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V:\International Agreements and IPNR\اتفاقيات التجارة الحرة\اتفاقية إفتا\"/>
    </mc:Choice>
  </mc:AlternateContent>
  <xr:revisionPtr revIDLastSave="0" documentId="8_{3FD41AB3-F7F0-4497-A939-8E816FA9D65F}" xr6:coauthVersionLast="47" xr6:coauthVersionMax="47" xr10:uidLastSave="{00000000-0000-0000-0000-000000000000}"/>
  <bookViews>
    <workbookView xWindow="-110" yWindow="-110" windowWidth="19420" windowHeight="10420" xr2:uid="{00000000-000D-0000-FFFF-FFFF00000000}"/>
  </bookViews>
  <sheets>
    <sheet name="ورقة1" sheetId="1" r:id="rId1"/>
    <sheet name="ورقة2" sheetId="2" r:id="rId2"/>
    <sheet name="ورقة3" sheetId="3" r:id="rId3"/>
  </sheets>
  <definedNames>
    <definedName name="_xlnm._FilterDatabase" localSheetId="0" hidden="1">ورقة1!$A$2:$F$10126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861" i="1" l="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I1895" i="1"/>
  <c r="L1895" i="1" s="1"/>
  <c r="J1895" i="1"/>
  <c r="I1896" i="1"/>
  <c r="L1896" i="1" s="1"/>
  <c r="J1896" i="1"/>
  <c r="I1897" i="1"/>
  <c r="L1897" i="1" s="1"/>
  <c r="J1897" i="1"/>
  <c r="I1898" i="1"/>
  <c r="L1898" i="1" s="1"/>
  <c r="J1898" i="1"/>
  <c r="I1899" i="1"/>
  <c r="L1899" i="1" s="1"/>
  <c r="J1899" i="1"/>
  <c r="I1900" i="1"/>
  <c r="L1900" i="1" s="1"/>
  <c r="J1900" i="1"/>
  <c r="I1901" i="1"/>
  <c r="L1901" i="1" s="1"/>
  <c r="J1901" i="1"/>
  <c r="I1902" i="1"/>
  <c r="L1902" i="1" s="1"/>
  <c r="J1902" i="1"/>
  <c r="I1903" i="1"/>
  <c r="L1903" i="1" s="1"/>
  <c r="J1903" i="1"/>
  <c r="I1904" i="1"/>
  <c r="L1904" i="1" s="1"/>
  <c r="J1904" i="1"/>
  <c r="I1905" i="1"/>
  <c r="L1905" i="1" s="1"/>
  <c r="J1905" i="1"/>
  <c r="I1906" i="1"/>
  <c r="L1906" i="1" s="1"/>
  <c r="J1906" i="1"/>
  <c r="I1907" i="1"/>
  <c r="L1907" i="1" s="1"/>
  <c r="J1907" i="1"/>
  <c r="I1908" i="1"/>
  <c r="L1908" i="1" s="1"/>
  <c r="J1908" i="1"/>
  <c r="I1909" i="1"/>
  <c r="L1909" i="1" s="1"/>
  <c r="J1909" i="1"/>
  <c r="I1910" i="1"/>
  <c r="L1910" i="1" s="1"/>
  <c r="J1910" i="1"/>
  <c r="I1911" i="1"/>
  <c r="L1911" i="1" s="1"/>
  <c r="J1911" i="1"/>
  <c r="I1912" i="1"/>
  <c r="L1912" i="1" s="1"/>
  <c r="J1912" i="1"/>
  <c r="I1913" i="1"/>
  <c r="L1913" i="1" s="1"/>
  <c r="J1913" i="1"/>
  <c r="I1914" i="1"/>
  <c r="L1914" i="1" s="1"/>
  <c r="J1914" i="1"/>
  <c r="I1915" i="1"/>
  <c r="L1915" i="1" s="1"/>
  <c r="J1915" i="1"/>
  <c r="I1916" i="1"/>
  <c r="L1916" i="1" s="1"/>
  <c r="J1916" i="1"/>
  <c r="I1917" i="1"/>
  <c r="L1917" i="1" s="1"/>
  <c r="J1917" i="1"/>
  <c r="I1918" i="1"/>
  <c r="L1918" i="1" s="1"/>
  <c r="J1918" i="1"/>
  <c r="I1919" i="1"/>
  <c r="L1919" i="1" s="1"/>
  <c r="J1919" i="1"/>
  <c r="I1920" i="1"/>
  <c r="L1920" i="1" s="1"/>
  <c r="J1920" i="1"/>
  <c r="I1921" i="1"/>
  <c r="L1921" i="1" s="1"/>
  <c r="J1921" i="1"/>
  <c r="I1922" i="1"/>
  <c r="L1922" i="1" s="1"/>
  <c r="J1922" i="1"/>
  <c r="I1923" i="1"/>
  <c r="L1923" i="1" s="1"/>
  <c r="J1923" i="1"/>
  <c r="I1924" i="1"/>
  <c r="L1924" i="1" s="1"/>
  <c r="J1924" i="1"/>
  <c r="I1925" i="1"/>
  <c r="L1925" i="1" s="1"/>
  <c r="J1925" i="1"/>
  <c r="I1926" i="1"/>
  <c r="L1926" i="1" s="1"/>
  <c r="J1926" i="1"/>
  <c r="I1927" i="1"/>
  <c r="L1927" i="1" s="1"/>
  <c r="J1927" i="1"/>
  <c r="I1928" i="1"/>
  <c r="L1928" i="1" s="1"/>
  <c r="J1928" i="1"/>
  <c r="I1929" i="1"/>
  <c r="L1929" i="1" s="1"/>
  <c r="J1929" i="1"/>
  <c r="I1930" i="1"/>
  <c r="L1930" i="1" s="1"/>
  <c r="J1930" i="1"/>
  <c r="I1931" i="1"/>
  <c r="L1931" i="1" s="1"/>
  <c r="J1931" i="1"/>
  <c r="I1932" i="1"/>
  <c r="L1932" i="1" s="1"/>
  <c r="J1932" i="1"/>
  <c r="I1933" i="1"/>
  <c r="L1933" i="1" s="1"/>
  <c r="J1933" i="1"/>
  <c r="I1934" i="1"/>
  <c r="L1934" i="1" s="1"/>
  <c r="J1934" i="1"/>
  <c r="I1935" i="1"/>
  <c r="L1935" i="1" s="1"/>
  <c r="J1935" i="1"/>
  <c r="I1936" i="1"/>
  <c r="L1936" i="1" s="1"/>
  <c r="J1936" i="1"/>
  <c r="I1937" i="1"/>
  <c r="L1937" i="1" s="1"/>
  <c r="J1937" i="1"/>
  <c r="I1938" i="1"/>
  <c r="L1938" i="1" s="1"/>
  <c r="J1938" i="1"/>
  <c r="I1939" i="1"/>
  <c r="L1939" i="1" s="1"/>
  <c r="J1939" i="1"/>
  <c r="I1940" i="1"/>
  <c r="L1940" i="1" s="1"/>
  <c r="J1940" i="1"/>
  <c r="I1941" i="1"/>
  <c r="L1941" i="1" s="1"/>
  <c r="J1941" i="1"/>
  <c r="I1942" i="1"/>
  <c r="L1942" i="1" s="1"/>
  <c r="J1942" i="1"/>
  <c r="I1943" i="1"/>
  <c r="L1943" i="1" s="1"/>
  <c r="J1943" i="1"/>
  <c r="I1944" i="1"/>
  <c r="L1944" i="1" s="1"/>
  <c r="J1944" i="1"/>
  <c r="I1945" i="1"/>
  <c r="L1945" i="1" s="1"/>
  <c r="J1945" i="1"/>
  <c r="I1946" i="1"/>
  <c r="L1946" i="1" s="1"/>
  <c r="J1946" i="1"/>
  <c r="I1947" i="1"/>
  <c r="L1947" i="1" s="1"/>
  <c r="J1947" i="1"/>
  <c r="I1948" i="1"/>
  <c r="L1948" i="1" s="1"/>
  <c r="J1948" i="1"/>
  <c r="I1949" i="1"/>
  <c r="L1949" i="1" s="1"/>
  <c r="J1949" i="1"/>
  <c r="I1950" i="1"/>
  <c r="L1950" i="1" s="1"/>
  <c r="J1950" i="1"/>
  <c r="I1951" i="1"/>
  <c r="L1951" i="1" s="1"/>
  <c r="J1951" i="1"/>
  <c r="I1952" i="1"/>
  <c r="L1952" i="1" s="1"/>
  <c r="J1952" i="1"/>
  <c r="I1953" i="1"/>
  <c r="L1953" i="1" s="1"/>
  <c r="J1953" i="1"/>
  <c r="I1954" i="1"/>
  <c r="L1954" i="1" s="1"/>
  <c r="J1954" i="1"/>
  <c r="I1955" i="1"/>
  <c r="L1955" i="1" s="1"/>
  <c r="J1955" i="1"/>
  <c r="I1956" i="1"/>
  <c r="L1956" i="1" s="1"/>
  <c r="J1956" i="1"/>
  <c r="I1957" i="1"/>
  <c r="L1957" i="1" s="1"/>
  <c r="J1957" i="1"/>
  <c r="I1958" i="1"/>
  <c r="L1958" i="1" s="1"/>
  <c r="J1958" i="1"/>
  <c r="I1959" i="1"/>
  <c r="L1959" i="1" s="1"/>
  <c r="J1959" i="1"/>
  <c r="I1960" i="1"/>
  <c r="L1960" i="1" s="1"/>
  <c r="J1960" i="1"/>
  <c r="I1961" i="1"/>
  <c r="L1961" i="1" s="1"/>
  <c r="J1961" i="1"/>
  <c r="I1962" i="1"/>
  <c r="L1962" i="1" s="1"/>
  <c r="J1962" i="1"/>
  <c r="I1963" i="1"/>
  <c r="L1963" i="1" s="1"/>
  <c r="J1963" i="1"/>
  <c r="I1964" i="1"/>
  <c r="L1964" i="1" s="1"/>
  <c r="J1964" i="1"/>
  <c r="I1965" i="1"/>
  <c r="L1965" i="1" s="1"/>
  <c r="J1965" i="1"/>
  <c r="I1966" i="1"/>
  <c r="L1966" i="1" s="1"/>
  <c r="J1966" i="1"/>
  <c r="I1967" i="1"/>
  <c r="L1967" i="1" s="1"/>
  <c r="J1967" i="1"/>
  <c r="I1968" i="1"/>
  <c r="L1968" i="1" s="1"/>
  <c r="J1968" i="1"/>
  <c r="I1969" i="1"/>
  <c r="L1969" i="1" s="1"/>
  <c r="J1969" i="1"/>
  <c r="I1970" i="1"/>
  <c r="L1970" i="1" s="1"/>
  <c r="J1970" i="1"/>
  <c r="I1971" i="1"/>
  <c r="L1971" i="1" s="1"/>
  <c r="J1971" i="1"/>
  <c r="I1972" i="1"/>
  <c r="L1972" i="1" s="1"/>
  <c r="J1972" i="1"/>
  <c r="I1973" i="1"/>
  <c r="L1973" i="1" s="1"/>
  <c r="J1973" i="1"/>
  <c r="I1974" i="1"/>
  <c r="L1974" i="1" s="1"/>
  <c r="J1974" i="1"/>
  <c r="I1975" i="1"/>
  <c r="L1975" i="1" s="1"/>
  <c r="J1975" i="1"/>
  <c r="I1976" i="1"/>
  <c r="L1976" i="1" s="1"/>
  <c r="J1976" i="1"/>
  <c r="I1977" i="1"/>
  <c r="L1977" i="1" s="1"/>
  <c r="J1977" i="1"/>
  <c r="I1978" i="1"/>
  <c r="L1978" i="1" s="1"/>
  <c r="J1978" i="1"/>
  <c r="I1979" i="1"/>
  <c r="L1979" i="1" s="1"/>
  <c r="J1979" i="1"/>
  <c r="I1980" i="1"/>
  <c r="L1980" i="1" s="1"/>
  <c r="J1980" i="1"/>
  <c r="I1981" i="1"/>
  <c r="L1981" i="1" s="1"/>
  <c r="J1981" i="1"/>
  <c r="I1982" i="1"/>
  <c r="L1982" i="1" s="1"/>
  <c r="J1982" i="1"/>
  <c r="I1983" i="1"/>
  <c r="L1983" i="1" s="1"/>
  <c r="J1983" i="1"/>
  <c r="I1984" i="1"/>
  <c r="L1984" i="1" s="1"/>
  <c r="J1984" i="1"/>
  <c r="I1985" i="1"/>
  <c r="L1985" i="1" s="1"/>
  <c r="J1985" i="1"/>
  <c r="I1986" i="1"/>
  <c r="L1986" i="1" s="1"/>
  <c r="J1986" i="1"/>
  <c r="I1987" i="1"/>
  <c r="L1987" i="1" s="1"/>
  <c r="J1987" i="1"/>
  <c r="I1988" i="1"/>
  <c r="L1988" i="1" s="1"/>
  <c r="J1988" i="1"/>
  <c r="I1989" i="1"/>
  <c r="L1989" i="1" s="1"/>
  <c r="J1989" i="1"/>
  <c r="I1990" i="1"/>
  <c r="L1990" i="1" s="1"/>
  <c r="J1990" i="1"/>
  <c r="I1991" i="1"/>
  <c r="L1991" i="1" s="1"/>
  <c r="J1991" i="1"/>
  <c r="I1992" i="1"/>
  <c r="L1992" i="1" s="1"/>
  <c r="J1992" i="1"/>
  <c r="I1993" i="1"/>
  <c r="L1993" i="1" s="1"/>
  <c r="J1993" i="1"/>
  <c r="I1994" i="1"/>
  <c r="L1994" i="1" s="1"/>
  <c r="J1994" i="1"/>
  <c r="I1995" i="1"/>
  <c r="L1995" i="1" s="1"/>
  <c r="J1995" i="1"/>
  <c r="I1996" i="1"/>
  <c r="L1996" i="1" s="1"/>
  <c r="J1996" i="1"/>
  <c r="I1997" i="1"/>
  <c r="L1997" i="1" s="1"/>
  <c r="J1997" i="1"/>
  <c r="I1998" i="1"/>
  <c r="L1998" i="1" s="1"/>
  <c r="J1998" i="1"/>
  <c r="I1999" i="1"/>
  <c r="L1999" i="1" s="1"/>
  <c r="J1999" i="1"/>
  <c r="I2000" i="1"/>
  <c r="L2000" i="1" s="1"/>
  <c r="J2000" i="1"/>
  <c r="I2001" i="1"/>
  <c r="L2001" i="1" s="1"/>
  <c r="J2001" i="1"/>
  <c r="I2002" i="1"/>
  <c r="L2002" i="1" s="1"/>
  <c r="J2002" i="1"/>
  <c r="I2003" i="1"/>
  <c r="L2003" i="1" s="1"/>
  <c r="J2003" i="1"/>
  <c r="I2004" i="1"/>
  <c r="L2004" i="1" s="1"/>
  <c r="J2004" i="1"/>
  <c r="I2005" i="1"/>
  <c r="L2005" i="1" s="1"/>
  <c r="J2005" i="1"/>
  <c r="I2006" i="1"/>
  <c r="L2006" i="1" s="1"/>
  <c r="J2006" i="1"/>
  <c r="I2007" i="1"/>
  <c r="L2007" i="1" s="1"/>
  <c r="J2007" i="1"/>
  <c r="I2008" i="1"/>
  <c r="L2008" i="1" s="1"/>
  <c r="J2008" i="1"/>
  <c r="I2009" i="1"/>
  <c r="L2009" i="1" s="1"/>
  <c r="J2009" i="1"/>
  <c r="I2010" i="1"/>
  <c r="L2010" i="1" s="1"/>
  <c r="J2010" i="1"/>
  <c r="I2011" i="1"/>
  <c r="L2011" i="1" s="1"/>
  <c r="J2011" i="1"/>
  <c r="I2012" i="1"/>
  <c r="L2012" i="1" s="1"/>
  <c r="J2012" i="1"/>
  <c r="I2013" i="1"/>
  <c r="L2013" i="1" s="1"/>
  <c r="J2013" i="1"/>
  <c r="I2014" i="1"/>
  <c r="L2014" i="1" s="1"/>
  <c r="J2014" i="1"/>
  <c r="I2015" i="1"/>
  <c r="L2015" i="1" s="1"/>
  <c r="J2015" i="1"/>
  <c r="I2016" i="1"/>
  <c r="L2016" i="1" s="1"/>
  <c r="J2016" i="1"/>
  <c r="I2017" i="1"/>
  <c r="L2017" i="1" s="1"/>
  <c r="J2017" i="1"/>
  <c r="I2018" i="1"/>
  <c r="L2018" i="1" s="1"/>
  <c r="J2018" i="1"/>
  <c r="I2019" i="1"/>
  <c r="L2019" i="1" s="1"/>
  <c r="J2019" i="1"/>
  <c r="I2020" i="1"/>
  <c r="L2020" i="1" s="1"/>
  <c r="J2020" i="1"/>
  <c r="I2021" i="1"/>
  <c r="L2021" i="1" s="1"/>
  <c r="J2021" i="1"/>
  <c r="I2022" i="1"/>
  <c r="L2022" i="1" s="1"/>
  <c r="J2022" i="1"/>
  <c r="I2023" i="1"/>
  <c r="L2023" i="1" s="1"/>
  <c r="J2023" i="1"/>
  <c r="I2024" i="1"/>
  <c r="L2024" i="1" s="1"/>
  <c r="J2024" i="1"/>
  <c r="I2025" i="1"/>
  <c r="L2025" i="1" s="1"/>
  <c r="J2025" i="1"/>
  <c r="I2026" i="1"/>
  <c r="L2026" i="1" s="1"/>
  <c r="J2026" i="1"/>
  <c r="I2027" i="1"/>
  <c r="L2027" i="1" s="1"/>
  <c r="J2027" i="1"/>
  <c r="I2028" i="1"/>
  <c r="L2028" i="1" s="1"/>
  <c r="J2028" i="1"/>
  <c r="I2029" i="1"/>
  <c r="L2029" i="1" s="1"/>
  <c r="J2029" i="1"/>
  <c r="I2030" i="1"/>
  <c r="L2030" i="1" s="1"/>
  <c r="J2030" i="1"/>
  <c r="I2031" i="1"/>
  <c r="L2031" i="1" s="1"/>
  <c r="J2031" i="1"/>
  <c r="I2032" i="1"/>
  <c r="L2032" i="1" s="1"/>
  <c r="J2032" i="1"/>
  <c r="I2033" i="1"/>
  <c r="L2033" i="1" s="1"/>
  <c r="J2033" i="1"/>
  <c r="I2034" i="1"/>
  <c r="L2034" i="1" s="1"/>
  <c r="J2034" i="1"/>
  <c r="I2035" i="1"/>
  <c r="L2035" i="1" s="1"/>
  <c r="J2035" i="1"/>
  <c r="I2036" i="1"/>
  <c r="L2036" i="1" s="1"/>
  <c r="J2036" i="1"/>
  <c r="I2037" i="1"/>
  <c r="L2037" i="1" s="1"/>
  <c r="J2037" i="1"/>
  <c r="I2038" i="1"/>
  <c r="L2038" i="1" s="1"/>
  <c r="J2038" i="1"/>
  <c r="I2039" i="1"/>
  <c r="L2039" i="1" s="1"/>
  <c r="J2039" i="1"/>
  <c r="I2040" i="1"/>
  <c r="L2040" i="1" s="1"/>
  <c r="J2040" i="1"/>
  <c r="I2041" i="1"/>
  <c r="L2041" i="1" s="1"/>
  <c r="J2041" i="1"/>
  <c r="I2042" i="1"/>
  <c r="L2042" i="1" s="1"/>
  <c r="J2042" i="1"/>
  <c r="I2043" i="1"/>
  <c r="L2043" i="1" s="1"/>
  <c r="J2043" i="1"/>
  <c r="I2044" i="1"/>
  <c r="L2044" i="1" s="1"/>
  <c r="J2044" i="1"/>
  <c r="I2045" i="1"/>
  <c r="L2045" i="1" s="1"/>
  <c r="J2045" i="1"/>
  <c r="I2046" i="1"/>
  <c r="L2046" i="1" s="1"/>
  <c r="J2046" i="1"/>
  <c r="I2047" i="1"/>
  <c r="L2047" i="1" s="1"/>
  <c r="J2047" i="1"/>
  <c r="I2048" i="1"/>
  <c r="L2048" i="1" s="1"/>
  <c r="J2048" i="1"/>
  <c r="I2049" i="1"/>
  <c r="L2049" i="1" s="1"/>
  <c r="J2049" i="1"/>
  <c r="I2050" i="1"/>
  <c r="L2050" i="1" s="1"/>
  <c r="J2050" i="1"/>
  <c r="I2051" i="1"/>
  <c r="L2051" i="1" s="1"/>
  <c r="J2051" i="1"/>
  <c r="I2052" i="1"/>
  <c r="L2052" i="1" s="1"/>
  <c r="J2052" i="1"/>
  <c r="I2053" i="1"/>
  <c r="L2053" i="1" s="1"/>
  <c r="J2053" i="1"/>
  <c r="I2054" i="1"/>
  <c r="L2054" i="1" s="1"/>
  <c r="J2054" i="1"/>
  <c r="I2055" i="1"/>
  <c r="L2055" i="1" s="1"/>
  <c r="J2055" i="1"/>
  <c r="I2056" i="1"/>
  <c r="L2056" i="1" s="1"/>
  <c r="J2056" i="1"/>
  <c r="I2057" i="1"/>
  <c r="L2057" i="1" s="1"/>
  <c r="J2057" i="1"/>
  <c r="I2058" i="1"/>
  <c r="L2058" i="1" s="1"/>
  <c r="J2058" i="1"/>
  <c r="I2059" i="1"/>
  <c r="L2059" i="1" s="1"/>
  <c r="J2059" i="1"/>
  <c r="I2060" i="1"/>
  <c r="L2060" i="1" s="1"/>
  <c r="J2060" i="1"/>
  <c r="I2061" i="1"/>
  <c r="L2061" i="1" s="1"/>
  <c r="J2061" i="1"/>
  <c r="I2062" i="1"/>
  <c r="L2062" i="1" s="1"/>
  <c r="J2062" i="1"/>
  <c r="I2063" i="1"/>
  <c r="L2063" i="1" s="1"/>
  <c r="J2063" i="1"/>
  <c r="I2064" i="1"/>
  <c r="L2064" i="1" s="1"/>
  <c r="J2064" i="1"/>
  <c r="I2065" i="1"/>
  <c r="L2065" i="1" s="1"/>
  <c r="J2065" i="1"/>
  <c r="I2066" i="1"/>
  <c r="L2066" i="1" s="1"/>
  <c r="J2066" i="1"/>
  <c r="I2067" i="1"/>
  <c r="L2067" i="1" s="1"/>
  <c r="J2067" i="1"/>
  <c r="I2068" i="1"/>
  <c r="L2068" i="1" s="1"/>
  <c r="J2068" i="1"/>
  <c r="I2069" i="1"/>
  <c r="L2069" i="1" s="1"/>
  <c r="J2069" i="1"/>
  <c r="I2070" i="1"/>
  <c r="L2070" i="1" s="1"/>
  <c r="J2070" i="1"/>
  <c r="I2071" i="1"/>
  <c r="L2071" i="1" s="1"/>
  <c r="J2071" i="1"/>
  <c r="I2072" i="1"/>
  <c r="L2072" i="1" s="1"/>
  <c r="J2072" i="1"/>
  <c r="I2073" i="1"/>
  <c r="L2073" i="1" s="1"/>
  <c r="J2073" i="1"/>
  <c r="I2074" i="1"/>
  <c r="L2074" i="1" s="1"/>
  <c r="J2074" i="1"/>
  <c r="I2075" i="1"/>
  <c r="L2075" i="1" s="1"/>
  <c r="J2075" i="1"/>
  <c r="I2076" i="1"/>
  <c r="L2076" i="1" s="1"/>
  <c r="J2076" i="1"/>
  <c r="I2077" i="1"/>
  <c r="L2077" i="1" s="1"/>
  <c r="J2077" i="1"/>
  <c r="I2078" i="1"/>
  <c r="L2078" i="1" s="1"/>
  <c r="J2078" i="1"/>
  <c r="I2079" i="1"/>
  <c r="L2079" i="1" s="1"/>
  <c r="J2079" i="1"/>
  <c r="I2080" i="1"/>
  <c r="L2080" i="1" s="1"/>
  <c r="J2080" i="1"/>
  <c r="I2081" i="1"/>
  <c r="L2081" i="1" s="1"/>
  <c r="J2081" i="1"/>
  <c r="I2082" i="1"/>
  <c r="L2082" i="1" s="1"/>
  <c r="J2082" i="1"/>
  <c r="I2083" i="1"/>
  <c r="L2083" i="1" s="1"/>
  <c r="J2083" i="1"/>
  <c r="I2084" i="1"/>
  <c r="L2084" i="1" s="1"/>
  <c r="J2084" i="1"/>
  <c r="I2085" i="1"/>
  <c r="L2085" i="1" s="1"/>
  <c r="J2085" i="1"/>
  <c r="I2086" i="1"/>
  <c r="L2086" i="1" s="1"/>
  <c r="J2086" i="1"/>
  <c r="I2087" i="1"/>
  <c r="L2087" i="1" s="1"/>
  <c r="J2087" i="1"/>
  <c r="I2088" i="1"/>
  <c r="L2088" i="1" s="1"/>
  <c r="J2088" i="1"/>
  <c r="I2089" i="1"/>
  <c r="L2089" i="1" s="1"/>
  <c r="J2089" i="1"/>
  <c r="I2090" i="1"/>
  <c r="L2090" i="1" s="1"/>
  <c r="J2090" i="1"/>
  <c r="I2091" i="1"/>
  <c r="L2091" i="1" s="1"/>
  <c r="J2091" i="1"/>
  <c r="I2092" i="1"/>
  <c r="L2092" i="1" s="1"/>
  <c r="J2092" i="1"/>
  <c r="I2093" i="1"/>
  <c r="L2093" i="1" s="1"/>
  <c r="J2093" i="1"/>
  <c r="I2094" i="1"/>
  <c r="L2094" i="1" s="1"/>
  <c r="J2094" i="1"/>
  <c r="I2095" i="1"/>
  <c r="L2095" i="1" s="1"/>
  <c r="J2095" i="1"/>
  <c r="I2096" i="1"/>
  <c r="L2096" i="1" s="1"/>
  <c r="J2096" i="1"/>
  <c r="I2097" i="1"/>
  <c r="L2097" i="1" s="1"/>
  <c r="J2097" i="1"/>
  <c r="I2098" i="1"/>
  <c r="L2098" i="1" s="1"/>
  <c r="J2098" i="1"/>
  <c r="I2099" i="1"/>
  <c r="L2099" i="1" s="1"/>
  <c r="J2099" i="1"/>
  <c r="I2100" i="1"/>
  <c r="L2100" i="1" s="1"/>
  <c r="J2100" i="1"/>
  <c r="I2101" i="1"/>
  <c r="L2101" i="1" s="1"/>
  <c r="J2101" i="1"/>
  <c r="I2102" i="1"/>
  <c r="L2102" i="1" s="1"/>
  <c r="J2102" i="1"/>
  <c r="I2103" i="1"/>
  <c r="L2103" i="1" s="1"/>
  <c r="J2103" i="1"/>
  <c r="I2104" i="1"/>
  <c r="L2104" i="1" s="1"/>
  <c r="J2104" i="1"/>
  <c r="I2105" i="1"/>
  <c r="L2105" i="1" s="1"/>
  <c r="J2105" i="1"/>
  <c r="I2106" i="1"/>
  <c r="L2106" i="1" s="1"/>
  <c r="J2106" i="1"/>
  <c r="I2107" i="1"/>
  <c r="L2107" i="1" s="1"/>
  <c r="J2107" i="1"/>
  <c r="I2108" i="1"/>
  <c r="L2108" i="1" s="1"/>
  <c r="J2108" i="1"/>
  <c r="I2109" i="1"/>
  <c r="L2109" i="1" s="1"/>
  <c r="J2109" i="1"/>
  <c r="I2110" i="1"/>
  <c r="L2110" i="1" s="1"/>
  <c r="J2110" i="1"/>
  <c r="I2111" i="1"/>
  <c r="L2111" i="1" s="1"/>
  <c r="J2111" i="1"/>
  <c r="I2112" i="1"/>
  <c r="L2112" i="1" s="1"/>
  <c r="J2112" i="1"/>
  <c r="I2113" i="1"/>
  <c r="L2113" i="1" s="1"/>
  <c r="J2113" i="1"/>
  <c r="I2114" i="1"/>
  <c r="L2114" i="1" s="1"/>
  <c r="J2114" i="1"/>
  <c r="I2115" i="1"/>
  <c r="L2115" i="1" s="1"/>
  <c r="J2115" i="1"/>
  <c r="I2116" i="1"/>
  <c r="L2116" i="1" s="1"/>
  <c r="J2116" i="1"/>
  <c r="I2117" i="1"/>
  <c r="L2117" i="1" s="1"/>
  <c r="J2117" i="1"/>
  <c r="I2118" i="1"/>
  <c r="L2118" i="1" s="1"/>
  <c r="J2118" i="1"/>
  <c r="I2119" i="1"/>
  <c r="L2119" i="1" s="1"/>
  <c r="J2119" i="1"/>
  <c r="I2120" i="1"/>
  <c r="L2120" i="1" s="1"/>
  <c r="J2120" i="1"/>
  <c r="I2121" i="1"/>
  <c r="L2121" i="1" s="1"/>
  <c r="J2121" i="1"/>
  <c r="I2122" i="1"/>
  <c r="L2122" i="1" s="1"/>
  <c r="J2122" i="1"/>
  <c r="I2123" i="1"/>
  <c r="L2123" i="1" s="1"/>
  <c r="J2123" i="1"/>
  <c r="I2124" i="1"/>
  <c r="L2124" i="1" s="1"/>
  <c r="J2124" i="1"/>
  <c r="I2125" i="1"/>
  <c r="L2125" i="1" s="1"/>
  <c r="J2125" i="1"/>
  <c r="I2126" i="1"/>
  <c r="L2126" i="1" s="1"/>
  <c r="J2126" i="1"/>
  <c r="I2127" i="1"/>
  <c r="L2127" i="1" s="1"/>
  <c r="J2127" i="1"/>
  <c r="I2128" i="1"/>
  <c r="L2128" i="1" s="1"/>
  <c r="J2128" i="1"/>
  <c r="I2129" i="1"/>
  <c r="L2129" i="1" s="1"/>
  <c r="J2129" i="1"/>
  <c r="I2130" i="1"/>
  <c r="L2130" i="1" s="1"/>
  <c r="J2130" i="1"/>
  <c r="I2131" i="1"/>
  <c r="L2131" i="1" s="1"/>
  <c r="J2131" i="1"/>
  <c r="I2132" i="1"/>
  <c r="L2132" i="1" s="1"/>
  <c r="J2132" i="1"/>
  <c r="I2133" i="1"/>
  <c r="L2133" i="1" s="1"/>
  <c r="J2133" i="1"/>
  <c r="I2134" i="1"/>
  <c r="L2134" i="1" s="1"/>
  <c r="J2134" i="1"/>
  <c r="I2135" i="1"/>
  <c r="L2135" i="1" s="1"/>
  <c r="J2135" i="1"/>
  <c r="I2136" i="1"/>
  <c r="L2136" i="1" s="1"/>
  <c r="J2136" i="1"/>
  <c r="I2137" i="1"/>
  <c r="L2137" i="1" s="1"/>
  <c r="J2137" i="1"/>
  <c r="I2138" i="1"/>
  <c r="L2138" i="1" s="1"/>
  <c r="J2138" i="1"/>
  <c r="I2139" i="1"/>
  <c r="L2139" i="1" s="1"/>
  <c r="J2139" i="1"/>
  <c r="I2140" i="1"/>
  <c r="L2140" i="1" s="1"/>
  <c r="J2140" i="1"/>
  <c r="I2141" i="1"/>
  <c r="L2141" i="1" s="1"/>
  <c r="J2141" i="1"/>
  <c r="I2142" i="1"/>
  <c r="L2142" i="1" s="1"/>
  <c r="J2142" i="1"/>
  <c r="I2143" i="1"/>
  <c r="L2143" i="1" s="1"/>
  <c r="J2143" i="1"/>
  <c r="I2144" i="1"/>
  <c r="L2144" i="1" s="1"/>
  <c r="J2144" i="1"/>
  <c r="I2145" i="1"/>
  <c r="L2145" i="1" s="1"/>
  <c r="J2145" i="1"/>
  <c r="I2146" i="1"/>
  <c r="L2146" i="1" s="1"/>
  <c r="J2146" i="1"/>
  <c r="I2147" i="1"/>
  <c r="L2147" i="1" s="1"/>
  <c r="J2147" i="1"/>
  <c r="I2148" i="1"/>
  <c r="L2148" i="1" s="1"/>
  <c r="J2148" i="1"/>
  <c r="I2149" i="1"/>
  <c r="L2149" i="1" s="1"/>
  <c r="J2149" i="1"/>
  <c r="I2150" i="1"/>
  <c r="L2150" i="1" s="1"/>
  <c r="J2150" i="1"/>
  <c r="I2151" i="1"/>
  <c r="L2151" i="1" s="1"/>
  <c r="J2151" i="1"/>
  <c r="I2152" i="1"/>
  <c r="L2152" i="1" s="1"/>
  <c r="J2152" i="1"/>
  <c r="I2153" i="1"/>
  <c r="L2153" i="1" s="1"/>
  <c r="J2153" i="1"/>
  <c r="I2154" i="1"/>
  <c r="L2154" i="1" s="1"/>
  <c r="J2154" i="1"/>
  <c r="I2155" i="1"/>
  <c r="L2155" i="1" s="1"/>
  <c r="J2155" i="1"/>
  <c r="I2156" i="1"/>
  <c r="L2156" i="1" s="1"/>
  <c r="J2156" i="1"/>
  <c r="I2157" i="1"/>
  <c r="L2157" i="1" s="1"/>
  <c r="J2157" i="1"/>
  <c r="I2158" i="1"/>
  <c r="L2158" i="1" s="1"/>
  <c r="J2158" i="1"/>
  <c r="I2159" i="1"/>
  <c r="L2159" i="1" s="1"/>
  <c r="J2159" i="1"/>
  <c r="I2160" i="1"/>
  <c r="L2160" i="1" s="1"/>
  <c r="J2160" i="1"/>
  <c r="I2161" i="1"/>
  <c r="L2161" i="1" s="1"/>
  <c r="J2161" i="1"/>
  <c r="I2162" i="1"/>
  <c r="L2162" i="1" s="1"/>
  <c r="J2162" i="1"/>
  <c r="I2163" i="1"/>
  <c r="L2163" i="1" s="1"/>
  <c r="J2163" i="1"/>
  <c r="I2164" i="1"/>
  <c r="L2164" i="1" s="1"/>
  <c r="J2164" i="1"/>
  <c r="I2165" i="1"/>
  <c r="L2165" i="1" s="1"/>
  <c r="J2165" i="1"/>
  <c r="I2166" i="1"/>
  <c r="L2166" i="1" s="1"/>
  <c r="J2166" i="1"/>
  <c r="I2167" i="1"/>
  <c r="L2167" i="1" s="1"/>
  <c r="J2167" i="1"/>
  <c r="I2168" i="1"/>
  <c r="L2168" i="1" s="1"/>
  <c r="J2168" i="1"/>
  <c r="I2169" i="1"/>
  <c r="L2169" i="1" s="1"/>
  <c r="J2169" i="1"/>
  <c r="I2170" i="1"/>
  <c r="L2170" i="1" s="1"/>
  <c r="J2170" i="1"/>
  <c r="I2171" i="1"/>
  <c r="L2171" i="1" s="1"/>
  <c r="J2171" i="1"/>
  <c r="I2172" i="1"/>
  <c r="L2172" i="1" s="1"/>
  <c r="J2172" i="1"/>
  <c r="I2173" i="1"/>
  <c r="L2173" i="1" s="1"/>
  <c r="J2173" i="1"/>
  <c r="I2174" i="1"/>
  <c r="L2174" i="1" s="1"/>
  <c r="J2174" i="1"/>
  <c r="I2175" i="1"/>
  <c r="L2175" i="1" s="1"/>
  <c r="J2175" i="1"/>
  <c r="I2176" i="1"/>
  <c r="L2176" i="1" s="1"/>
  <c r="J2176" i="1"/>
  <c r="I2177" i="1"/>
  <c r="L2177" i="1" s="1"/>
  <c r="J2177" i="1"/>
  <c r="I2178" i="1"/>
  <c r="L2178" i="1" s="1"/>
  <c r="J2178" i="1"/>
  <c r="I2179" i="1"/>
  <c r="L2179" i="1" s="1"/>
  <c r="J2179" i="1"/>
  <c r="I2180" i="1"/>
  <c r="L2180" i="1" s="1"/>
  <c r="J2180" i="1"/>
  <c r="I2181" i="1"/>
  <c r="L2181" i="1" s="1"/>
  <c r="J2181" i="1"/>
  <c r="I2182" i="1"/>
  <c r="L2182" i="1" s="1"/>
  <c r="J2182" i="1"/>
  <c r="I2183" i="1"/>
  <c r="L2183" i="1" s="1"/>
  <c r="J2183" i="1"/>
  <c r="I2184" i="1"/>
  <c r="L2184" i="1" s="1"/>
  <c r="J2184" i="1"/>
  <c r="I2185" i="1"/>
  <c r="L2185" i="1" s="1"/>
  <c r="J2185" i="1"/>
  <c r="I2186" i="1"/>
  <c r="L2186" i="1" s="1"/>
  <c r="J2186" i="1"/>
  <c r="I2187" i="1"/>
  <c r="L2187" i="1" s="1"/>
  <c r="J2187" i="1"/>
  <c r="I2188" i="1"/>
  <c r="L2188" i="1" s="1"/>
  <c r="J2188" i="1"/>
  <c r="I2189" i="1"/>
  <c r="L2189" i="1" s="1"/>
  <c r="J2189" i="1"/>
  <c r="I2190" i="1"/>
  <c r="L2190" i="1" s="1"/>
  <c r="J2190" i="1"/>
  <c r="I2191" i="1"/>
  <c r="L2191" i="1" s="1"/>
  <c r="J2191" i="1"/>
  <c r="I2192" i="1"/>
  <c r="L2192" i="1" s="1"/>
  <c r="J2192" i="1"/>
  <c r="I2193" i="1"/>
  <c r="L2193" i="1" s="1"/>
  <c r="J2193" i="1"/>
  <c r="I2194" i="1"/>
  <c r="L2194" i="1" s="1"/>
  <c r="J2194" i="1"/>
  <c r="I2195" i="1"/>
  <c r="L2195" i="1" s="1"/>
  <c r="J2195" i="1"/>
  <c r="I2196" i="1"/>
  <c r="L2196" i="1" s="1"/>
  <c r="J2196" i="1"/>
  <c r="I2197" i="1"/>
  <c r="L2197" i="1" s="1"/>
  <c r="J2197" i="1"/>
  <c r="I2198" i="1"/>
  <c r="L2198" i="1" s="1"/>
  <c r="J2198" i="1"/>
  <c r="I2199" i="1"/>
  <c r="L2199" i="1" s="1"/>
  <c r="J2199" i="1"/>
  <c r="I2200" i="1"/>
  <c r="L2200" i="1" s="1"/>
  <c r="J2200" i="1"/>
  <c r="I2201" i="1"/>
  <c r="L2201" i="1" s="1"/>
  <c r="J2201" i="1"/>
  <c r="I2202" i="1"/>
  <c r="L2202" i="1" s="1"/>
  <c r="J2202" i="1"/>
  <c r="I2203" i="1"/>
  <c r="L2203" i="1" s="1"/>
  <c r="J2203" i="1"/>
  <c r="I2204" i="1"/>
  <c r="L2204" i="1" s="1"/>
  <c r="J2204" i="1"/>
  <c r="I2205" i="1"/>
  <c r="L2205" i="1" s="1"/>
  <c r="J2205" i="1"/>
  <c r="I2206" i="1"/>
  <c r="L2206" i="1" s="1"/>
  <c r="J2206" i="1"/>
  <c r="I2207" i="1"/>
  <c r="L2207" i="1" s="1"/>
  <c r="J2207" i="1"/>
  <c r="I2208" i="1"/>
  <c r="L2208" i="1" s="1"/>
  <c r="J2208" i="1"/>
  <c r="I2209" i="1"/>
  <c r="L2209" i="1" s="1"/>
  <c r="J2209" i="1"/>
  <c r="I2210" i="1"/>
  <c r="L2210" i="1" s="1"/>
  <c r="J2210" i="1"/>
  <c r="I2211" i="1"/>
  <c r="L2211" i="1" s="1"/>
  <c r="J2211" i="1"/>
  <c r="I2212" i="1"/>
  <c r="L2212" i="1" s="1"/>
  <c r="J2212" i="1"/>
  <c r="I2213" i="1"/>
  <c r="L2213" i="1" s="1"/>
  <c r="J2213" i="1"/>
  <c r="I2214" i="1"/>
  <c r="L2214" i="1" s="1"/>
  <c r="J2214" i="1"/>
  <c r="I2215" i="1"/>
  <c r="L2215" i="1" s="1"/>
  <c r="J2215" i="1"/>
  <c r="I2216" i="1"/>
  <c r="L2216" i="1" s="1"/>
  <c r="J2216" i="1"/>
  <c r="I2217" i="1"/>
  <c r="L2217" i="1" s="1"/>
  <c r="J2217" i="1"/>
  <c r="I2218" i="1"/>
  <c r="L2218" i="1" s="1"/>
  <c r="J2218" i="1"/>
  <c r="I2219" i="1"/>
  <c r="L2219" i="1" s="1"/>
  <c r="J2219" i="1"/>
  <c r="I2220" i="1"/>
  <c r="L2220" i="1" s="1"/>
  <c r="J2220" i="1"/>
  <c r="I2221" i="1"/>
  <c r="L2221" i="1" s="1"/>
  <c r="J2221" i="1"/>
  <c r="I2222" i="1"/>
  <c r="L2222" i="1" s="1"/>
  <c r="J2222" i="1"/>
  <c r="I2223" i="1"/>
  <c r="L2223" i="1" s="1"/>
  <c r="J2223" i="1"/>
  <c r="I2224" i="1"/>
  <c r="L2224" i="1" s="1"/>
  <c r="J2224" i="1"/>
  <c r="I2225" i="1"/>
  <c r="L2225" i="1" s="1"/>
  <c r="J2225" i="1"/>
  <c r="I2226" i="1"/>
  <c r="L2226" i="1" s="1"/>
  <c r="J2226" i="1"/>
  <c r="I2227" i="1"/>
  <c r="L2227" i="1" s="1"/>
  <c r="J2227" i="1"/>
  <c r="I2228" i="1"/>
  <c r="L2228" i="1" s="1"/>
  <c r="J2228" i="1"/>
  <c r="I2229" i="1"/>
  <c r="L2229" i="1" s="1"/>
  <c r="J2229" i="1"/>
  <c r="I2230" i="1"/>
  <c r="L2230" i="1" s="1"/>
  <c r="J2230" i="1"/>
  <c r="I2231" i="1"/>
  <c r="L2231" i="1" s="1"/>
  <c r="J2231" i="1"/>
  <c r="I2232" i="1"/>
  <c r="L2232" i="1" s="1"/>
  <c r="J2232" i="1"/>
  <c r="I2233" i="1"/>
  <c r="L2233" i="1" s="1"/>
  <c r="J2233" i="1"/>
  <c r="I2234" i="1"/>
  <c r="L2234" i="1" s="1"/>
  <c r="J2234" i="1"/>
  <c r="I2235" i="1"/>
  <c r="L2235" i="1" s="1"/>
  <c r="J2235" i="1"/>
  <c r="I2236" i="1"/>
  <c r="L2236" i="1" s="1"/>
  <c r="J2236" i="1"/>
  <c r="I2237" i="1"/>
  <c r="L2237" i="1" s="1"/>
  <c r="J2237" i="1"/>
  <c r="I2238" i="1"/>
  <c r="L2238" i="1" s="1"/>
  <c r="J2238" i="1"/>
  <c r="I2239" i="1"/>
  <c r="L2239" i="1" s="1"/>
  <c r="J2239" i="1"/>
  <c r="I2240" i="1"/>
  <c r="L2240" i="1" s="1"/>
  <c r="J2240" i="1"/>
  <c r="I2241" i="1"/>
  <c r="L2241" i="1" s="1"/>
  <c r="J2241" i="1"/>
  <c r="I2242" i="1"/>
  <c r="L2242" i="1" s="1"/>
  <c r="J2242" i="1"/>
  <c r="I2243" i="1"/>
  <c r="L2243" i="1" s="1"/>
  <c r="J2243" i="1"/>
  <c r="I2244" i="1"/>
  <c r="L2244" i="1" s="1"/>
  <c r="J2244" i="1"/>
  <c r="I2245" i="1"/>
  <c r="L2245" i="1" s="1"/>
  <c r="J2245" i="1"/>
  <c r="I2246" i="1"/>
  <c r="L2246" i="1" s="1"/>
  <c r="J2246" i="1"/>
  <c r="I2247" i="1"/>
  <c r="L2247" i="1" s="1"/>
  <c r="J2247" i="1"/>
  <c r="I2248" i="1"/>
  <c r="L2248" i="1" s="1"/>
  <c r="J2248" i="1"/>
  <c r="I2249" i="1"/>
  <c r="L2249" i="1" s="1"/>
  <c r="J2249" i="1"/>
  <c r="I2250" i="1"/>
  <c r="L2250" i="1" s="1"/>
  <c r="J2250" i="1"/>
  <c r="I2251" i="1"/>
  <c r="L2251" i="1" s="1"/>
  <c r="J2251" i="1"/>
  <c r="I2252" i="1"/>
  <c r="L2252" i="1" s="1"/>
  <c r="J2252" i="1"/>
  <c r="I2253" i="1"/>
  <c r="L2253" i="1" s="1"/>
  <c r="J2253" i="1"/>
  <c r="I2254" i="1"/>
  <c r="L2254" i="1" s="1"/>
  <c r="J2254" i="1"/>
  <c r="I2255" i="1"/>
  <c r="L2255" i="1" s="1"/>
  <c r="J2255" i="1"/>
  <c r="I2256" i="1"/>
  <c r="L2256" i="1" s="1"/>
  <c r="J2256" i="1"/>
  <c r="I2257" i="1"/>
  <c r="L2257" i="1" s="1"/>
  <c r="J2257" i="1"/>
  <c r="I2258" i="1"/>
  <c r="L2258" i="1" s="1"/>
  <c r="J2258" i="1"/>
  <c r="I2259" i="1"/>
  <c r="L2259" i="1" s="1"/>
  <c r="J2259" i="1"/>
  <c r="I2260" i="1"/>
  <c r="L2260" i="1" s="1"/>
  <c r="J2260" i="1"/>
  <c r="I2261" i="1"/>
  <c r="L2261" i="1" s="1"/>
  <c r="J2261" i="1"/>
  <c r="I2262" i="1"/>
  <c r="L2262" i="1" s="1"/>
  <c r="J2262" i="1"/>
  <c r="I2263" i="1"/>
  <c r="L2263" i="1" s="1"/>
  <c r="J2263" i="1"/>
  <c r="I2264" i="1"/>
  <c r="L2264" i="1" s="1"/>
  <c r="J2264" i="1"/>
  <c r="I2265" i="1"/>
  <c r="L2265" i="1" s="1"/>
  <c r="J2265" i="1"/>
  <c r="I2266" i="1"/>
  <c r="L2266" i="1" s="1"/>
  <c r="J2266" i="1"/>
  <c r="I2267" i="1"/>
  <c r="L2267" i="1" s="1"/>
  <c r="J2267" i="1"/>
  <c r="I2268" i="1"/>
  <c r="L2268" i="1" s="1"/>
  <c r="J2268" i="1"/>
  <c r="I2269" i="1"/>
  <c r="L2269" i="1" s="1"/>
  <c r="J2269" i="1"/>
  <c r="I2270" i="1"/>
  <c r="L2270" i="1" s="1"/>
  <c r="J2270" i="1"/>
  <c r="I2271" i="1"/>
  <c r="L2271" i="1" s="1"/>
  <c r="J2271" i="1"/>
  <c r="I2272" i="1"/>
  <c r="L2272" i="1" s="1"/>
  <c r="J2272" i="1"/>
  <c r="I2273" i="1"/>
  <c r="L2273" i="1" s="1"/>
  <c r="J2273" i="1"/>
  <c r="I2274" i="1"/>
  <c r="L2274" i="1" s="1"/>
  <c r="J2274" i="1"/>
  <c r="I2275" i="1"/>
  <c r="L2275" i="1" s="1"/>
  <c r="J2275" i="1"/>
  <c r="I2276" i="1"/>
  <c r="L2276" i="1" s="1"/>
  <c r="J2276" i="1"/>
  <c r="I2277" i="1"/>
  <c r="L2277" i="1" s="1"/>
  <c r="J2277" i="1"/>
  <c r="I2278" i="1"/>
  <c r="L2278" i="1" s="1"/>
  <c r="J2278" i="1"/>
  <c r="I2279" i="1"/>
  <c r="L2279" i="1" s="1"/>
  <c r="J2279" i="1"/>
  <c r="I2280" i="1"/>
  <c r="L2280" i="1" s="1"/>
  <c r="J2280" i="1"/>
  <c r="I2281" i="1"/>
  <c r="L2281" i="1" s="1"/>
  <c r="J2281" i="1"/>
  <c r="I2282" i="1"/>
  <c r="L2282" i="1" s="1"/>
  <c r="J2282" i="1"/>
  <c r="I2283" i="1"/>
  <c r="L2283" i="1" s="1"/>
  <c r="J2283" i="1"/>
  <c r="I2284" i="1"/>
  <c r="L2284" i="1" s="1"/>
  <c r="J2284" i="1"/>
  <c r="I2285" i="1"/>
  <c r="L2285" i="1" s="1"/>
  <c r="J2285" i="1"/>
  <c r="I2286" i="1"/>
  <c r="L2286" i="1" s="1"/>
  <c r="J2286" i="1"/>
  <c r="I2287" i="1"/>
  <c r="L2287" i="1" s="1"/>
  <c r="J2287" i="1"/>
  <c r="I2288" i="1"/>
  <c r="L2288" i="1" s="1"/>
  <c r="J2288" i="1"/>
  <c r="I2289" i="1"/>
  <c r="L2289" i="1" s="1"/>
  <c r="J2289" i="1"/>
  <c r="I2290" i="1"/>
  <c r="L2290" i="1" s="1"/>
  <c r="J2290" i="1"/>
  <c r="I2291" i="1"/>
  <c r="L2291" i="1" s="1"/>
  <c r="J2291" i="1"/>
  <c r="I2292" i="1"/>
  <c r="L2292" i="1" s="1"/>
  <c r="J2292" i="1"/>
  <c r="I2293" i="1"/>
  <c r="L2293" i="1" s="1"/>
  <c r="J2293" i="1"/>
  <c r="I2294" i="1"/>
  <c r="L2294" i="1" s="1"/>
  <c r="J2294" i="1"/>
  <c r="I2295" i="1"/>
  <c r="L2295" i="1" s="1"/>
  <c r="J2295" i="1"/>
  <c r="I2296" i="1"/>
  <c r="L2296" i="1" s="1"/>
  <c r="J2296" i="1"/>
  <c r="I2297" i="1"/>
  <c r="L2297" i="1" s="1"/>
  <c r="J2297" i="1"/>
  <c r="I2298" i="1"/>
  <c r="L2298" i="1" s="1"/>
  <c r="J2298" i="1"/>
  <c r="I2299" i="1"/>
  <c r="L2299" i="1" s="1"/>
  <c r="J2299" i="1"/>
  <c r="I2300" i="1"/>
  <c r="L2300" i="1" s="1"/>
  <c r="J2300" i="1"/>
  <c r="I2301" i="1"/>
  <c r="L2301" i="1" s="1"/>
  <c r="J2301" i="1"/>
  <c r="I2302" i="1"/>
  <c r="L2302" i="1" s="1"/>
  <c r="J2302" i="1"/>
  <c r="I2303" i="1"/>
  <c r="L2303" i="1" s="1"/>
  <c r="J2303" i="1"/>
  <c r="I2304" i="1"/>
  <c r="L2304" i="1" s="1"/>
  <c r="J2304" i="1"/>
  <c r="I2305" i="1"/>
  <c r="L2305" i="1" s="1"/>
  <c r="J2305" i="1"/>
  <c r="I2306" i="1"/>
  <c r="L2306" i="1" s="1"/>
  <c r="J2306" i="1"/>
  <c r="I2307" i="1"/>
  <c r="L2307" i="1" s="1"/>
  <c r="J2307" i="1"/>
  <c r="I2308" i="1"/>
  <c r="L2308" i="1" s="1"/>
  <c r="J2308" i="1"/>
  <c r="I2309" i="1"/>
  <c r="L2309" i="1" s="1"/>
  <c r="J2309" i="1"/>
  <c r="I2310" i="1"/>
  <c r="L2310" i="1" s="1"/>
  <c r="J2310" i="1"/>
  <c r="I2311" i="1"/>
  <c r="L2311" i="1" s="1"/>
  <c r="J2311" i="1"/>
  <c r="I2312" i="1"/>
  <c r="L2312" i="1" s="1"/>
  <c r="J2312" i="1"/>
  <c r="I2313" i="1"/>
  <c r="L2313" i="1" s="1"/>
  <c r="J2313" i="1"/>
  <c r="I2314" i="1"/>
  <c r="L2314" i="1" s="1"/>
  <c r="J2314" i="1"/>
  <c r="I2315" i="1"/>
  <c r="L2315" i="1" s="1"/>
  <c r="J2315" i="1"/>
  <c r="I2316" i="1"/>
  <c r="L2316" i="1" s="1"/>
  <c r="J2316" i="1"/>
  <c r="I2317" i="1"/>
  <c r="L2317" i="1" s="1"/>
  <c r="J2317" i="1"/>
  <c r="I2318" i="1"/>
  <c r="L2318" i="1" s="1"/>
  <c r="J2318" i="1"/>
  <c r="I2319" i="1"/>
  <c r="L2319" i="1" s="1"/>
  <c r="J2319" i="1"/>
  <c r="I2320" i="1"/>
  <c r="L2320" i="1" s="1"/>
  <c r="J2320" i="1"/>
  <c r="I2321" i="1"/>
  <c r="L2321" i="1" s="1"/>
  <c r="J2321" i="1"/>
  <c r="I2322" i="1"/>
  <c r="L2322" i="1" s="1"/>
  <c r="J2322" i="1"/>
  <c r="I2323" i="1"/>
  <c r="L2323" i="1" s="1"/>
  <c r="J2323" i="1"/>
  <c r="I2324" i="1"/>
  <c r="L2324" i="1" s="1"/>
  <c r="J2324" i="1"/>
  <c r="I2325" i="1"/>
  <c r="L2325" i="1" s="1"/>
  <c r="J2325" i="1"/>
  <c r="I2326" i="1"/>
  <c r="L2326" i="1" s="1"/>
  <c r="J2326" i="1"/>
  <c r="I2327" i="1"/>
  <c r="L2327" i="1" s="1"/>
  <c r="J2327" i="1"/>
  <c r="I2328" i="1"/>
  <c r="L2328" i="1" s="1"/>
  <c r="J2328" i="1"/>
  <c r="I2329" i="1"/>
  <c r="L2329" i="1" s="1"/>
  <c r="J2329" i="1"/>
  <c r="I2330" i="1"/>
  <c r="L2330" i="1" s="1"/>
  <c r="J2330" i="1"/>
  <c r="I2331" i="1"/>
  <c r="L2331" i="1" s="1"/>
  <c r="J2331" i="1"/>
  <c r="I2332" i="1"/>
  <c r="L2332" i="1" s="1"/>
  <c r="J2332" i="1"/>
  <c r="I2333" i="1"/>
  <c r="L2333" i="1" s="1"/>
  <c r="J2333" i="1"/>
  <c r="I2334" i="1"/>
  <c r="L2334" i="1" s="1"/>
  <c r="J2334" i="1"/>
  <c r="I2335" i="1"/>
  <c r="L2335" i="1" s="1"/>
  <c r="J2335" i="1"/>
  <c r="I2336" i="1"/>
  <c r="L2336" i="1" s="1"/>
  <c r="J2336" i="1"/>
  <c r="I2337" i="1"/>
  <c r="L2337" i="1" s="1"/>
  <c r="J2337" i="1"/>
  <c r="I2338" i="1"/>
  <c r="L2338" i="1" s="1"/>
  <c r="J2338" i="1"/>
  <c r="I2339" i="1"/>
  <c r="L2339" i="1" s="1"/>
  <c r="J2339" i="1"/>
  <c r="I2340" i="1"/>
  <c r="L2340" i="1" s="1"/>
  <c r="J2340" i="1"/>
  <c r="I2341" i="1"/>
  <c r="L2341" i="1" s="1"/>
  <c r="J2341" i="1"/>
  <c r="I2342" i="1"/>
  <c r="L2342" i="1" s="1"/>
  <c r="J2342" i="1"/>
  <c r="I2343" i="1"/>
  <c r="L2343" i="1" s="1"/>
  <c r="J2343" i="1"/>
  <c r="I2344" i="1"/>
  <c r="L2344" i="1" s="1"/>
  <c r="J2344" i="1"/>
  <c r="I2345" i="1"/>
  <c r="L2345" i="1" s="1"/>
  <c r="J2345" i="1"/>
  <c r="I2346" i="1"/>
  <c r="L2346" i="1" s="1"/>
  <c r="J2346" i="1"/>
  <c r="I2347" i="1"/>
  <c r="L2347" i="1" s="1"/>
  <c r="J2347" i="1"/>
  <c r="I2348" i="1"/>
  <c r="L2348" i="1" s="1"/>
  <c r="J2348" i="1"/>
  <c r="I2349" i="1"/>
  <c r="L2349" i="1" s="1"/>
  <c r="J2349" i="1"/>
  <c r="I2350" i="1"/>
  <c r="L2350" i="1" s="1"/>
  <c r="J2350" i="1"/>
  <c r="I2351" i="1"/>
  <c r="L2351" i="1" s="1"/>
  <c r="J2351" i="1"/>
  <c r="I2352" i="1"/>
  <c r="L2352" i="1" s="1"/>
  <c r="J2352" i="1"/>
  <c r="I2353" i="1"/>
  <c r="L2353" i="1" s="1"/>
  <c r="J2353" i="1"/>
  <c r="I2354" i="1"/>
  <c r="L2354" i="1" s="1"/>
  <c r="J2354" i="1"/>
  <c r="I2355" i="1"/>
  <c r="L2355" i="1" s="1"/>
  <c r="J2355" i="1"/>
  <c r="I2356" i="1"/>
  <c r="L2356" i="1" s="1"/>
  <c r="J2356" i="1"/>
  <c r="I2357" i="1"/>
  <c r="L2357" i="1" s="1"/>
  <c r="J2357" i="1"/>
  <c r="I2358" i="1"/>
  <c r="L2358" i="1" s="1"/>
  <c r="J2358" i="1"/>
  <c r="I2359" i="1"/>
  <c r="L2359" i="1" s="1"/>
  <c r="J2359" i="1"/>
  <c r="I2360" i="1"/>
  <c r="L2360" i="1" s="1"/>
  <c r="J2360" i="1"/>
  <c r="I2361" i="1"/>
  <c r="L2361" i="1" s="1"/>
  <c r="J2361" i="1"/>
  <c r="I2362" i="1"/>
  <c r="L2362" i="1" s="1"/>
  <c r="J2362" i="1"/>
  <c r="I2363" i="1"/>
  <c r="L2363" i="1" s="1"/>
  <c r="J2363" i="1"/>
  <c r="I2364" i="1"/>
  <c r="L2364" i="1" s="1"/>
  <c r="J2364" i="1"/>
  <c r="I2365" i="1"/>
  <c r="L2365" i="1" s="1"/>
  <c r="J2365" i="1"/>
  <c r="I2366" i="1"/>
  <c r="L2366" i="1" s="1"/>
  <c r="J2366" i="1"/>
  <c r="I2367" i="1"/>
  <c r="L2367" i="1" s="1"/>
  <c r="J2367" i="1"/>
  <c r="I2368" i="1"/>
  <c r="L2368" i="1" s="1"/>
  <c r="J2368" i="1"/>
  <c r="I2369" i="1"/>
  <c r="L2369" i="1" s="1"/>
  <c r="J2369" i="1"/>
  <c r="I2370" i="1"/>
  <c r="L2370" i="1" s="1"/>
  <c r="J2370" i="1"/>
  <c r="I2371" i="1"/>
  <c r="L2371" i="1" s="1"/>
  <c r="J2371" i="1"/>
  <c r="I2372" i="1"/>
  <c r="L2372" i="1" s="1"/>
  <c r="J2372" i="1"/>
  <c r="I2373" i="1"/>
  <c r="L2373" i="1" s="1"/>
  <c r="J2373" i="1"/>
  <c r="I2374" i="1"/>
  <c r="L2374" i="1" s="1"/>
  <c r="J2374" i="1"/>
  <c r="I2375" i="1"/>
  <c r="L2375" i="1" s="1"/>
  <c r="J2375" i="1"/>
  <c r="I2376" i="1"/>
  <c r="L2376" i="1" s="1"/>
  <c r="J2376" i="1"/>
  <c r="I2377" i="1"/>
  <c r="L2377" i="1" s="1"/>
  <c r="J2377" i="1"/>
  <c r="I2378" i="1"/>
  <c r="L2378" i="1" s="1"/>
  <c r="J2378" i="1"/>
  <c r="I2379" i="1"/>
  <c r="L2379" i="1" s="1"/>
  <c r="J2379" i="1"/>
  <c r="I2380" i="1"/>
  <c r="L2380" i="1" s="1"/>
  <c r="J2380" i="1"/>
  <c r="I2381" i="1"/>
  <c r="L2381" i="1" s="1"/>
  <c r="J2381" i="1"/>
  <c r="I2382" i="1"/>
  <c r="L2382" i="1" s="1"/>
  <c r="J2382" i="1"/>
  <c r="I2383" i="1"/>
  <c r="L2383" i="1" s="1"/>
  <c r="J2383" i="1"/>
  <c r="I2384" i="1"/>
  <c r="L2384" i="1" s="1"/>
  <c r="J2384" i="1"/>
  <c r="I2385" i="1"/>
  <c r="L2385" i="1" s="1"/>
  <c r="J2385" i="1"/>
  <c r="I2386" i="1"/>
  <c r="L2386" i="1" s="1"/>
  <c r="J2386" i="1"/>
  <c r="I2387" i="1"/>
  <c r="L2387" i="1" s="1"/>
  <c r="J2387" i="1"/>
  <c r="I2388" i="1"/>
  <c r="L2388" i="1" s="1"/>
  <c r="J2388" i="1"/>
  <c r="I2389" i="1"/>
  <c r="L2389" i="1" s="1"/>
  <c r="J2389" i="1"/>
  <c r="I2390" i="1"/>
  <c r="L2390" i="1" s="1"/>
  <c r="J2390" i="1"/>
  <c r="I2391" i="1"/>
  <c r="L2391" i="1" s="1"/>
  <c r="J2391" i="1"/>
  <c r="I2392" i="1"/>
  <c r="L2392" i="1" s="1"/>
  <c r="J2392" i="1"/>
  <c r="I2393" i="1"/>
  <c r="L2393" i="1" s="1"/>
  <c r="J2393" i="1"/>
  <c r="I2394" i="1"/>
  <c r="L2394" i="1" s="1"/>
  <c r="J2394" i="1"/>
  <c r="I2395" i="1"/>
  <c r="L2395" i="1" s="1"/>
  <c r="J2395" i="1"/>
  <c r="I2396" i="1"/>
  <c r="L2396" i="1" s="1"/>
  <c r="J2396" i="1"/>
  <c r="I2397" i="1"/>
  <c r="L2397" i="1" s="1"/>
  <c r="J2397" i="1"/>
  <c r="I2398" i="1"/>
  <c r="L2398" i="1" s="1"/>
  <c r="J2398" i="1"/>
  <c r="I2399" i="1"/>
  <c r="L2399" i="1" s="1"/>
  <c r="J2399" i="1"/>
  <c r="I2400" i="1"/>
  <c r="L2400" i="1" s="1"/>
  <c r="J2400" i="1"/>
  <c r="I2401" i="1"/>
  <c r="L2401" i="1" s="1"/>
  <c r="J2401" i="1"/>
  <c r="I2402" i="1"/>
  <c r="L2402" i="1" s="1"/>
  <c r="J2402" i="1"/>
  <c r="I2403" i="1"/>
  <c r="L2403" i="1" s="1"/>
  <c r="J2403" i="1"/>
  <c r="I2404" i="1"/>
  <c r="L2404" i="1" s="1"/>
  <c r="J2404" i="1"/>
  <c r="I2405" i="1"/>
  <c r="L2405" i="1" s="1"/>
  <c r="J2405" i="1"/>
  <c r="I2406" i="1"/>
  <c r="L2406" i="1" s="1"/>
  <c r="J2406" i="1"/>
  <c r="I2407" i="1"/>
  <c r="L2407" i="1" s="1"/>
  <c r="J2407" i="1"/>
  <c r="I2408" i="1"/>
  <c r="L2408" i="1" s="1"/>
  <c r="J2408" i="1"/>
  <c r="I2409" i="1"/>
  <c r="L2409" i="1" s="1"/>
  <c r="J2409" i="1"/>
  <c r="I2410" i="1"/>
  <c r="L2410" i="1" s="1"/>
  <c r="J2410" i="1"/>
  <c r="I2411" i="1"/>
  <c r="L2411" i="1" s="1"/>
  <c r="J2411" i="1"/>
  <c r="I2412" i="1"/>
  <c r="L2412" i="1" s="1"/>
  <c r="J2412" i="1"/>
  <c r="I2413" i="1"/>
  <c r="L2413" i="1" s="1"/>
  <c r="J2413" i="1"/>
  <c r="I2414" i="1"/>
  <c r="L2414" i="1" s="1"/>
  <c r="J2414" i="1"/>
  <c r="I2415" i="1"/>
  <c r="L2415" i="1" s="1"/>
  <c r="J2415" i="1"/>
  <c r="I2416" i="1"/>
  <c r="L2416" i="1" s="1"/>
  <c r="J2416" i="1"/>
  <c r="I2417" i="1"/>
  <c r="L2417" i="1" s="1"/>
  <c r="J2417" i="1"/>
  <c r="I2418" i="1"/>
  <c r="L2418" i="1" s="1"/>
  <c r="J2418" i="1"/>
  <c r="I2419" i="1"/>
  <c r="L2419" i="1" s="1"/>
  <c r="J2419" i="1"/>
  <c r="I2420" i="1"/>
  <c r="L2420" i="1" s="1"/>
  <c r="J2420" i="1"/>
  <c r="I2421" i="1"/>
  <c r="L2421" i="1" s="1"/>
  <c r="J2421" i="1"/>
  <c r="I2422" i="1"/>
  <c r="L2422" i="1" s="1"/>
  <c r="J2422" i="1"/>
  <c r="I2423" i="1"/>
  <c r="L2423" i="1" s="1"/>
  <c r="J2423" i="1"/>
  <c r="I2424" i="1"/>
  <c r="L2424" i="1" s="1"/>
  <c r="J2424" i="1"/>
  <c r="I2425" i="1"/>
  <c r="L2425" i="1" s="1"/>
  <c r="J2425" i="1"/>
  <c r="I2426" i="1"/>
  <c r="L2426" i="1" s="1"/>
  <c r="J2426" i="1"/>
  <c r="I2427" i="1"/>
  <c r="L2427" i="1" s="1"/>
  <c r="J2427" i="1"/>
  <c r="I2428" i="1"/>
  <c r="L2428" i="1" s="1"/>
  <c r="J2428" i="1"/>
  <c r="I2429" i="1"/>
  <c r="L2429" i="1" s="1"/>
  <c r="J2429" i="1"/>
  <c r="I2430" i="1"/>
  <c r="L2430" i="1" s="1"/>
  <c r="J2430" i="1"/>
  <c r="I2431" i="1"/>
  <c r="L2431" i="1" s="1"/>
  <c r="J2431" i="1"/>
  <c r="I2432" i="1"/>
  <c r="L2432" i="1" s="1"/>
  <c r="J2432" i="1"/>
  <c r="I2433" i="1"/>
  <c r="L2433" i="1" s="1"/>
  <c r="J2433" i="1"/>
  <c r="I2434" i="1"/>
  <c r="L2434" i="1" s="1"/>
  <c r="J2434" i="1"/>
  <c r="I2435" i="1"/>
  <c r="L2435" i="1" s="1"/>
  <c r="J2435" i="1"/>
  <c r="I2436" i="1"/>
  <c r="L2436" i="1" s="1"/>
  <c r="J2436" i="1"/>
  <c r="I2437" i="1"/>
  <c r="L2437" i="1" s="1"/>
  <c r="J2437" i="1"/>
  <c r="I2438" i="1"/>
  <c r="L2438" i="1" s="1"/>
  <c r="J2438" i="1"/>
  <c r="I2439" i="1"/>
  <c r="L2439" i="1" s="1"/>
  <c r="J2439" i="1"/>
  <c r="I2440" i="1"/>
  <c r="L2440" i="1" s="1"/>
  <c r="J2440" i="1"/>
  <c r="I2441" i="1"/>
  <c r="L2441" i="1" s="1"/>
  <c r="J2441" i="1"/>
  <c r="I2442" i="1"/>
  <c r="L2442" i="1" s="1"/>
  <c r="J2442" i="1"/>
  <c r="I2443" i="1"/>
  <c r="L2443" i="1" s="1"/>
  <c r="J2443" i="1"/>
  <c r="I2444" i="1"/>
  <c r="L2444" i="1" s="1"/>
  <c r="J2444" i="1"/>
  <c r="I2445" i="1"/>
  <c r="L2445" i="1" s="1"/>
  <c r="J2445" i="1"/>
  <c r="I2446" i="1"/>
  <c r="L2446" i="1" s="1"/>
  <c r="J2446" i="1"/>
  <c r="I2447" i="1"/>
  <c r="L2447" i="1" s="1"/>
  <c r="J2447" i="1"/>
  <c r="I2448" i="1"/>
  <c r="L2448" i="1" s="1"/>
  <c r="J2448" i="1"/>
  <c r="I2449" i="1"/>
  <c r="L2449" i="1" s="1"/>
  <c r="J2449" i="1"/>
  <c r="I2450" i="1"/>
  <c r="L2450" i="1" s="1"/>
  <c r="J2450" i="1"/>
  <c r="I2451" i="1"/>
  <c r="L2451" i="1" s="1"/>
  <c r="J2451" i="1"/>
  <c r="I2452" i="1"/>
  <c r="L2452" i="1" s="1"/>
  <c r="J2452" i="1"/>
  <c r="I2453" i="1"/>
  <c r="L2453" i="1" s="1"/>
  <c r="J2453" i="1"/>
  <c r="I2454" i="1"/>
  <c r="L2454" i="1" s="1"/>
  <c r="J2454" i="1"/>
  <c r="I2455" i="1"/>
  <c r="L2455" i="1" s="1"/>
  <c r="J2455" i="1"/>
  <c r="I2456" i="1"/>
  <c r="L2456" i="1" s="1"/>
  <c r="J2456" i="1"/>
  <c r="I2457" i="1"/>
  <c r="L2457" i="1" s="1"/>
  <c r="J2457" i="1"/>
  <c r="I2458" i="1"/>
  <c r="L2458" i="1" s="1"/>
  <c r="J2458" i="1"/>
  <c r="I2459" i="1"/>
  <c r="L2459" i="1" s="1"/>
  <c r="J2459" i="1"/>
  <c r="I2460" i="1"/>
  <c r="L2460" i="1" s="1"/>
  <c r="J2460" i="1"/>
  <c r="I2461" i="1"/>
  <c r="L2461" i="1" s="1"/>
  <c r="J2461" i="1"/>
  <c r="I2462" i="1"/>
  <c r="L2462" i="1" s="1"/>
  <c r="J2462" i="1"/>
  <c r="I2463" i="1"/>
  <c r="L2463" i="1" s="1"/>
  <c r="J2463" i="1"/>
  <c r="I2464" i="1"/>
  <c r="L2464" i="1" s="1"/>
  <c r="J2464" i="1"/>
  <c r="I2465" i="1"/>
  <c r="L2465" i="1" s="1"/>
  <c r="J2465" i="1"/>
  <c r="I2466" i="1"/>
  <c r="L2466" i="1" s="1"/>
  <c r="J2466" i="1"/>
  <c r="I2467" i="1"/>
  <c r="L2467" i="1" s="1"/>
  <c r="J2467" i="1"/>
  <c r="I2468" i="1"/>
  <c r="L2468" i="1" s="1"/>
  <c r="J2468" i="1"/>
  <c r="I2469" i="1"/>
  <c r="L2469" i="1" s="1"/>
  <c r="J2469" i="1"/>
  <c r="I2470" i="1"/>
  <c r="L2470" i="1" s="1"/>
  <c r="J2470" i="1"/>
  <c r="I2471" i="1"/>
  <c r="L2471" i="1" s="1"/>
  <c r="J2471" i="1"/>
  <c r="I2472" i="1"/>
  <c r="L2472" i="1" s="1"/>
  <c r="J2472" i="1"/>
  <c r="I2473" i="1"/>
  <c r="L2473" i="1" s="1"/>
  <c r="J2473" i="1"/>
  <c r="I2474" i="1"/>
  <c r="L2474" i="1" s="1"/>
  <c r="J2474" i="1"/>
  <c r="I2475" i="1"/>
  <c r="L2475" i="1" s="1"/>
  <c r="J2475" i="1"/>
  <c r="I2476" i="1"/>
  <c r="L2476" i="1" s="1"/>
  <c r="J2476" i="1"/>
  <c r="I2477" i="1"/>
  <c r="L2477" i="1" s="1"/>
  <c r="J2477" i="1"/>
  <c r="I2478" i="1"/>
  <c r="L2478" i="1" s="1"/>
  <c r="J2478" i="1"/>
  <c r="I2479" i="1"/>
  <c r="L2479" i="1" s="1"/>
  <c r="J2479" i="1"/>
  <c r="I2480" i="1"/>
  <c r="L2480" i="1" s="1"/>
  <c r="J2480" i="1"/>
  <c r="I2481" i="1"/>
  <c r="L2481" i="1" s="1"/>
  <c r="J2481" i="1"/>
  <c r="I2482" i="1"/>
  <c r="L2482" i="1" s="1"/>
  <c r="J2482" i="1"/>
  <c r="I2483" i="1"/>
  <c r="L2483" i="1" s="1"/>
  <c r="J2483" i="1"/>
  <c r="I2484" i="1"/>
  <c r="L2484" i="1" s="1"/>
  <c r="J2484" i="1"/>
  <c r="I2485" i="1"/>
  <c r="L2485" i="1" s="1"/>
  <c r="J2485" i="1"/>
  <c r="I2486" i="1"/>
  <c r="L2486" i="1" s="1"/>
  <c r="J2486" i="1"/>
  <c r="I2487" i="1"/>
  <c r="L2487" i="1" s="1"/>
  <c r="J2487" i="1"/>
  <c r="I2488" i="1"/>
  <c r="L2488" i="1" s="1"/>
  <c r="J2488" i="1"/>
  <c r="I2489" i="1"/>
  <c r="L2489" i="1" s="1"/>
  <c r="J2489" i="1"/>
  <c r="I2490" i="1"/>
  <c r="L2490" i="1" s="1"/>
  <c r="J2490" i="1"/>
  <c r="I2491" i="1"/>
  <c r="L2491" i="1" s="1"/>
  <c r="J2491" i="1"/>
  <c r="I2492" i="1"/>
  <c r="L2492" i="1" s="1"/>
  <c r="J2492" i="1"/>
  <c r="I2493" i="1"/>
  <c r="L2493" i="1" s="1"/>
  <c r="J2493" i="1"/>
  <c r="I2494" i="1"/>
  <c r="L2494" i="1" s="1"/>
  <c r="J2494" i="1"/>
  <c r="I2495" i="1"/>
  <c r="L2495" i="1" s="1"/>
  <c r="J2495" i="1"/>
  <c r="I2496" i="1"/>
  <c r="L2496" i="1" s="1"/>
  <c r="J2496" i="1"/>
  <c r="I2497" i="1"/>
  <c r="L2497" i="1" s="1"/>
  <c r="J2497" i="1"/>
  <c r="I2498" i="1"/>
  <c r="L2498" i="1" s="1"/>
  <c r="J2498" i="1"/>
  <c r="I2499" i="1"/>
  <c r="L2499" i="1" s="1"/>
  <c r="J2499" i="1"/>
  <c r="I2500" i="1"/>
  <c r="L2500" i="1" s="1"/>
  <c r="J2500" i="1"/>
  <c r="I2501" i="1"/>
  <c r="L2501" i="1" s="1"/>
  <c r="J2501" i="1"/>
  <c r="I2502" i="1"/>
  <c r="L2502" i="1" s="1"/>
  <c r="J2502" i="1"/>
  <c r="I2503" i="1"/>
  <c r="L2503" i="1" s="1"/>
  <c r="J2503" i="1"/>
  <c r="I2504" i="1"/>
  <c r="L2504" i="1" s="1"/>
  <c r="J2504" i="1"/>
  <c r="I2505" i="1"/>
  <c r="L2505" i="1" s="1"/>
  <c r="J2505" i="1"/>
  <c r="I2506" i="1"/>
  <c r="L2506" i="1" s="1"/>
  <c r="J2506" i="1"/>
  <c r="I2507" i="1"/>
  <c r="L2507" i="1" s="1"/>
  <c r="J2507" i="1"/>
  <c r="I2508" i="1"/>
  <c r="L2508" i="1" s="1"/>
  <c r="J2508" i="1"/>
  <c r="I2509" i="1"/>
  <c r="L2509" i="1" s="1"/>
  <c r="J2509" i="1"/>
  <c r="I2510" i="1"/>
  <c r="L2510" i="1" s="1"/>
  <c r="J2510" i="1"/>
  <c r="I2511" i="1"/>
  <c r="L2511" i="1" s="1"/>
  <c r="J2511" i="1"/>
  <c r="I2512" i="1"/>
  <c r="L2512" i="1" s="1"/>
  <c r="J2512" i="1"/>
  <c r="I2513" i="1"/>
  <c r="L2513" i="1" s="1"/>
  <c r="J2513" i="1"/>
  <c r="I2514" i="1"/>
  <c r="L2514" i="1" s="1"/>
  <c r="J2514" i="1"/>
  <c r="I2515" i="1"/>
  <c r="L2515" i="1" s="1"/>
  <c r="J2515" i="1"/>
  <c r="I2516" i="1"/>
  <c r="L2516" i="1" s="1"/>
  <c r="J2516" i="1"/>
  <c r="I2517" i="1"/>
  <c r="L2517" i="1" s="1"/>
  <c r="J2517" i="1"/>
  <c r="I2518" i="1"/>
  <c r="L2518" i="1" s="1"/>
  <c r="J2518" i="1"/>
  <c r="I2519" i="1"/>
  <c r="L2519" i="1" s="1"/>
  <c r="J2519" i="1"/>
  <c r="I2520" i="1"/>
  <c r="L2520" i="1" s="1"/>
  <c r="J2520" i="1"/>
  <c r="I2521" i="1"/>
  <c r="L2521" i="1" s="1"/>
  <c r="J2521" i="1"/>
  <c r="I2522" i="1"/>
  <c r="L2522" i="1" s="1"/>
  <c r="J2522" i="1"/>
  <c r="I2523" i="1"/>
  <c r="L2523" i="1" s="1"/>
  <c r="J2523" i="1"/>
  <c r="I2524" i="1"/>
  <c r="L2524" i="1" s="1"/>
  <c r="J2524" i="1"/>
  <c r="I2525" i="1"/>
  <c r="L2525" i="1" s="1"/>
  <c r="J2525" i="1"/>
  <c r="I2526" i="1"/>
  <c r="L2526" i="1" s="1"/>
  <c r="J2526" i="1"/>
  <c r="I2527" i="1"/>
  <c r="L2527" i="1" s="1"/>
  <c r="J2527" i="1"/>
  <c r="I2528" i="1"/>
  <c r="L2528" i="1" s="1"/>
  <c r="J2528" i="1"/>
  <c r="I2529" i="1"/>
  <c r="L2529" i="1" s="1"/>
  <c r="J2529" i="1"/>
  <c r="I2530" i="1"/>
  <c r="L2530" i="1" s="1"/>
  <c r="J2530" i="1"/>
  <c r="I2531" i="1"/>
  <c r="L2531" i="1" s="1"/>
  <c r="J2531" i="1"/>
  <c r="I2532" i="1"/>
  <c r="L2532" i="1" s="1"/>
  <c r="J2532" i="1"/>
  <c r="I2533" i="1"/>
  <c r="L2533" i="1" s="1"/>
  <c r="J2533" i="1"/>
  <c r="I2534" i="1"/>
  <c r="L2534" i="1" s="1"/>
  <c r="J2534" i="1"/>
  <c r="I2535" i="1"/>
  <c r="L2535" i="1" s="1"/>
  <c r="J2535" i="1"/>
  <c r="I2536" i="1"/>
  <c r="L2536" i="1" s="1"/>
  <c r="J2536" i="1"/>
  <c r="I2537" i="1"/>
  <c r="L2537" i="1" s="1"/>
  <c r="J2537" i="1"/>
  <c r="I2538" i="1"/>
  <c r="L2538" i="1" s="1"/>
  <c r="J2538" i="1"/>
  <c r="I2539" i="1"/>
  <c r="L2539" i="1" s="1"/>
  <c r="J2539" i="1"/>
  <c r="I2540" i="1"/>
  <c r="L2540" i="1" s="1"/>
  <c r="J2540" i="1"/>
  <c r="I2541" i="1"/>
  <c r="L2541" i="1" s="1"/>
  <c r="J2541" i="1"/>
  <c r="I2542" i="1"/>
  <c r="L2542" i="1" s="1"/>
  <c r="J2542" i="1"/>
  <c r="I2543" i="1"/>
  <c r="L2543" i="1" s="1"/>
  <c r="J2543" i="1"/>
  <c r="I2544" i="1"/>
  <c r="L2544" i="1" s="1"/>
  <c r="J2544" i="1"/>
  <c r="I2545" i="1"/>
  <c r="L2545" i="1" s="1"/>
  <c r="J2545" i="1"/>
  <c r="I2546" i="1"/>
  <c r="L2546" i="1" s="1"/>
  <c r="J2546" i="1"/>
  <c r="I2547" i="1"/>
  <c r="L2547" i="1" s="1"/>
  <c r="J2547" i="1"/>
  <c r="I2548" i="1"/>
  <c r="L2548" i="1" s="1"/>
  <c r="J2548" i="1"/>
  <c r="I2549" i="1"/>
  <c r="L2549" i="1" s="1"/>
  <c r="J2549" i="1"/>
  <c r="I2550" i="1"/>
  <c r="L2550" i="1" s="1"/>
  <c r="J2550" i="1"/>
  <c r="I2551" i="1"/>
  <c r="L2551" i="1" s="1"/>
  <c r="J2551" i="1"/>
  <c r="I2552" i="1"/>
  <c r="L2552" i="1" s="1"/>
  <c r="J2552" i="1"/>
  <c r="I2553" i="1"/>
  <c r="L2553" i="1" s="1"/>
  <c r="J2553" i="1"/>
  <c r="I2554" i="1"/>
  <c r="L2554" i="1" s="1"/>
  <c r="J2554" i="1"/>
  <c r="I2555" i="1"/>
  <c r="L2555" i="1" s="1"/>
  <c r="J2555" i="1"/>
  <c r="I2556" i="1"/>
  <c r="L2556" i="1" s="1"/>
  <c r="J2556" i="1"/>
  <c r="I2557" i="1"/>
  <c r="L2557" i="1" s="1"/>
  <c r="J2557" i="1"/>
  <c r="I2558" i="1"/>
  <c r="L2558" i="1" s="1"/>
  <c r="J2558" i="1"/>
  <c r="I2559" i="1"/>
  <c r="L2559" i="1" s="1"/>
  <c r="J2559" i="1"/>
  <c r="I2560" i="1"/>
  <c r="L2560" i="1" s="1"/>
  <c r="J2560" i="1"/>
  <c r="I2561" i="1"/>
  <c r="L2561" i="1" s="1"/>
  <c r="J2561" i="1"/>
  <c r="I2562" i="1"/>
  <c r="L2562" i="1" s="1"/>
  <c r="J2562" i="1"/>
  <c r="I2563" i="1"/>
  <c r="L2563" i="1" s="1"/>
  <c r="J2563" i="1"/>
  <c r="I2564" i="1"/>
  <c r="L2564" i="1" s="1"/>
  <c r="J2564" i="1"/>
  <c r="I2565" i="1"/>
  <c r="L2565" i="1" s="1"/>
  <c r="J2565" i="1"/>
  <c r="I2566" i="1"/>
  <c r="L2566" i="1" s="1"/>
  <c r="J2566" i="1"/>
  <c r="I2567" i="1"/>
  <c r="L2567" i="1" s="1"/>
  <c r="J2567" i="1"/>
  <c r="I2568" i="1"/>
  <c r="L2568" i="1" s="1"/>
  <c r="J2568" i="1"/>
  <c r="I2569" i="1"/>
  <c r="L2569" i="1" s="1"/>
  <c r="J2569" i="1"/>
  <c r="I2570" i="1"/>
  <c r="L2570" i="1" s="1"/>
  <c r="J2570" i="1"/>
  <c r="I2571" i="1"/>
  <c r="L2571" i="1" s="1"/>
  <c r="J2571" i="1"/>
  <c r="I2572" i="1"/>
  <c r="L2572" i="1" s="1"/>
  <c r="J2572" i="1"/>
  <c r="I2573" i="1"/>
  <c r="L2573" i="1" s="1"/>
  <c r="J2573" i="1"/>
  <c r="I2574" i="1"/>
  <c r="L2574" i="1" s="1"/>
  <c r="J2574" i="1"/>
  <c r="I2575" i="1"/>
  <c r="L2575" i="1" s="1"/>
  <c r="J2575" i="1"/>
  <c r="I2576" i="1"/>
  <c r="L2576" i="1" s="1"/>
  <c r="J2576" i="1"/>
  <c r="I2577" i="1"/>
  <c r="L2577" i="1" s="1"/>
  <c r="J2577" i="1"/>
  <c r="I2578" i="1"/>
  <c r="L2578" i="1" s="1"/>
  <c r="J2578" i="1"/>
  <c r="I2579" i="1"/>
  <c r="L2579" i="1" s="1"/>
  <c r="J2579" i="1"/>
  <c r="I2580" i="1"/>
  <c r="L2580" i="1" s="1"/>
  <c r="J2580" i="1"/>
  <c r="I2581" i="1"/>
  <c r="L2581" i="1" s="1"/>
  <c r="J2581" i="1"/>
  <c r="I2582" i="1"/>
  <c r="L2582" i="1" s="1"/>
  <c r="J2582" i="1"/>
  <c r="I2583" i="1"/>
  <c r="L2583" i="1" s="1"/>
  <c r="J2583" i="1"/>
  <c r="I2584" i="1"/>
  <c r="L2584" i="1" s="1"/>
  <c r="J2584" i="1"/>
  <c r="I2585" i="1"/>
  <c r="L2585" i="1" s="1"/>
  <c r="J2585" i="1"/>
  <c r="I2586" i="1"/>
  <c r="L2586" i="1" s="1"/>
  <c r="J2586" i="1"/>
  <c r="I2587" i="1"/>
  <c r="L2587" i="1" s="1"/>
  <c r="J2587" i="1"/>
  <c r="I2588" i="1"/>
  <c r="L2588" i="1" s="1"/>
  <c r="J2588" i="1"/>
  <c r="I2589" i="1"/>
  <c r="L2589" i="1" s="1"/>
  <c r="J2589" i="1"/>
  <c r="I2590" i="1"/>
  <c r="L2590" i="1" s="1"/>
  <c r="J2590" i="1"/>
  <c r="I2591" i="1"/>
  <c r="L2591" i="1" s="1"/>
  <c r="J2591" i="1"/>
  <c r="I2592" i="1"/>
  <c r="L2592" i="1" s="1"/>
  <c r="J2592" i="1"/>
  <c r="I2593" i="1"/>
  <c r="L2593" i="1" s="1"/>
  <c r="J2593" i="1"/>
  <c r="I2594" i="1"/>
  <c r="L2594" i="1" s="1"/>
  <c r="J2594" i="1"/>
  <c r="I2595" i="1"/>
  <c r="L2595" i="1" s="1"/>
  <c r="J2595" i="1"/>
  <c r="I2596" i="1"/>
  <c r="L2596" i="1" s="1"/>
  <c r="J2596" i="1"/>
  <c r="I2597" i="1"/>
  <c r="L2597" i="1" s="1"/>
  <c r="J2597" i="1"/>
  <c r="I2598" i="1"/>
  <c r="L2598" i="1" s="1"/>
  <c r="J2598" i="1"/>
  <c r="I2599" i="1"/>
  <c r="L2599" i="1" s="1"/>
  <c r="J2599" i="1"/>
  <c r="I2600" i="1"/>
  <c r="L2600" i="1" s="1"/>
  <c r="J2600" i="1"/>
  <c r="I2601" i="1"/>
  <c r="L2601" i="1" s="1"/>
  <c r="J2601" i="1"/>
  <c r="I2602" i="1"/>
  <c r="L2602" i="1" s="1"/>
  <c r="J2602" i="1"/>
  <c r="I2603" i="1"/>
  <c r="L2603" i="1" s="1"/>
  <c r="J2603" i="1"/>
  <c r="I2604" i="1"/>
  <c r="L2604" i="1" s="1"/>
  <c r="J2604" i="1"/>
  <c r="I2605" i="1"/>
  <c r="L2605" i="1" s="1"/>
  <c r="J2605" i="1"/>
  <c r="I2606" i="1"/>
  <c r="L2606" i="1" s="1"/>
  <c r="J2606" i="1"/>
  <c r="I2607" i="1"/>
  <c r="L2607" i="1" s="1"/>
  <c r="J2607" i="1"/>
  <c r="I2608" i="1"/>
  <c r="L2608" i="1" s="1"/>
  <c r="J2608" i="1"/>
  <c r="I2609" i="1"/>
  <c r="L2609" i="1" s="1"/>
  <c r="J2609" i="1"/>
  <c r="I2610" i="1"/>
  <c r="L2610" i="1" s="1"/>
  <c r="J2610" i="1"/>
  <c r="I2611" i="1"/>
  <c r="L2611" i="1" s="1"/>
  <c r="J2611" i="1"/>
  <c r="I2612" i="1"/>
  <c r="L2612" i="1" s="1"/>
  <c r="J2612" i="1"/>
  <c r="I2613" i="1"/>
  <c r="L2613" i="1" s="1"/>
  <c r="J2613" i="1"/>
  <c r="I2614" i="1"/>
  <c r="L2614" i="1" s="1"/>
  <c r="J2614" i="1"/>
  <c r="I2615" i="1"/>
  <c r="L2615" i="1" s="1"/>
  <c r="J2615" i="1"/>
  <c r="I2616" i="1"/>
  <c r="L2616" i="1" s="1"/>
  <c r="J2616" i="1"/>
  <c r="I2617" i="1"/>
  <c r="L2617" i="1" s="1"/>
  <c r="J2617" i="1"/>
  <c r="I2618" i="1"/>
  <c r="L2618" i="1" s="1"/>
  <c r="J2618" i="1"/>
  <c r="I2619" i="1"/>
  <c r="L2619" i="1" s="1"/>
  <c r="J2619" i="1"/>
  <c r="I2620" i="1"/>
  <c r="L2620" i="1" s="1"/>
  <c r="J2620" i="1"/>
  <c r="I2621" i="1"/>
  <c r="L2621" i="1" s="1"/>
  <c r="J2621" i="1"/>
  <c r="I2622" i="1"/>
  <c r="L2622" i="1" s="1"/>
  <c r="J2622" i="1"/>
  <c r="I2623" i="1"/>
  <c r="L2623" i="1" s="1"/>
  <c r="J2623" i="1"/>
  <c r="I2624" i="1"/>
  <c r="L2624" i="1" s="1"/>
  <c r="J2624" i="1"/>
  <c r="I2625" i="1"/>
  <c r="L2625" i="1" s="1"/>
  <c r="J2625" i="1"/>
  <c r="I2626" i="1"/>
  <c r="L2626" i="1" s="1"/>
  <c r="J2626" i="1"/>
  <c r="I2627" i="1"/>
  <c r="L2627" i="1" s="1"/>
  <c r="J2627" i="1"/>
  <c r="I2628" i="1"/>
  <c r="L2628" i="1" s="1"/>
  <c r="J2628" i="1"/>
  <c r="I2629" i="1"/>
  <c r="L2629" i="1" s="1"/>
  <c r="J2629" i="1"/>
  <c r="I2630" i="1"/>
  <c r="L2630" i="1" s="1"/>
  <c r="J2630" i="1"/>
  <c r="I2631" i="1"/>
  <c r="L2631" i="1" s="1"/>
  <c r="J2631" i="1"/>
  <c r="I2632" i="1"/>
  <c r="L2632" i="1" s="1"/>
  <c r="J2632" i="1"/>
  <c r="I2633" i="1"/>
  <c r="L2633" i="1" s="1"/>
  <c r="J2633" i="1"/>
  <c r="I2634" i="1"/>
  <c r="L2634" i="1" s="1"/>
  <c r="J2634" i="1"/>
  <c r="I2635" i="1"/>
  <c r="L2635" i="1" s="1"/>
  <c r="J2635" i="1"/>
  <c r="I2636" i="1"/>
  <c r="L2636" i="1" s="1"/>
  <c r="J2636" i="1"/>
  <c r="I2637" i="1"/>
  <c r="L2637" i="1" s="1"/>
  <c r="J2637" i="1"/>
  <c r="I2638" i="1"/>
  <c r="L2638" i="1" s="1"/>
  <c r="J2638" i="1"/>
  <c r="I2639" i="1"/>
  <c r="L2639" i="1" s="1"/>
  <c r="J2639" i="1"/>
  <c r="I2640" i="1"/>
  <c r="L2640" i="1" s="1"/>
  <c r="J2640" i="1"/>
  <c r="I2641" i="1"/>
  <c r="L2641" i="1" s="1"/>
  <c r="J2641" i="1"/>
  <c r="I2642" i="1"/>
  <c r="L2642" i="1" s="1"/>
  <c r="J2642" i="1"/>
  <c r="I2643" i="1"/>
  <c r="L2643" i="1" s="1"/>
  <c r="J2643" i="1"/>
  <c r="I2644" i="1"/>
  <c r="L2644" i="1" s="1"/>
  <c r="J2644" i="1"/>
  <c r="I2645" i="1"/>
  <c r="L2645" i="1" s="1"/>
  <c r="J2645" i="1"/>
  <c r="I2646" i="1"/>
  <c r="L2646" i="1" s="1"/>
  <c r="J2646" i="1"/>
  <c r="I2647" i="1"/>
  <c r="L2647" i="1" s="1"/>
  <c r="J2647" i="1"/>
  <c r="I2648" i="1"/>
  <c r="L2648" i="1" s="1"/>
  <c r="J2648" i="1"/>
  <c r="I2649" i="1"/>
  <c r="L2649" i="1" s="1"/>
  <c r="J2649" i="1"/>
  <c r="I2650" i="1"/>
  <c r="L2650" i="1" s="1"/>
  <c r="J2650" i="1"/>
  <c r="I2651" i="1"/>
  <c r="L2651" i="1" s="1"/>
  <c r="J2651" i="1"/>
  <c r="I2652" i="1"/>
  <c r="L2652" i="1" s="1"/>
  <c r="J2652" i="1"/>
  <c r="I2653" i="1"/>
  <c r="L2653" i="1" s="1"/>
  <c r="J2653" i="1"/>
  <c r="I2654" i="1"/>
  <c r="L2654" i="1" s="1"/>
  <c r="J2654" i="1"/>
  <c r="I2655" i="1"/>
  <c r="L2655" i="1" s="1"/>
  <c r="J2655" i="1"/>
  <c r="I2656" i="1"/>
  <c r="L2656" i="1" s="1"/>
  <c r="J2656" i="1"/>
  <c r="I2657" i="1"/>
  <c r="L2657" i="1" s="1"/>
  <c r="J2657" i="1"/>
  <c r="I2658" i="1"/>
  <c r="L2658" i="1" s="1"/>
  <c r="J2658" i="1"/>
  <c r="I2659" i="1"/>
  <c r="L2659" i="1" s="1"/>
  <c r="J2659" i="1"/>
  <c r="I2660" i="1"/>
  <c r="L2660" i="1" s="1"/>
  <c r="J2660" i="1"/>
  <c r="I2661" i="1"/>
  <c r="L2661" i="1" s="1"/>
  <c r="J2661" i="1"/>
  <c r="I2662" i="1"/>
  <c r="L2662" i="1" s="1"/>
  <c r="J2662" i="1"/>
  <c r="I2663" i="1"/>
  <c r="L2663" i="1" s="1"/>
  <c r="J2663" i="1"/>
  <c r="I2664" i="1"/>
  <c r="L2664" i="1" s="1"/>
  <c r="J2664" i="1"/>
  <c r="I2665" i="1"/>
  <c r="L2665" i="1" s="1"/>
  <c r="J2665" i="1"/>
  <c r="I2666" i="1"/>
  <c r="L2666" i="1" s="1"/>
  <c r="J2666" i="1"/>
  <c r="I2667" i="1"/>
  <c r="L2667" i="1" s="1"/>
  <c r="J2667" i="1"/>
  <c r="I2668" i="1"/>
  <c r="L2668" i="1" s="1"/>
  <c r="J2668" i="1"/>
  <c r="I2669" i="1"/>
  <c r="L2669" i="1" s="1"/>
  <c r="J2669" i="1"/>
  <c r="I2670" i="1"/>
  <c r="L2670" i="1" s="1"/>
  <c r="J2670" i="1"/>
  <c r="I2671" i="1"/>
  <c r="L2671" i="1" s="1"/>
  <c r="J2671" i="1"/>
  <c r="I2672" i="1"/>
  <c r="L2672" i="1" s="1"/>
  <c r="J2672" i="1"/>
  <c r="I2673" i="1"/>
  <c r="L2673" i="1" s="1"/>
  <c r="J2673" i="1"/>
  <c r="I2674" i="1"/>
  <c r="L2674" i="1" s="1"/>
  <c r="J2674" i="1"/>
  <c r="I2675" i="1"/>
  <c r="L2675" i="1" s="1"/>
  <c r="J2675" i="1"/>
  <c r="I2676" i="1"/>
  <c r="L2676" i="1" s="1"/>
  <c r="J2676" i="1"/>
  <c r="I2677" i="1"/>
  <c r="L2677" i="1" s="1"/>
  <c r="J2677" i="1"/>
  <c r="I2678" i="1"/>
  <c r="L2678" i="1" s="1"/>
  <c r="J2678" i="1"/>
  <c r="I2679" i="1"/>
  <c r="L2679" i="1" s="1"/>
  <c r="J2679" i="1"/>
  <c r="I2680" i="1"/>
  <c r="L2680" i="1" s="1"/>
  <c r="J2680" i="1"/>
  <c r="I2681" i="1"/>
  <c r="L2681" i="1" s="1"/>
  <c r="J2681" i="1"/>
  <c r="I2682" i="1"/>
  <c r="L2682" i="1" s="1"/>
  <c r="J2682" i="1"/>
  <c r="I2683" i="1"/>
  <c r="L2683" i="1" s="1"/>
  <c r="J2683" i="1"/>
  <c r="I2684" i="1"/>
  <c r="L2684" i="1" s="1"/>
  <c r="J2684" i="1"/>
  <c r="I2685" i="1"/>
  <c r="L2685" i="1" s="1"/>
  <c r="J2685" i="1"/>
  <c r="I2686" i="1"/>
  <c r="L2686" i="1" s="1"/>
  <c r="J2686" i="1"/>
  <c r="I2687" i="1"/>
  <c r="L2687" i="1" s="1"/>
  <c r="J2687" i="1"/>
  <c r="I2688" i="1"/>
  <c r="L2688" i="1" s="1"/>
  <c r="J2688" i="1"/>
  <c r="I2689" i="1"/>
  <c r="L2689" i="1" s="1"/>
  <c r="J2689" i="1"/>
  <c r="I2690" i="1"/>
  <c r="L2690" i="1" s="1"/>
  <c r="J2690" i="1"/>
  <c r="I2691" i="1"/>
  <c r="L2691" i="1" s="1"/>
  <c r="J2691" i="1"/>
  <c r="I2692" i="1"/>
  <c r="L2692" i="1" s="1"/>
  <c r="J2692" i="1"/>
  <c r="I2693" i="1"/>
  <c r="L2693" i="1" s="1"/>
  <c r="J2693" i="1"/>
  <c r="I2694" i="1"/>
  <c r="L2694" i="1" s="1"/>
  <c r="J2694" i="1"/>
  <c r="I2695" i="1"/>
  <c r="L2695" i="1" s="1"/>
  <c r="J2695" i="1"/>
  <c r="I2696" i="1"/>
  <c r="L2696" i="1" s="1"/>
  <c r="J2696" i="1"/>
  <c r="I2697" i="1"/>
  <c r="L2697" i="1" s="1"/>
  <c r="J2697" i="1"/>
  <c r="I2698" i="1"/>
  <c r="L2698" i="1" s="1"/>
  <c r="J2698" i="1"/>
  <c r="I2699" i="1"/>
  <c r="L2699" i="1" s="1"/>
  <c r="J2699" i="1"/>
  <c r="I2700" i="1"/>
  <c r="L2700" i="1" s="1"/>
  <c r="J2700" i="1"/>
  <c r="I2701" i="1"/>
  <c r="L2701" i="1" s="1"/>
  <c r="J2701" i="1"/>
  <c r="I2702" i="1"/>
  <c r="L2702" i="1" s="1"/>
  <c r="J2702" i="1"/>
  <c r="I2703" i="1"/>
  <c r="L2703" i="1" s="1"/>
  <c r="J2703" i="1"/>
  <c r="I2704" i="1"/>
  <c r="L2704" i="1" s="1"/>
  <c r="J2704" i="1"/>
  <c r="I2705" i="1"/>
  <c r="L2705" i="1" s="1"/>
  <c r="J2705" i="1"/>
  <c r="I2706" i="1"/>
  <c r="L2706" i="1" s="1"/>
  <c r="J2706" i="1"/>
  <c r="I2707" i="1"/>
  <c r="L2707" i="1" s="1"/>
  <c r="J2707" i="1"/>
  <c r="I2708" i="1"/>
  <c r="L2708" i="1" s="1"/>
  <c r="J2708" i="1"/>
  <c r="I2709" i="1"/>
  <c r="L2709" i="1" s="1"/>
  <c r="J2709" i="1"/>
  <c r="I2710" i="1"/>
  <c r="L2710" i="1" s="1"/>
  <c r="J2710" i="1"/>
  <c r="I2711" i="1"/>
  <c r="L2711" i="1" s="1"/>
  <c r="J2711" i="1"/>
  <c r="I2712" i="1"/>
  <c r="L2712" i="1" s="1"/>
  <c r="J2712" i="1"/>
  <c r="I2713" i="1"/>
  <c r="L2713" i="1" s="1"/>
  <c r="J2713" i="1"/>
  <c r="I2714" i="1"/>
  <c r="L2714" i="1" s="1"/>
  <c r="J2714" i="1"/>
  <c r="I2715" i="1"/>
  <c r="L2715" i="1" s="1"/>
  <c r="J2715" i="1"/>
  <c r="I2716" i="1"/>
  <c r="L2716" i="1" s="1"/>
  <c r="J2716" i="1"/>
  <c r="I2717" i="1"/>
  <c r="L2717" i="1" s="1"/>
  <c r="J2717" i="1"/>
  <c r="I2718" i="1"/>
  <c r="L2718" i="1" s="1"/>
  <c r="J2718" i="1"/>
  <c r="I2719" i="1"/>
  <c r="L2719" i="1" s="1"/>
  <c r="J2719" i="1"/>
  <c r="I2720" i="1"/>
  <c r="L2720" i="1" s="1"/>
  <c r="J2720" i="1"/>
  <c r="I2721" i="1"/>
  <c r="L2721" i="1" s="1"/>
  <c r="J2721" i="1"/>
  <c r="I2722" i="1"/>
  <c r="L2722" i="1" s="1"/>
  <c r="J2722" i="1"/>
  <c r="I2723" i="1"/>
  <c r="L2723" i="1" s="1"/>
  <c r="J2723" i="1"/>
  <c r="I2724" i="1"/>
  <c r="L2724" i="1" s="1"/>
  <c r="J2724" i="1"/>
  <c r="I2725" i="1"/>
  <c r="L2725" i="1" s="1"/>
  <c r="J2725" i="1"/>
  <c r="I2726" i="1"/>
  <c r="L2726" i="1" s="1"/>
  <c r="J2726" i="1"/>
  <c r="I2727" i="1"/>
  <c r="L2727" i="1" s="1"/>
  <c r="J2727" i="1"/>
  <c r="I2728" i="1"/>
  <c r="L2728" i="1" s="1"/>
  <c r="J2728" i="1"/>
  <c r="I2729" i="1"/>
  <c r="L2729" i="1" s="1"/>
  <c r="J2729" i="1"/>
  <c r="I2730" i="1"/>
  <c r="L2730" i="1" s="1"/>
  <c r="J2730" i="1"/>
  <c r="I2731" i="1"/>
  <c r="L2731" i="1" s="1"/>
  <c r="J2731" i="1"/>
  <c r="I2732" i="1"/>
  <c r="L2732" i="1" s="1"/>
  <c r="J2732" i="1"/>
  <c r="I2733" i="1"/>
  <c r="L2733" i="1" s="1"/>
  <c r="J2733" i="1"/>
  <c r="I2734" i="1"/>
  <c r="L2734" i="1" s="1"/>
  <c r="J2734" i="1"/>
  <c r="I2735" i="1"/>
  <c r="L2735" i="1" s="1"/>
  <c r="J2735" i="1"/>
  <c r="I2736" i="1"/>
  <c r="L2736" i="1" s="1"/>
  <c r="J2736" i="1"/>
  <c r="I2737" i="1"/>
  <c r="L2737" i="1" s="1"/>
  <c r="J2737" i="1"/>
  <c r="I2738" i="1"/>
  <c r="L2738" i="1" s="1"/>
  <c r="J2738" i="1"/>
  <c r="I2739" i="1"/>
  <c r="L2739" i="1" s="1"/>
  <c r="J2739" i="1"/>
  <c r="I2740" i="1"/>
  <c r="L2740" i="1" s="1"/>
  <c r="J2740" i="1"/>
  <c r="I2741" i="1"/>
  <c r="L2741" i="1" s="1"/>
  <c r="J2741" i="1"/>
  <c r="I2742" i="1"/>
  <c r="L2742" i="1" s="1"/>
  <c r="J2742" i="1"/>
  <c r="I2743" i="1"/>
  <c r="L2743" i="1" s="1"/>
  <c r="J2743" i="1"/>
  <c r="I2744" i="1"/>
  <c r="L2744" i="1" s="1"/>
  <c r="J2744" i="1"/>
  <c r="I2745" i="1"/>
  <c r="L2745" i="1" s="1"/>
  <c r="J2745" i="1"/>
  <c r="I2746" i="1"/>
  <c r="L2746" i="1" s="1"/>
  <c r="J2746" i="1"/>
  <c r="I2747" i="1"/>
  <c r="L2747" i="1" s="1"/>
  <c r="J2747" i="1"/>
  <c r="I2748" i="1"/>
  <c r="L2748" i="1" s="1"/>
  <c r="J2748" i="1"/>
  <c r="I2749" i="1"/>
  <c r="L2749" i="1" s="1"/>
  <c r="J2749" i="1"/>
  <c r="I2750" i="1"/>
  <c r="L2750" i="1" s="1"/>
  <c r="J2750" i="1"/>
  <c r="I2751" i="1"/>
  <c r="L2751" i="1" s="1"/>
  <c r="J2751" i="1"/>
  <c r="I2752" i="1"/>
  <c r="L2752" i="1" s="1"/>
  <c r="J2752" i="1"/>
  <c r="I2753" i="1"/>
  <c r="L2753" i="1" s="1"/>
  <c r="J2753" i="1"/>
  <c r="I2754" i="1"/>
  <c r="L2754" i="1" s="1"/>
  <c r="J2754" i="1"/>
  <c r="I2755" i="1"/>
  <c r="L2755" i="1" s="1"/>
  <c r="J2755" i="1"/>
  <c r="I2756" i="1"/>
  <c r="L2756" i="1" s="1"/>
  <c r="J2756" i="1"/>
  <c r="I2757" i="1"/>
  <c r="L2757" i="1" s="1"/>
  <c r="J2757" i="1"/>
  <c r="I2758" i="1"/>
  <c r="L2758" i="1" s="1"/>
  <c r="J2758" i="1"/>
  <c r="I2759" i="1"/>
  <c r="L2759" i="1" s="1"/>
  <c r="J2759" i="1"/>
  <c r="I2760" i="1"/>
  <c r="L2760" i="1" s="1"/>
  <c r="J2760" i="1"/>
  <c r="I2761" i="1"/>
  <c r="L2761" i="1" s="1"/>
  <c r="J2761" i="1"/>
  <c r="I2762" i="1"/>
  <c r="L2762" i="1" s="1"/>
  <c r="J2762" i="1"/>
  <c r="I2763" i="1"/>
  <c r="L2763" i="1" s="1"/>
  <c r="J2763" i="1"/>
  <c r="I2764" i="1"/>
  <c r="L2764" i="1" s="1"/>
  <c r="J2764" i="1"/>
  <c r="I2765" i="1"/>
  <c r="L2765" i="1" s="1"/>
  <c r="J2765" i="1"/>
  <c r="I2766" i="1"/>
  <c r="L2766" i="1" s="1"/>
  <c r="J2766" i="1"/>
  <c r="I2767" i="1"/>
  <c r="L2767" i="1" s="1"/>
  <c r="J2767" i="1"/>
  <c r="I2768" i="1"/>
  <c r="L2768" i="1" s="1"/>
  <c r="J2768" i="1"/>
  <c r="I2769" i="1"/>
  <c r="L2769" i="1" s="1"/>
  <c r="J2769" i="1"/>
  <c r="I2770" i="1"/>
  <c r="L2770" i="1" s="1"/>
  <c r="J2770" i="1"/>
  <c r="I2771" i="1"/>
  <c r="L2771" i="1" s="1"/>
  <c r="J2771" i="1"/>
  <c r="I2772" i="1"/>
  <c r="L2772" i="1" s="1"/>
  <c r="J2772" i="1"/>
  <c r="I2773" i="1"/>
  <c r="L2773" i="1" s="1"/>
  <c r="J2773" i="1"/>
  <c r="I2774" i="1"/>
  <c r="L2774" i="1" s="1"/>
  <c r="J2774" i="1"/>
  <c r="I2775" i="1"/>
  <c r="L2775" i="1" s="1"/>
  <c r="J2775" i="1"/>
  <c r="I2776" i="1"/>
  <c r="L2776" i="1" s="1"/>
  <c r="J2776" i="1"/>
  <c r="I2777" i="1"/>
  <c r="L2777" i="1" s="1"/>
  <c r="J2777" i="1"/>
  <c r="I2778" i="1"/>
  <c r="L2778" i="1" s="1"/>
  <c r="J2778" i="1"/>
  <c r="I2779" i="1"/>
  <c r="L2779" i="1" s="1"/>
  <c r="J2779" i="1"/>
  <c r="I2780" i="1"/>
  <c r="L2780" i="1" s="1"/>
  <c r="J2780" i="1"/>
  <c r="I2781" i="1"/>
  <c r="L2781" i="1" s="1"/>
  <c r="J2781" i="1"/>
  <c r="I2782" i="1"/>
  <c r="L2782" i="1" s="1"/>
  <c r="J2782" i="1"/>
  <c r="I2783" i="1"/>
  <c r="L2783" i="1" s="1"/>
  <c r="J2783" i="1"/>
  <c r="I2784" i="1"/>
  <c r="L2784" i="1" s="1"/>
  <c r="J2784" i="1"/>
  <c r="I2785" i="1"/>
  <c r="L2785" i="1" s="1"/>
  <c r="J2785" i="1"/>
  <c r="I2786" i="1"/>
  <c r="L2786" i="1" s="1"/>
  <c r="J2786" i="1"/>
  <c r="I2787" i="1"/>
  <c r="L2787" i="1" s="1"/>
  <c r="J2787" i="1"/>
  <c r="I2788" i="1"/>
  <c r="L2788" i="1" s="1"/>
  <c r="J2788" i="1"/>
  <c r="I2789" i="1"/>
  <c r="L2789" i="1" s="1"/>
  <c r="J2789" i="1"/>
  <c r="I2790" i="1"/>
  <c r="L2790" i="1" s="1"/>
  <c r="J2790" i="1"/>
  <c r="I2791" i="1"/>
  <c r="L2791" i="1" s="1"/>
  <c r="J2791" i="1"/>
  <c r="I2792" i="1"/>
  <c r="L2792" i="1" s="1"/>
  <c r="J2792" i="1"/>
  <c r="I2793" i="1"/>
  <c r="L2793" i="1" s="1"/>
  <c r="J2793" i="1"/>
  <c r="I2794" i="1"/>
  <c r="L2794" i="1" s="1"/>
  <c r="J2794" i="1"/>
  <c r="I2795" i="1"/>
  <c r="L2795" i="1" s="1"/>
  <c r="J2795" i="1"/>
  <c r="I2796" i="1"/>
  <c r="L2796" i="1" s="1"/>
  <c r="J2796" i="1"/>
  <c r="I2797" i="1"/>
  <c r="L2797" i="1" s="1"/>
  <c r="J2797" i="1"/>
  <c r="I2798" i="1"/>
  <c r="L2798" i="1" s="1"/>
  <c r="J2798" i="1"/>
  <c r="I2799" i="1"/>
  <c r="L2799" i="1" s="1"/>
  <c r="J2799" i="1"/>
  <c r="I2800" i="1"/>
  <c r="L2800" i="1" s="1"/>
  <c r="J2800" i="1"/>
  <c r="I2801" i="1"/>
  <c r="L2801" i="1" s="1"/>
  <c r="J2801" i="1"/>
  <c r="I2802" i="1"/>
  <c r="L2802" i="1" s="1"/>
  <c r="J2802" i="1"/>
  <c r="I2803" i="1"/>
  <c r="L2803" i="1" s="1"/>
  <c r="J2803" i="1"/>
  <c r="I2804" i="1"/>
  <c r="L2804" i="1" s="1"/>
  <c r="J2804" i="1"/>
  <c r="I2805" i="1"/>
  <c r="L2805" i="1" s="1"/>
  <c r="J2805" i="1"/>
  <c r="I2806" i="1"/>
  <c r="L2806" i="1" s="1"/>
  <c r="J2806" i="1"/>
  <c r="I2807" i="1"/>
  <c r="L2807" i="1" s="1"/>
  <c r="J2807" i="1"/>
  <c r="I2808" i="1"/>
  <c r="L2808" i="1" s="1"/>
  <c r="J2808" i="1"/>
  <c r="I2809" i="1"/>
  <c r="L2809" i="1" s="1"/>
  <c r="J2809" i="1"/>
  <c r="I2810" i="1"/>
  <c r="L2810" i="1" s="1"/>
  <c r="J2810" i="1"/>
  <c r="I2811" i="1"/>
  <c r="L2811" i="1" s="1"/>
  <c r="J2811" i="1"/>
  <c r="I2812" i="1"/>
  <c r="L2812" i="1" s="1"/>
  <c r="J2812" i="1"/>
  <c r="I2813" i="1"/>
  <c r="L2813" i="1" s="1"/>
  <c r="J2813" i="1"/>
  <c r="I2814" i="1"/>
  <c r="L2814" i="1" s="1"/>
  <c r="J2814" i="1"/>
  <c r="I2815" i="1"/>
  <c r="L2815" i="1" s="1"/>
  <c r="J2815" i="1"/>
  <c r="I2816" i="1"/>
  <c r="L2816" i="1" s="1"/>
  <c r="J2816" i="1"/>
  <c r="I2817" i="1"/>
  <c r="L2817" i="1" s="1"/>
  <c r="J2817" i="1"/>
  <c r="I2818" i="1"/>
  <c r="L2818" i="1" s="1"/>
  <c r="J2818" i="1"/>
  <c r="I2819" i="1"/>
  <c r="L2819" i="1" s="1"/>
  <c r="J2819" i="1"/>
  <c r="I2820" i="1"/>
  <c r="L2820" i="1" s="1"/>
  <c r="J2820" i="1"/>
  <c r="I2821" i="1"/>
  <c r="L2821" i="1" s="1"/>
  <c r="J2821" i="1"/>
  <c r="I2822" i="1"/>
  <c r="L2822" i="1" s="1"/>
  <c r="J2822" i="1"/>
  <c r="I2823" i="1"/>
  <c r="L2823" i="1" s="1"/>
  <c r="J2823" i="1"/>
  <c r="I2824" i="1"/>
  <c r="L2824" i="1" s="1"/>
  <c r="J2824" i="1"/>
  <c r="I2825" i="1"/>
  <c r="L2825" i="1" s="1"/>
  <c r="J2825" i="1"/>
  <c r="I2826" i="1"/>
  <c r="L2826" i="1" s="1"/>
  <c r="J2826" i="1"/>
  <c r="I2827" i="1"/>
  <c r="L2827" i="1" s="1"/>
  <c r="J2827" i="1"/>
  <c r="I2828" i="1"/>
  <c r="L2828" i="1" s="1"/>
  <c r="J2828" i="1"/>
  <c r="I2829" i="1"/>
  <c r="L2829" i="1" s="1"/>
  <c r="J2829" i="1"/>
  <c r="I2830" i="1"/>
  <c r="L2830" i="1" s="1"/>
  <c r="J2830" i="1"/>
  <c r="I2831" i="1"/>
  <c r="L2831" i="1" s="1"/>
  <c r="J2831" i="1"/>
  <c r="I2832" i="1"/>
  <c r="L2832" i="1" s="1"/>
  <c r="J2832" i="1"/>
  <c r="I2833" i="1"/>
  <c r="L2833" i="1" s="1"/>
  <c r="J2833" i="1"/>
  <c r="I2834" i="1"/>
  <c r="L2834" i="1" s="1"/>
  <c r="J2834" i="1"/>
  <c r="I2835" i="1"/>
  <c r="L2835" i="1" s="1"/>
  <c r="J2835" i="1"/>
  <c r="I2836" i="1"/>
  <c r="L2836" i="1" s="1"/>
  <c r="J2836" i="1"/>
  <c r="I2837" i="1"/>
  <c r="L2837" i="1" s="1"/>
  <c r="J2837" i="1"/>
  <c r="I2838" i="1"/>
  <c r="L2838" i="1" s="1"/>
  <c r="J2838" i="1"/>
  <c r="I2839" i="1"/>
  <c r="L2839" i="1" s="1"/>
  <c r="J2839" i="1"/>
  <c r="I2840" i="1"/>
  <c r="L2840" i="1" s="1"/>
  <c r="J2840" i="1"/>
  <c r="I2841" i="1"/>
  <c r="L2841" i="1" s="1"/>
  <c r="J2841" i="1"/>
  <c r="I2842" i="1"/>
  <c r="L2842" i="1" s="1"/>
  <c r="J2842" i="1"/>
  <c r="I2843" i="1"/>
  <c r="L2843" i="1" s="1"/>
  <c r="J2843" i="1"/>
  <c r="I2844" i="1"/>
  <c r="L2844" i="1" s="1"/>
  <c r="J2844" i="1"/>
  <c r="I2845" i="1"/>
  <c r="L2845" i="1" s="1"/>
  <c r="J2845" i="1"/>
  <c r="I2846" i="1"/>
  <c r="L2846" i="1" s="1"/>
  <c r="J2846" i="1"/>
  <c r="I2847" i="1"/>
  <c r="L2847" i="1" s="1"/>
  <c r="J2847" i="1"/>
  <c r="I2848" i="1"/>
  <c r="L2848" i="1" s="1"/>
  <c r="J2848" i="1"/>
  <c r="I2849" i="1"/>
  <c r="L2849" i="1" s="1"/>
  <c r="J2849" i="1"/>
  <c r="I2850" i="1"/>
  <c r="L2850" i="1" s="1"/>
  <c r="J2850" i="1"/>
  <c r="I2851" i="1"/>
  <c r="L2851" i="1" s="1"/>
  <c r="J2851" i="1"/>
  <c r="I2852" i="1"/>
  <c r="L2852" i="1" s="1"/>
  <c r="J2852" i="1"/>
  <c r="I2853" i="1"/>
  <c r="L2853" i="1" s="1"/>
  <c r="J2853" i="1"/>
  <c r="I2854" i="1"/>
  <c r="L2854" i="1" s="1"/>
  <c r="J2854" i="1"/>
  <c r="I2855" i="1"/>
  <c r="L2855" i="1" s="1"/>
  <c r="J2855" i="1"/>
  <c r="I2856" i="1"/>
  <c r="L2856" i="1" s="1"/>
  <c r="J2856" i="1"/>
  <c r="I2857" i="1"/>
  <c r="L2857" i="1" s="1"/>
  <c r="J2857" i="1"/>
  <c r="I2858" i="1"/>
  <c r="L2858" i="1" s="1"/>
  <c r="J2858" i="1"/>
  <c r="I2859" i="1"/>
  <c r="L2859" i="1" s="1"/>
  <c r="J2859" i="1"/>
  <c r="I2860" i="1"/>
  <c r="L2860" i="1" s="1"/>
  <c r="J2860" i="1"/>
  <c r="I2861" i="1"/>
  <c r="L2861" i="1" s="1"/>
  <c r="J2861" i="1"/>
  <c r="I2862" i="1"/>
  <c r="L2862" i="1" s="1"/>
  <c r="J2862" i="1"/>
  <c r="I2863" i="1"/>
  <c r="L2863" i="1" s="1"/>
  <c r="J2863" i="1"/>
  <c r="I2864" i="1"/>
  <c r="L2864" i="1" s="1"/>
  <c r="J2864" i="1"/>
  <c r="I2865" i="1"/>
  <c r="L2865" i="1" s="1"/>
  <c r="J2865" i="1"/>
  <c r="I2866" i="1"/>
  <c r="L2866" i="1" s="1"/>
  <c r="J2866" i="1"/>
  <c r="I2867" i="1"/>
  <c r="L2867" i="1" s="1"/>
  <c r="J2867" i="1"/>
  <c r="I2868" i="1"/>
  <c r="L2868" i="1" s="1"/>
  <c r="J2868" i="1"/>
  <c r="I2869" i="1"/>
  <c r="L2869" i="1" s="1"/>
  <c r="J2869" i="1"/>
  <c r="I2870" i="1"/>
  <c r="L2870" i="1" s="1"/>
  <c r="J2870" i="1"/>
  <c r="I2871" i="1"/>
  <c r="L2871" i="1" s="1"/>
  <c r="J2871" i="1"/>
  <c r="I2872" i="1"/>
  <c r="L2872" i="1" s="1"/>
  <c r="J2872" i="1"/>
  <c r="I2873" i="1"/>
  <c r="L2873" i="1" s="1"/>
  <c r="J2873" i="1"/>
  <c r="I2874" i="1"/>
  <c r="L2874" i="1" s="1"/>
  <c r="J2874" i="1"/>
  <c r="I2875" i="1"/>
  <c r="L2875" i="1" s="1"/>
  <c r="J2875" i="1"/>
  <c r="I2876" i="1"/>
  <c r="L2876" i="1" s="1"/>
  <c r="J2876" i="1"/>
  <c r="I2877" i="1"/>
  <c r="L2877" i="1" s="1"/>
  <c r="J2877" i="1"/>
  <c r="I2878" i="1"/>
  <c r="L2878" i="1" s="1"/>
  <c r="J2878" i="1"/>
  <c r="I2879" i="1"/>
  <c r="L2879" i="1" s="1"/>
  <c r="J2879" i="1"/>
  <c r="I2880" i="1"/>
  <c r="L2880" i="1" s="1"/>
  <c r="J2880" i="1"/>
  <c r="I2881" i="1"/>
  <c r="L2881" i="1" s="1"/>
  <c r="J2881" i="1"/>
  <c r="I2882" i="1"/>
  <c r="L2882" i="1" s="1"/>
  <c r="J2882" i="1"/>
  <c r="I2883" i="1"/>
  <c r="L2883" i="1" s="1"/>
  <c r="J2883" i="1"/>
  <c r="I2884" i="1"/>
  <c r="L2884" i="1" s="1"/>
  <c r="J2884" i="1"/>
  <c r="I2885" i="1"/>
  <c r="L2885" i="1" s="1"/>
  <c r="J2885" i="1"/>
  <c r="I2886" i="1"/>
  <c r="L2886" i="1" s="1"/>
  <c r="J2886" i="1"/>
  <c r="I2887" i="1"/>
  <c r="L2887" i="1" s="1"/>
  <c r="J2887" i="1"/>
  <c r="I2888" i="1"/>
  <c r="L2888" i="1" s="1"/>
  <c r="J2888" i="1"/>
  <c r="I2889" i="1"/>
  <c r="L2889" i="1" s="1"/>
  <c r="J2889" i="1"/>
  <c r="I2890" i="1"/>
  <c r="L2890" i="1" s="1"/>
  <c r="J2890" i="1"/>
  <c r="I2891" i="1"/>
  <c r="L2891" i="1" s="1"/>
  <c r="J2891" i="1"/>
  <c r="I2892" i="1"/>
  <c r="L2892" i="1" s="1"/>
  <c r="J2892" i="1"/>
  <c r="I2893" i="1"/>
  <c r="L2893" i="1" s="1"/>
  <c r="J2893" i="1"/>
  <c r="I2894" i="1"/>
  <c r="L2894" i="1" s="1"/>
  <c r="J2894" i="1"/>
  <c r="I2895" i="1"/>
  <c r="L2895" i="1" s="1"/>
  <c r="J2895" i="1"/>
  <c r="I2896" i="1"/>
  <c r="L2896" i="1" s="1"/>
  <c r="J2896" i="1"/>
  <c r="I2897" i="1"/>
  <c r="L2897" i="1" s="1"/>
  <c r="J2897" i="1"/>
  <c r="I2898" i="1"/>
  <c r="L2898" i="1" s="1"/>
  <c r="J2898" i="1"/>
  <c r="I2899" i="1"/>
  <c r="L2899" i="1" s="1"/>
  <c r="J2899" i="1"/>
  <c r="I2900" i="1"/>
  <c r="L2900" i="1" s="1"/>
  <c r="J2900" i="1"/>
  <c r="I2901" i="1"/>
  <c r="L2901" i="1" s="1"/>
  <c r="J2901" i="1"/>
  <c r="I2902" i="1"/>
  <c r="L2902" i="1" s="1"/>
  <c r="J2902" i="1"/>
  <c r="I2903" i="1"/>
  <c r="L2903" i="1" s="1"/>
  <c r="J2903" i="1"/>
  <c r="I2904" i="1"/>
  <c r="L2904" i="1" s="1"/>
  <c r="J2904" i="1"/>
  <c r="I2905" i="1"/>
  <c r="L2905" i="1" s="1"/>
  <c r="J2905" i="1"/>
  <c r="I2906" i="1"/>
  <c r="L2906" i="1" s="1"/>
  <c r="J2906" i="1"/>
  <c r="I2907" i="1"/>
  <c r="L2907" i="1" s="1"/>
  <c r="J2907" i="1"/>
  <c r="I2908" i="1"/>
  <c r="L2908" i="1" s="1"/>
  <c r="J2908" i="1"/>
  <c r="I2909" i="1"/>
  <c r="L2909" i="1" s="1"/>
  <c r="J2909" i="1"/>
  <c r="I2910" i="1"/>
  <c r="L2910" i="1" s="1"/>
  <c r="J2910" i="1"/>
  <c r="I2911" i="1"/>
  <c r="L2911" i="1" s="1"/>
  <c r="J2911" i="1"/>
  <c r="I2912" i="1"/>
  <c r="L2912" i="1" s="1"/>
  <c r="J2912" i="1"/>
  <c r="I2913" i="1"/>
  <c r="L2913" i="1" s="1"/>
  <c r="J2913" i="1"/>
  <c r="I2914" i="1"/>
  <c r="L2914" i="1" s="1"/>
  <c r="J2914" i="1"/>
  <c r="I2915" i="1"/>
  <c r="L2915" i="1" s="1"/>
  <c r="J2915" i="1"/>
  <c r="I2916" i="1"/>
  <c r="L2916" i="1" s="1"/>
  <c r="J2916" i="1"/>
  <c r="I2917" i="1"/>
  <c r="L2917" i="1" s="1"/>
  <c r="J2917" i="1"/>
  <c r="I2918" i="1"/>
  <c r="L2918" i="1" s="1"/>
  <c r="J2918" i="1"/>
  <c r="I2919" i="1"/>
  <c r="L2919" i="1" s="1"/>
  <c r="J2919" i="1"/>
  <c r="I2920" i="1"/>
  <c r="L2920" i="1" s="1"/>
  <c r="J2920" i="1"/>
  <c r="I2921" i="1"/>
  <c r="L2921" i="1" s="1"/>
  <c r="J2921" i="1"/>
  <c r="I2922" i="1"/>
  <c r="L2922" i="1" s="1"/>
  <c r="J2922" i="1"/>
  <c r="I2923" i="1"/>
  <c r="L2923" i="1" s="1"/>
  <c r="J2923" i="1"/>
  <c r="I2924" i="1"/>
  <c r="L2924" i="1" s="1"/>
  <c r="J2924" i="1"/>
  <c r="I2925" i="1"/>
  <c r="L2925" i="1" s="1"/>
  <c r="J2925" i="1"/>
  <c r="I2926" i="1"/>
  <c r="L2926" i="1" s="1"/>
  <c r="J2926" i="1"/>
  <c r="I2927" i="1"/>
  <c r="L2927" i="1" s="1"/>
  <c r="J2927" i="1"/>
  <c r="I2928" i="1"/>
  <c r="L2928" i="1" s="1"/>
  <c r="J2928" i="1"/>
  <c r="I2929" i="1"/>
  <c r="L2929" i="1" s="1"/>
  <c r="J2929" i="1"/>
  <c r="I2930" i="1"/>
  <c r="L2930" i="1" s="1"/>
  <c r="J2930" i="1"/>
  <c r="I2931" i="1"/>
  <c r="L2931" i="1" s="1"/>
  <c r="J2931" i="1"/>
  <c r="I2932" i="1"/>
  <c r="L2932" i="1" s="1"/>
  <c r="J2932" i="1"/>
  <c r="I2933" i="1"/>
  <c r="L2933" i="1" s="1"/>
  <c r="J2933" i="1"/>
  <c r="I2934" i="1"/>
  <c r="L2934" i="1" s="1"/>
  <c r="J2934" i="1"/>
  <c r="I2935" i="1"/>
  <c r="L2935" i="1" s="1"/>
  <c r="J2935" i="1"/>
  <c r="I2936" i="1"/>
  <c r="L2936" i="1" s="1"/>
  <c r="J2936" i="1"/>
  <c r="I2937" i="1"/>
  <c r="L2937" i="1" s="1"/>
  <c r="J2937" i="1"/>
  <c r="I2938" i="1"/>
  <c r="L2938" i="1" s="1"/>
  <c r="J2938" i="1"/>
  <c r="I2939" i="1"/>
  <c r="L2939" i="1" s="1"/>
  <c r="J2939" i="1"/>
  <c r="I2940" i="1"/>
  <c r="L2940" i="1" s="1"/>
  <c r="J2940" i="1"/>
  <c r="I2941" i="1"/>
  <c r="L2941" i="1" s="1"/>
  <c r="J2941" i="1"/>
  <c r="I2942" i="1"/>
  <c r="L2942" i="1" s="1"/>
  <c r="J2942" i="1"/>
  <c r="I2943" i="1"/>
  <c r="L2943" i="1" s="1"/>
  <c r="J2943" i="1"/>
  <c r="I2944" i="1"/>
  <c r="L2944" i="1" s="1"/>
  <c r="J2944" i="1"/>
  <c r="I2945" i="1"/>
  <c r="L2945" i="1" s="1"/>
  <c r="J2945" i="1"/>
  <c r="I2946" i="1"/>
  <c r="L2946" i="1" s="1"/>
  <c r="J2946" i="1"/>
  <c r="I2947" i="1"/>
  <c r="L2947" i="1" s="1"/>
  <c r="J2947" i="1"/>
  <c r="I2948" i="1"/>
  <c r="L2948" i="1" s="1"/>
  <c r="J2948" i="1"/>
  <c r="I2949" i="1"/>
  <c r="L2949" i="1" s="1"/>
  <c r="J2949" i="1"/>
  <c r="I2950" i="1"/>
  <c r="L2950" i="1" s="1"/>
  <c r="J2950" i="1"/>
  <c r="I2951" i="1"/>
  <c r="L2951" i="1" s="1"/>
  <c r="J2951" i="1"/>
  <c r="I2952" i="1"/>
  <c r="L2952" i="1" s="1"/>
  <c r="J2952" i="1"/>
  <c r="I2953" i="1"/>
  <c r="L2953" i="1" s="1"/>
  <c r="J2953" i="1"/>
  <c r="I2954" i="1"/>
  <c r="L2954" i="1" s="1"/>
  <c r="J2954" i="1"/>
  <c r="I2955" i="1"/>
  <c r="L2955" i="1" s="1"/>
  <c r="J2955" i="1"/>
  <c r="I2956" i="1"/>
  <c r="L2956" i="1" s="1"/>
  <c r="J2956" i="1"/>
  <c r="I2957" i="1"/>
  <c r="L2957" i="1" s="1"/>
  <c r="J2957" i="1"/>
  <c r="I2958" i="1"/>
  <c r="L2958" i="1" s="1"/>
  <c r="J2958" i="1"/>
  <c r="I2959" i="1"/>
  <c r="L2959" i="1" s="1"/>
  <c r="J2959" i="1"/>
  <c r="I2960" i="1"/>
  <c r="L2960" i="1" s="1"/>
  <c r="J2960" i="1"/>
  <c r="I2961" i="1"/>
  <c r="L2961" i="1" s="1"/>
  <c r="J2961" i="1"/>
  <c r="I2962" i="1"/>
  <c r="L2962" i="1" s="1"/>
  <c r="J2962" i="1"/>
  <c r="I2963" i="1"/>
  <c r="L2963" i="1" s="1"/>
  <c r="J2963" i="1"/>
  <c r="I2964" i="1"/>
  <c r="L2964" i="1" s="1"/>
  <c r="J2964" i="1"/>
  <c r="I2965" i="1"/>
  <c r="L2965" i="1" s="1"/>
  <c r="J2965" i="1"/>
  <c r="I2966" i="1"/>
  <c r="L2966" i="1" s="1"/>
  <c r="J2966" i="1"/>
  <c r="I2967" i="1"/>
  <c r="L2967" i="1" s="1"/>
  <c r="J2967" i="1"/>
  <c r="I2968" i="1"/>
  <c r="L2968" i="1" s="1"/>
  <c r="J2968" i="1"/>
  <c r="I2969" i="1"/>
  <c r="L2969" i="1" s="1"/>
  <c r="J2969" i="1"/>
  <c r="I2970" i="1"/>
  <c r="L2970" i="1" s="1"/>
  <c r="J2970" i="1"/>
  <c r="I2971" i="1"/>
  <c r="L2971" i="1" s="1"/>
  <c r="J2971" i="1"/>
  <c r="I2972" i="1"/>
  <c r="L2972" i="1" s="1"/>
  <c r="J2972" i="1"/>
  <c r="I2973" i="1"/>
  <c r="L2973" i="1" s="1"/>
  <c r="J2973" i="1"/>
  <c r="I2974" i="1"/>
  <c r="L2974" i="1" s="1"/>
  <c r="J2974" i="1"/>
  <c r="I2975" i="1"/>
  <c r="L2975" i="1" s="1"/>
  <c r="J2975" i="1"/>
  <c r="I2976" i="1"/>
  <c r="L2976" i="1" s="1"/>
  <c r="J2976" i="1"/>
  <c r="I2977" i="1"/>
  <c r="L2977" i="1" s="1"/>
  <c r="J2977" i="1"/>
  <c r="I2978" i="1"/>
  <c r="L2978" i="1" s="1"/>
  <c r="J2978" i="1"/>
  <c r="I2979" i="1"/>
  <c r="L2979" i="1" s="1"/>
  <c r="J2979" i="1"/>
  <c r="I2980" i="1"/>
  <c r="L2980" i="1" s="1"/>
  <c r="J2980" i="1"/>
  <c r="I2981" i="1"/>
  <c r="L2981" i="1" s="1"/>
  <c r="J2981" i="1"/>
  <c r="I2982" i="1"/>
  <c r="L2982" i="1" s="1"/>
  <c r="J2982" i="1"/>
  <c r="I2983" i="1"/>
  <c r="L2983" i="1" s="1"/>
  <c r="J2983" i="1"/>
  <c r="I2984" i="1"/>
  <c r="L2984" i="1" s="1"/>
  <c r="J2984" i="1"/>
  <c r="I2985" i="1"/>
  <c r="L2985" i="1" s="1"/>
  <c r="J2985" i="1"/>
  <c r="I2986" i="1"/>
  <c r="L2986" i="1" s="1"/>
  <c r="J2986" i="1"/>
  <c r="I2987" i="1"/>
  <c r="L2987" i="1" s="1"/>
  <c r="J2987" i="1"/>
  <c r="I2988" i="1"/>
  <c r="L2988" i="1" s="1"/>
  <c r="J2988" i="1"/>
  <c r="I2989" i="1"/>
  <c r="L2989" i="1" s="1"/>
  <c r="J2989" i="1"/>
  <c r="I2990" i="1"/>
  <c r="L2990" i="1" s="1"/>
  <c r="J2990" i="1"/>
  <c r="I2991" i="1"/>
  <c r="L2991" i="1" s="1"/>
  <c r="J2991" i="1"/>
  <c r="I2992" i="1"/>
  <c r="L2992" i="1" s="1"/>
  <c r="J2992" i="1"/>
  <c r="I2993" i="1"/>
  <c r="L2993" i="1" s="1"/>
  <c r="J2993" i="1"/>
  <c r="I2994" i="1"/>
  <c r="L2994" i="1" s="1"/>
  <c r="J2994" i="1"/>
  <c r="I2995" i="1"/>
  <c r="L2995" i="1" s="1"/>
  <c r="J2995" i="1"/>
  <c r="I2996" i="1"/>
  <c r="L2996" i="1" s="1"/>
  <c r="J2996" i="1"/>
  <c r="I2997" i="1"/>
  <c r="L2997" i="1" s="1"/>
  <c r="J2997" i="1"/>
  <c r="I2998" i="1"/>
  <c r="L2998" i="1" s="1"/>
  <c r="J2998" i="1"/>
  <c r="I2999" i="1"/>
  <c r="L2999" i="1" s="1"/>
  <c r="J2999" i="1"/>
  <c r="I3000" i="1"/>
  <c r="L3000" i="1" s="1"/>
  <c r="J3000" i="1"/>
  <c r="I3001" i="1"/>
  <c r="L3001" i="1" s="1"/>
  <c r="J3001" i="1"/>
  <c r="I3002" i="1"/>
  <c r="L3002" i="1" s="1"/>
  <c r="J3002" i="1"/>
  <c r="I3003" i="1"/>
  <c r="L3003" i="1" s="1"/>
  <c r="J3003" i="1"/>
  <c r="I3004" i="1"/>
  <c r="L3004" i="1" s="1"/>
  <c r="J3004" i="1"/>
  <c r="I3005" i="1"/>
  <c r="L3005" i="1" s="1"/>
  <c r="J3005" i="1"/>
  <c r="I3006" i="1"/>
  <c r="L3006" i="1" s="1"/>
  <c r="J3006" i="1"/>
  <c r="I3007" i="1"/>
  <c r="L3007" i="1" s="1"/>
  <c r="J3007" i="1"/>
  <c r="I3008" i="1"/>
  <c r="L3008" i="1" s="1"/>
  <c r="J3008" i="1"/>
  <c r="I3009" i="1"/>
  <c r="L3009" i="1" s="1"/>
  <c r="J3009" i="1"/>
  <c r="I3010" i="1"/>
  <c r="L3010" i="1" s="1"/>
  <c r="J3010" i="1"/>
  <c r="I3011" i="1"/>
  <c r="L3011" i="1" s="1"/>
  <c r="J3011" i="1"/>
  <c r="I3012" i="1"/>
  <c r="L3012" i="1" s="1"/>
  <c r="J3012" i="1"/>
  <c r="I3013" i="1"/>
  <c r="L3013" i="1" s="1"/>
  <c r="J3013" i="1"/>
  <c r="I3014" i="1"/>
  <c r="L3014" i="1" s="1"/>
  <c r="J3014" i="1"/>
  <c r="I3015" i="1"/>
  <c r="L3015" i="1" s="1"/>
  <c r="J3015" i="1"/>
  <c r="I3016" i="1"/>
  <c r="L3016" i="1" s="1"/>
  <c r="J3016" i="1"/>
  <c r="I3017" i="1"/>
  <c r="L3017" i="1" s="1"/>
  <c r="J3017" i="1"/>
  <c r="I3018" i="1"/>
  <c r="L3018" i="1" s="1"/>
  <c r="J3018" i="1"/>
  <c r="I3019" i="1"/>
  <c r="L3019" i="1" s="1"/>
  <c r="J3019" i="1"/>
  <c r="I3020" i="1"/>
  <c r="L3020" i="1" s="1"/>
  <c r="J3020" i="1"/>
  <c r="I3021" i="1"/>
  <c r="L3021" i="1" s="1"/>
  <c r="J3021" i="1"/>
  <c r="I3022" i="1"/>
  <c r="L3022" i="1" s="1"/>
  <c r="J3022" i="1"/>
  <c r="I3023" i="1"/>
  <c r="L3023" i="1" s="1"/>
  <c r="J3023" i="1"/>
  <c r="I3024" i="1"/>
  <c r="L3024" i="1" s="1"/>
  <c r="J3024" i="1"/>
  <c r="I3025" i="1"/>
  <c r="L3025" i="1" s="1"/>
  <c r="J3025" i="1"/>
  <c r="I3026" i="1"/>
  <c r="L3026" i="1" s="1"/>
  <c r="J3026" i="1"/>
  <c r="I3027" i="1"/>
  <c r="L3027" i="1" s="1"/>
  <c r="J3027" i="1"/>
  <c r="I3028" i="1"/>
  <c r="L3028" i="1" s="1"/>
  <c r="J3028" i="1"/>
  <c r="I3029" i="1"/>
  <c r="L3029" i="1" s="1"/>
  <c r="J3029" i="1"/>
  <c r="I3030" i="1"/>
  <c r="L3030" i="1" s="1"/>
  <c r="J3030" i="1"/>
  <c r="I3031" i="1"/>
  <c r="L3031" i="1" s="1"/>
  <c r="J3031" i="1"/>
  <c r="I3032" i="1"/>
  <c r="L3032" i="1" s="1"/>
  <c r="J3032" i="1"/>
  <c r="I3033" i="1"/>
  <c r="L3033" i="1" s="1"/>
  <c r="J3033" i="1"/>
  <c r="I3034" i="1"/>
  <c r="L3034" i="1" s="1"/>
  <c r="J3034" i="1"/>
  <c r="I3035" i="1"/>
  <c r="L3035" i="1" s="1"/>
  <c r="J3035" i="1"/>
  <c r="I3036" i="1"/>
  <c r="L3036" i="1" s="1"/>
  <c r="J3036" i="1"/>
  <c r="I3037" i="1"/>
  <c r="L3037" i="1" s="1"/>
  <c r="J3037" i="1"/>
  <c r="I3038" i="1"/>
  <c r="L3038" i="1" s="1"/>
  <c r="J3038" i="1"/>
  <c r="I3039" i="1"/>
  <c r="L3039" i="1" s="1"/>
  <c r="J3039" i="1"/>
  <c r="I3040" i="1"/>
  <c r="L3040" i="1" s="1"/>
  <c r="J3040" i="1"/>
  <c r="I3041" i="1"/>
  <c r="L3041" i="1" s="1"/>
  <c r="J3041" i="1"/>
  <c r="I3042" i="1"/>
  <c r="L3042" i="1" s="1"/>
  <c r="J3042" i="1"/>
  <c r="I3043" i="1"/>
  <c r="L3043" i="1" s="1"/>
  <c r="J3043" i="1"/>
  <c r="I3044" i="1"/>
  <c r="L3044" i="1" s="1"/>
  <c r="J3044" i="1"/>
  <c r="I3045" i="1"/>
  <c r="L3045" i="1" s="1"/>
  <c r="J3045" i="1"/>
  <c r="I3046" i="1"/>
  <c r="L3046" i="1" s="1"/>
  <c r="J3046" i="1"/>
  <c r="I3047" i="1"/>
  <c r="L3047" i="1" s="1"/>
  <c r="J3047" i="1"/>
  <c r="I3048" i="1"/>
  <c r="L3048" i="1" s="1"/>
  <c r="J3048" i="1"/>
  <c r="I3049" i="1"/>
  <c r="L3049" i="1" s="1"/>
  <c r="J3049" i="1"/>
  <c r="I3050" i="1"/>
  <c r="L3050" i="1" s="1"/>
  <c r="J3050" i="1"/>
  <c r="I3051" i="1"/>
  <c r="L3051" i="1" s="1"/>
  <c r="J3051" i="1"/>
  <c r="I3052" i="1"/>
  <c r="L3052" i="1" s="1"/>
  <c r="J3052" i="1"/>
  <c r="I3053" i="1"/>
  <c r="L3053" i="1" s="1"/>
  <c r="J3053" i="1"/>
  <c r="I3054" i="1"/>
  <c r="L3054" i="1" s="1"/>
  <c r="J3054" i="1"/>
  <c r="I3055" i="1"/>
  <c r="L3055" i="1" s="1"/>
  <c r="J3055" i="1"/>
  <c r="I3056" i="1"/>
  <c r="L3056" i="1" s="1"/>
  <c r="J3056" i="1"/>
  <c r="I3057" i="1"/>
  <c r="L3057" i="1" s="1"/>
  <c r="J3057" i="1"/>
  <c r="I3058" i="1"/>
  <c r="L3058" i="1" s="1"/>
  <c r="J3058" i="1"/>
  <c r="I3059" i="1"/>
  <c r="L3059" i="1" s="1"/>
  <c r="J3059" i="1"/>
  <c r="I3060" i="1"/>
  <c r="L3060" i="1" s="1"/>
  <c r="J3060" i="1"/>
  <c r="I3061" i="1"/>
  <c r="L3061" i="1" s="1"/>
  <c r="J3061" i="1"/>
  <c r="I3062" i="1"/>
  <c r="L3062" i="1" s="1"/>
  <c r="J3062" i="1"/>
  <c r="I3063" i="1"/>
  <c r="L3063" i="1" s="1"/>
  <c r="J3063" i="1"/>
  <c r="I3064" i="1"/>
  <c r="L3064" i="1" s="1"/>
  <c r="J3064" i="1"/>
  <c r="I3065" i="1"/>
  <c r="L3065" i="1" s="1"/>
  <c r="J3065" i="1"/>
  <c r="I3066" i="1"/>
  <c r="L3066" i="1" s="1"/>
  <c r="J3066" i="1"/>
  <c r="I3067" i="1"/>
  <c r="L3067" i="1" s="1"/>
  <c r="J3067" i="1"/>
  <c r="I3068" i="1"/>
  <c r="L3068" i="1" s="1"/>
  <c r="J3068" i="1"/>
  <c r="I3069" i="1"/>
  <c r="L3069" i="1" s="1"/>
  <c r="J3069" i="1"/>
  <c r="I3070" i="1"/>
  <c r="L3070" i="1" s="1"/>
  <c r="J3070" i="1"/>
  <c r="I3071" i="1"/>
  <c r="L3071" i="1" s="1"/>
  <c r="J3071" i="1"/>
  <c r="I3072" i="1"/>
  <c r="L3072" i="1" s="1"/>
  <c r="J3072" i="1"/>
  <c r="I3073" i="1"/>
  <c r="L3073" i="1" s="1"/>
  <c r="J3073" i="1"/>
  <c r="I3074" i="1"/>
  <c r="L3074" i="1" s="1"/>
  <c r="J3074" i="1"/>
  <c r="I3075" i="1"/>
  <c r="L3075" i="1" s="1"/>
  <c r="J3075" i="1"/>
  <c r="I3076" i="1"/>
  <c r="L3076" i="1" s="1"/>
  <c r="J3076" i="1"/>
  <c r="I3077" i="1"/>
  <c r="L3077" i="1" s="1"/>
  <c r="J3077" i="1"/>
  <c r="I3078" i="1"/>
  <c r="L3078" i="1" s="1"/>
  <c r="J3078" i="1"/>
  <c r="I3079" i="1"/>
  <c r="L3079" i="1" s="1"/>
  <c r="J3079" i="1"/>
  <c r="I3080" i="1"/>
  <c r="L3080" i="1" s="1"/>
  <c r="J3080" i="1"/>
  <c r="I3081" i="1"/>
  <c r="L3081" i="1" s="1"/>
  <c r="J3081" i="1"/>
  <c r="I3082" i="1"/>
  <c r="L3082" i="1" s="1"/>
  <c r="J3082" i="1"/>
  <c r="I3083" i="1"/>
  <c r="L3083" i="1" s="1"/>
  <c r="J3083" i="1"/>
  <c r="I3084" i="1"/>
  <c r="L3084" i="1" s="1"/>
  <c r="J3084" i="1"/>
  <c r="I3085" i="1"/>
  <c r="L3085" i="1" s="1"/>
  <c r="J3085" i="1"/>
  <c r="I3086" i="1"/>
  <c r="L3086" i="1" s="1"/>
  <c r="J3086" i="1"/>
  <c r="I3087" i="1"/>
  <c r="L3087" i="1" s="1"/>
  <c r="J3087" i="1"/>
  <c r="I3088" i="1"/>
  <c r="L3088" i="1" s="1"/>
  <c r="J3088" i="1"/>
  <c r="I3089" i="1"/>
  <c r="L3089" i="1" s="1"/>
  <c r="J3089" i="1"/>
  <c r="I3090" i="1"/>
  <c r="L3090" i="1" s="1"/>
  <c r="J3090" i="1"/>
  <c r="I3091" i="1"/>
  <c r="L3091" i="1" s="1"/>
  <c r="J3091" i="1"/>
  <c r="I3092" i="1"/>
  <c r="L3092" i="1" s="1"/>
  <c r="J3092" i="1"/>
  <c r="I3093" i="1"/>
  <c r="L3093" i="1" s="1"/>
  <c r="J3093" i="1"/>
  <c r="I3094" i="1"/>
  <c r="L3094" i="1" s="1"/>
  <c r="J3094" i="1"/>
  <c r="I3095" i="1"/>
  <c r="L3095" i="1" s="1"/>
  <c r="J3095" i="1"/>
  <c r="I3096" i="1"/>
  <c r="L3096" i="1" s="1"/>
  <c r="J3096" i="1"/>
  <c r="I3097" i="1"/>
  <c r="L3097" i="1" s="1"/>
  <c r="J3097" i="1"/>
  <c r="I3098" i="1"/>
  <c r="L3098" i="1" s="1"/>
  <c r="J3098" i="1"/>
  <c r="I3099" i="1"/>
  <c r="L3099" i="1" s="1"/>
  <c r="J3099" i="1"/>
  <c r="I3100" i="1"/>
  <c r="L3100" i="1" s="1"/>
  <c r="J3100" i="1"/>
  <c r="I3101" i="1"/>
  <c r="L3101" i="1" s="1"/>
  <c r="J3101" i="1"/>
  <c r="I3102" i="1"/>
  <c r="L3102" i="1" s="1"/>
  <c r="J3102" i="1"/>
  <c r="I3103" i="1"/>
  <c r="L3103" i="1" s="1"/>
  <c r="J3103" i="1"/>
  <c r="I3104" i="1"/>
  <c r="L3104" i="1" s="1"/>
  <c r="J3104" i="1"/>
  <c r="I3105" i="1"/>
  <c r="L3105" i="1" s="1"/>
  <c r="J3105" i="1"/>
  <c r="I3106" i="1"/>
  <c r="L3106" i="1" s="1"/>
  <c r="J3106" i="1"/>
  <c r="I3107" i="1"/>
  <c r="L3107" i="1" s="1"/>
  <c r="J3107" i="1"/>
  <c r="I3108" i="1"/>
  <c r="L3108" i="1" s="1"/>
  <c r="J3108" i="1"/>
  <c r="I3109" i="1"/>
  <c r="L3109" i="1" s="1"/>
  <c r="J3109" i="1"/>
  <c r="I3110" i="1"/>
  <c r="L3110" i="1" s="1"/>
  <c r="J3110" i="1"/>
  <c r="I3111" i="1"/>
  <c r="L3111" i="1" s="1"/>
  <c r="J3111" i="1"/>
  <c r="I3112" i="1"/>
  <c r="L3112" i="1" s="1"/>
  <c r="J3112" i="1"/>
  <c r="I3113" i="1"/>
  <c r="L3113" i="1" s="1"/>
  <c r="J3113" i="1"/>
  <c r="I3114" i="1"/>
  <c r="L3114" i="1" s="1"/>
  <c r="J3114" i="1"/>
  <c r="I3115" i="1"/>
  <c r="L3115" i="1" s="1"/>
  <c r="J3115" i="1"/>
  <c r="I3116" i="1"/>
  <c r="L3116" i="1" s="1"/>
  <c r="J3116" i="1"/>
  <c r="I3117" i="1"/>
  <c r="L3117" i="1" s="1"/>
  <c r="J3117" i="1"/>
  <c r="I3118" i="1"/>
  <c r="L3118" i="1" s="1"/>
  <c r="J3118" i="1"/>
  <c r="I3119" i="1"/>
  <c r="L3119" i="1" s="1"/>
  <c r="J3119" i="1"/>
  <c r="I3120" i="1"/>
  <c r="L3120" i="1" s="1"/>
  <c r="J3120" i="1"/>
  <c r="I3121" i="1"/>
  <c r="L3121" i="1" s="1"/>
  <c r="J3121" i="1"/>
  <c r="I3122" i="1"/>
  <c r="L3122" i="1" s="1"/>
  <c r="J3122" i="1"/>
  <c r="I3123" i="1"/>
  <c r="L3123" i="1" s="1"/>
  <c r="J3123" i="1"/>
  <c r="I3124" i="1"/>
  <c r="L3124" i="1" s="1"/>
  <c r="J3124" i="1"/>
  <c r="I3125" i="1"/>
  <c r="L3125" i="1" s="1"/>
  <c r="J3125" i="1"/>
  <c r="I3126" i="1"/>
  <c r="L3126" i="1" s="1"/>
  <c r="J3126" i="1"/>
  <c r="I3127" i="1"/>
  <c r="L3127" i="1" s="1"/>
  <c r="J3127" i="1"/>
  <c r="I3128" i="1"/>
  <c r="L3128" i="1" s="1"/>
  <c r="J3128" i="1"/>
  <c r="I3129" i="1"/>
  <c r="L3129" i="1" s="1"/>
  <c r="J3129" i="1"/>
  <c r="I3130" i="1"/>
  <c r="L3130" i="1" s="1"/>
  <c r="J3130" i="1"/>
  <c r="I3131" i="1"/>
  <c r="L3131" i="1" s="1"/>
  <c r="J3131" i="1"/>
  <c r="I3132" i="1"/>
  <c r="L3132" i="1" s="1"/>
  <c r="J3132" i="1"/>
  <c r="I3133" i="1"/>
  <c r="L3133" i="1" s="1"/>
  <c r="J3133" i="1"/>
  <c r="I3134" i="1"/>
  <c r="L3134" i="1" s="1"/>
  <c r="J3134" i="1"/>
  <c r="I3135" i="1"/>
  <c r="L3135" i="1" s="1"/>
  <c r="J3135" i="1"/>
  <c r="I3136" i="1"/>
  <c r="L3136" i="1" s="1"/>
  <c r="J3136" i="1"/>
  <c r="I3137" i="1"/>
  <c r="L3137" i="1" s="1"/>
  <c r="J3137" i="1"/>
  <c r="I3138" i="1"/>
  <c r="L3138" i="1" s="1"/>
  <c r="J3138" i="1"/>
  <c r="I3139" i="1"/>
  <c r="L3139" i="1" s="1"/>
  <c r="J3139" i="1"/>
  <c r="I3140" i="1"/>
  <c r="L3140" i="1" s="1"/>
  <c r="J3140" i="1"/>
  <c r="I3141" i="1"/>
  <c r="L3141" i="1" s="1"/>
  <c r="J3141" i="1"/>
  <c r="I3142" i="1"/>
  <c r="L3142" i="1" s="1"/>
  <c r="J3142" i="1"/>
  <c r="I3143" i="1"/>
  <c r="L3143" i="1" s="1"/>
  <c r="J3143" i="1"/>
  <c r="I3144" i="1"/>
  <c r="L3144" i="1" s="1"/>
  <c r="J3144" i="1"/>
  <c r="I3145" i="1"/>
  <c r="L3145" i="1" s="1"/>
  <c r="J3145" i="1"/>
  <c r="I3146" i="1"/>
  <c r="L3146" i="1" s="1"/>
  <c r="J3146" i="1"/>
  <c r="I3147" i="1"/>
  <c r="L3147" i="1" s="1"/>
  <c r="J3147" i="1"/>
  <c r="I3148" i="1"/>
  <c r="L3148" i="1" s="1"/>
  <c r="J3148" i="1"/>
  <c r="I3149" i="1"/>
  <c r="L3149" i="1" s="1"/>
  <c r="J3149" i="1"/>
  <c r="I3150" i="1"/>
  <c r="L3150" i="1" s="1"/>
  <c r="J3150" i="1"/>
  <c r="I3151" i="1"/>
  <c r="L3151" i="1" s="1"/>
  <c r="J3151" i="1"/>
  <c r="I3152" i="1"/>
  <c r="L3152" i="1" s="1"/>
  <c r="J3152" i="1"/>
  <c r="I3153" i="1"/>
  <c r="L3153" i="1" s="1"/>
  <c r="J3153" i="1"/>
  <c r="I3154" i="1"/>
  <c r="L3154" i="1" s="1"/>
  <c r="J3154" i="1"/>
  <c r="I3155" i="1"/>
  <c r="L3155" i="1" s="1"/>
  <c r="J3155" i="1"/>
  <c r="I3156" i="1"/>
  <c r="L3156" i="1" s="1"/>
  <c r="J3156" i="1"/>
  <c r="I3157" i="1"/>
  <c r="L3157" i="1" s="1"/>
  <c r="J3157" i="1"/>
  <c r="I3158" i="1"/>
  <c r="L3158" i="1" s="1"/>
  <c r="J3158" i="1"/>
  <c r="I3159" i="1"/>
  <c r="L3159" i="1" s="1"/>
  <c r="J3159" i="1"/>
  <c r="I3160" i="1"/>
  <c r="L3160" i="1" s="1"/>
  <c r="J3160" i="1"/>
  <c r="I3161" i="1"/>
  <c r="L3161" i="1" s="1"/>
  <c r="J3161" i="1"/>
  <c r="I3162" i="1"/>
  <c r="L3162" i="1" s="1"/>
  <c r="J3162" i="1"/>
  <c r="I3163" i="1"/>
  <c r="L3163" i="1" s="1"/>
  <c r="J3163" i="1"/>
  <c r="I3164" i="1"/>
  <c r="L3164" i="1" s="1"/>
  <c r="J3164" i="1"/>
  <c r="I3165" i="1"/>
  <c r="L3165" i="1" s="1"/>
  <c r="J3165" i="1"/>
  <c r="I3166" i="1"/>
  <c r="L3166" i="1" s="1"/>
  <c r="J3166" i="1"/>
  <c r="I3167" i="1"/>
  <c r="L3167" i="1" s="1"/>
  <c r="J3167" i="1"/>
  <c r="I3168" i="1"/>
  <c r="L3168" i="1" s="1"/>
  <c r="J3168" i="1"/>
  <c r="I3169" i="1"/>
  <c r="L3169" i="1" s="1"/>
  <c r="J3169" i="1"/>
  <c r="I3170" i="1"/>
  <c r="L3170" i="1" s="1"/>
  <c r="J3170" i="1"/>
  <c r="I3171" i="1"/>
  <c r="L3171" i="1" s="1"/>
  <c r="J3171" i="1"/>
  <c r="I3172" i="1"/>
  <c r="L3172" i="1" s="1"/>
  <c r="J3172" i="1"/>
  <c r="I3173" i="1"/>
  <c r="L3173" i="1" s="1"/>
  <c r="J3173" i="1"/>
  <c r="I3174" i="1"/>
  <c r="L3174" i="1" s="1"/>
  <c r="J3174" i="1"/>
  <c r="I3175" i="1"/>
  <c r="L3175" i="1" s="1"/>
  <c r="J3175" i="1"/>
  <c r="I3176" i="1"/>
  <c r="L3176" i="1" s="1"/>
  <c r="J3176" i="1"/>
  <c r="I3177" i="1"/>
  <c r="L3177" i="1" s="1"/>
  <c r="J3177" i="1"/>
  <c r="I3178" i="1"/>
  <c r="L3178" i="1" s="1"/>
  <c r="J3178" i="1"/>
  <c r="I3179" i="1"/>
  <c r="L3179" i="1" s="1"/>
  <c r="J3179" i="1"/>
  <c r="I3180" i="1"/>
  <c r="L3180" i="1" s="1"/>
  <c r="J3180" i="1"/>
  <c r="I3181" i="1"/>
  <c r="L3181" i="1" s="1"/>
  <c r="J3181" i="1"/>
  <c r="I3182" i="1"/>
  <c r="L3182" i="1" s="1"/>
  <c r="J3182" i="1"/>
  <c r="I3183" i="1"/>
  <c r="L3183" i="1" s="1"/>
  <c r="J3183" i="1"/>
  <c r="I3184" i="1"/>
  <c r="L3184" i="1" s="1"/>
  <c r="J3184" i="1"/>
  <c r="I3185" i="1"/>
  <c r="L3185" i="1" s="1"/>
  <c r="J3185" i="1"/>
  <c r="I3186" i="1"/>
  <c r="L3186" i="1" s="1"/>
  <c r="J3186" i="1"/>
  <c r="I3187" i="1"/>
  <c r="L3187" i="1" s="1"/>
  <c r="J3187" i="1"/>
  <c r="I3188" i="1"/>
  <c r="L3188" i="1" s="1"/>
  <c r="J3188" i="1"/>
  <c r="I3189" i="1"/>
  <c r="L3189" i="1" s="1"/>
  <c r="J3189" i="1"/>
  <c r="I3190" i="1"/>
  <c r="L3190" i="1" s="1"/>
  <c r="J3190" i="1"/>
  <c r="I3191" i="1"/>
  <c r="L3191" i="1" s="1"/>
  <c r="J3191" i="1"/>
  <c r="I3192" i="1"/>
  <c r="L3192" i="1" s="1"/>
  <c r="J3192" i="1"/>
  <c r="I3193" i="1"/>
  <c r="L3193" i="1" s="1"/>
  <c r="J3193" i="1"/>
  <c r="I3194" i="1"/>
  <c r="L3194" i="1" s="1"/>
  <c r="J3194" i="1"/>
  <c r="I3195" i="1"/>
  <c r="L3195" i="1" s="1"/>
  <c r="J3195" i="1"/>
  <c r="I3196" i="1"/>
  <c r="L3196" i="1" s="1"/>
  <c r="J3196" i="1"/>
  <c r="I3197" i="1"/>
  <c r="L3197" i="1" s="1"/>
  <c r="J3197" i="1"/>
  <c r="I3198" i="1"/>
  <c r="L3198" i="1" s="1"/>
  <c r="J3198" i="1"/>
  <c r="I3199" i="1"/>
  <c r="L3199" i="1" s="1"/>
  <c r="J3199" i="1"/>
  <c r="I3200" i="1"/>
  <c r="L3200" i="1" s="1"/>
  <c r="J3200" i="1"/>
  <c r="I3201" i="1"/>
  <c r="L3201" i="1" s="1"/>
  <c r="J3201" i="1"/>
  <c r="I3202" i="1"/>
  <c r="L3202" i="1" s="1"/>
  <c r="J3202" i="1"/>
  <c r="I3203" i="1"/>
  <c r="L3203" i="1" s="1"/>
  <c r="J3203" i="1"/>
  <c r="I3204" i="1"/>
  <c r="L3204" i="1" s="1"/>
  <c r="J3204" i="1"/>
  <c r="I3205" i="1"/>
  <c r="L3205" i="1" s="1"/>
  <c r="J3205" i="1"/>
  <c r="I3206" i="1"/>
  <c r="L3206" i="1" s="1"/>
  <c r="J3206" i="1"/>
  <c r="I3207" i="1"/>
  <c r="L3207" i="1" s="1"/>
  <c r="J3207" i="1"/>
  <c r="I3208" i="1"/>
  <c r="L3208" i="1" s="1"/>
  <c r="J3208" i="1"/>
  <c r="I3209" i="1"/>
  <c r="L3209" i="1" s="1"/>
  <c r="J3209" i="1"/>
  <c r="I3210" i="1"/>
  <c r="L3210" i="1" s="1"/>
  <c r="J3210" i="1"/>
  <c r="I3211" i="1"/>
  <c r="L3211" i="1" s="1"/>
  <c r="J3211" i="1"/>
  <c r="I3212" i="1"/>
  <c r="L3212" i="1" s="1"/>
  <c r="J3212" i="1"/>
  <c r="I3213" i="1"/>
  <c r="L3213" i="1" s="1"/>
  <c r="J3213" i="1"/>
  <c r="I3214" i="1"/>
  <c r="L3214" i="1" s="1"/>
  <c r="J3214" i="1"/>
  <c r="I3215" i="1"/>
  <c r="L3215" i="1" s="1"/>
  <c r="J3215" i="1"/>
  <c r="I3216" i="1"/>
  <c r="L3216" i="1" s="1"/>
  <c r="J3216" i="1"/>
  <c r="I3217" i="1"/>
  <c r="L3217" i="1" s="1"/>
  <c r="J3217" i="1"/>
  <c r="I3218" i="1"/>
  <c r="L3218" i="1" s="1"/>
  <c r="J3218" i="1"/>
  <c r="I3219" i="1"/>
  <c r="L3219" i="1" s="1"/>
  <c r="J3219" i="1"/>
  <c r="I3220" i="1"/>
  <c r="L3220" i="1" s="1"/>
  <c r="J3220" i="1"/>
  <c r="I3221" i="1"/>
  <c r="L3221" i="1" s="1"/>
  <c r="J3221" i="1"/>
  <c r="I3222" i="1"/>
  <c r="L3222" i="1" s="1"/>
  <c r="J3222" i="1"/>
  <c r="I3223" i="1"/>
  <c r="L3223" i="1" s="1"/>
  <c r="J3223" i="1"/>
  <c r="I3224" i="1"/>
  <c r="L3224" i="1" s="1"/>
  <c r="J3224" i="1"/>
  <c r="I3225" i="1"/>
  <c r="L3225" i="1" s="1"/>
  <c r="J3225" i="1"/>
  <c r="I3226" i="1"/>
  <c r="L3226" i="1" s="1"/>
  <c r="J3226" i="1"/>
  <c r="I3227" i="1"/>
  <c r="L3227" i="1" s="1"/>
  <c r="J3227" i="1"/>
  <c r="I3228" i="1"/>
  <c r="L3228" i="1" s="1"/>
  <c r="J3228" i="1"/>
  <c r="I3229" i="1"/>
  <c r="L3229" i="1" s="1"/>
  <c r="J3229" i="1"/>
  <c r="I3230" i="1"/>
  <c r="L3230" i="1" s="1"/>
  <c r="J3230" i="1"/>
  <c r="I3231" i="1"/>
  <c r="L3231" i="1" s="1"/>
  <c r="J3231" i="1"/>
  <c r="I3232" i="1"/>
  <c r="L3232" i="1" s="1"/>
  <c r="J3232" i="1"/>
  <c r="I3233" i="1"/>
  <c r="L3233" i="1" s="1"/>
  <c r="J3233" i="1"/>
  <c r="I3234" i="1"/>
  <c r="L3234" i="1" s="1"/>
  <c r="J3234" i="1"/>
  <c r="I3235" i="1"/>
  <c r="L3235" i="1" s="1"/>
  <c r="J3235" i="1"/>
  <c r="I3236" i="1"/>
  <c r="L3236" i="1" s="1"/>
  <c r="J3236" i="1"/>
  <c r="I3237" i="1"/>
  <c r="L3237" i="1" s="1"/>
  <c r="J3237" i="1"/>
  <c r="I3238" i="1"/>
  <c r="L3238" i="1" s="1"/>
  <c r="J3238" i="1"/>
  <c r="I3239" i="1"/>
  <c r="L3239" i="1" s="1"/>
  <c r="J3239" i="1"/>
  <c r="I3240" i="1"/>
  <c r="L3240" i="1" s="1"/>
  <c r="J3240" i="1"/>
  <c r="I3241" i="1"/>
  <c r="L3241" i="1" s="1"/>
  <c r="J3241" i="1"/>
  <c r="I3242" i="1"/>
  <c r="L3242" i="1" s="1"/>
  <c r="J3242" i="1"/>
  <c r="I3243" i="1"/>
  <c r="L3243" i="1" s="1"/>
  <c r="J3243" i="1"/>
  <c r="I3244" i="1"/>
  <c r="L3244" i="1" s="1"/>
  <c r="J3244" i="1"/>
  <c r="I3245" i="1"/>
  <c r="L3245" i="1" s="1"/>
  <c r="J3245" i="1"/>
  <c r="I3246" i="1"/>
  <c r="L3246" i="1" s="1"/>
  <c r="J3246" i="1"/>
  <c r="I3247" i="1"/>
  <c r="L3247" i="1" s="1"/>
  <c r="J3247" i="1"/>
  <c r="I3248" i="1"/>
  <c r="L3248" i="1" s="1"/>
  <c r="J3248" i="1"/>
  <c r="I3249" i="1"/>
  <c r="L3249" i="1" s="1"/>
  <c r="J3249" i="1"/>
  <c r="I3250" i="1"/>
  <c r="L3250" i="1" s="1"/>
  <c r="J3250" i="1"/>
  <c r="I3251" i="1"/>
  <c r="L3251" i="1" s="1"/>
  <c r="J3251" i="1"/>
  <c r="I3252" i="1"/>
  <c r="L3252" i="1" s="1"/>
  <c r="J3252" i="1"/>
  <c r="I3253" i="1"/>
  <c r="L3253" i="1" s="1"/>
  <c r="J3253" i="1"/>
  <c r="I3254" i="1"/>
  <c r="L3254" i="1" s="1"/>
  <c r="J3254" i="1"/>
  <c r="I3255" i="1"/>
  <c r="L3255" i="1" s="1"/>
  <c r="J3255" i="1"/>
  <c r="I3256" i="1"/>
  <c r="L3256" i="1" s="1"/>
  <c r="J3256" i="1"/>
  <c r="I3257" i="1"/>
  <c r="L3257" i="1" s="1"/>
  <c r="J3257" i="1"/>
  <c r="I3258" i="1"/>
  <c r="L3258" i="1" s="1"/>
  <c r="J3258" i="1"/>
  <c r="I3259" i="1"/>
  <c r="L3259" i="1" s="1"/>
  <c r="J3259" i="1"/>
  <c r="I3260" i="1"/>
  <c r="L3260" i="1" s="1"/>
  <c r="J3260" i="1"/>
  <c r="I3261" i="1"/>
  <c r="L3261" i="1" s="1"/>
  <c r="J3261" i="1"/>
  <c r="I3262" i="1"/>
  <c r="L3262" i="1" s="1"/>
  <c r="J3262" i="1"/>
  <c r="I3263" i="1"/>
  <c r="L3263" i="1" s="1"/>
  <c r="J3263" i="1"/>
  <c r="I3264" i="1"/>
  <c r="L3264" i="1" s="1"/>
  <c r="J3264" i="1"/>
  <c r="I3265" i="1"/>
  <c r="L3265" i="1" s="1"/>
  <c r="J3265" i="1"/>
  <c r="I3266" i="1"/>
  <c r="L3266" i="1" s="1"/>
  <c r="J3266" i="1"/>
  <c r="I3267" i="1"/>
  <c r="L3267" i="1" s="1"/>
  <c r="J3267" i="1"/>
  <c r="I3268" i="1"/>
  <c r="L3268" i="1" s="1"/>
  <c r="J3268" i="1"/>
  <c r="I3269" i="1"/>
  <c r="L3269" i="1" s="1"/>
  <c r="J3269" i="1"/>
  <c r="I3270" i="1"/>
  <c r="L3270" i="1" s="1"/>
  <c r="J3270" i="1"/>
  <c r="I3271" i="1"/>
  <c r="L3271" i="1" s="1"/>
  <c r="J3271" i="1"/>
  <c r="I3272" i="1"/>
  <c r="L3272" i="1" s="1"/>
  <c r="J3272" i="1"/>
  <c r="I3273" i="1"/>
  <c r="L3273" i="1" s="1"/>
  <c r="J3273" i="1"/>
  <c r="I3274" i="1"/>
  <c r="L3274" i="1" s="1"/>
  <c r="J3274" i="1"/>
  <c r="I3275" i="1"/>
  <c r="L3275" i="1" s="1"/>
  <c r="J3275" i="1"/>
  <c r="I3276" i="1"/>
  <c r="L3276" i="1" s="1"/>
  <c r="J3276" i="1"/>
  <c r="I3277" i="1"/>
  <c r="L3277" i="1" s="1"/>
  <c r="J3277" i="1"/>
  <c r="I3278" i="1"/>
  <c r="L3278" i="1" s="1"/>
  <c r="J3278" i="1"/>
  <c r="I3279" i="1"/>
  <c r="L3279" i="1" s="1"/>
  <c r="J3279" i="1"/>
  <c r="I3280" i="1"/>
  <c r="L3280" i="1" s="1"/>
  <c r="J3280" i="1"/>
  <c r="I3281" i="1"/>
  <c r="L3281" i="1" s="1"/>
  <c r="J3281" i="1"/>
  <c r="I3282" i="1"/>
  <c r="L3282" i="1" s="1"/>
  <c r="J3282" i="1"/>
  <c r="I3283" i="1"/>
  <c r="L3283" i="1" s="1"/>
  <c r="J3283" i="1"/>
  <c r="I3284" i="1"/>
  <c r="L3284" i="1" s="1"/>
  <c r="J3284" i="1"/>
  <c r="I3285" i="1"/>
  <c r="L3285" i="1" s="1"/>
  <c r="J3285" i="1"/>
  <c r="I3286" i="1"/>
  <c r="L3286" i="1" s="1"/>
  <c r="J3286" i="1"/>
  <c r="I3287" i="1"/>
  <c r="L3287" i="1" s="1"/>
  <c r="J3287" i="1"/>
  <c r="I3288" i="1"/>
  <c r="L3288" i="1" s="1"/>
  <c r="J3288" i="1"/>
  <c r="I3289" i="1"/>
  <c r="L3289" i="1" s="1"/>
  <c r="J3289" i="1"/>
  <c r="I3290" i="1"/>
  <c r="L3290" i="1" s="1"/>
  <c r="J3290" i="1"/>
  <c r="I3291" i="1"/>
  <c r="L3291" i="1" s="1"/>
  <c r="J3291" i="1"/>
  <c r="I3292" i="1"/>
  <c r="L3292" i="1" s="1"/>
  <c r="J3292" i="1"/>
  <c r="I3293" i="1"/>
  <c r="L3293" i="1" s="1"/>
  <c r="J3293" i="1"/>
  <c r="I3294" i="1"/>
  <c r="L3294" i="1" s="1"/>
  <c r="J3294" i="1"/>
  <c r="I3295" i="1"/>
  <c r="L3295" i="1" s="1"/>
  <c r="J3295" i="1"/>
  <c r="I3296" i="1"/>
  <c r="L3296" i="1" s="1"/>
  <c r="J3296" i="1"/>
  <c r="I3297" i="1"/>
  <c r="L3297" i="1" s="1"/>
  <c r="J3297" i="1"/>
  <c r="I3298" i="1"/>
  <c r="L3298" i="1" s="1"/>
  <c r="J3298" i="1"/>
  <c r="I3299" i="1"/>
  <c r="L3299" i="1" s="1"/>
  <c r="J3299" i="1"/>
  <c r="I3300" i="1"/>
  <c r="L3300" i="1" s="1"/>
  <c r="J3300" i="1"/>
  <c r="I3301" i="1"/>
  <c r="L3301" i="1" s="1"/>
  <c r="J3301" i="1"/>
  <c r="I3302" i="1"/>
  <c r="L3302" i="1" s="1"/>
  <c r="J3302" i="1"/>
  <c r="I3303" i="1"/>
  <c r="L3303" i="1" s="1"/>
  <c r="J3303" i="1"/>
  <c r="I3304" i="1"/>
  <c r="L3304" i="1" s="1"/>
  <c r="J3304" i="1"/>
  <c r="I3305" i="1"/>
  <c r="L3305" i="1" s="1"/>
  <c r="J3305" i="1"/>
  <c r="I3306" i="1"/>
  <c r="L3306" i="1" s="1"/>
  <c r="J3306" i="1"/>
  <c r="I3307" i="1"/>
  <c r="L3307" i="1" s="1"/>
  <c r="J3307" i="1"/>
  <c r="I3308" i="1"/>
  <c r="L3308" i="1" s="1"/>
  <c r="J3308" i="1"/>
  <c r="I3309" i="1"/>
  <c r="L3309" i="1" s="1"/>
  <c r="J3309" i="1"/>
  <c r="I3310" i="1"/>
  <c r="L3310" i="1" s="1"/>
  <c r="J3310" i="1"/>
  <c r="I3311" i="1"/>
  <c r="L3311" i="1" s="1"/>
  <c r="J3311" i="1"/>
  <c r="I3312" i="1"/>
  <c r="L3312" i="1" s="1"/>
  <c r="J3312" i="1"/>
  <c r="I3313" i="1"/>
  <c r="L3313" i="1" s="1"/>
  <c r="J3313" i="1"/>
  <c r="I3314" i="1"/>
  <c r="L3314" i="1" s="1"/>
  <c r="J3314" i="1"/>
  <c r="I3315" i="1"/>
  <c r="L3315" i="1" s="1"/>
  <c r="J3315" i="1"/>
  <c r="I3316" i="1"/>
  <c r="L3316" i="1" s="1"/>
  <c r="J3316" i="1"/>
  <c r="I3317" i="1"/>
  <c r="L3317" i="1" s="1"/>
  <c r="J3317" i="1"/>
  <c r="I3318" i="1"/>
  <c r="L3318" i="1" s="1"/>
  <c r="J3318" i="1"/>
  <c r="I3319" i="1"/>
  <c r="L3319" i="1" s="1"/>
  <c r="J3319" i="1"/>
  <c r="I3320" i="1"/>
  <c r="L3320" i="1" s="1"/>
  <c r="J3320" i="1"/>
  <c r="I3321" i="1"/>
  <c r="L3321" i="1" s="1"/>
  <c r="J3321" i="1"/>
  <c r="I3322" i="1"/>
  <c r="L3322" i="1" s="1"/>
  <c r="J3322" i="1"/>
  <c r="I3323" i="1"/>
  <c r="L3323" i="1" s="1"/>
  <c r="J3323" i="1"/>
  <c r="I3324" i="1"/>
  <c r="L3324" i="1" s="1"/>
  <c r="J3324" i="1"/>
  <c r="I3325" i="1"/>
  <c r="L3325" i="1" s="1"/>
  <c r="J3325" i="1"/>
  <c r="I3326" i="1"/>
  <c r="L3326" i="1" s="1"/>
  <c r="J3326" i="1"/>
  <c r="I3327" i="1"/>
  <c r="L3327" i="1" s="1"/>
  <c r="J3327" i="1"/>
  <c r="I3328" i="1"/>
  <c r="L3328" i="1" s="1"/>
  <c r="J3328" i="1"/>
  <c r="I3329" i="1"/>
  <c r="L3329" i="1" s="1"/>
  <c r="J3329" i="1"/>
  <c r="I3330" i="1"/>
  <c r="L3330" i="1" s="1"/>
  <c r="J3330" i="1"/>
  <c r="I3331" i="1"/>
  <c r="L3331" i="1" s="1"/>
  <c r="J3331" i="1"/>
  <c r="I3332" i="1"/>
  <c r="L3332" i="1" s="1"/>
  <c r="J3332" i="1"/>
  <c r="I3333" i="1"/>
  <c r="L3333" i="1" s="1"/>
  <c r="J3333" i="1"/>
  <c r="I3334" i="1"/>
  <c r="L3334" i="1" s="1"/>
  <c r="J3334" i="1"/>
  <c r="I3335" i="1"/>
  <c r="L3335" i="1" s="1"/>
  <c r="J3335" i="1"/>
  <c r="I3336" i="1"/>
  <c r="L3336" i="1" s="1"/>
  <c r="J3336" i="1"/>
  <c r="I3337" i="1"/>
  <c r="L3337" i="1" s="1"/>
  <c r="J3337" i="1"/>
  <c r="I3338" i="1"/>
  <c r="L3338" i="1" s="1"/>
  <c r="J3338" i="1"/>
  <c r="I3339" i="1"/>
  <c r="L3339" i="1" s="1"/>
  <c r="J3339" i="1"/>
  <c r="I3340" i="1"/>
  <c r="L3340" i="1" s="1"/>
  <c r="J3340" i="1"/>
  <c r="I3341" i="1"/>
  <c r="L3341" i="1" s="1"/>
  <c r="J3341" i="1"/>
  <c r="I3342" i="1"/>
  <c r="L3342" i="1" s="1"/>
  <c r="J3342" i="1"/>
  <c r="I3343" i="1"/>
  <c r="L3343" i="1" s="1"/>
  <c r="J3343" i="1"/>
  <c r="I3344" i="1"/>
  <c r="L3344" i="1" s="1"/>
  <c r="J3344" i="1"/>
  <c r="I3345" i="1"/>
  <c r="L3345" i="1" s="1"/>
  <c r="J3345" i="1"/>
  <c r="I3346" i="1"/>
  <c r="L3346" i="1" s="1"/>
  <c r="J3346" i="1"/>
  <c r="I3347" i="1"/>
  <c r="L3347" i="1" s="1"/>
  <c r="J3347" i="1"/>
  <c r="I3348" i="1"/>
  <c r="L3348" i="1" s="1"/>
  <c r="J3348" i="1"/>
  <c r="I3349" i="1"/>
  <c r="L3349" i="1" s="1"/>
  <c r="J3349" i="1"/>
  <c r="I3350" i="1"/>
  <c r="L3350" i="1" s="1"/>
  <c r="J3350" i="1"/>
  <c r="I3351" i="1"/>
  <c r="L3351" i="1" s="1"/>
  <c r="J3351" i="1"/>
  <c r="I3352" i="1"/>
  <c r="L3352" i="1" s="1"/>
  <c r="J3352" i="1"/>
  <c r="I3353" i="1"/>
  <c r="L3353" i="1" s="1"/>
  <c r="J3353" i="1"/>
  <c r="I3354" i="1"/>
  <c r="L3354" i="1" s="1"/>
  <c r="J3354" i="1"/>
  <c r="I3355" i="1"/>
  <c r="L3355" i="1" s="1"/>
  <c r="J3355" i="1"/>
  <c r="I3356" i="1"/>
  <c r="L3356" i="1" s="1"/>
  <c r="J3356" i="1"/>
  <c r="I3357" i="1"/>
  <c r="L3357" i="1" s="1"/>
  <c r="J3357" i="1"/>
  <c r="I3358" i="1"/>
  <c r="L3358" i="1" s="1"/>
  <c r="J3358" i="1"/>
  <c r="I3359" i="1"/>
  <c r="L3359" i="1" s="1"/>
  <c r="J3359" i="1"/>
  <c r="I3360" i="1"/>
  <c r="L3360" i="1" s="1"/>
  <c r="J3360" i="1"/>
  <c r="I3361" i="1"/>
  <c r="L3361" i="1" s="1"/>
  <c r="J3361" i="1"/>
  <c r="I3362" i="1"/>
  <c r="L3362" i="1" s="1"/>
  <c r="J3362" i="1"/>
  <c r="I3363" i="1"/>
  <c r="L3363" i="1" s="1"/>
  <c r="J3363" i="1"/>
  <c r="I3364" i="1"/>
  <c r="L3364" i="1" s="1"/>
  <c r="J3364" i="1"/>
  <c r="I3365" i="1"/>
  <c r="L3365" i="1" s="1"/>
  <c r="J3365" i="1"/>
  <c r="I3366" i="1"/>
  <c r="L3366" i="1" s="1"/>
  <c r="J3366" i="1"/>
  <c r="I3367" i="1"/>
  <c r="L3367" i="1" s="1"/>
  <c r="J3367" i="1"/>
  <c r="I3368" i="1"/>
  <c r="L3368" i="1" s="1"/>
  <c r="J3368" i="1"/>
  <c r="I3369" i="1"/>
  <c r="L3369" i="1" s="1"/>
  <c r="J3369" i="1"/>
  <c r="I3370" i="1"/>
  <c r="L3370" i="1" s="1"/>
  <c r="J3370" i="1"/>
  <c r="I3371" i="1"/>
  <c r="L3371" i="1" s="1"/>
  <c r="J3371" i="1"/>
  <c r="I3372" i="1"/>
  <c r="L3372" i="1" s="1"/>
  <c r="J3372" i="1"/>
  <c r="I3373" i="1"/>
  <c r="L3373" i="1" s="1"/>
  <c r="J3373" i="1"/>
  <c r="I3374" i="1"/>
  <c r="L3374" i="1" s="1"/>
  <c r="J3374" i="1"/>
  <c r="I3375" i="1"/>
  <c r="L3375" i="1" s="1"/>
  <c r="J3375" i="1"/>
  <c r="I3376" i="1"/>
  <c r="L3376" i="1" s="1"/>
  <c r="J3376" i="1"/>
  <c r="I3377" i="1"/>
  <c r="L3377" i="1" s="1"/>
  <c r="J3377" i="1"/>
  <c r="I3378" i="1"/>
  <c r="L3378" i="1" s="1"/>
  <c r="J3378" i="1"/>
  <c r="I3379" i="1"/>
  <c r="L3379" i="1" s="1"/>
  <c r="J3379" i="1"/>
  <c r="I3380" i="1"/>
  <c r="L3380" i="1" s="1"/>
  <c r="J3380" i="1"/>
  <c r="I3381" i="1"/>
  <c r="L3381" i="1" s="1"/>
  <c r="J3381" i="1"/>
  <c r="I3382" i="1"/>
  <c r="L3382" i="1" s="1"/>
  <c r="J3382" i="1"/>
  <c r="I3383" i="1"/>
  <c r="L3383" i="1" s="1"/>
  <c r="J3383" i="1"/>
  <c r="I3384" i="1"/>
  <c r="L3384" i="1" s="1"/>
  <c r="J3384" i="1"/>
  <c r="I3385" i="1"/>
  <c r="L3385" i="1" s="1"/>
  <c r="J3385" i="1"/>
  <c r="I3386" i="1"/>
  <c r="L3386" i="1" s="1"/>
  <c r="J3386" i="1"/>
  <c r="I3387" i="1"/>
  <c r="L3387" i="1" s="1"/>
  <c r="J3387" i="1"/>
  <c r="I3388" i="1"/>
  <c r="L3388" i="1" s="1"/>
  <c r="J3388" i="1"/>
  <c r="I3389" i="1"/>
  <c r="L3389" i="1" s="1"/>
  <c r="J3389" i="1"/>
  <c r="I3390" i="1"/>
  <c r="L3390" i="1" s="1"/>
  <c r="J3390" i="1"/>
  <c r="I3391" i="1"/>
  <c r="L3391" i="1" s="1"/>
  <c r="J3391" i="1"/>
  <c r="I3392" i="1"/>
  <c r="L3392" i="1" s="1"/>
  <c r="J3392" i="1"/>
  <c r="I3393" i="1"/>
  <c r="L3393" i="1" s="1"/>
  <c r="J3393" i="1"/>
  <c r="I3394" i="1"/>
  <c r="L3394" i="1" s="1"/>
  <c r="J3394" i="1"/>
  <c r="I3395" i="1"/>
  <c r="L3395" i="1" s="1"/>
  <c r="J3395" i="1"/>
  <c r="I3396" i="1"/>
  <c r="L3396" i="1" s="1"/>
  <c r="J3396" i="1"/>
  <c r="I3397" i="1"/>
  <c r="L3397" i="1" s="1"/>
  <c r="J3397" i="1"/>
  <c r="I3398" i="1"/>
  <c r="L3398" i="1" s="1"/>
  <c r="J3398" i="1"/>
  <c r="I3399" i="1"/>
  <c r="L3399" i="1" s="1"/>
  <c r="J3399" i="1"/>
  <c r="I3400" i="1"/>
  <c r="L3400" i="1" s="1"/>
  <c r="J3400" i="1"/>
  <c r="I3401" i="1"/>
  <c r="L3401" i="1" s="1"/>
  <c r="J3401" i="1"/>
  <c r="I3402" i="1"/>
  <c r="L3402" i="1" s="1"/>
  <c r="J3402" i="1"/>
  <c r="I3403" i="1"/>
  <c r="L3403" i="1" s="1"/>
  <c r="J3403" i="1"/>
  <c r="I3404" i="1"/>
  <c r="L3404" i="1" s="1"/>
  <c r="J3404" i="1"/>
  <c r="I3405" i="1"/>
  <c r="L3405" i="1" s="1"/>
  <c r="J3405" i="1"/>
  <c r="I3406" i="1"/>
  <c r="L3406" i="1" s="1"/>
  <c r="J3406" i="1"/>
  <c r="I3407" i="1"/>
  <c r="L3407" i="1" s="1"/>
  <c r="J3407" i="1"/>
  <c r="I3408" i="1"/>
  <c r="L3408" i="1" s="1"/>
  <c r="J3408" i="1"/>
  <c r="I3409" i="1"/>
  <c r="L3409" i="1" s="1"/>
  <c r="J3409" i="1"/>
  <c r="I3410" i="1"/>
  <c r="L3410" i="1" s="1"/>
  <c r="J3410" i="1"/>
  <c r="I3411" i="1"/>
  <c r="L3411" i="1" s="1"/>
  <c r="J3411" i="1"/>
  <c r="I3412" i="1"/>
  <c r="L3412" i="1" s="1"/>
  <c r="J3412" i="1"/>
  <c r="I3413" i="1"/>
  <c r="L3413" i="1" s="1"/>
  <c r="J3413" i="1"/>
  <c r="I3414" i="1"/>
  <c r="L3414" i="1" s="1"/>
  <c r="J3414" i="1"/>
  <c r="I3415" i="1"/>
  <c r="L3415" i="1" s="1"/>
  <c r="J3415" i="1"/>
  <c r="I3416" i="1"/>
  <c r="L3416" i="1" s="1"/>
  <c r="J3416" i="1"/>
  <c r="I3417" i="1"/>
  <c r="L3417" i="1" s="1"/>
  <c r="J3417" i="1"/>
  <c r="I3418" i="1"/>
  <c r="L3418" i="1" s="1"/>
  <c r="J3418" i="1"/>
  <c r="I3419" i="1"/>
  <c r="L3419" i="1" s="1"/>
  <c r="J3419" i="1"/>
  <c r="I3420" i="1"/>
  <c r="L3420" i="1" s="1"/>
  <c r="J3420" i="1"/>
  <c r="I3421" i="1"/>
  <c r="L3421" i="1" s="1"/>
  <c r="J3421" i="1"/>
  <c r="I3422" i="1"/>
  <c r="L3422" i="1" s="1"/>
  <c r="J3422" i="1"/>
  <c r="I3423" i="1"/>
  <c r="L3423" i="1" s="1"/>
  <c r="J3423" i="1"/>
  <c r="I3424" i="1"/>
  <c r="L3424" i="1" s="1"/>
  <c r="J3424" i="1"/>
  <c r="I3425" i="1"/>
  <c r="L3425" i="1" s="1"/>
  <c r="J3425" i="1"/>
  <c r="I3426" i="1"/>
  <c r="L3426" i="1" s="1"/>
  <c r="J3426" i="1"/>
  <c r="I3427" i="1"/>
  <c r="L3427" i="1" s="1"/>
  <c r="J3427" i="1"/>
  <c r="I3428" i="1"/>
  <c r="L3428" i="1" s="1"/>
  <c r="J3428" i="1"/>
  <c r="I3429" i="1"/>
  <c r="L3429" i="1" s="1"/>
  <c r="J3429" i="1"/>
  <c r="I3430" i="1"/>
  <c r="L3430" i="1" s="1"/>
  <c r="J3430" i="1"/>
  <c r="I3431" i="1"/>
  <c r="L3431" i="1" s="1"/>
  <c r="J3431" i="1"/>
  <c r="I3432" i="1"/>
  <c r="L3432" i="1" s="1"/>
  <c r="J3432" i="1"/>
  <c r="I3433" i="1"/>
  <c r="L3433" i="1" s="1"/>
  <c r="J3433" i="1"/>
  <c r="I3434" i="1"/>
  <c r="L3434" i="1" s="1"/>
  <c r="J3434" i="1"/>
  <c r="I3435" i="1"/>
  <c r="L3435" i="1" s="1"/>
  <c r="J3435" i="1"/>
  <c r="I3436" i="1"/>
  <c r="L3436" i="1" s="1"/>
  <c r="J3436" i="1"/>
  <c r="I3437" i="1"/>
  <c r="L3437" i="1" s="1"/>
  <c r="J3437" i="1"/>
  <c r="I3438" i="1"/>
  <c r="L3438" i="1" s="1"/>
  <c r="J3438" i="1"/>
  <c r="I3439" i="1"/>
  <c r="L3439" i="1" s="1"/>
  <c r="J3439" i="1"/>
  <c r="I3440" i="1"/>
  <c r="L3440" i="1" s="1"/>
  <c r="J3440" i="1"/>
  <c r="I3441" i="1"/>
  <c r="L3441" i="1" s="1"/>
  <c r="J3441" i="1"/>
  <c r="I3442" i="1"/>
  <c r="L3442" i="1" s="1"/>
  <c r="J3442" i="1"/>
  <c r="I3443" i="1"/>
  <c r="L3443" i="1" s="1"/>
  <c r="J3443" i="1"/>
  <c r="I3444" i="1"/>
  <c r="L3444" i="1" s="1"/>
  <c r="J3444" i="1"/>
  <c r="I3445" i="1"/>
  <c r="L3445" i="1" s="1"/>
  <c r="J3445" i="1"/>
  <c r="I3446" i="1"/>
  <c r="L3446" i="1" s="1"/>
  <c r="J3446" i="1"/>
  <c r="I3447" i="1"/>
  <c r="L3447" i="1" s="1"/>
  <c r="J3447" i="1"/>
  <c r="I3448" i="1"/>
  <c r="L3448" i="1" s="1"/>
  <c r="J3448" i="1"/>
  <c r="I3449" i="1"/>
  <c r="L3449" i="1" s="1"/>
  <c r="J3449" i="1"/>
  <c r="I3450" i="1"/>
  <c r="L3450" i="1" s="1"/>
  <c r="J3450" i="1"/>
  <c r="I3451" i="1"/>
  <c r="L3451" i="1" s="1"/>
  <c r="J3451" i="1"/>
  <c r="I3452" i="1"/>
  <c r="L3452" i="1" s="1"/>
  <c r="J3452" i="1"/>
  <c r="I3453" i="1"/>
  <c r="L3453" i="1" s="1"/>
  <c r="J3453" i="1"/>
  <c r="I3454" i="1"/>
  <c r="L3454" i="1" s="1"/>
  <c r="J3454" i="1"/>
  <c r="I3455" i="1"/>
  <c r="L3455" i="1" s="1"/>
  <c r="J3455" i="1"/>
  <c r="I3456" i="1"/>
  <c r="L3456" i="1" s="1"/>
  <c r="J3456" i="1"/>
  <c r="I3457" i="1"/>
  <c r="L3457" i="1" s="1"/>
  <c r="J3457" i="1"/>
  <c r="I3458" i="1"/>
  <c r="L3458" i="1" s="1"/>
  <c r="J3458" i="1"/>
  <c r="I3459" i="1"/>
  <c r="L3459" i="1" s="1"/>
  <c r="J3459" i="1"/>
  <c r="I3460" i="1"/>
  <c r="L3460" i="1" s="1"/>
  <c r="J3460" i="1"/>
  <c r="I3461" i="1"/>
  <c r="L3461" i="1" s="1"/>
  <c r="J3461" i="1"/>
  <c r="I3462" i="1"/>
  <c r="L3462" i="1" s="1"/>
  <c r="J3462" i="1"/>
  <c r="I3463" i="1"/>
  <c r="L3463" i="1" s="1"/>
  <c r="J3463" i="1"/>
  <c r="I3464" i="1"/>
  <c r="L3464" i="1" s="1"/>
  <c r="J3464" i="1"/>
  <c r="I3465" i="1"/>
  <c r="L3465" i="1" s="1"/>
  <c r="J3465" i="1"/>
  <c r="I3466" i="1"/>
  <c r="L3466" i="1" s="1"/>
  <c r="J3466" i="1"/>
  <c r="I3467" i="1"/>
  <c r="L3467" i="1" s="1"/>
  <c r="J3467" i="1"/>
  <c r="I3468" i="1"/>
  <c r="L3468" i="1" s="1"/>
  <c r="J3468" i="1"/>
  <c r="I3469" i="1"/>
  <c r="L3469" i="1" s="1"/>
  <c r="J3469" i="1"/>
  <c r="I3470" i="1"/>
  <c r="L3470" i="1" s="1"/>
  <c r="J3470" i="1"/>
  <c r="I3471" i="1"/>
  <c r="L3471" i="1" s="1"/>
  <c r="J3471" i="1"/>
  <c r="I3472" i="1"/>
  <c r="L3472" i="1" s="1"/>
  <c r="J3472" i="1"/>
  <c r="I3473" i="1"/>
  <c r="L3473" i="1" s="1"/>
  <c r="J3473" i="1"/>
  <c r="I3474" i="1"/>
  <c r="L3474" i="1" s="1"/>
  <c r="J3474" i="1"/>
  <c r="I3475" i="1"/>
  <c r="L3475" i="1" s="1"/>
  <c r="J3475" i="1"/>
  <c r="I3476" i="1"/>
  <c r="L3476" i="1" s="1"/>
  <c r="J3476" i="1"/>
  <c r="I3477" i="1"/>
  <c r="L3477" i="1" s="1"/>
  <c r="J3477" i="1"/>
  <c r="I3478" i="1"/>
  <c r="L3478" i="1" s="1"/>
  <c r="J3478" i="1"/>
  <c r="I3479" i="1"/>
  <c r="L3479" i="1" s="1"/>
  <c r="J3479" i="1"/>
  <c r="I3480" i="1"/>
  <c r="L3480" i="1" s="1"/>
  <c r="J3480" i="1"/>
  <c r="I3481" i="1"/>
  <c r="L3481" i="1" s="1"/>
  <c r="J3481" i="1"/>
  <c r="I3482" i="1"/>
  <c r="L3482" i="1" s="1"/>
  <c r="J3482" i="1"/>
  <c r="I3483" i="1"/>
  <c r="L3483" i="1" s="1"/>
  <c r="J3483" i="1"/>
  <c r="I3484" i="1"/>
  <c r="L3484" i="1" s="1"/>
  <c r="J3484" i="1"/>
  <c r="I3485" i="1"/>
  <c r="L3485" i="1" s="1"/>
  <c r="J3485" i="1"/>
  <c r="I3486" i="1"/>
  <c r="L3486" i="1" s="1"/>
  <c r="J3486" i="1"/>
  <c r="I3487" i="1"/>
  <c r="L3487" i="1" s="1"/>
  <c r="J3487" i="1"/>
  <c r="I3488" i="1"/>
  <c r="L3488" i="1" s="1"/>
  <c r="J3488" i="1"/>
  <c r="I3489" i="1"/>
  <c r="L3489" i="1" s="1"/>
  <c r="J3489" i="1"/>
  <c r="I3490" i="1"/>
  <c r="L3490" i="1" s="1"/>
  <c r="J3490" i="1"/>
  <c r="I3491" i="1"/>
  <c r="L3491" i="1" s="1"/>
  <c r="J3491" i="1"/>
  <c r="I3492" i="1"/>
  <c r="L3492" i="1" s="1"/>
  <c r="J3492" i="1"/>
  <c r="I3493" i="1"/>
  <c r="L3493" i="1" s="1"/>
  <c r="J3493" i="1"/>
  <c r="I3494" i="1"/>
  <c r="L3494" i="1" s="1"/>
  <c r="J3494" i="1"/>
  <c r="I3495" i="1"/>
  <c r="L3495" i="1" s="1"/>
  <c r="J3495" i="1"/>
  <c r="I3496" i="1"/>
  <c r="L3496" i="1" s="1"/>
  <c r="J3496" i="1"/>
  <c r="I3497" i="1"/>
  <c r="L3497" i="1" s="1"/>
  <c r="J3497" i="1"/>
  <c r="I3498" i="1"/>
  <c r="L3498" i="1" s="1"/>
  <c r="J3498" i="1"/>
  <c r="I3499" i="1"/>
  <c r="L3499" i="1" s="1"/>
  <c r="J3499" i="1"/>
  <c r="I3500" i="1"/>
  <c r="L3500" i="1" s="1"/>
  <c r="J3500" i="1"/>
  <c r="I3501" i="1"/>
  <c r="L3501" i="1" s="1"/>
  <c r="J3501" i="1"/>
  <c r="I3502" i="1"/>
  <c r="L3502" i="1" s="1"/>
  <c r="J3502" i="1"/>
  <c r="I3503" i="1"/>
  <c r="L3503" i="1" s="1"/>
  <c r="J3503" i="1"/>
  <c r="I3504" i="1"/>
  <c r="L3504" i="1" s="1"/>
  <c r="J3504" i="1"/>
  <c r="I3505" i="1"/>
  <c r="L3505" i="1" s="1"/>
  <c r="J3505" i="1"/>
  <c r="I3506" i="1"/>
  <c r="L3506" i="1" s="1"/>
  <c r="J3506" i="1"/>
  <c r="I3507" i="1"/>
  <c r="L3507" i="1" s="1"/>
  <c r="J3507" i="1"/>
  <c r="I3508" i="1"/>
  <c r="L3508" i="1" s="1"/>
  <c r="J3508" i="1"/>
  <c r="I3509" i="1"/>
  <c r="L3509" i="1" s="1"/>
  <c r="J3509" i="1"/>
  <c r="I3510" i="1"/>
  <c r="L3510" i="1" s="1"/>
  <c r="J3510" i="1"/>
  <c r="I3511" i="1"/>
  <c r="L3511" i="1" s="1"/>
  <c r="J3511" i="1"/>
  <c r="I3512" i="1"/>
  <c r="L3512" i="1" s="1"/>
  <c r="J3512" i="1"/>
  <c r="I3513" i="1"/>
  <c r="L3513" i="1" s="1"/>
  <c r="J3513" i="1"/>
  <c r="I3514" i="1"/>
  <c r="L3514" i="1" s="1"/>
  <c r="J3514" i="1"/>
  <c r="I3515" i="1"/>
  <c r="L3515" i="1" s="1"/>
  <c r="J3515" i="1"/>
  <c r="I3516" i="1"/>
  <c r="L3516" i="1" s="1"/>
  <c r="J3516" i="1"/>
  <c r="I3517" i="1"/>
  <c r="L3517" i="1" s="1"/>
  <c r="J3517" i="1"/>
  <c r="I3518" i="1"/>
  <c r="L3518" i="1" s="1"/>
  <c r="J3518" i="1"/>
  <c r="I3519" i="1"/>
  <c r="L3519" i="1" s="1"/>
  <c r="J3519" i="1"/>
  <c r="I3520" i="1"/>
  <c r="L3520" i="1" s="1"/>
  <c r="J3520" i="1"/>
  <c r="I3521" i="1"/>
  <c r="L3521" i="1" s="1"/>
  <c r="J3521" i="1"/>
  <c r="I3522" i="1"/>
  <c r="L3522" i="1" s="1"/>
  <c r="J3522" i="1"/>
  <c r="I3523" i="1"/>
  <c r="L3523" i="1" s="1"/>
  <c r="J3523" i="1"/>
  <c r="I3524" i="1"/>
  <c r="L3524" i="1" s="1"/>
  <c r="J3524" i="1"/>
  <c r="I3525" i="1"/>
  <c r="L3525" i="1" s="1"/>
  <c r="J3525" i="1"/>
  <c r="I3526" i="1"/>
  <c r="L3526" i="1" s="1"/>
  <c r="J3526" i="1"/>
  <c r="I3527" i="1"/>
  <c r="L3527" i="1" s="1"/>
  <c r="J3527" i="1"/>
  <c r="I3528" i="1"/>
  <c r="L3528" i="1" s="1"/>
  <c r="J3528" i="1"/>
  <c r="I3529" i="1"/>
  <c r="L3529" i="1" s="1"/>
  <c r="J3529" i="1"/>
  <c r="I3530" i="1"/>
  <c r="L3530" i="1" s="1"/>
  <c r="J3530" i="1"/>
  <c r="I3531" i="1"/>
  <c r="L3531" i="1" s="1"/>
  <c r="J3531" i="1"/>
  <c r="I3532" i="1"/>
  <c r="L3532" i="1" s="1"/>
  <c r="J3532" i="1"/>
  <c r="I3533" i="1"/>
  <c r="L3533" i="1" s="1"/>
  <c r="J3533" i="1"/>
  <c r="I3534" i="1"/>
  <c r="L3534" i="1" s="1"/>
  <c r="J3534" i="1"/>
  <c r="I3535" i="1"/>
  <c r="L3535" i="1" s="1"/>
  <c r="J3535" i="1"/>
  <c r="I3536" i="1"/>
  <c r="L3536" i="1" s="1"/>
  <c r="J3536" i="1"/>
  <c r="I3537" i="1"/>
  <c r="L3537" i="1" s="1"/>
  <c r="J3537" i="1"/>
  <c r="I3538" i="1"/>
  <c r="L3538" i="1" s="1"/>
  <c r="J3538" i="1"/>
  <c r="I3539" i="1"/>
  <c r="L3539" i="1" s="1"/>
  <c r="J3539" i="1"/>
  <c r="I3540" i="1"/>
  <c r="L3540" i="1" s="1"/>
  <c r="J3540" i="1"/>
  <c r="I3541" i="1"/>
  <c r="L3541" i="1" s="1"/>
  <c r="J3541" i="1"/>
  <c r="I3542" i="1"/>
  <c r="L3542" i="1" s="1"/>
  <c r="J3542" i="1"/>
  <c r="I3543" i="1"/>
  <c r="L3543" i="1" s="1"/>
  <c r="J3543" i="1"/>
  <c r="I3544" i="1"/>
  <c r="L3544" i="1" s="1"/>
  <c r="J3544" i="1"/>
  <c r="I3545" i="1"/>
  <c r="L3545" i="1" s="1"/>
  <c r="J3545" i="1"/>
  <c r="I3546" i="1"/>
  <c r="L3546" i="1" s="1"/>
  <c r="J3546" i="1"/>
  <c r="I3547" i="1"/>
  <c r="L3547" i="1" s="1"/>
  <c r="J3547" i="1"/>
  <c r="I3548" i="1"/>
  <c r="L3548" i="1" s="1"/>
  <c r="J3548" i="1"/>
  <c r="I3549" i="1"/>
  <c r="L3549" i="1" s="1"/>
  <c r="J3549" i="1"/>
  <c r="I3550" i="1"/>
  <c r="L3550" i="1" s="1"/>
  <c r="J3550" i="1"/>
  <c r="I3551" i="1"/>
  <c r="L3551" i="1" s="1"/>
  <c r="J3551" i="1"/>
  <c r="I3552" i="1"/>
  <c r="L3552" i="1" s="1"/>
  <c r="J3552" i="1"/>
  <c r="I3553" i="1"/>
  <c r="L3553" i="1" s="1"/>
  <c r="J3553" i="1"/>
  <c r="I3554" i="1"/>
  <c r="L3554" i="1" s="1"/>
  <c r="J3554" i="1"/>
  <c r="I3555" i="1"/>
  <c r="L3555" i="1" s="1"/>
  <c r="J3555" i="1"/>
  <c r="I3556" i="1"/>
  <c r="L3556" i="1" s="1"/>
  <c r="J3556" i="1"/>
  <c r="I3557" i="1"/>
  <c r="L3557" i="1" s="1"/>
  <c r="J3557" i="1"/>
  <c r="I3558" i="1"/>
  <c r="L3558" i="1" s="1"/>
  <c r="J3558" i="1"/>
  <c r="I3559" i="1"/>
  <c r="L3559" i="1" s="1"/>
  <c r="J3559" i="1"/>
  <c r="I3560" i="1"/>
  <c r="L3560" i="1" s="1"/>
  <c r="J3560" i="1"/>
  <c r="I3561" i="1"/>
  <c r="L3561" i="1" s="1"/>
  <c r="J3561" i="1"/>
  <c r="I3562" i="1"/>
  <c r="L3562" i="1" s="1"/>
  <c r="J3562" i="1"/>
  <c r="I3563" i="1"/>
  <c r="L3563" i="1" s="1"/>
  <c r="J3563" i="1"/>
  <c r="I3564" i="1"/>
  <c r="L3564" i="1" s="1"/>
  <c r="J3564" i="1"/>
  <c r="I3565" i="1"/>
  <c r="L3565" i="1" s="1"/>
  <c r="J3565" i="1"/>
  <c r="I3566" i="1"/>
  <c r="L3566" i="1" s="1"/>
  <c r="J3566" i="1"/>
  <c r="I3567" i="1"/>
  <c r="L3567" i="1" s="1"/>
  <c r="J3567" i="1"/>
  <c r="I3568" i="1"/>
  <c r="L3568" i="1" s="1"/>
  <c r="J3568" i="1"/>
  <c r="I3569" i="1"/>
  <c r="L3569" i="1" s="1"/>
  <c r="J3569" i="1"/>
  <c r="I3570" i="1"/>
  <c r="L3570" i="1" s="1"/>
  <c r="J3570" i="1"/>
  <c r="I3571" i="1"/>
  <c r="L3571" i="1" s="1"/>
  <c r="J3571" i="1"/>
  <c r="I3572" i="1"/>
  <c r="L3572" i="1" s="1"/>
  <c r="J3572" i="1"/>
  <c r="I3573" i="1"/>
  <c r="L3573" i="1" s="1"/>
  <c r="J3573" i="1"/>
  <c r="I3574" i="1"/>
  <c r="L3574" i="1" s="1"/>
  <c r="J3574" i="1"/>
  <c r="I3575" i="1"/>
  <c r="L3575" i="1" s="1"/>
  <c r="J3575" i="1"/>
  <c r="I3576" i="1"/>
  <c r="L3576" i="1" s="1"/>
  <c r="J3576" i="1"/>
  <c r="I3577" i="1"/>
  <c r="L3577" i="1" s="1"/>
  <c r="J3577" i="1"/>
  <c r="I3578" i="1"/>
  <c r="L3578" i="1" s="1"/>
  <c r="J3578" i="1"/>
  <c r="I3579" i="1"/>
  <c r="L3579" i="1" s="1"/>
  <c r="J3579" i="1"/>
  <c r="I3580" i="1"/>
  <c r="L3580" i="1" s="1"/>
  <c r="J3580" i="1"/>
  <c r="I3581" i="1"/>
  <c r="L3581" i="1" s="1"/>
  <c r="J3581" i="1"/>
  <c r="I3582" i="1"/>
  <c r="L3582" i="1" s="1"/>
  <c r="J3582" i="1"/>
  <c r="I3583" i="1"/>
  <c r="L3583" i="1" s="1"/>
  <c r="J3583" i="1"/>
  <c r="I3584" i="1"/>
  <c r="L3584" i="1" s="1"/>
  <c r="J3584" i="1"/>
  <c r="I3585" i="1"/>
  <c r="L3585" i="1" s="1"/>
  <c r="J3585" i="1"/>
  <c r="I3586" i="1"/>
  <c r="L3586" i="1" s="1"/>
  <c r="J3586" i="1"/>
  <c r="I3587" i="1"/>
  <c r="L3587" i="1" s="1"/>
  <c r="J3587" i="1"/>
  <c r="I3588" i="1"/>
  <c r="L3588" i="1" s="1"/>
  <c r="J3588" i="1"/>
  <c r="I3589" i="1"/>
  <c r="L3589" i="1" s="1"/>
  <c r="J3589" i="1"/>
  <c r="I3590" i="1"/>
  <c r="L3590" i="1" s="1"/>
  <c r="J3590" i="1"/>
  <c r="I3591" i="1"/>
  <c r="L3591" i="1" s="1"/>
  <c r="J3591" i="1"/>
  <c r="I3592" i="1"/>
  <c r="L3592" i="1" s="1"/>
  <c r="J3592" i="1"/>
  <c r="I3593" i="1"/>
  <c r="L3593" i="1" s="1"/>
  <c r="J3593" i="1"/>
  <c r="I3594" i="1"/>
  <c r="L3594" i="1" s="1"/>
  <c r="J3594" i="1"/>
  <c r="I3595" i="1"/>
  <c r="L3595" i="1" s="1"/>
  <c r="J3595" i="1"/>
  <c r="I3596" i="1"/>
  <c r="L3596" i="1" s="1"/>
  <c r="J3596" i="1"/>
  <c r="I3597" i="1"/>
  <c r="L3597" i="1" s="1"/>
  <c r="J3597" i="1"/>
  <c r="I3598" i="1"/>
  <c r="L3598" i="1" s="1"/>
  <c r="J3598" i="1"/>
  <c r="I3599" i="1"/>
  <c r="L3599" i="1" s="1"/>
  <c r="J3599" i="1"/>
  <c r="I3600" i="1"/>
  <c r="L3600" i="1" s="1"/>
  <c r="J3600" i="1"/>
  <c r="I3601" i="1"/>
  <c r="L3601" i="1" s="1"/>
  <c r="J3601" i="1"/>
  <c r="I3602" i="1"/>
  <c r="L3602" i="1" s="1"/>
  <c r="J3602" i="1"/>
  <c r="I3603" i="1"/>
  <c r="L3603" i="1" s="1"/>
  <c r="J3603" i="1"/>
  <c r="I3604" i="1"/>
  <c r="L3604" i="1" s="1"/>
  <c r="J3604" i="1"/>
  <c r="I3605" i="1"/>
  <c r="L3605" i="1" s="1"/>
  <c r="J3605" i="1"/>
  <c r="I3606" i="1"/>
  <c r="L3606" i="1" s="1"/>
  <c r="J3606" i="1"/>
  <c r="I3607" i="1"/>
  <c r="L3607" i="1" s="1"/>
  <c r="J3607" i="1"/>
  <c r="I3608" i="1"/>
  <c r="L3608" i="1" s="1"/>
  <c r="J3608" i="1"/>
  <c r="I3609" i="1"/>
  <c r="L3609" i="1" s="1"/>
  <c r="J3609" i="1"/>
  <c r="I3610" i="1"/>
  <c r="L3610" i="1" s="1"/>
  <c r="J3610" i="1"/>
  <c r="I3611" i="1"/>
  <c r="L3611" i="1" s="1"/>
  <c r="J3611" i="1"/>
  <c r="I3612" i="1"/>
  <c r="L3612" i="1" s="1"/>
  <c r="J3612" i="1"/>
  <c r="I3613" i="1"/>
  <c r="L3613" i="1" s="1"/>
  <c r="J3613" i="1"/>
  <c r="I3614" i="1"/>
  <c r="L3614" i="1" s="1"/>
  <c r="J3614" i="1"/>
  <c r="I3615" i="1"/>
  <c r="L3615" i="1" s="1"/>
  <c r="J3615" i="1"/>
  <c r="I3616" i="1"/>
  <c r="L3616" i="1" s="1"/>
  <c r="J3616" i="1"/>
  <c r="I3617" i="1"/>
  <c r="L3617" i="1" s="1"/>
  <c r="J3617" i="1"/>
  <c r="I3618" i="1"/>
  <c r="L3618" i="1" s="1"/>
  <c r="J3618" i="1"/>
  <c r="I3619" i="1"/>
  <c r="L3619" i="1" s="1"/>
  <c r="J3619" i="1"/>
  <c r="I3620" i="1"/>
  <c r="L3620" i="1" s="1"/>
  <c r="J3620" i="1"/>
  <c r="I3621" i="1"/>
  <c r="L3621" i="1" s="1"/>
  <c r="J3621" i="1"/>
  <c r="I3622" i="1"/>
  <c r="L3622" i="1" s="1"/>
  <c r="J3622" i="1"/>
  <c r="I3623" i="1"/>
  <c r="L3623" i="1" s="1"/>
  <c r="J3623" i="1"/>
  <c r="I3624" i="1"/>
  <c r="L3624" i="1" s="1"/>
  <c r="J3624" i="1"/>
  <c r="I3625" i="1"/>
  <c r="L3625" i="1" s="1"/>
  <c r="J3625" i="1"/>
  <c r="I3626" i="1"/>
  <c r="L3626" i="1" s="1"/>
  <c r="J3626" i="1"/>
  <c r="I3627" i="1"/>
  <c r="L3627" i="1" s="1"/>
  <c r="J3627" i="1"/>
  <c r="I3628" i="1"/>
  <c r="L3628" i="1" s="1"/>
  <c r="J3628" i="1"/>
  <c r="I3629" i="1"/>
  <c r="L3629" i="1" s="1"/>
  <c r="J3629" i="1"/>
  <c r="I3630" i="1"/>
  <c r="L3630" i="1" s="1"/>
  <c r="J3630" i="1"/>
  <c r="I3631" i="1"/>
  <c r="L3631" i="1" s="1"/>
  <c r="J3631" i="1"/>
  <c r="I3632" i="1"/>
  <c r="L3632" i="1" s="1"/>
  <c r="J3632" i="1"/>
  <c r="I3633" i="1"/>
  <c r="L3633" i="1" s="1"/>
  <c r="J3633" i="1"/>
  <c r="I3634" i="1"/>
  <c r="L3634" i="1" s="1"/>
  <c r="J3634" i="1"/>
  <c r="I3635" i="1"/>
  <c r="L3635" i="1" s="1"/>
  <c r="J3635" i="1"/>
  <c r="I3636" i="1"/>
  <c r="L3636" i="1" s="1"/>
  <c r="J3636" i="1"/>
  <c r="I3637" i="1"/>
  <c r="L3637" i="1" s="1"/>
  <c r="J3637" i="1"/>
  <c r="I3638" i="1"/>
  <c r="L3638" i="1" s="1"/>
  <c r="J3638" i="1"/>
  <c r="I3639" i="1"/>
  <c r="L3639" i="1" s="1"/>
  <c r="J3639" i="1"/>
  <c r="I3640" i="1"/>
  <c r="L3640" i="1" s="1"/>
  <c r="J3640" i="1"/>
  <c r="I3641" i="1"/>
  <c r="L3641" i="1" s="1"/>
  <c r="J3641" i="1"/>
  <c r="I3642" i="1"/>
  <c r="L3642" i="1" s="1"/>
  <c r="J3642" i="1"/>
  <c r="I3643" i="1"/>
  <c r="L3643" i="1" s="1"/>
  <c r="J3643" i="1"/>
  <c r="I3644" i="1"/>
  <c r="L3644" i="1" s="1"/>
  <c r="J3644" i="1"/>
  <c r="I3645" i="1"/>
  <c r="L3645" i="1" s="1"/>
  <c r="J3645" i="1"/>
  <c r="I3646" i="1"/>
  <c r="L3646" i="1" s="1"/>
  <c r="J3646" i="1"/>
  <c r="I3647" i="1"/>
  <c r="L3647" i="1" s="1"/>
  <c r="J3647" i="1"/>
  <c r="I3648" i="1"/>
  <c r="L3648" i="1" s="1"/>
  <c r="J3648" i="1"/>
  <c r="I3649" i="1"/>
  <c r="L3649" i="1" s="1"/>
  <c r="J3649" i="1"/>
  <c r="I3650" i="1"/>
  <c r="L3650" i="1" s="1"/>
  <c r="J3650" i="1"/>
  <c r="I3651" i="1"/>
  <c r="L3651" i="1" s="1"/>
  <c r="J3651" i="1"/>
  <c r="I3652" i="1"/>
  <c r="L3652" i="1" s="1"/>
  <c r="J3652" i="1"/>
  <c r="I3653" i="1"/>
  <c r="L3653" i="1" s="1"/>
  <c r="J3653" i="1"/>
  <c r="I3654" i="1"/>
  <c r="L3654" i="1" s="1"/>
  <c r="J3654" i="1"/>
  <c r="I3655" i="1"/>
  <c r="L3655" i="1" s="1"/>
  <c r="J3655" i="1"/>
  <c r="I3656" i="1"/>
  <c r="L3656" i="1" s="1"/>
  <c r="J3656" i="1"/>
  <c r="I3657" i="1"/>
  <c r="L3657" i="1" s="1"/>
  <c r="J3657" i="1"/>
  <c r="I3658" i="1"/>
  <c r="L3658" i="1" s="1"/>
  <c r="J3658" i="1"/>
  <c r="I3659" i="1"/>
  <c r="L3659" i="1" s="1"/>
  <c r="J3659" i="1"/>
  <c r="I3660" i="1"/>
  <c r="L3660" i="1" s="1"/>
  <c r="J3660" i="1"/>
  <c r="I3661" i="1"/>
  <c r="L3661" i="1" s="1"/>
  <c r="J3661" i="1"/>
  <c r="I3662" i="1"/>
  <c r="L3662" i="1" s="1"/>
  <c r="J3662" i="1"/>
  <c r="I3663" i="1"/>
  <c r="L3663" i="1" s="1"/>
  <c r="J3663" i="1"/>
  <c r="I3664" i="1"/>
  <c r="L3664" i="1" s="1"/>
  <c r="J3664" i="1"/>
  <c r="I3665" i="1"/>
  <c r="L3665" i="1" s="1"/>
  <c r="J3665" i="1"/>
  <c r="I3666" i="1"/>
  <c r="L3666" i="1" s="1"/>
  <c r="J3666" i="1"/>
  <c r="I3667" i="1"/>
  <c r="L3667" i="1" s="1"/>
  <c r="J3667" i="1"/>
  <c r="I3668" i="1"/>
  <c r="L3668" i="1" s="1"/>
  <c r="J3668" i="1"/>
  <c r="I3669" i="1"/>
  <c r="L3669" i="1" s="1"/>
  <c r="J3669" i="1"/>
  <c r="I3670" i="1"/>
  <c r="L3670" i="1" s="1"/>
  <c r="J3670" i="1"/>
  <c r="I3671" i="1"/>
  <c r="L3671" i="1" s="1"/>
  <c r="J3671" i="1"/>
  <c r="I3672" i="1"/>
  <c r="L3672" i="1" s="1"/>
  <c r="J3672" i="1"/>
  <c r="I3673" i="1"/>
  <c r="L3673" i="1" s="1"/>
  <c r="J3673" i="1"/>
  <c r="I3674" i="1"/>
  <c r="L3674" i="1" s="1"/>
  <c r="J3674" i="1"/>
  <c r="I3675" i="1"/>
  <c r="L3675" i="1" s="1"/>
  <c r="J3675" i="1"/>
  <c r="I3676" i="1"/>
  <c r="L3676" i="1" s="1"/>
  <c r="J3676" i="1"/>
  <c r="I3677" i="1"/>
  <c r="L3677" i="1" s="1"/>
  <c r="J3677" i="1"/>
  <c r="I3678" i="1"/>
  <c r="L3678" i="1" s="1"/>
  <c r="J3678" i="1"/>
  <c r="I3679" i="1"/>
  <c r="L3679" i="1" s="1"/>
  <c r="J3679" i="1"/>
  <c r="I3680" i="1"/>
  <c r="L3680" i="1" s="1"/>
  <c r="J3680" i="1"/>
  <c r="I3681" i="1"/>
  <c r="L3681" i="1" s="1"/>
  <c r="J3681" i="1"/>
  <c r="I3682" i="1"/>
  <c r="L3682" i="1" s="1"/>
  <c r="J3682" i="1"/>
  <c r="I3683" i="1"/>
  <c r="L3683" i="1" s="1"/>
  <c r="J3683" i="1"/>
  <c r="I3684" i="1"/>
  <c r="L3684" i="1" s="1"/>
  <c r="J3684" i="1"/>
  <c r="I3685" i="1"/>
  <c r="L3685" i="1" s="1"/>
  <c r="J3685" i="1"/>
  <c r="I3686" i="1"/>
  <c r="L3686" i="1" s="1"/>
  <c r="J3686" i="1"/>
  <c r="I3687" i="1"/>
  <c r="L3687" i="1" s="1"/>
  <c r="J3687" i="1"/>
  <c r="I3688" i="1"/>
  <c r="L3688" i="1" s="1"/>
  <c r="J3688" i="1"/>
  <c r="I3689" i="1"/>
  <c r="L3689" i="1" s="1"/>
  <c r="J3689" i="1"/>
  <c r="I3690" i="1"/>
  <c r="L3690" i="1" s="1"/>
  <c r="J3690" i="1"/>
  <c r="I3691" i="1"/>
  <c r="L3691" i="1" s="1"/>
  <c r="J3691" i="1"/>
  <c r="I3692" i="1"/>
  <c r="L3692" i="1" s="1"/>
  <c r="J3692" i="1"/>
  <c r="I3693" i="1"/>
  <c r="L3693" i="1" s="1"/>
  <c r="J3693" i="1"/>
  <c r="I3694" i="1"/>
  <c r="L3694" i="1" s="1"/>
  <c r="J3694" i="1"/>
  <c r="I3695" i="1"/>
  <c r="L3695" i="1" s="1"/>
  <c r="J3695" i="1"/>
  <c r="I3696" i="1"/>
  <c r="L3696" i="1" s="1"/>
  <c r="J3696" i="1"/>
  <c r="I3697" i="1"/>
  <c r="L3697" i="1" s="1"/>
  <c r="J3697" i="1"/>
  <c r="I3698" i="1"/>
  <c r="L3698" i="1" s="1"/>
  <c r="J3698" i="1"/>
  <c r="I3699" i="1"/>
  <c r="L3699" i="1" s="1"/>
  <c r="J3699" i="1"/>
  <c r="I3700" i="1"/>
  <c r="L3700" i="1" s="1"/>
  <c r="J3700" i="1"/>
  <c r="I3701" i="1"/>
  <c r="L3701" i="1" s="1"/>
  <c r="J3701" i="1"/>
  <c r="I3702" i="1"/>
  <c r="L3702" i="1" s="1"/>
  <c r="J3702" i="1"/>
  <c r="I3703" i="1"/>
  <c r="L3703" i="1" s="1"/>
  <c r="J3703" i="1"/>
  <c r="I3704" i="1"/>
  <c r="L3704" i="1" s="1"/>
  <c r="J3704" i="1"/>
  <c r="I3705" i="1"/>
  <c r="L3705" i="1" s="1"/>
  <c r="J3705" i="1"/>
  <c r="I3706" i="1"/>
  <c r="L3706" i="1" s="1"/>
  <c r="J3706" i="1"/>
  <c r="I3707" i="1"/>
  <c r="L3707" i="1" s="1"/>
  <c r="J3707" i="1"/>
  <c r="I3708" i="1"/>
  <c r="L3708" i="1" s="1"/>
  <c r="J3708" i="1"/>
  <c r="I3709" i="1"/>
  <c r="L3709" i="1" s="1"/>
  <c r="J3709" i="1"/>
  <c r="I3710" i="1"/>
  <c r="L3710" i="1" s="1"/>
  <c r="J3710" i="1"/>
  <c r="I3711" i="1"/>
  <c r="L3711" i="1" s="1"/>
  <c r="J3711" i="1"/>
  <c r="I3712" i="1"/>
  <c r="L3712" i="1" s="1"/>
  <c r="J3712" i="1"/>
  <c r="I3713" i="1"/>
  <c r="L3713" i="1" s="1"/>
  <c r="J3713" i="1"/>
  <c r="I3714" i="1"/>
  <c r="L3714" i="1" s="1"/>
  <c r="J3714" i="1"/>
  <c r="I3715" i="1"/>
  <c r="L3715" i="1" s="1"/>
  <c r="J3715" i="1"/>
  <c r="I3716" i="1"/>
  <c r="L3716" i="1" s="1"/>
  <c r="J3716" i="1"/>
  <c r="I3717" i="1"/>
  <c r="L3717" i="1" s="1"/>
  <c r="J3717" i="1"/>
  <c r="I3718" i="1"/>
  <c r="L3718" i="1" s="1"/>
  <c r="J3718" i="1"/>
  <c r="I3719" i="1"/>
  <c r="L3719" i="1" s="1"/>
  <c r="J3719" i="1"/>
  <c r="I3720" i="1"/>
  <c r="L3720" i="1" s="1"/>
  <c r="J3720" i="1"/>
  <c r="I3721" i="1"/>
  <c r="L3721" i="1" s="1"/>
  <c r="J3721" i="1"/>
  <c r="I3722" i="1"/>
  <c r="L3722" i="1" s="1"/>
  <c r="J3722" i="1"/>
  <c r="I3723" i="1"/>
  <c r="L3723" i="1" s="1"/>
  <c r="J3723" i="1"/>
  <c r="I3724" i="1"/>
  <c r="L3724" i="1" s="1"/>
  <c r="J3724" i="1"/>
  <c r="I3725" i="1"/>
  <c r="L3725" i="1" s="1"/>
  <c r="J3725" i="1"/>
  <c r="I3726" i="1"/>
  <c r="L3726" i="1" s="1"/>
  <c r="J3726" i="1"/>
  <c r="I3727" i="1"/>
  <c r="L3727" i="1" s="1"/>
  <c r="J3727" i="1"/>
  <c r="I3728" i="1"/>
  <c r="L3728" i="1" s="1"/>
  <c r="J3728" i="1"/>
  <c r="I3729" i="1"/>
  <c r="L3729" i="1" s="1"/>
  <c r="J3729" i="1"/>
  <c r="I3730" i="1"/>
  <c r="L3730" i="1" s="1"/>
  <c r="J3730" i="1"/>
  <c r="I3731" i="1"/>
  <c r="L3731" i="1" s="1"/>
  <c r="J3731" i="1"/>
  <c r="I3732" i="1"/>
  <c r="L3732" i="1" s="1"/>
  <c r="J3732" i="1"/>
  <c r="I3733" i="1"/>
  <c r="L3733" i="1" s="1"/>
  <c r="J3733" i="1"/>
  <c r="I3734" i="1"/>
  <c r="L3734" i="1" s="1"/>
  <c r="J3734" i="1"/>
  <c r="I3735" i="1"/>
  <c r="L3735" i="1" s="1"/>
  <c r="J3735" i="1"/>
  <c r="I3736" i="1"/>
  <c r="L3736" i="1" s="1"/>
  <c r="J3736" i="1"/>
  <c r="I3737" i="1"/>
  <c r="L3737" i="1" s="1"/>
  <c r="J3737" i="1"/>
  <c r="I3738" i="1"/>
  <c r="L3738" i="1" s="1"/>
  <c r="J3738" i="1"/>
  <c r="I3739" i="1"/>
  <c r="L3739" i="1" s="1"/>
  <c r="J3739" i="1"/>
  <c r="I3740" i="1"/>
  <c r="L3740" i="1" s="1"/>
  <c r="J3740" i="1"/>
  <c r="I3741" i="1"/>
  <c r="L3741" i="1" s="1"/>
  <c r="J3741" i="1"/>
  <c r="I3742" i="1"/>
  <c r="L3742" i="1" s="1"/>
  <c r="J3742" i="1"/>
  <c r="I3743" i="1"/>
  <c r="L3743" i="1" s="1"/>
  <c r="J3743" i="1"/>
  <c r="I3744" i="1"/>
  <c r="L3744" i="1" s="1"/>
  <c r="J3744" i="1"/>
  <c r="I3745" i="1"/>
  <c r="L3745" i="1" s="1"/>
  <c r="J3745" i="1"/>
  <c r="I3746" i="1"/>
  <c r="L3746" i="1" s="1"/>
  <c r="J3746" i="1"/>
  <c r="I3747" i="1"/>
  <c r="L3747" i="1" s="1"/>
  <c r="J3747" i="1"/>
  <c r="I3748" i="1"/>
  <c r="L3748" i="1" s="1"/>
  <c r="J3748" i="1"/>
  <c r="I3749" i="1"/>
  <c r="L3749" i="1" s="1"/>
  <c r="J3749" i="1"/>
  <c r="I3750" i="1"/>
  <c r="L3750" i="1" s="1"/>
  <c r="J3750" i="1"/>
  <c r="I3751" i="1"/>
  <c r="L3751" i="1" s="1"/>
  <c r="J3751" i="1"/>
  <c r="I3752" i="1"/>
  <c r="L3752" i="1" s="1"/>
  <c r="J3752" i="1"/>
  <c r="I3753" i="1"/>
  <c r="L3753" i="1" s="1"/>
  <c r="J3753" i="1"/>
  <c r="I3754" i="1"/>
  <c r="L3754" i="1" s="1"/>
  <c r="J3754" i="1"/>
  <c r="I3755" i="1"/>
  <c r="L3755" i="1" s="1"/>
  <c r="J3755" i="1"/>
  <c r="I3756" i="1"/>
  <c r="L3756" i="1" s="1"/>
  <c r="J3756" i="1"/>
  <c r="I3757" i="1"/>
  <c r="L3757" i="1" s="1"/>
  <c r="J3757" i="1"/>
  <c r="I3758" i="1"/>
  <c r="L3758" i="1" s="1"/>
  <c r="J3758" i="1"/>
  <c r="I3759" i="1"/>
  <c r="L3759" i="1" s="1"/>
  <c r="J3759" i="1"/>
  <c r="I3760" i="1"/>
  <c r="L3760" i="1" s="1"/>
  <c r="J3760" i="1"/>
  <c r="I3761" i="1"/>
  <c r="L3761" i="1" s="1"/>
  <c r="J3761" i="1"/>
  <c r="I3762" i="1"/>
  <c r="L3762" i="1" s="1"/>
  <c r="J3762" i="1"/>
  <c r="I3763" i="1"/>
  <c r="L3763" i="1" s="1"/>
  <c r="J3763" i="1"/>
  <c r="I3764" i="1"/>
  <c r="L3764" i="1" s="1"/>
  <c r="J3764" i="1"/>
  <c r="I3765" i="1"/>
  <c r="L3765" i="1" s="1"/>
  <c r="J3765" i="1"/>
  <c r="I3766" i="1"/>
  <c r="L3766" i="1" s="1"/>
  <c r="J3766" i="1"/>
  <c r="I3767" i="1"/>
  <c r="L3767" i="1" s="1"/>
  <c r="J3767" i="1"/>
  <c r="I3768" i="1"/>
  <c r="L3768" i="1" s="1"/>
  <c r="J3768" i="1"/>
  <c r="I3769" i="1"/>
  <c r="L3769" i="1" s="1"/>
  <c r="J3769" i="1"/>
  <c r="I3770" i="1"/>
  <c r="L3770" i="1" s="1"/>
  <c r="J3770" i="1"/>
  <c r="I3771" i="1"/>
  <c r="L3771" i="1" s="1"/>
  <c r="J3771" i="1"/>
  <c r="I3772" i="1"/>
  <c r="L3772" i="1" s="1"/>
  <c r="J3772" i="1"/>
  <c r="I3773" i="1"/>
  <c r="L3773" i="1" s="1"/>
  <c r="J3773" i="1"/>
  <c r="I3774" i="1"/>
  <c r="L3774" i="1" s="1"/>
  <c r="J3774" i="1"/>
  <c r="I3775" i="1"/>
  <c r="L3775" i="1" s="1"/>
  <c r="J3775" i="1"/>
  <c r="I3776" i="1"/>
  <c r="L3776" i="1" s="1"/>
  <c r="J3776" i="1"/>
  <c r="I3777" i="1"/>
  <c r="L3777" i="1" s="1"/>
  <c r="J3777" i="1"/>
  <c r="I3778" i="1"/>
  <c r="L3778" i="1" s="1"/>
  <c r="J3778" i="1"/>
  <c r="I3779" i="1"/>
  <c r="L3779" i="1" s="1"/>
  <c r="J3779" i="1"/>
  <c r="I3780" i="1"/>
  <c r="L3780" i="1" s="1"/>
  <c r="J3780" i="1"/>
  <c r="I3781" i="1"/>
  <c r="L3781" i="1" s="1"/>
  <c r="J3781" i="1"/>
  <c r="I3782" i="1"/>
  <c r="L3782" i="1" s="1"/>
  <c r="J3782" i="1"/>
  <c r="I3783" i="1"/>
  <c r="L3783" i="1" s="1"/>
  <c r="J3783" i="1"/>
  <c r="I3784" i="1"/>
  <c r="L3784" i="1" s="1"/>
  <c r="J3784" i="1"/>
  <c r="I3785" i="1"/>
  <c r="L3785" i="1" s="1"/>
  <c r="J3785" i="1"/>
  <c r="I3786" i="1"/>
  <c r="L3786" i="1" s="1"/>
  <c r="J3786" i="1"/>
  <c r="I3787" i="1"/>
  <c r="L3787" i="1" s="1"/>
  <c r="J3787" i="1"/>
  <c r="I3788" i="1"/>
  <c r="L3788" i="1" s="1"/>
  <c r="J3788" i="1"/>
  <c r="I3789" i="1"/>
  <c r="L3789" i="1" s="1"/>
  <c r="J3789" i="1"/>
  <c r="I3790" i="1"/>
  <c r="L3790" i="1" s="1"/>
  <c r="J3790" i="1"/>
  <c r="I3791" i="1"/>
  <c r="L3791" i="1" s="1"/>
  <c r="J3791" i="1"/>
  <c r="I3792" i="1"/>
  <c r="L3792" i="1" s="1"/>
  <c r="J3792" i="1"/>
  <c r="I3793" i="1"/>
  <c r="L3793" i="1" s="1"/>
  <c r="J3793" i="1"/>
  <c r="I3794" i="1"/>
  <c r="L3794" i="1" s="1"/>
  <c r="J3794" i="1"/>
  <c r="I3795" i="1"/>
  <c r="L3795" i="1" s="1"/>
  <c r="J3795" i="1"/>
  <c r="I3796" i="1"/>
  <c r="L3796" i="1" s="1"/>
  <c r="J3796" i="1"/>
  <c r="I3797" i="1"/>
  <c r="L3797" i="1" s="1"/>
  <c r="J3797" i="1"/>
  <c r="I3798" i="1"/>
  <c r="L3798" i="1" s="1"/>
  <c r="J3798" i="1"/>
  <c r="I3799" i="1"/>
  <c r="L3799" i="1" s="1"/>
  <c r="J3799" i="1"/>
  <c r="I3800" i="1"/>
  <c r="L3800" i="1" s="1"/>
  <c r="J3800" i="1"/>
  <c r="I3801" i="1"/>
  <c r="L3801" i="1" s="1"/>
  <c r="J3801" i="1"/>
  <c r="I3802" i="1"/>
  <c r="L3802" i="1" s="1"/>
  <c r="J3802" i="1"/>
  <c r="I3803" i="1"/>
  <c r="L3803" i="1" s="1"/>
  <c r="J3803" i="1"/>
  <c r="I3804" i="1"/>
  <c r="L3804" i="1" s="1"/>
  <c r="J3804" i="1"/>
  <c r="I3805" i="1"/>
  <c r="L3805" i="1" s="1"/>
  <c r="J3805" i="1"/>
  <c r="I3806" i="1"/>
  <c r="L3806" i="1" s="1"/>
  <c r="J3806" i="1"/>
  <c r="I3807" i="1"/>
  <c r="L3807" i="1" s="1"/>
  <c r="J3807" i="1"/>
  <c r="I3808" i="1"/>
  <c r="L3808" i="1" s="1"/>
  <c r="J3808" i="1"/>
  <c r="I3809" i="1"/>
  <c r="L3809" i="1" s="1"/>
  <c r="J3809" i="1"/>
  <c r="I3810" i="1"/>
  <c r="L3810" i="1" s="1"/>
  <c r="J3810" i="1"/>
  <c r="I3811" i="1"/>
  <c r="L3811" i="1" s="1"/>
  <c r="J3811" i="1"/>
  <c r="I3812" i="1"/>
  <c r="L3812" i="1" s="1"/>
  <c r="J3812" i="1"/>
  <c r="I3813" i="1"/>
  <c r="L3813" i="1" s="1"/>
  <c r="J3813" i="1"/>
  <c r="I3814" i="1"/>
  <c r="L3814" i="1" s="1"/>
  <c r="J3814" i="1"/>
  <c r="I3815" i="1"/>
  <c r="L3815" i="1" s="1"/>
  <c r="J3815" i="1"/>
  <c r="I3816" i="1"/>
  <c r="L3816" i="1" s="1"/>
  <c r="J3816" i="1"/>
  <c r="I3817" i="1"/>
  <c r="L3817" i="1" s="1"/>
  <c r="J3817" i="1"/>
  <c r="I3818" i="1"/>
  <c r="L3818" i="1" s="1"/>
  <c r="J3818" i="1"/>
  <c r="I3819" i="1"/>
  <c r="L3819" i="1" s="1"/>
  <c r="J3819" i="1"/>
  <c r="I3820" i="1"/>
  <c r="L3820" i="1" s="1"/>
  <c r="J3820" i="1"/>
  <c r="I3821" i="1"/>
  <c r="L3821" i="1" s="1"/>
  <c r="J3821" i="1"/>
  <c r="I3822" i="1"/>
  <c r="L3822" i="1" s="1"/>
  <c r="J3822" i="1"/>
  <c r="I3823" i="1"/>
  <c r="L3823" i="1" s="1"/>
  <c r="J3823" i="1"/>
  <c r="I3824" i="1"/>
  <c r="L3824" i="1" s="1"/>
  <c r="J3824" i="1"/>
  <c r="I3825" i="1"/>
  <c r="L3825" i="1" s="1"/>
  <c r="J3825" i="1"/>
  <c r="I3826" i="1"/>
  <c r="L3826" i="1" s="1"/>
  <c r="J3826" i="1"/>
  <c r="I3827" i="1"/>
  <c r="L3827" i="1" s="1"/>
  <c r="J3827" i="1"/>
  <c r="I3828" i="1"/>
  <c r="L3828" i="1" s="1"/>
  <c r="J3828" i="1"/>
  <c r="I3829" i="1"/>
  <c r="L3829" i="1" s="1"/>
  <c r="J3829" i="1"/>
  <c r="I3830" i="1"/>
  <c r="L3830" i="1" s="1"/>
  <c r="J3830" i="1"/>
  <c r="I3831" i="1"/>
  <c r="L3831" i="1" s="1"/>
  <c r="J3831" i="1"/>
  <c r="I3832" i="1"/>
  <c r="L3832" i="1" s="1"/>
  <c r="J3832" i="1"/>
  <c r="I3833" i="1"/>
  <c r="L3833" i="1" s="1"/>
  <c r="J3833" i="1"/>
  <c r="I3834" i="1"/>
  <c r="L3834" i="1" s="1"/>
  <c r="J3834" i="1"/>
  <c r="I3835" i="1"/>
  <c r="L3835" i="1" s="1"/>
  <c r="J3835" i="1"/>
  <c r="I3836" i="1"/>
  <c r="L3836" i="1" s="1"/>
  <c r="J3836" i="1"/>
  <c r="I3837" i="1"/>
  <c r="L3837" i="1" s="1"/>
  <c r="J3837" i="1"/>
  <c r="I3838" i="1"/>
  <c r="L3838" i="1" s="1"/>
  <c r="J3838" i="1"/>
  <c r="I3839" i="1"/>
  <c r="L3839" i="1" s="1"/>
  <c r="J3839" i="1"/>
  <c r="I3840" i="1"/>
  <c r="L3840" i="1" s="1"/>
  <c r="J3840" i="1"/>
  <c r="I3841" i="1"/>
  <c r="L3841" i="1" s="1"/>
  <c r="J3841" i="1"/>
  <c r="I3842" i="1"/>
  <c r="L3842" i="1" s="1"/>
  <c r="J3842" i="1"/>
  <c r="I3843" i="1"/>
  <c r="L3843" i="1" s="1"/>
  <c r="J3843" i="1"/>
  <c r="I3844" i="1"/>
  <c r="L3844" i="1" s="1"/>
  <c r="J3844" i="1"/>
  <c r="I3845" i="1"/>
  <c r="L3845" i="1" s="1"/>
  <c r="J3845" i="1"/>
  <c r="I3846" i="1"/>
  <c r="L3846" i="1" s="1"/>
  <c r="J3846" i="1"/>
  <c r="I3847" i="1"/>
  <c r="L3847" i="1" s="1"/>
  <c r="J3847" i="1"/>
  <c r="I3848" i="1"/>
  <c r="L3848" i="1" s="1"/>
  <c r="J3848" i="1"/>
  <c r="I3849" i="1"/>
  <c r="L3849" i="1" s="1"/>
  <c r="J3849" i="1"/>
  <c r="I3850" i="1"/>
  <c r="L3850" i="1" s="1"/>
  <c r="J3850" i="1"/>
  <c r="I3851" i="1"/>
  <c r="L3851" i="1" s="1"/>
  <c r="J3851" i="1"/>
  <c r="I3852" i="1"/>
  <c r="L3852" i="1" s="1"/>
  <c r="J3852" i="1"/>
  <c r="I3853" i="1"/>
  <c r="L3853" i="1" s="1"/>
  <c r="J3853" i="1"/>
  <c r="I3854" i="1"/>
  <c r="L3854" i="1" s="1"/>
  <c r="J3854" i="1"/>
  <c r="I3855" i="1"/>
  <c r="L3855" i="1" s="1"/>
  <c r="J3855" i="1"/>
  <c r="I3856" i="1"/>
  <c r="L3856" i="1" s="1"/>
  <c r="J3856" i="1"/>
  <c r="I3857" i="1"/>
  <c r="L3857" i="1" s="1"/>
  <c r="J3857" i="1"/>
  <c r="I3858" i="1"/>
  <c r="L3858" i="1" s="1"/>
  <c r="J3858" i="1"/>
  <c r="I3859" i="1"/>
  <c r="L3859" i="1" s="1"/>
  <c r="J3859" i="1"/>
  <c r="I3860" i="1"/>
  <c r="L3860" i="1" s="1"/>
  <c r="J3860" i="1"/>
  <c r="I3861" i="1"/>
  <c r="L3861" i="1" s="1"/>
  <c r="J3861" i="1"/>
  <c r="I3862" i="1"/>
  <c r="L3862" i="1" s="1"/>
  <c r="J3862" i="1"/>
  <c r="I3863" i="1"/>
  <c r="L3863" i="1" s="1"/>
  <c r="J3863" i="1"/>
  <c r="I3864" i="1"/>
  <c r="L3864" i="1" s="1"/>
  <c r="J3864" i="1"/>
  <c r="I3865" i="1"/>
  <c r="L3865" i="1" s="1"/>
  <c r="J3865" i="1"/>
  <c r="I3866" i="1"/>
  <c r="L3866" i="1" s="1"/>
  <c r="J3866" i="1"/>
  <c r="I3867" i="1"/>
  <c r="L3867" i="1" s="1"/>
  <c r="J3867" i="1"/>
  <c r="I3868" i="1"/>
  <c r="L3868" i="1" s="1"/>
  <c r="J3868" i="1"/>
  <c r="I3869" i="1"/>
  <c r="L3869" i="1" s="1"/>
  <c r="J3869" i="1"/>
  <c r="I3870" i="1"/>
  <c r="L3870" i="1" s="1"/>
  <c r="J3870" i="1"/>
  <c r="I3871" i="1"/>
  <c r="L3871" i="1" s="1"/>
  <c r="J3871" i="1"/>
  <c r="I3872" i="1"/>
  <c r="L3872" i="1" s="1"/>
  <c r="J3872" i="1"/>
  <c r="I3873" i="1"/>
  <c r="L3873" i="1" s="1"/>
  <c r="J3873" i="1"/>
  <c r="I3874" i="1"/>
  <c r="L3874" i="1" s="1"/>
  <c r="J3874" i="1"/>
  <c r="I3875" i="1"/>
  <c r="L3875" i="1" s="1"/>
  <c r="J3875" i="1"/>
  <c r="I3876" i="1"/>
  <c r="L3876" i="1" s="1"/>
  <c r="J3876" i="1"/>
  <c r="I3877" i="1"/>
  <c r="L3877" i="1" s="1"/>
  <c r="J3877" i="1"/>
  <c r="I3878" i="1"/>
  <c r="L3878" i="1" s="1"/>
  <c r="J3878" i="1"/>
  <c r="I3879" i="1"/>
  <c r="L3879" i="1" s="1"/>
  <c r="J3879" i="1"/>
  <c r="I3880" i="1"/>
  <c r="L3880" i="1" s="1"/>
  <c r="J3880" i="1"/>
  <c r="I3881" i="1"/>
  <c r="L3881" i="1" s="1"/>
  <c r="J3881" i="1"/>
  <c r="I3882" i="1"/>
  <c r="L3882" i="1" s="1"/>
  <c r="J3882" i="1"/>
  <c r="I3883" i="1"/>
  <c r="L3883" i="1" s="1"/>
  <c r="J3883" i="1"/>
  <c r="I3884" i="1"/>
  <c r="L3884" i="1" s="1"/>
  <c r="J3884" i="1"/>
  <c r="I3885" i="1"/>
  <c r="L3885" i="1" s="1"/>
  <c r="J3885" i="1"/>
  <c r="I3886" i="1"/>
  <c r="L3886" i="1" s="1"/>
  <c r="J3886" i="1"/>
  <c r="I3887" i="1"/>
  <c r="L3887" i="1" s="1"/>
  <c r="J3887" i="1"/>
  <c r="I3888" i="1"/>
  <c r="L3888" i="1" s="1"/>
  <c r="J3888" i="1"/>
  <c r="I3889" i="1"/>
  <c r="L3889" i="1" s="1"/>
  <c r="J3889" i="1"/>
  <c r="I3890" i="1"/>
  <c r="L3890" i="1" s="1"/>
  <c r="J3890" i="1"/>
  <c r="I3891" i="1"/>
  <c r="L3891" i="1" s="1"/>
  <c r="J3891" i="1"/>
  <c r="I3892" i="1"/>
  <c r="L3892" i="1" s="1"/>
  <c r="J3892" i="1"/>
  <c r="I3893" i="1"/>
  <c r="L3893" i="1" s="1"/>
  <c r="J3893" i="1"/>
  <c r="I3894" i="1"/>
  <c r="L3894" i="1" s="1"/>
  <c r="J3894" i="1"/>
  <c r="I3895" i="1"/>
  <c r="L3895" i="1" s="1"/>
  <c r="J3895" i="1"/>
  <c r="I3896" i="1"/>
  <c r="L3896" i="1" s="1"/>
  <c r="J3896" i="1"/>
  <c r="I3897" i="1"/>
  <c r="L3897" i="1" s="1"/>
  <c r="J3897" i="1"/>
  <c r="I3898" i="1"/>
  <c r="L3898" i="1" s="1"/>
  <c r="J3898" i="1"/>
  <c r="I3899" i="1"/>
  <c r="L3899" i="1" s="1"/>
  <c r="J3899" i="1"/>
  <c r="I3900" i="1"/>
  <c r="L3900" i="1" s="1"/>
  <c r="J3900" i="1"/>
  <c r="I3901" i="1"/>
  <c r="L3901" i="1" s="1"/>
  <c r="J3901" i="1"/>
  <c r="I3902" i="1"/>
  <c r="L3902" i="1" s="1"/>
  <c r="J3902" i="1"/>
  <c r="I3903" i="1"/>
  <c r="L3903" i="1" s="1"/>
  <c r="J3903" i="1"/>
  <c r="I3904" i="1"/>
  <c r="L3904" i="1" s="1"/>
  <c r="J3904" i="1"/>
  <c r="I3905" i="1"/>
  <c r="L3905" i="1" s="1"/>
  <c r="J3905" i="1"/>
  <c r="I3906" i="1"/>
  <c r="L3906" i="1" s="1"/>
  <c r="J3906" i="1"/>
  <c r="I3907" i="1"/>
  <c r="L3907" i="1" s="1"/>
  <c r="J3907" i="1"/>
  <c r="I3908" i="1"/>
  <c r="L3908" i="1" s="1"/>
  <c r="J3908" i="1"/>
  <c r="I3909" i="1"/>
  <c r="L3909" i="1" s="1"/>
  <c r="J3909" i="1"/>
  <c r="I3910" i="1"/>
  <c r="L3910" i="1" s="1"/>
  <c r="J3910" i="1"/>
  <c r="I3911" i="1"/>
  <c r="L3911" i="1" s="1"/>
  <c r="J3911" i="1"/>
  <c r="I3912" i="1"/>
  <c r="L3912" i="1" s="1"/>
  <c r="J3912" i="1"/>
  <c r="I3913" i="1"/>
  <c r="L3913" i="1" s="1"/>
  <c r="J3913" i="1"/>
  <c r="I3914" i="1"/>
  <c r="L3914" i="1" s="1"/>
  <c r="J3914" i="1"/>
  <c r="I3915" i="1"/>
  <c r="L3915" i="1" s="1"/>
  <c r="J3915" i="1"/>
  <c r="I3916" i="1"/>
  <c r="L3916" i="1" s="1"/>
  <c r="J3916" i="1"/>
  <c r="I3917" i="1"/>
  <c r="L3917" i="1" s="1"/>
  <c r="J3917" i="1"/>
  <c r="I3918" i="1"/>
  <c r="L3918" i="1" s="1"/>
  <c r="J3918" i="1"/>
  <c r="I3919" i="1"/>
  <c r="L3919" i="1" s="1"/>
  <c r="J3919" i="1"/>
  <c r="I3920" i="1"/>
  <c r="L3920" i="1" s="1"/>
  <c r="J3920" i="1"/>
  <c r="I3921" i="1"/>
  <c r="L3921" i="1" s="1"/>
  <c r="J3921" i="1"/>
  <c r="I3922" i="1"/>
  <c r="L3922" i="1" s="1"/>
  <c r="J3922" i="1"/>
  <c r="I3923" i="1"/>
  <c r="L3923" i="1" s="1"/>
  <c r="J3923" i="1"/>
  <c r="I3924" i="1"/>
  <c r="L3924" i="1" s="1"/>
  <c r="J3924" i="1"/>
  <c r="I3925" i="1"/>
  <c r="L3925" i="1" s="1"/>
  <c r="J3925" i="1"/>
  <c r="I3926" i="1"/>
  <c r="L3926" i="1" s="1"/>
  <c r="J3926" i="1"/>
  <c r="I3927" i="1"/>
  <c r="L3927" i="1" s="1"/>
  <c r="J3927" i="1"/>
  <c r="I3928" i="1"/>
  <c r="L3928" i="1" s="1"/>
  <c r="J3928" i="1"/>
  <c r="I3929" i="1"/>
  <c r="L3929" i="1" s="1"/>
  <c r="J3929" i="1"/>
  <c r="I3930" i="1"/>
  <c r="L3930" i="1" s="1"/>
  <c r="J3930" i="1"/>
  <c r="I3931" i="1"/>
  <c r="L3931" i="1" s="1"/>
  <c r="J3931" i="1"/>
  <c r="I3932" i="1"/>
  <c r="L3932" i="1" s="1"/>
  <c r="J3932" i="1"/>
  <c r="I3933" i="1"/>
  <c r="L3933" i="1" s="1"/>
  <c r="J3933" i="1"/>
  <c r="I3934" i="1"/>
  <c r="L3934" i="1" s="1"/>
  <c r="J3934" i="1"/>
  <c r="I3935" i="1"/>
  <c r="L3935" i="1" s="1"/>
  <c r="J3935" i="1"/>
  <c r="I3936" i="1"/>
  <c r="L3936" i="1" s="1"/>
  <c r="J3936" i="1"/>
  <c r="I3937" i="1"/>
  <c r="L3937" i="1" s="1"/>
  <c r="J3937" i="1"/>
  <c r="I3938" i="1"/>
  <c r="L3938" i="1" s="1"/>
  <c r="J3938" i="1"/>
  <c r="I3939" i="1"/>
  <c r="L3939" i="1" s="1"/>
  <c r="J3939" i="1"/>
  <c r="I3940" i="1"/>
  <c r="L3940" i="1" s="1"/>
  <c r="J3940" i="1"/>
  <c r="I3941" i="1"/>
  <c r="L3941" i="1" s="1"/>
  <c r="J3941" i="1"/>
  <c r="I3942" i="1"/>
  <c r="L3942" i="1" s="1"/>
  <c r="J3942" i="1"/>
  <c r="I3943" i="1"/>
  <c r="L3943" i="1" s="1"/>
  <c r="J3943" i="1"/>
  <c r="I3944" i="1"/>
  <c r="L3944" i="1" s="1"/>
  <c r="J3944" i="1"/>
  <c r="I3945" i="1"/>
  <c r="L3945" i="1" s="1"/>
  <c r="J3945" i="1"/>
  <c r="I3946" i="1"/>
  <c r="L3946" i="1" s="1"/>
  <c r="J3946" i="1"/>
  <c r="I3947" i="1"/>
  <c r="L3947" i="1" s="1"/>
  <c r="J3947" i="1"/>
  <c r="I3948" i="1"/>
  <c r="L3948" i="1" s="1"/>
  <c r="J3948" i="1"/>
  <c r="I3949" i="1"/>
  <c r="L3949" i="1" s="1"/>
  <c r="J3949" i="1"/>
  <c r="I3950" i="1"/>
  <c r="L3950" i="1" s="1"/>
  <c r="J3950" i="1"/>
  <c r="I3951" i="1"/>
  <c r="L3951" i="1" s="1"/>
  <c r="J3951" i="1"/>
  <c r="I3952" i="1"/>
  <c r="L3952" i="1" s="1"/>
  <c r="J3952" i="1"/>
  <c r="I3953" i="1"/>
  <c r="L3953" i="1" s="1"/>
  <c r="J3953" i="1"/>
  <c r="I3954" i="1"/>
  <c r="L3954" i="1" s="1"/>
  <c r="J3954" i="1"/>
  <c r="I3955" i="1"/>
  <c r="L3955" i="1" s="1"/>
  <c r="J3955" i="1"/>
  <c r="I3956" i="1"/>
  <c r="L3956" i="1" s="1"/>
  <c r="J3956" i="1"/>
  <c r="I3957" i="1"/>
  <c r="L3957" i="1" s="1"/>
  <c r="J3957" i="1"/>
  <c r="I3958" i="1"/>
  <c r="L3958" i="1" s="1"/>
  <c r="J3958" i="1"/>
  <c r="I3959" i="1"/>
  <c r="L3959" i="1" s="1"/>
  <c r="J3959" i="1"/>
  <c r="I3960" i="1"/>
  <c r="L3960" i="1" s="1"/>
  <c r="J3960" i="1"/>
  <c r="I3961" i="1"/>
  <c r="L3961" i="1" s="1"/>
  <c r="J3961" i="1"/>
  <c r="I3962" i="1"/>
  <c r="L3962" i="1" s="1"/>
  <c r="J3962" i="1"/>
  <c r="I3963" i="1"/>
  <c r="L3963" i="1" s="1"/>
  <c r="J3963" i="1"/>
  <c r="I3964" i="1"/>
  <c r="L3964" i="1" s="1"/>
  <c r="J3964" i="1"/>
  <c r="I3965" i="1"/>
  <c r="L3965" i="1" s="1"/>
  <c r="J3965" i="1"/>
  <c r="I3966" i="1"/>
  <c r="L3966" i="1" s="1"/>
  <c r="J3966" i="1"/>
  <c r="I3967" i="1"/>
  <c r="L3967" i="1" s="1"/>
  <c r="J3967" i="1"/>
  <c r="I3968" i="1"/>
  <c r="L3968" i="1" s="1"/>
  <c r="J3968" i="1"/>
  <c r="I3969" i="1"/>
  <c r="L3969" i="1" s="1"/>
  <c r="J3969" i="1"/>
  <c r="I3970" i="1"/>
  <c r="L3970" i="1" s="1"/>
  <c r="J3970" i="1"/>
  <c r="I3971" i="1"/>
  <c r="L3971" i="1" s="1"/>
  <c r="J3971" i="1"/>
  <c r="I3972" i="1"/>
  <c r="L3972" i="1" s="1"/>
  <c r="J3972" i="1"/>
  <c r="I3973" i="1"/>
  <c r="L3973" i="1" s="1"/>
  <c r="J3973" i="1"/>
  <c r="I3974" i="1"/>
  <c r="L3974" i="1" s="1"/>
  <c r="J3974" i="1"/>
  <c r="I3975" i="1"/>
  <c r="L3975" i="1" s="1"/>
  <c r="J3975" i="1"/>
  <c r="I3976" i="1"/>
  <c r="L3976" i="1" s="1"/>
  <c r="J3976" i="1"/>
  <c r="I3977" i="1"/>
  <c r="L3977" i="1" s="1"/>
  <c r="J3977" i="1"/>
  <c r="I3978" i="1"/>
  <c r="L3978" i="1" s="1"/>
  <c r="J3978" i="1"/>
  <c r="I3979" i="1"/>
  <c r="L3979" i="1" s="1"/>
  <c r="J3979" i="1"/>
  <c r="I3980" i="1"/>
  <c r="L3980" i="1" s="1"/>
  <c r="J3980" i="1"/>
  <c r="I3981" i="1"/>
  <c r="L3981" i="1" s="1"/>
  <c r="J3981" i="1"/>
  <c r="I3982" i="1"/>
  <c r="L3982" i="1" s="1"/>
  <c r="J3982" i="1"/>
  <c r="I3983" i="1"/>
  <c r="L3983" i="1" s="1"/>
  <c r="J3983" i="1"/>
  <c r="I3984" i="1"/>
  <c r="L3984" i="1" s="1"/>
  <c r="J3984" i="1"/>
  <c r="I3985" i="1"/>
  <c r="L3985" i="1" s="1"/>
  <c r="J3985" i="1"/>
  <c r="I3986" i="1"/>
  <c r="L3986" i="1" s="1"/>
  <c r="J3986" i="1"/>
  <c r="I3987" i="1"/>
  <c r="L3987" i="1" s="1"/>
  <c r="J3987" i="1"/>
  <c r="I3988" i="1"/>
  <c r="L3988" i="1" s="1"/>
  <c r="J3988" i="1"/>
  <c r="I3989" i="1"/>
  <c r="L3989" i="1" s="1"/>
  <c r="J3989" i="1"/>
  <c r="I3990" i="1"/>
  <c r="L3990" i="1" s="1"/>
  <c r="J3990" i="1"/>
  <c r="I3991" i="1"/>
  <c r="L3991" i="1" s="1"/>
  <c r="J3991" i="1"/>
  <c r="I3992" i="1"/>
  <c r="L3992" i="1" s="1"/>
  <c r="J3992" i="1"/>
  <c r="I3993" i="1"/>
  <c r="L3993" i="1" s="1"/>
  <c r="J3993" i="1"/>
  <c r="I3994" i="1"/>
  <c r="L3994" i="1" s="1"/>
  <c r="J3994" i="1"/>
  <c r="I3995" i="1"/>
  <c r="L3995" i="1" s="1"/>
  <c r="J3995" i="1"/>
  <c r="I3996" i="1"/>
  <c r="L3996" i="1" s="1"/>
  <c r="J3996" i="1"/>
  <c r="I3997" i="1"/>
  <c r="L3997" i="1" s="1"/>
  <c r="J3997" i="1"/>
  <c r="I3998" i="1"/>
  <c r="L3998" i="1" s="1"/>
  <c r="J3998" i="1"/>
  <c r="I3999" i="1"/>
  <c r="L3999" i="1" s="1"/>
  <c r="J3999" i="1"/>
  <c r="I4000" i="1"/>
  <c r="L4000" i="1" s="1"/>
  <c r="J4000" i="1"/>
  <c r="I4001" i="1"/>
  <c r="L4001" i="1" s="1"/>
  <c r="J4001" i="1"/>
  <c r="I4002" i="1"/>
  <c r="L4002" i="1" s="1"/>
  <c r="J4002" i="1"/>
  <c r="I4003" i="1"/>
  <c r="L4003" i="1" s="1"/>
  <c r="J4003" i="1"/>
  <c r="I4004" i="1"/>
  <c r="L4004" i="1" s="1"/>
  <c r="J4004" i="1"/>
  <c r="I4005" i="1"/>
  <c r="L4005" i="1" s="1"/>
  <c r="J4005" i="1"/>
  <c r="I4006" i="1"/>
  <c r="L4006" i="1" s="1"/>
  <c r="J4006" i="1"/>
  <c r="I4007" i="1"/>
  <c r="L4007" i="1" s="1"/>
  <c r="J4007" i="1"/>
  <c r="I4008" i="1"/>
  <c r="L4008" i="1" s="1"/>
  <c r="J4008" i="1"/>
  <c r="I4009" i="1"/>
  <c r="L4009" i="1" s="1"/>
  <c r="J4009" i="1"/>
  <c r="I4010" i="1"/>
  <c r="L4010" i="1" s="1"/>
  <c r="J4010" i="1"/>
  <c r="I4011" i="1"/>
  <c r="L4011" i="1" s="1"/>
  <c r="J4011" i="1"/>
  <c r="I4012" i="1"/>
  <c r="L4012" i="1" s="1"/>
  <c r="J4012" i="1"/>
  <c r="I4013" i="1"/>
  <c r="L4013" i="1" s="1"/>
  <c r="J4013" i="1"/>
  <c r="I4014" i="1"/>
  <c r="L4014" i="1" s="1"/>
  <c r="J4014" i="1"/>
  <c r="I4015" i="1"/>
  <c r="L4015" i="1" s="1"/>
  <c r="J4015" i="1"/>
  <c r="I4016" i="1"/>
  <c r="L4016" i="1" s="1"/>
  <c r="J4016" i="1"/>
  <c r="I4017" i="1"/>
  <c r="L4017" i="1" s="1"/>
  <c r="J4017" i="1"/>
  <c r="I4018" i="1"/>
  <c r="L4018" i="1" s="1"/>
  <c r="J4018" i="1"/>
  <c r="I4019" i="1"/>
  <c r="L4019" i="1" s="1"/>
  <c r="J4019" i="1"/>
  <c r="I4020" i="1"/>
  <c r="L4020" i="1" s="1"/>
  <c r="J4020" i="1"/>
  <c r="I4021" i="1"/>
  <c r="L4021" i="1" s="1"/>
  <c r="J4021" i="1"/>
  <c r="I4022" i="1"/>
  <c r="L4022" i="1" s="1"/>
  <c r="J4022" i="1"/>
  <c r="I4023" i="1"/>
  <c r="L4023" i="1" s="1"/>
  <c r="J4023" i="1"/>
  <c r="I4024" i="1"/>
  <c r="L4024" i="1" s="1"/>
  <c r="J4024" i="1"/>
  <c r="I4025" i="1"/>
  <c r="L4025" i="1" s="1"/>
  <c r="J4025" i="1"/>
  <c r="I4026" i="1"/>
  <c r="L4026" i="1" s="1"/>
  <c r="J4026" i="1"/>
  <c r="I4027" i="1"/>
  <c r="L4027" i="1" s="1"/>
  <c r="J4027" i="1"/>
  <c r="I4028" i="1"/>
  <c r="L4028" i="1" s="1"/>
  <c r="J4028" i="1"/>
  <c r="I4029" i="1"/>
  <c r="L4029" i="1" s="1"/>
  <c r="J4029" i="1"/>
  <c r="I4030" i="1"/>
  <c r="L4030" i="1" s="1"/>
  <c r="J4030" i="1"/>
  <c r="I4031" i="1"/>
  <c r="L4031" i="1" s="1"/>
  <c r="J4031" i="1"/>
  <c r="I4032" i="1"/>
  <c r="L4032" i="1" s="1"/>
  <c r="J4032" i="1"/>
  <c r="I4033" i="1"/>
  <c r="L4033" i="1" s="1"/>
  <c r="J4033" i="1"/>
  <c r="I4034" i="1"/>
  <c r="L4034" i="1" s="1"/>
  <c r="J4034" i="1"/>
  <c r="I4035" i="1"/>
  <c r="L4035" i="1" s="1"/>
  <c r="J4035" i="1"/>
  <c r="I4036" i="1"/>
  <c r="L4036" i="1" s="1"/>
  <c r="J4036" i="1"/>
  <c r="I4037" i="1"/>
  <c r="L4037" i="1" s="1"/>
  <c r="J4037" i="1"/>
  <c r="I4038" i="1"/>
  <c r="L4038" i="1" s="1"/>
  <c r="J4038" i="1"/>
  <c r="I4039" i="1"/>
  <c r="L4039" i="1" s="1"/>
  <c r="J4039" i="1"/>
  <c r="I4040" i="1"/>
  <c r="L4040" i="1" s="1"/>
  <c r="J4040" i="1"/>
  <c r="I4041" i="1"/>
  <c r="L4041" i="1" s="1"/>
  <c r="J4041" i="1"/>
  <c r="I4042" i="1"/>
  <c r="L4042" i="1" s="1"/>
  <c r="J4042" i="1"/>
  <c r="I4043" i="1"/>
  <c r="L4043" i="1" s="1"/>
  <c r="J4043" i="1"/>
  <c r="I4044" i="1"/>
  <c r="L4044" i="1" s="1"/>
  <c r="J4044" i="1"/>
  <c r="I4045" i="1"/>
  <c r="L4045" i="1" s="1"/>
  <c r="J4045" i="1"/>
  <c r="I4046" i="1"/>
  <c r="L4046" i="1" s="1"/>
  <c r="J4046" i="1"/>
  <c r="I4047" i="1"/>
  <c r="L4047" i="1" s="1"/>
  <c r="J4047" i="1"/>
  <c r="I4048" i="1"/>
  <c r="L4048" i="1" s="1"/>
  <c r="J4048" i="1"/>
  <c r="I4049" i="1"/>
  <c r="L4049" i="1" s="1"/>
  <c r="J4049" i="1"/>
  <c r="I4050" i="1"/>
  <c r="L4050" i="1" s="1"/>
  <c r="J4050" i="1"/>
  <c r="I4051" i="1"/>
  <c r="L4051" i="1" s="1"/>
  <c r="J4051" i="1"/>
  <c r="I4052" i="1"/>
  <c r="L4052" i="1" s="1"/>
  <c r="J4052" i="1"/>
  <c r="I4053" i="1"/>
  <c r="L4053" i="1" s="1"/>
  <c r="J4053" i="1"/>
  <c r="I4054" i="1"/>
  <c r="L4054" i="1" s="1"/>
  <c r="J4054" i="1"/>
  <c r="I4055" i="1"/>
  <c r="L4055" i="1" s="1"/>
  <c r="J4055" i="1"/>
  <c r="I4056" i="1"/>
  <c r="L4056" i="1" s="1"/>
  <c r="J4056" i="1"/>
  <c r="I4057" i="1"/>
  <c r="L4057" i="1" s="1"/>
  <c r="J4057" i="1"/>
  <c r="I4058" i="1"/>
  <c r="L4058" i="1" s="1"/>
  <c r="J4058" i="1"/>
  <c r="I4059" i="1"/>
  <c r="L4059" i="1" s="1"/>
  <c r="J4059" i="1"/>
  <c r="I4060" i="1"/>
  <c r="L4060" i="1" s="1"/>
  <c r="J4060" i="1"/>
  <c r="I4061" i="1"/>
  <c r="L4061" i="1" s="1"/>
  <c r="J4061" i="1"/>
  <c r="I4062" i="1"/>
  <c r="L4062" i="1" s="1"/>
  <c r="J4062" i="1"/>
  <c r="I4063" i="1"/>
  <c r="L4063" i="1" s="1"/>
  <c r="J4063" i="1"/>
  <c r="I4064" i="1"/>
  <c r="L4064" i="1" s="1"/>
  <c r="J4064" i="1"/>
  <c r="I4065" i="1"/>
  <c r="L4065" i="1" s="1"/>
  <c r="J4065" i="1"/>
  <c r="I4066" i="1"/>
  <c r="L4066" i="1" s="1"/>
  <c r="J4066" i="1"/>
  <c r="I4067" i="1"/>
  <c r="L4067" i="1" s="1"/>
  <c r="J4067" i="1"/>
  <c r="I4068" i="1"/>
  <c r="L4068" i="1" s="1"/>
  <c r="J4068" i="1"/>
  <c r="I4069" i="1"/>
  <c r="L4069" i="1" s="1"/>
  <c r="J4069" i="1"/>
  <c r="I4070" i="1"/>
  <c r="L4070" i="1" s="1"/>
  <c r="J4070" i="1"/>
  <c r="I4071" i="1"/>
  <c r="L4071" i="1" s="1"/>
  <c r="J4071" i="1"/>
  <c r="I4072" i="1"/>
  <c r="L4072" i="1" s="1"/>
  <c r="J4072" i="1"/>
  <c r="I4073" i="1"/>
  <c r="L4073" i="1" s="1"/>
  <c r="J4073" i="1"/>
  <c r="I4074" i="1"/>
  <c r="L4074" i="1" s="1"/>
  <c r="J4074" i="1"/>
  <c r="I4075" i="1"/>
  <c r="L4075" i="1" s="1"/>
  <c r="J4075" i="1"/>
  <c r="I4076" i="1"/>
  <c r="L4076" i="1" s="1"/>
  <c r="J4076" i="1"/>
  <c r="I4077" i="1"/>
  <c r="L4077" i="1" s="1"/>
  <c r="J4077" i="1"/>
  <c r="I4078" i="1"/>
  <c r="L4078" i="1" s="1"/>
  <c r="J4078" i="1"/>
  <c r="I4079" i="1"/>
  <c r="L4079" i="1" s="1"/>
  <c r="J4079" i="1"/>
  <c r="I4080" i="1"/>
  <c r="L4080" i="1" s="1"/>
  <c r="J4080" i="1"/>
  <c r="I4081" i="1"/>
  <c r="L4081" i="1" s="1"/>
  <c r="J4081" i="1"/>
  <c r="I4082" i="1"/>
  <c r="L4082" i="1" s="1"/>
  <c r="J4082" i="1"/>
  <c r="I4083" i="1"/>
  <c r="L4083" i="1" s="1"/>
  <c r="J4083" i="1"/>
  <c r="I4084" i="1"/>
  <c r="L4084" i="1" s="1"/>
  <c r="J4084" i="1"/>
  <c r="I4085" i="1"/>
  <c r="L4085" i="1" s="1"/>
  <c r="J4085" i="1"/>
  <c r="I4086" i="1"/>
  <c r="L4086" i="1" s="1"/>
  <c r="J4086" i="1"/>
  <c r="I4087" i="1"/>
  <c r="L4087" i="1" s="1"/>
  <c r="J4087" i="1"/>
  <c r="I4088" i="1"/>
  <c r="L4088" i="1" s="1"/>
  <c r="J4088" i="1"/>
  <c r="I4089" i="1"/>
  <c r="L4089" i="1" s="1"/>
  <c r="J4089" i="1"/>
  <c r="I4090" i="1"/>
  <c r="L4090" i="1" s="1"/>
  <c r="J4090" i="1"/>
  <c r="I4091" i="1"/>
  <c r="L4091" i="1" s="1"/>
  <c r="J4091" i="1"/>
  <c r="I4092" i="1"/>
  <c r="L4092" i="1" s="1"/>
  <c r="J4092" i="1"/>
  <c r="I4093" i="1"/>
  <c r="L4093" i="1" s="1"/>
  <c r="J4093" i="1"/>
  <c r="I4094" i="1"/>
  <c r="L4094" i="1" s="1"/>
  <c r="J4094" i="1"/>
  <c r="I4095" i="1"/>
  <c r="L4095" i="1" s="1"/>
  <c r="J4095" i="1"/>
  <c r="I4096" i="1"/>
  <c r="L4096" i="1" s="1"/>
  <c r="J4096" i="1"/>
  <c r="I4097" i="1"/>
  <c r="L4097" i="1" s="1"/>
  <c r="J4097" i="1"/>
  <c r="I4098" i="1"/>
  <c r="L4098" i="1" s="1"/>
  <c r="J4098" i="1"/>
  <c r="I4099" i="1"/>
  <c r="L4099" i="1" s="1"/>
  <c r="J4099" i="1"/>
  <c r="I4100" i="1"/>
  <c r="L4100" i="1" s="1"/>
  <c r="J4100" i="1"/>
  <c r="I4101" i="1"/>
  <c r="L4101" i="1" s="1"/>
  <c r="J4101" i="1"/>
  <c r="I4102" i="1"/>
  <c r="L4102" i="1" s="1"/>
  <c r="J4102" i="1"/>
  <c r="I4103" i="1"/>
  <c r="L4103" i="1" s="1"/>
  <c r="J4103" i="1"/>
  <c r="I4104" i="1"/>
  <c r="L4104" i="1" s="1"/>
  <c r="J4104" i="1"/>
  <c r="I4105" i="1"/>
  <c r="L4105" i="1" s="1"/>
  <c r="J4105" i="1"/>
  <c r="I4106" i="1"/>
  <c r="L4106" i="1" s="1"/>
  <c r="J4106" i="1"/>
  <c r="I4107" i="1"/>
  <c r="L4107" i="1" s="1"/>
  <c r="J4107" i="1"/>
  <c r="I4108" i="1"/>
  <c r="L4108" i="1" s="1"/>
  <c r="J4108" i="1"/>
  <c r="I4109" i="1"/>
  <c r="L4109" i="1" s="1"/>
  <c r="J4109" i="1"/>
  <c r="I4110" i="1"/>
  <c r="L4110" i="1" s="1"/>
  <c r="J4110" i="1"/>
  <c r="I4111" i="1"/>
  <c r="L4111" i="1" s="1"/>
  <c r="J4111" i="1"/>
  <c r="I4112" i="1"/>
  <c r="L4112" i="1" s="1"/>
  <c r="J4112" i="1"/>
  <c r="I4113" i="1"/>
  <c r="L4113" i="1" s="1"/>
  <c r="J4113" i="1"/>
  <c r="I4114" i="1"/>
  <c r="L4114" i="1" s="1"/>
  <c r="J4114" i="1"/>
  <c r="I4115" i="1"/>
  <c r="L4115" i="1" s="1"/>
  <c r="J4115" i="1"/>
  <c r="I4116" i="1"/>
  <c r="L4116" i="1" s="1"/>
  <c r="J4116" i="1"/>
  <c r="I4117" i="1"/>
  <c r="L4117" i="1" s="1"/>
  <c r="J4117" i="1"/>
  <c r="I4118" i="1"/>
  <c r="L4118" i="1" s="1"/>
  <c r="J4118" i="1"/>
  <c r="I4119" i="1"/>
  <c r="L4119" i="1" s="1"/>
  <c r="J4119" i="1"/>
  <c r="I4120" i="1"/>
  <c r="L4120" i="1" s="1"/>
  <c r="J4120" i="1"/>
  <c r="I4121" i="1"/>
  <c r="L4121" i="1" s="1"/>
  <c r="J4121" i="1"/>
  <c r="I4122" i="1"/>
  <c r="L4122" i="1" s="1"/>
  <c r="J4122" i="1"/>
  <c r="I4123" i="1"/>
  <c r="L4123" i="1" s="1"/>
  <c r="J4123" i="1"/>
  <c r="I4124" i="1"/>
  <c r="L4124" i="1" s="1"/>
  <c r="J4124" i="1"/>
  <c r="I4125" i="1"/>
  <c r="L4125" i="1" s="1"/>
  <c r="J4125" i="1"/>
  <c r="I4126" i="1"/>
  <c r="L4126" i="1" s="1"/>
  <c r="J4126" i="1"/>
  <c r="I4127" i="1"/>
  <c r="L4127" i="1" s="1"/>
  <c r="J4127" i="1"/>
  <c r="I4128" i="1"/>
  <c r="L4128" i="1" s="1"/>
  <c r="J4128" i="1"/>
  <c r="I4129" i="1"/>
  <c r="L4129" i="1" s="1"/>
  <c r="J4129" i="1"/>
  <c r="I4130" i="1"/>
  <c r="L4130" i="1" s="1"/>
  <c r="J4130" i="1"/>
  <c r="I4131" i="1"/>
  <c r="L4131" i="1" s="1"/>
  <c r="J4131" i="1"/>
  <c r="I4132" i="1"/>
  <c r="L4132" i="1" s="1"/>
  <c r="J4132" i="1"/>
  <c r="I4133" i="1"/>
  <c r="L4133" i="1" s="1"/>
  <c r="J4133" i="1"/>
  <c r="I4134" i="1"/>
  <c r="L4134" i="1" s="1"/>
  <c r="J4134" i="1"/>
  <c r="I4135" i="1"/>
  <c r="L4135" i="1" s="1"/>
  <c r="J4135" i="1"/>
  <c r="I4136" i="1"/>
  <c r="L4136" i="1" s="1"/>
  <c r="J4136" i="1"/>
  <c r="I4137" i="1"/>
  <c r="L4137" i="1" s="1"/>
  <c r="J4137" i="1"/>
  <c r="I4138" i="1"/>
  <c r="L4138" i="1" s="1"/>
  <c r="J4138" i="1"/>
  <c r="I4139" i="1"/>
  <c r="L4139" i="1" s="1"/>
  <c r="J4139" i="1"/>
  <c r="I4140" i="1"/>
  <c r="L4140" i="1" s="1"/>
  <c r="J4140" i="1"/>
  <c r="I4141" i="1"/>
  <c r="L4141" i="1" s="1"/>
  <c r="J4141" i="1"/>
  <c r="I4142" i="1"/>
  <c r="L4142" i="1" s="1"/>
  <c r="J4142" i="1"/>
  <c r="I4143" i="1"/>
  <c r="L4143" i="1" s="1"/>
  <c r="J4143" i="1"/>
  <c r="I4144" i="1"/>
  <c r="L4144" i="1" s="1"/>
  <c r="J4144" i="1"/>
  <c r="I4145" i="1"/>
  <c r="L4145" i="1" s="1"/>
  <c r="J4145" i="1"/>
  <c r="I4146" i="1"/>
  <c r="L4146" i="1" s="1"/>
  <c r="J4146" i="1"/>
  <c r="I4147" i="1"/>
  <c r="L4147" i="1" s="1"/>
  <c r="J4147" i="1"/>
  <c r="I4148" i="1"/>
  <c r="L4148" i="1" s="1"/>
  <c r="J4148" i="1"/>
  <c r="I4149" i="1"/>
  <c r="L4149" i="1" s="1"/>
  <c r="J4149" i="1"/>
  <c r="I4150" i="1"/>
  <c r="L4150" i="1" s="1"/>
  <c r="J4150" i="1"/>
  <c r="I4151" i="1"/>
  <c r="L4151" i="1" s="1"/>
  <c r="J4151" i="1"/>
  <c r="I4152" i="1"/>
  <c r="L4152" i="1" s="1"/>
  <c r="J4152" i="1"/>
  <c r="I4153" i="1"/>
  <c r="L4153" i="1" s="1"/>
  <c r="J4153" i="1"/>
  <c r="I4154" i="1"/>
  <c r="L4154" i="1" s="1"/>
  <c r="J4154" i="1"/>
  <c r="I4155" i="1"/>
  <c r="L4155" i="1" s="1"/>
  <c r="J4155" i="1"/>
  <c r="I4156" i="1"/>
  <c r="L4156" i="1" s="1"/>
  <c r="J4156" i="1"/>
  <c r="I4157" i="1"/>
  <c r="L4157" i="1" s="1"/>
  <c r="J4157" i="1"/>
  <c r="I4158" i="1"/>
  <c r="L4158" i="1" s="1"/>
  <c r="J4158" i="1"/>
  <c r="I4159" i="1"/>
  <c r="L4159" i="1" s="1"/>
  <c r="J4159" i="1"/>
  <c r="I4160" i="1"/>
  <c r="L4160" i="1" s="1"/>
  <c r="J4160" i="1"/>
  <c r="I4161" i="1"/>
  <c r="L4161" i="1" s="1"/>
  <c r="J4161" i="1"/>
  <c r="I4162" i="1"/>
  <c r="L4162" i="1" s="1"/>
  <c r="J4162" i="1"/>
  <c r="I4163" i="1"/>
  <c r="L4163" i="1" s="1"/>
  <c r="J4163" i="1"/>
  <c r="I4164" i="1"/>
  <c r="L4164" i="1" s="1"/>
  <c r="J4164" i="1"/>
  <c r="I4165" i="1"/>
  <c r="L4165" i="1" s="1"/>
  <c r="J4165" i="1"/>
  <c r="I4166" i="1"/>
  <c r="L4166" i="1" s="1"/>
  <c r="J4166" i="1"/>
  <c r="I4167" i="1"/>
  <c r="L4167" i="1" s="1"/>
  <c r="J4167" i="1"/>
  <c r="I4168" i="1"/>
  <c r="L4168" i="1" s="1"/>
  <c r="J4168" i="1"/>
  <c r="I4169" i="1"/>
  <c r="L4169" i="1" s="1"/>
  <c r="J4169" i="1"/>
  <c r="I4170" i="1"/>
  <c r="L4170" i="1" s="1"/>
  <c r="J4170" i="1"/>
  <c r="I4171" i="1"/>
  <c r="L4171" i="1" s="1"/>
  <c r="J4171" i="1"/>
  <c r="I4172" i="1"/>
  <c r="L4172" i="1" s="1"/>
  <c r="J4172" i="1"/>
  <c r="I4173" i="1"/>
  <c r="L4173" i="1" s="1"/>
  <c r="J4173" i="1"/>
  <c r="I4174" i="1"/>
  <c r="L4174" i="1" s="1"/>
  <c r="J4174" i="1"/>
  <c r="I4175" i="1"/>
  <c r="L4175" i="1" s="1"/>
  <c r="J4175" i="1"/>
  <c r="I4176" i="1"/>
  <c r="L4176" i="1" s="1"/>
  <c r="J4176" i="1"/>
  <c r="I4177" i="1"/>
  <c r="L4177" i="1" s="1"/>
  <c r="J4177" i="1"/>
  <c r="I4178" i="1"/>
  <c r="L4178" i="1" s="1"/>
  <c r="J4178" i="1"/>
  <c r="I4179" i="1"/>
  <c r="L4179" i="1" s="1"/>
  <c r="J4179" i="1"/>
  <c r="I4180" i="1"/>
  <c r="L4180" i="1" s="1"/>
  <c r="J4180" i="1"/>
  <c r="I4181" i="1"/>
  <c r="L4181" i="1" s="1"/>
  <c r="J4181" i="1"/>
  <c r="I4182" i="1"/>
  <c r="L4182" i="1" s="1"/>
  <c r="J4182" i="1"/>
  <c r="I4183" i="1"/>
  <c r="L4183" i="1" s="1"/>
  <c r="J4183" i="1"/>
  <c r="I4184" i="1"/>
  <c r="L4184" i="1" s="1"/>
  <c r="J4184" i="1"/>
  <c r="I4185" i="1"/>
  <c r="L4185" i="1" s="1"/>
  <c r="J4185" i="1"/>
  <c r="I4186" i="1"/>
  <c r="L4186" i="1" s="1"/>
  <c r="J4186" i="1"/>
  <c r="I4187" i="1"/>
  <c r="L4187" i="1" s="1"/>
  <c r="J4187" i="1"/>
  <c r="I4188" i="1"/>
  <c r="L4188" i="1" s="1"/>
  <c r="J4188" i="1"/>
  <c r="I4189" i="1"/>
  <c r="L4189" i="1" s="1"/>
  <c r="J4189" i="1"/>
  <c r="I4190" i="1"/>
  <c r="L4190" i="1" s="1"/>
  <c r="J4190" i="1"/>
  <c r="I4191" i="1"/>
  <c r="L4191" i="1" s="1"/>
  <c r="J4191" i="1"/>
  <c r="I4192" i="1"/>
  <c r="L4192" i="1" s="1"/>
  <c r="J4192" i="1"/>
  <c r="I4193" i="1"/>
  <c r="L4193" i="1" s="1"/>
  <c r="J4193" i="1"/>
  <c r="I4194" i="1"/>
  <c r="L4194" i="1" s="1"/>
  <c r="J4194" i="1"/>
  <c r="I4195" i="1"/>
  <c r="L4195" i="1" s="1"/>
  <c r="J4195" i="1"/>
  <c r="I4196" i="1"/>
  <c r="L4196" i="1" s="1"/>
  <c r="J4196" i="1"/>
  <c r="I4197" i="1"/>
  <c r="L4197" i="1" s="1"/>
  <c r="J4197" i="1"/>
  <c r="I4198" i="1"/>
  <c r="L4198" i="1" s="1"/>
  <c r="J4198" i="1"/>
  <c r="I4199" i="1"/>
  <c r="L4199" i="1" s="1"/>
  <c r="J4199" i="1"/>
  <c r="I4200" i="1"/>
  <c r="L4200" i="1" s="1"/>
  <c r="J4200" i="1"/>
  <c r="I4201" i="1"/>
  <c r="L4201" i="1" s="1"/>
  <c r="J4201" i="1"/>
  <c r="I4202" i="1"/>
  <c r="L4202" i="1" s="1"/>
  <c r="J4202" i="1"/>
  <c r="I4203" i="1"/>
  <c r="L4203" i="1" s="1"/>
  <c r="J4203" i="1"/>
  <c r="I4204" i="1"/>
  <c r="L4204" i="1" s="1"/>
  <c r="J4204" i="1"/>
  <c r="I4205" i="1"/>
  <c r="L4205" i="1" s="1"/>
  <c r="J4205" i="1"/>
  <c r="I4206" i="1"/>
  <c r="L4206" i="1" s="1"/>
  <c r="J4206" i="1"/>
  <c r="I4207" i="1"/>
  <c r="L4207" i="1" s="1"/>
  <c r="J4207" i="1"/>
  <c r="I4208" i="1"/>
  <c r="L4208" i="1" s="1"/>
  <c r="J4208" i="1"/>
  <c r="I4209" i="1"/>
  <c r="L4209" i="1" s="1"/>
  <c r="J4209" i="1"/>
  <c r="I4210" i="1"/>
  <c r="L4210" i="1" s="1"/>
  <c r="J4210" i="1"/>
  <c r="I4211" i="1"/>
  <c r="L4211" i="1" s="1"/>
  <c r="J4211" i="1"/>
  <c r="I4212" i="1"/>
  <c r="L4212" i="1" s="1"/>
  <c r="J4212" i="1"/>
  <c r="I4213" i="1"/>
  <c r="L4213" i="1" s="1"/>
  <c r="J4213" i="1"/>
  <c r="I4214" i="1"/>
  <c r="L4214" i="1" s="1"/>
  <c r="J4214" i="1"/>
  <c r="I4215" i="1"/>
  <c r="L4215" i="1" s="1"/>
  <c r="J4215" i="1"/>
  <c r="I4216" i="1"/>
  <c r="L4216" i="1" s="1"/>
  <c r="J4216" i="1"/>
  <c r="I4217" i="1"/>
  <c r="L4217" i="1" s="1"/>
  <c r="J4217" i="1"/>
  <c r="I4218" i="1"/>
  <c r="L4218" i="1" s="1"/>
  <c r="J4218" i="1"/>
  <c r="I4219" i="1"/>
  <c r="L4219" i="1" s="1"/>
  <c r="J4219" i="1"/>
  <c r="I4220" i="1"/>
  <c r="L4220" i="1" s="1"/>
  <c r="J4220" i="1"/>
  <c r="I4221" i="1"/>
  <c r="L4221" i="1" s="1"/>
  <c r="J4221" i="1"/>
  <c r="I4222" i="1"/>
  <c r="L4222" i="1" s="1"/>
  <c r="J4222" i="1"/>
  <c r="I4223" i="1"/>
  <c r="L4223" i="1" s="1"/>
  <c r="J4223" i="1"/>
  <c r="I4224" i="1"/>
  <c r="L4224" i="1" s="1"/>
  <c r="J4224" i="1"/>
  <c r="I4225" i="1"/>
  <c r="L4225" i="1" s="1"/>
  <c r="J4225" i="1"/>
  <c r="I4226" i="1"/>
  <c r="L4226" i="1" s="1"/>
  <c r="J4226" i="1"/>
  <c r="I4227" i="1"/>
  <c r="L4227" i="1" s="1"/>
  <c r="J4227" i="1"/>
  <c r="I4228" i="1"/>
  <c r="L4228" i="1" s="1"/>
  <c r="J4228" i="1"/>
  <c r="I4229" i="1"/>
  <c r="L4229" i="1" s="1"/>
  <c r="J4229" i="1"/>
  <c r="I4230" i="1"/>
  <c r="L4230" i="1" s="1"/>
  <c r="J4230" i="1"/>
  <c r="I4231" i="1"/>
  <c r="L4231" i="1" s="1"/>
  <c r="J4231" i="1"/>
  <c r="I4232" i="1"/>
  <c r="L4232" i="1" s="1"/>
  <c r="J4232" i="1"/>
  <c r="I4233" i="1"/>
  <c r="L4233" i="1" s="1"/>
  <c r="J4233" i="1"/>
  <c r="I4234" i="1"/>
  <c r="L4234" i="1" s="1"/>
  <c r="J4234" i="1"/>
  <c r="I4235" i="1"/>
  <c r="L4235" i="1" s="1"/>
  <c r="J4235" i="1"/>
  <c r="I4236" i="1"/>
  <c r="L4236" i="1" s="1"/>
  <c r="J4236" i="1"/>
  <c r="I4237" i="1"/>
  <c r="L4237" i="1" s="1"/>
  <c r="J4237" i="1"/>
  <c r="I4238" i="1"/>
  <c r="L4238" i="1" s="1"/>
  <c r="J4238" i="1"/>
  <c r="I4239" i="1"/>
  <c r="L4239" i="1" s="1"/>
  <c r="J4239" i="1"/>
  <c r="I4240" i="1"/>
  <c r="L4240" i="1" s="1"/>
  <c r="J4240" i="1"/>
  <c r="I4241" i="1"/>
  <c r="L4241" i="1" s="1"/>
  <c r="J4241" i="1"/>
  <c r="I4242" i="1"/>
  <c r="L4242" i="1" s="1"/>
  <c r="J4242" i="1"/>
  <c r="I4243" i="1"/>
  <c r="L4243" i="1" s="1"/>
  <c r="J4243" i="1"/>
  <c r="I4244" i="1"/>
  <c r="L4244" i="1" s="1"/>
  <c r="J4244" i="1"/>
  <c r="I4245" i="1"/>
  <c r="L4245" i="1" s="1"/>
  <c r="J4245" i="1"/>
  <c r="I4246" i="1"/>
  <c r="L4246" i="1" s="1"/>
  <c r="J4246" i="1"/>
  <c r="I4247" i="1"/>
  <c r="L4247" i="1" s="1"/>
  <c r="J4247" i="1"/>
  <c r="I4248" i="1"/>
  <c r="L4248" i="1" s="1"/>
  <c r="J4248" i="1"/>
  <c r="I4249" i="1"/>
  <c r="L4249" i="1" s="1"/>
  <c r="J4249" i="1"/>
  <c r="I4250" i="1"/>
  <c r="L4250" i="1" s="1"/>
  <c r="J4250" i="1"/>
  <c r="I4251" i="1"/>
  <c r="L4251" i="1" s="1"/>
  <c r="J4251" i="1"/>
  <c r="I4252" i="1"/>
  <c r="L4252" i="1" s="1"/>
  <c r="J4252" i="1"/>
  <c r="I4253" i="1"/>
  <c r="L4253" i="1" s="1"/>
  <c r="J4253" i="1"/>
  <c r="I4254" i="1"/>
  <c r="L4254" i="1" s="1"/>
  <c r="J4254" i="1"/>
  <c r="I4255" i="1"/>
  <c r="L4255" i="1" s="1"/>
  <c r="J4255" i="1"/>
  <c r="I4256" i="1"/>
  <c r="L4256" i="1" s="1"/>
  <c r="J4256" i="1"/>
  <c r="I4257" i="1"/>
  <c r="L4257" i="1" s="1"/>
  <c r="J4257" i="1"/>
  <c r="I4258" i="1"/>
  <c r="L4258" i="1" s="1"/>
  <c r="J4258" i="1"/>
  <c r="I4259" i="1"/>
  <c r="L4259" i="1" s="1"/>
  <c r="J4259" i="1"/>
  <c r="I4260" i="1"/>
  <c r="L4260" i="1" s="1"/>
  <c r="J4260" i="1"/>
  <c r="I4261" i="1"/>
  <c r="L4261" i="1" s="1"/>
  <c r="J4261" i="1"/>
  <c r="I4262" i="1"/>
  <c r="L4262" i="1" s="1"/>
  <c r="J4262" i="1"/>
  <c r="I4263" i="1"/>
  <c r="L4263" i="1" s="1"/>
  <c r="J4263" i="1"/>
  <c r="I4264" i="1"/>
  <c r="L4264" i="1" s="1"/>
  <c r="J4264" i="1"/>
  <c r="I4265" i="1"/>
  <c r="L4265" i="1" s="1"/>
  <c r="J4265" i="1"/>
  <c r="I4266" i="1"/>
  <c r="L4266" i="1" s="1"/>
  <c r="J4266" i="1"/>
  <c r="I4267" i="1"/>
  <c r="L4267" i="1" s="1"/>
  <c r="J4267" i="1"/>
  <c r="I4268" i="1"/>
  <c r="L4268" i="1" s="1"/>
  <c r="J4268" i="1"/>
  <c r="I4269" i="1"/>
  <c r="L4269" i="1" s="1"/>
  <c r="J4269" i="1"/>
  <c r="I4270" i="1"/>
  <c r="L4270" i="1" s="1"/>
  <c r="J4270" i="1"/>
  <c r="I4271" i="1"/>
  <c r="L4271" i="1" s="1"/>
  <c r="J4271" i="1"/>
  <c r="I4272" i="1"/>
  <c r="L4272" i="1" s="1"/>
  <c r="J4272" i="1"/>
  <c r="I4273" i="1"/>
  <c r="L4273" i="1" s="1"/>
  <c r="J4273" i="1"/>
  <c r="I4274" i="1"/>
  <c r="L4274" i="1" s="1"/>
  <c r="J4274" i="1"/>
  <c r="I4275" i="1"/>
  <c r="L4275" i="1" s="1"/>
  <c r="J4275" i="1"/>
  <c r="I4276" i="1"/>
  <c r="L4276" i="1" s="1"/>
  <c r="J4276" i="1"/>
  <c r="I4277" i="1"/>
  <c r="L4277" i="1" s="1"/>
  <c r="J4277" i="1"/>
  <c r="I4278" i="1"/>
  <c r="L4278" i="1" s="1"/>
  <c r="J4278" i="1"/>
  <c r="I4279" i="1"/>
  <c r="L4279" i="1" s="1"/>
  <c r="J4279" i="1"/>
  <c r="I4280" i="1"/>
  <c r="L4280" i="1" s="1"/>
  <c r="J4280" i="1"/>
  <c r="I4281" i="1"/>
  <c r="L4281" i="1" s="1"/>
  <c r="J4281" i="1"/>
  <c r="I4282" i="1"/>
  <c r="L4282" i="1" s="1"/>
  <c r="J4282" i="1"/>
  <c r="I4283" i="1"/>
  <c r="L4283" i="1" s="1"/>
  <c r="J4283" i="1"/>
  <c r="I4284" i="1"/>
  <c r="L4284" i="1" s="1"/>
  <c r="J4284" i="1"/>
  <c r="I4285" i="1"/>
  <c r="L4285" i="1" s="1"/>
  <c r="J4285" i="1"/>
  <c r="I4286" i="1"/>
  <c r="L4286" i="1" s="1"/>
  <c r="J4286" i="1"/>
  <c r="I4287" i="1"/>
  <c r="L4287" i="1" s="1"/>
  <c r="J4287" i="1"/>
  <c r="I4288" i="1"/>
  <c r="L4288" i="1" s="1"/>
  <c r="J4288" i="1"/>
  <c r="I4289" i="1"/>
  <c r="L4289" i="1" s="1"/>
  <c r="J4289" i="1"/>
  <c r="I4290" i="1"/>
  <c r="L4290" i="1" s="1"/>
  <c r="J4290" i="1"/>
  <c r="I4291" i="1"/>
  <c r="L4291" i="1" s="1"/>
  <c r="J4291" i="1"/>
  <c r="I4292" i="1"/>
  <c r="L4292" i="1" s="1"/>
  <c r="J4292" i="1"/>
  <c r="I4293" i="1"/>
  <c r="L4293" i="1" s="1"/>
  <c r="J4293" i="1"/>
  <c r="I4294" i="1"/>
  <c r="L4294" i="1" s="1"/>
  <c r="J4294" i="1"/>
  <c r="I4295" i="1"/>
  <c r="L4295" i="1" s="1"/>
  <c r="J4295" i="1"/>
  <c r="I4296" i="1"/>
  <c r="L4296" i="1" s="1"/>
  <c r="J4296" i="1"/>
  <c r="I4297" i="1"/>
  <c r="L4297" i="1" s="1"/>
  <c r="J4297" i="1"/>
  <c r="I4298" i="1"/>
  <c r="L4298" i="1" s="1"/>
  <c r="J4298" i="1"/>
  <c r="I4299" i="1"/>
  <c r="L4299" i="1" s="1"/>
  <c r="J4299" i="1"/>
  <c r="I4300" i="1"/>
  <c r="L4300" i="1" s="1"/>
  <c r="J4300" i="1"/>
  <c r="I4301" i="1"/>
  <c r="L4301" i="1" s="1"/>
  <c r="J4301" i="1"/>
  <c r="I4302" i="1"/>
  <c r="L4302" i="1" s="1"/>
  <c r="J4302" i="1"/>
  <c r="I4303" i="1"/>
  <c r="L4303" i="1" s="1"/>
  <c r="J4303" i="1"/>
  <c r="I4304" i="1"/>
  <c r="L4304" i="1" s="1"/>
  <c r="J4304" i="1"/>
  <c r="I4305" i="1"/>
  <c r="L4305" i="1" s="1"/>
  <c r="J4305" i="1"/>
  <c r="I4306" i="1"/>
  <c r="L4306" i="1" s="1"/>
  <c r="J4306" i="1"/>
  <c r="I4307" i="1"/>
  <c r="L4307" i="1" s="1"/>
  <c r="J4307" i="1"/>
  <c r="I4308" i="1"/>
  <c r="L4308" i="1" s="1"/>
  <c r="J4308" i="1"/>
  <c r="I4309" i="1"/>
  <c r="L4309" i="1" s="1"/>
  <c r="J4309" i="1"/>
  <c r="I4310" i="1"/>
  <c r="L4310" i="1" s="1"/>
  <c r="J4310" i="1"/>
  <c r="I4311" i="1"/>
  <c r="L4311" i="1" s="1"/>
  <c r="J4311" i="1"/>
  <c r="I4312" i="1"/>
  <c r="L4312" i="1" s="1"/>
  <c r="J4312" i="1"/>
  <c r="I4313" i="1"/>
  <c r="L4313" i="1" s="1"/>
  <c r="J4313" i="1"/>
  <c r="I4314" i="1"/>
  <c r="L4314" i="1" s="1"/>
  <c r="J4314" i="1"/>
  <c r="I4315" i="1"/>
  <c r="L4315" i="1" s="1"/>
  <c r="J4315" i="1"/>
  <c r="I4316" i="1"/>
  <c r="L4316" i="1" s="1"/>
  <c r="J4316" i="1"/>
  <c r="I4317" i="1"/>
  <c r="L4317" i="1" s="1"/>
  <c r="J4317" i="1"/>
  <c r="I4318" i="1"/>
  <c r="L4318" i="1" s="1"/>
  <c r="J4318" i="1"/>
  <c r="I4319" i="1"/>
  <c r="L4319" i="1" s="1"/>
  <c r="J4319" i="1"/>
  <c r="I4320" i="1"/>
  <c r="L4320" i="1" s="1"/>
  <c r="J4320" i="1"/>
  <c r="I4321" i="1"/>
  <c r="L4321" i="1" s="1"/>
  <c r="J4321" i="1"/>
  <c r="I4322" i="1"/>
  <c r="L4322" i="1" s="1"/>
  <c r="J4322" i="1"/>
  <c r="I4323" i="1"/>
  <c r="L4323" i="1" s="1"/>
  <c r="J4323" i="1"/>
  <c r="I4324" i="1"/>
  <c r="L4324" i="1" s="1"/>
  <c r="J4324" i="1"/>
  <c r="I4325" i="1"/>
  <c r="L4325" i="1" s="1"/>
  <c r="J4325" i="1"/>
  <c r="I4326" i="1"/>
  <c r="L4326" i="1" s="1"/>
  <c r="J4326" i="1"/>
  <c r="I4327" i="1"/>
  <c r="L4327" i="1" s="1"/>
  <c r="J4327" i="1"/>
  <c r="I4328" i="1"/>
  <c r="L4328" i="1" s="1"/>
  <c r="J4328" i="1"/>
  <c r="I4329" i="1"/>
  <c r="L4329" i="1" s="1"/>
  <c r="J4329" i="1"/>
  <c r="I4330" i="1"/>
  <c r="L4330" i="1" s="1"/>
  <c r="J4330" i="1"/>
  <c r="I4331" i="1"/>
  <c r="L4331" i="1" s="1"/>
  <c r="J4331" i="1"/>
  <c r="I4332" i="1"/>
  <c r="L4332" i="1" s="1"/>
  <c r="J4332" i="1"/>
  <c r="I4333" i="1"/>
  <c r="L4333" i="1" s="1"/>
  <c r="J4333" i="1"/>
  <c r="I4334" i="1"/>
  <c r="L4334" i="1" s="1"/>
  <c r="J4334" i="1"/>
  <c r="I4335" i="1"/>
  <c r="L4335" i="1" s="1"/>
  <c r="J4335" i="1"/>
  <c r="I4336" i="1"/>
  <c r="L4336" i="1" s="1"/>
  <c r="J4336" i="1"/>
  <c r="I4337" i="1"/>
  <c r="L4337" i="1" s="1"/>
  <c r="J4337" i="1"/>
  <c r="I4338" i="1"/>
  <c r="L4338" i="1" s="1"/>
  <c r="J4338" i="1"/>
  <c r="I4339" i="1"/>
  <c r="L4339" i="1" s="1"/>
  <c r="J4339" i="1"/>
  <c r="I4340" i="1"/>
  <c r="L4340" i="1" s="1"/>
  <c r="J4340" i="1"/>
  <c r="I4341" i="1"/>
  <c r="L4341" i="1" s="1"/>
  <c r="J4341" i="1"/>
  <c r="I4342" i="1"/>
  <c r="L4342" i="1" s="1"/>
  <c r="J4342" i="1"/>
  <c r="I4343" i="1"/>
  <c r="L4343" i="1" s="1"/>
  <c r="J4343" i="1"/>
  <c r="I4344" i="1"/>
  <c r="L4344" i="1" s="1"/>
  <c r="J4344" i="1"/>
  <c r="I4345" i="1"/>
  <c r="L4345" i="1" s="1"/>
  <c r="J4345" i="1"/>
  <c r="I4346" i="1"/>
  <c r="L4346" i="1" s="1"/>
  <c r="J4346" i="1"/>
  <c r="I4347" i="1"/>
  <c r="L4347" i="1" s="1"/>
  <c r="J4347" i="1"/>
  <c r="I4348" i="1"/>
  <c r="L4348" i="1" s="1"/>
  <c r="J4348" i="1"/>
  <c r="I4349" i="1"/>
  <c r="L4349" i="1" s="1"/>
  <c r="J4349" i="1"/>
  <c r="I4350" i="1"/>
  <c r="L4350" i="1" s="1"/>
  <c r="J4350" i="1"/>
  <c r="I4351" i="1"/>
  <c r="L4351" i="1" s="1"/>
  <c r="J4351" i="1"/>
  <c r="I4352" i="1"/>
  <c r="L4352" i="1" s="1"/>
  <c r="J4352" i="1"/>
  <c r="I4353" i="1"/>
  <c r="L4353" i="1" s="1"/>
  <c r="J4353" i="1"/>
  <c r="I4354" i="1"/>
  <c r="L4354" i="1" s="1"/>
  <c r="J4354" i="1"/>
  <c r="I4355" i="1"/>
  <c r="L4355" i="1" s="1"/>
  <c r="J4355" i="1"/>
  <c r="I4356" i="1"/>
  <c r="L4356" i="1" s="1"/>
  <c r="J4356" i="1"/>
  <c r="I4357" i="1"/>
  <c r="L4357" i="1" s="1"/>
  <c r="J4357" i="1"/>
  <c r="I4358" i="1"/>
  <c r="L4358" i="1" s="1"/>
  <c r="J4358" i="1"/>
  <c r="I4359" i="1"/>
  <c r="L4359" i="1" s="1"/>
  <c r="J4359" i="1"/>
  <c r="I4360" i="1"/>
  <c r="L4360" i="1" s="1"/>
  <c r="J4360" i="1"/>
  <c r="I4361" i="1"/>
  <c r="L4361" i="1" s="1"/>
  <c r="J4361" i="1"/>
  <c r="I4362" i="1"/>
  <c r="L4362" i="1" s="1"/>
  <c r="J4362" i="1"/>
  <c r="I4363" i="1"/>
  <c r="L4363" i="1" s="1"/>
  <c r="J4363" i="1"/>
  <c r="I4364" i="1"/>
  <c r="L4364" i="1" s="1"/>
  <c r="J4364" i="1"/>
  <c r="I4365" i="1"/>
  <c r="L4365" i="1" s="1"/>
  <c r="J4365" i="1"/>
  <c r="I4366" i="1"/>
  <c r="L4366" i="1" s="1"/>
  <c r="J4366" i="1"/>
  <c r="I4367" i="1"/>
  <c r="L4367" i="1" s="1"/>
  <c r="J4367" i="1"/>
  <c r="I4368" i="1"/>
  <c r="L4368" i="1" s="1"/>
  <c r="J4368" i="1"/>
  <c r="I4369" i="1"/>
  <c r="L4369" i="1" s="1"/>
  <c r="J4369" i="1"/>
  <c r="I4370" i="1"/>
  <c r="L4370" i="1" s="1"/>
  <c r="J4370" i="1"/>
  <c r="I4371" i="1"/>
  <c r="L4371" i="1" s="1"/>
  <c r="J4371" i="1"/>
  <c r="I4372" i="1"/>
  <c r="L4372" i="1" s="1"/>
  <c r="J4372" i="1"/>
  <c r="I4373" i="1"/>
  <c r="L4373" i="1" s="1"/>
  <c r="J4373" i="1"/>
  <c r="I4374" i="1"/>
  <c r="L4374" i="1" s="1"/>
  <c r="J4374" i="1"/>
  <c r="I4375" i="1"/>
  <c r="L4375" i="1" s="1"/>
  <c r="J4375" i="1"/>
  <c r="I4376" i="1"/>
  <c r="L4376" i="1" s="1"/>
  <c r="J4376" i="1"/>
  <c r="I4377" i="1"/>
  <c r="L4377" i="1" s="1"/>
  <c r="J4377" i="1"/>
  <c r="I4378" i="1"/>
  <c r="L4378" i="1" s="1"/>
  <c r="J4378" i="1"/>
  <c r="I4379" i="1"/>
  <c r="L4379" i="1" s="1"/>
  <c r="J4379" i="1"/>
  <c r="I4380" i="1"/>
  <c r="L4380" i="1" s="1"/>
  <c r="J4380" i="1"/>
  <c r="I4381" i="1"/>
  <c r="L4381" i="1" s="1"/>
  <c r="J4381" i="1"/>
  <c r="I4382" i="1"/>
  <c r="L4382" i="1" s="1"/>
  <c r="J4382" i="1"/>
  <c r="I4383" i="1"/>
  <c r="L4383" i="1" s="1"/>
  <c r="J4383" i="1"/>
  <c r="I4384" i="1"/>
  <c r="L4384" i="1" s="1"/>
  <c r="J4384" i="1"/>
  <c r="I4385" i="1"/>
  <c r="L4385" i="1" s="1"/>
  <c r="J4385" i="1"/>
  <c r="I4386" i="1"/>
  <c r="L4386" i="1" s="1"/>
  <c r="J4386" i="1"/>
  <c r="I4387" i="1"/>
  <c r="L4387" i="1" s="1"/>
  <c r="J4387" i="1"/>
  <c r="I4388" i="1"/>
  <c r="L4388" i="1" s="1"/>
  <c r="J4388" i="1"/>
  <c r="I4389" i="1"/>
  <c r="L4389" i="1" s="1"/>
  <c r="J4389" i="1"/>
  <c r="I4390" i="1"/>
  <c r="L4390" i="1" s="1"/>
  <c r="J4390" i="1"/>
  <c r="I4391" i="1"/>
  <c r="L4391" i="1" s="1"/>
  <c r="J4391" i="1"/>
  <c r="I4392" i="1"/>
  <c r="L4392" i="1" s="1"/>
  <c r="J4392" i="1"/>
  <c r="I4393" i="1"/>
  <c r="L4393" i="1" s="1"/>
  <c r="J4393" i="1"/>
  <c r="I4394" i="1"/>
  <c r="L4394" i="1" s="1"/>
  <c r="J4394" i="1"/>
  <c r="I4395" i="1"/>
  <c r="L4395" i="1" s="1"/>
  <c r="J4395" i="1"/>
  <c r="I4396" i="1"/>
  <c r="L4396" i="1" s="1"/>
  <c r="J4396" i="1"/>
  <c r="I4397" i="1"/>
  <c r="L4397" i="1" s="1"/>
  <c r="J4397" i="1"/>
  <c r="I4398" i="1"/>
  <c r="L4398" i="1" s="1"/>
  <c r="J4398" i="1"/>
  <c r="I4399" i="1"/>
  <c r="L4399" i="1" s="1"/>
  <c r="J4399" i="1"/>
  <c r="I4400" i="1"/>
  <c r="L4400" i="1" s="1"/>
  <c r="J4400" i="1"/>
  <c r="I4401" i="1"/>
  <c r="L4401" i="1" s="1"/>
  <c r="J4401" i="1"/>
  <c r="I4402" i="1"/>
  <c r="L4402" i="1" s="1"/>
  <c r="J4402" i="1"/>
  <c r="I4403" i="1"/>
  <c r="L4403" i="1" s="1"/>
  <c r="J4403" i="1"/>
  <c r="I4404" i="1"/>
  <c r="L4404" i="1" s="1"/>
  <c r="J4404" i="1"/>
  <c r="I4405" i="1"/>
  <c r="L4405" i="1" s="1"/>
  <c r="J4405" i="1"/>
  <c r="I4406" i="1"/>
  <c r="L4406" i="1" s="1"/>
  <c r="J4406" i="1"/>
  <c r="I4407" i="1"/>
  <c r="L4407" i="1" s="1"/>
  <c r="J4407" i="1"/>
  <c r="I4408" i="1"/>
  <c r="L4408" i="1" s="1"/>
  <c r="J4408" i="1"/>
  <c r="I4409" i="1"/>
  <c r="L4409" i="1" s="1"/>
  <c r="J4409" i="1"/>
  <c r="I4410" i="1"/>
  <c r="L4410" i="1" s="1"/>
  <c r="J4410" i="1"/>
  <c r="I4411" i="1"/>
  <c r="L4411" i="1" s="1"/>
  <c r="J4411" i="1"/>
  <c r="I4412" i="1"/>
  <c r="L4412" i="1" s="1"/>
  <c r="J4412" i="1"/>
  <c r="I4413" i="1"/>
  <c r="L4413" i="1" s="1"/>
  <c r="J4413" i="1"/>
  <c r="I4414" i="1"/>
  <c r="L4414" i="1" s="1"/>
  <c r="J4414" i="1"/>
  <c r="I4415" i="1"/>
  <c r="L4415" i="1" s="1"/>
  <c r="J4415" i="1"/>
  <c r="I4416" i="1"/>
  <c r="L4416" i="1" s="1"/>
  <c r="J4416" i="1"/>
  <c r="I4417" i="1"/>
  <c r="L4417" i="1" s="1"/>
  <c r="J4417" i="1"/>
  <c r="I4418" i="1"/>
  <c r="L4418" i="1" s="1"/>
  <c r="J4418" i="1"/>
  <c r="I4419" i="1"/>
  <c r="L4419" i="1" s="1"/>
  <c r="J4419" i="1"/>
  <c r="I4420" i="1"/>
  <c r="L4420" i="1" s="1"/>
  <c r="J4420" i="1"/>
  <c r="I4421" i="1"/>
  <c r="L4421" i="1" s="1"/>
  <c r="J4421" i="1"/>
  <c r="I4422" i="1"/>
  <c r="L4422" i="1" s="1"/>
  <c r="J4422" i="1"/>
  <c r="I4423" i="1"/>
  <c r="L4423" i="1" s="1"/>
  <c r="J4423" i="1"/>
  <c r="I4424" i="1"/>
  <c r="L4424" i="1" s="1"/>
  <c r="J4424" i="1"/>
  <c r="I4425" i="1"/>
  <c r="L4425" i="1" s="1"/>
  <c r="J4425" i="1"/>
  <c r="I4426" i="1"/>
  <c r="L4426" i="1" s="1"/>
  <c r="J4426" i="1"/>
  <c r="I4427" i="1"/>
  <c r="L4427" i="1" s="1"/>
  <c r="J4427" i="1"/>
  <c r="I4428" i="1"/>
  <c r="L4428" i="1" s="1"/>
  <c r="J4428" i="1"/>
  <c r="I4429" i="1"/>
  <c r="L4429" i="1" s="1"/>
  <c r="J4429" i="1"/>
  <c r="I4430" i="1"/>
  <c r="L4430" i="1" s="1"/>
  <c r="J4430" i="1"/>
  <c r="I4431" i="1"/>
  <c r="L4431" i="1" s="1"/>
  <c r="J4431" i="1"/>
  <c r="I4432" i="1"/>
  <c r="L4432" i="1" s="1"/>
  <c r="J4432" i="1"/>
  <c r="I4433" i="1"/>
  <c r="L4433" i="1" s="1"/>
  <c r="J4433" i="1"/>
  <c r="I4434" i="1"/>
  <c r="L4434" i="1" s="1"/>
  <c r="J4434" i="1"/>
  <c r="I4435" i="1"/>
  <c r="L4435" i="1" s="1"/>
  <c r="J4435" i="1"/>
  <c r="I4436" i="1"/>
  <c r="L4436" i="1" s="1"/>
  <c r="J4436" i="1"/>
  <c r="I4437" i="1"/>
  <c r="L4437" i="1" s="1"/>
  <c r="J4437" i="1"/>
  <c r="I4438" i="1"/>
  <c r="L4438" i="1" s="1"/>
  <c r="J4438" i="1"/>
  <c r="I4439" i="1"/>
  <c r="L4439" i="1" s="1"/>
  <c r="J4439" i="1"/>
  <c r="I4440" i="1"/>
  <c r="L4440" i="1" s="1"/>
  <c r="J4440" i="1"/>
  <c r="I4441" i="1"/>
  <c r="L4441" i="1" s="1"/>
  <c r="J4441" i="1"/>
  <c r="I4442" i="1"/>
  <c r="L4442" i="1" s="1"/>
  <c r="J4442" i="1"/>
  <c r="I4443" i="1"/>
  <c r="L4443" i="1" s="1"/>
  <c r="J4443" i="1"/>
  <c r="I4444" i="1"/>
  <c r="L4444" i="1" s="1"/>
  <c r="J4444" i="1"/>
  <c r="I4445" i="1"/>
  <c r="L4445" i="1" s="1"/>
  <c r="J4445" i="1"/>
  <c r="I4446" i="1"/>
  <c r="L4446" i="1" s="1"/>
  <c r="J4446" i="1"/>
  <c r="I4447" i="1"/>
  <c r="L4447" i="1" s="1"/>
  <c r="J4447" i="1"/>
  <c r="I4448" i="1"/>
  <c r="L4448" i="1" s="1"/>
  <c r="J4448" i="1"/>
  <c r="I4449" i="1"/>
  <c r="L4449" i="1" s="1"/>
  <c r="J4449" i="1"/>
  <c r="I4450" i="1"/>
  <c r="L4450" i="1" s="1"/>
  <c r="J4450" i="1"/>
  <c r="I4451" i="1"/>
  <c r="L4451" i="1" s="1"/>
  <c r="J4451" i="1"/>
  <c r="I4452" i="1"/>
  <c r="L4452" i="1" s="1"/>
  <c r="J4452" i="1"/>
  <c r="I4453" i="1"/>
  <c r="L4453" i="1" s="1"/>
  <c r="J4453" i="1"/>
  <c r="I4454" i="1"/>
  <c r="L4454" i="1" s="1"/>
  <c r="J4454" i="1"/>
  <c r="I4455" i="1"/>
  <c r="L4455" i="1" s="1"/>
  <c r="J4455" i="1"/>
  <c r="I4456" i="1"/>
  <c r="L4456" i="1" s="1"/>
  <c r="J4456" i="1"/>
  <c r="I4457" i="1"/>
  <c r="L4457" i="1" s="1"/>
  <c r="J4457" i="1"/>
  <c r="I4458" i="1"/>
  <c r="L4458" i="1" s="1"/>
  <c r="J4458" i="1"/>
  <c r="I4459" i="1"/>
  <c r="L4459" i="1" s="1"/>
  <c r="J4459" i="1"/>
  <c r="I4460" i="1"/>
  <c r="L4460" i="1" s="1"/>
  <c r="J4460" i="1"/>
  <c r="I4461" i="1"/>
  <c r="L4461" i="1" s="1"/>
  <c r="J4461" i="1"/>
  <c r="I4462" i="1"/>
  <c r="L4462" i="1" s="1"/>
  <c r="J4462" i="1"/>
  <c r="I4463" i="1"/>
  <c r="L4463" i="1" s="1"/>
  <c r="J4463" i="1"/>
  <c r="I4464" i="1"/>
  <c r="L4464" i="1" s="1"/>
  <c r="J4464" i="1"/>
  <c r="I4465" i="1"/>
  <c r="L4465" i="1" s="1"/>
  <c r="J4465" i="1"/>
  <c r="I4466" i="1"/>
  <c r="L4466" i="1" s="1"/>
  <c r="J4466" i="1"/>
  <c r="I4467" i="1"/>
  <c r="L4467" i="1" s="1"/>
  <c r="J4467" i="1"/>
  <c r="I4468" i="1"/>
  <c r="L4468" i="1" s="1"/>
  <c r="J4468" i="1"/>
  <c r="I4469" i="1"/>
  <c r="L4469" i="1" s="1"/>
  <c r="J4469" i="1"/>
  <c r="I4470" i="1"/>
  <c r="L4470" i="1" s="1"/>
  <c r="J4470" i="1"/>
  <c r="I4471" i="1"/>
  <c r="L4471" i="1" s="1"/>
  <c r="J4471" i="1"/>
  <c r="I4472" i="1"/>
  <c r="L4472" i="1" s="1"/>
  <c r="J4472" i="1"/>
  <c r="I4473" i="1"/>
  <c r="L4473" i="1" s="1"/>
  <c r="J4473" i="1"/>
  <c r="I4474" i="1"/>
  <c r="L4474" i="1" s="1"/>
  <c r="J4474" i="1"/>
  <c r="I4475" i="1"/>
  <c r="L4475" i="1" s="1"/>
  <c r="J4475" i="1"/>
  <c r="I4476" i="1"/>
  <c r="L4476" i="1" s="1"/>
  <c r="J4476" i="1"/>
  <c r="I4477" i="1"/>
  <c r="L4477" i="1" s="1"/>
  <c r="J4477" i="1"/>
  <c r="I4478" i="1"/>
  <c r="L4478" i="1" s="1"/>
  <c r="J4478" i="1"/>
  <c r="I4479" i="1"/>
  <c r="L4479" i="1" s="1"/>
  <c r="J4479" i="1"/>
  <c r="I4480" i="1"/>
  <c r="L4480" i="1" s="1"/>
  <c r="J4480" i="1"/>
  <c r="I4481" i="1"/>
  <c r="L4481" i="1" s="1"/>
  <c r="J4481" i="1"/>
  <c r="I4482" i="1"/>
  <c r="L4482" i="1" s="1"/>
  <c r="J4482" i="1"/>
  <c r="I4483" i="1"/>
  <c r="L4483" i="1" s="1"/>
  <c r="J4483" i="1"/>
  <c r="I4484" i="1"/>
  <c r="L4484" i="1" s="1"/>
  <c r="J4484" i="1"/>
  <c r="I4485" i="1"/>
  <c r="L4485" i="1" s="1"/>
  <c r="J4485" i="1"/>
  <c r="I4486" i="1"/>
  <c r="L4486" i="1" s="1"/>
  <c r="J4486" i="1"/>
  <c r="I4487" i="1"/>
  <c r="L4487" i="1" s="1"/>
  <c r="J4487" i="1"/>
  <c r="I4488" i="1"/>
  <c r="L4488" i="1" s="1"/>
  <c r="J4488" i="1"/>
  <c r="I4489" i="1"/>
  <c r="L4489" i="1" s="1"/>
  <c r="J4489" i="1"/>
  <c r="I4490" i="1"/>
  <c r="L4490" i="1" s="1"/>
  <c r="J4490" i="1"/>
  <c r="I4491" i="1"/>
  <c r="L4491" i="1" s="1"/>
  <c r="J4491" i="1"/>
  <c r="I4492" i="1"/>
  <c r="L4492" i="1" s="1"/>
  <c r="J4492" i="1"/>
  <c r="I4493" i="1"/>
  <c r="L4493" i="1" s="1"/>
  <c r="J4493" i="1"/>
  <c r="I4494" i="1"/>
  <c r="L4494" i="1" s="1"/>
  <c r="J4494" i="1"/>
  <c r="I4495" i="1"/>
  <c r="L4495" i="1" s="1"/>
  <c r="J4495" i="1"/>
  <c r="I4496" i="1"/>
  <c r="L4496" i="1" s="1"/>
  <c r="J4496" i="1"/>
  <c r="I4497" i="1"/>
  <c r="L4497" i="1" s="1"/>
  <c r="J4497" i="1"/>
  <c r="I4498" i="1"/>
  <c r="L4498" i="1" s="1"/>
  <c r="J4498" i="1"/>
  <c r="I4499" i="1"/>
  <c r="L4499" i="1" s="1"/>
  <c r="J4499" i="1"/>
  <c r="I4500" i="1"/>
  <c r="L4500" i="1" s="1"/>
  <c r="J4500" i="1"/>
  <c r="I4501" i="1"/>
  <c r="L4501" i="1" s="1"/>
  <c r="J4501" i="1"/>
  <c r="I4502" i="1"/>
  <c r="L4502" i="1" s="1"/>
  <c r="J4502" i="1"/>
  <c r="I4503" i="1"/>
  <c r="L4503" i="1" s="1"/>
  <c r="J4503" i="1"/>
  <c r="I4504" i="1"/>
  <c r="L4504" i="1" s="1"/>
  <c r="J4504" i="1"/>
  <c r="I4505" i="1"/>
  <c r="L4505" i="1" s="1"/>
  <c r="J4505" i="1"/>
  <c r="I4506" i="1"/>
  <c r="L4506" i="1" s="1"/>
  <c r="J4506" i="1"/>
  <c r="I4507" i="1"/>
  <c r="L4507" i="1" s="1"/>
  <c r="J4507" i="1"/>
  <c r="I4508" i="1"/>
  <c r="L4508" i="1" s="1"/>
  <c r="J4508" i="1"/>
  <c r="I4509" i="1"/>
  <c r="L4509" i="1" s="1"/>
  <c r="J4509" i="1"/>
  <c r="I4510" i="1"/>
  <c r="L4510" i="1" s="1"/>
  <c r="J4510" i="1"/>
  <c r="I4511" i="1"/>
  <c r="L4511" i="1" s="1"/>
  <c r="J4511" i="1"/>
  <c r="I4512" i="1"/>
  <c r="L4512" i="1" s="1"/>
  <c r="J4512" i="1"/>
  <c r="I4513" i="1"/>
  <c r="L4513" i="1" s="1"/>
  <c r="J4513" i="1"/>
  <c r="I4514" i="1"/>
  <c r="L4514" i="1" s="1"/>
  <c r="J4514" i="1"/>
  <c r="I4515" i="1"/>
  <c r="L4515" i="1" s="1"/>
  <c r="J4515" i="1"/>
  <c r="I4516" i="1"/>
  <c r="L4516" i="1" s="1"/>
  <c r="J4516" i="1"/>
  <c r="I4517" i="1"/>
  <c r="L4517" i="1" s="1"/>
  <c r="J4517" i="1"/>
  <c r="I4518" i="1"/>
  <c r="L4518" i="1" s="1"/>
  <c r="J4518" i="1"/>
  <c r="I4519" i="1"/>
  <c r="L4519" i="1" s="1"/>
  <c r="J4519" i="1"/>
  <c r="I4520" i="1"/>
  <c r="L4520" i="1" s="1"/>
  <c r="J4520" i="1"/>
  <c r="I4521" i="1"/>
  <c r="L4521" i="1" s="1"/>
  <c r="J4521" i="1"/>
  <c r="I4522" i="1"/>
  <c r="L4522" i="1" s="1"/>
  <c r="J4522" i="1"/>
  <c r="I4523" i="1"/>
  <c r="L4523" i="1" s="1"/>
  <c r="J4523" i="1"/>
  <c r="I4524" i="1"/>
  <c r="L4524" i="1" s="1"/>
  <c r="J4524" i="1"/>
  <c r="I4525" i="1"/>
  <c r="L4525" i="1" s="1"/>
  <c r="J4525" i="1"/>
  <c r="I4526" i="1"/>
  <c r="L4526" i="1" s="1"/>
  <c r="J4526" i="1"/>
  <c r="I4527" i="1"/>
  <c r="L4527" i="1" s="1"/>
  <c r="J4527" i="1"/>
  <c r="I4528" i="1"/>
  <c r="L4528" i="1" s="1"/>
  <c r="J4528" i="1"/>
  <c r="I4529" i="1"/>
  <c r="L4529" i="1" s="1"/>
  <c r="J4529" i="1"/>
  <c r="I4530" i="1"/>
  <c r="L4530" i="1" s="1"/>
  <c r="J4530" i="1"/>
  <c r="I4531" i="1"/>
  <c r="L4531" i="1" s="1"/>
  <c r="J4531" i="1"/>
  <c r="I4532" i="1"/>
  <c r="L4532" i="1" s="1"/>
  <c r="J4532" i="1"/>
  <c r="I4533" i="1"/>
  <c r="L4533" i="1" s="1"/>
  <c r="J4533" i="1"/>
  <c r="I4534" i="1"/>
  <c r="L4534" i="1" s="1"/>
  <c r="J4534" i="1"/>
  <c r="I4535" i="1"/>
  <c r="L4535" i="1" s="1"/>
  <c r="J4535" i="1"/>
  <c r="I4536" i="1"/>
  <c r="L4536" i="1" s="1"/>
  <c r="J4536" i="1"/>
  <c r="I4537" i="1"/>
  <c r="L4537" i="1" s="1"/>
  <c r="J4537" i="1"/>
  <c r="I4538" i="1"/>
  <c r="L4538" i="1" s="1"/>
  <c r="J4538" i="1"/>
  <c r="I4539" i="1"/>
  <c r="L4539" i="1" s="1"/>
  <c r="J4539" i="1"/>
  <c r="I4540" i="1"/>
  <c r="L4540" i="1" s="1"/>
  <c r="J4540" i="1"/>
  <c r="I4541" i="1"/>
  <c r="L4541" i="1" s="1"/>
  <c r="J4541" i="1"/>
  <c r="I4542" i="1"/>
  <c r="L4542" i="1" s="1"/>
  <c r="J4542" i="1"/>
  <c r="I4543" i="1"/>
  <c r="L4543" i="1" s="1"/>
  <c r="J4543" i="1"/>
  <c r="I4544" i="1"/>
  <c r="L4544" i="1" s="1"/>
  <c r="J4544" i="1"/>
  <c r="I4545" i="1"/>
  <c r="L4545" i="1" s="1"/>
  <c r="J4545" i="1"/>
  <c r="I4546" i="1"/>
  <c r="L4546" i="1" s="1"/>
  <c r="J4546" i="1"/>
  <c r="I4547" i="1"/>
  <c r="L4547" i="1" s="1"/>
  <c r="J4547" i="1"/>
  <c r="I4548" i="1"/>
  <c r="L4548" i="1" s="1"/>
  <c r="J4548" i="1"/>
  <c r="I4549" i="1"/>
  <c r="L4549" i="1" s="1"/>
  <c r="J4549" i="1"/>
  <c r="I4550" i="1"/>
  <c r="L4550" i="1" s="1"/>
  <c r="J4550" i="1"/>
  <c r="I4551" i="1"/>
  <c r="L4551" i="1" s="1"/>
  <c r="J4551" i="1"/>
  <c r="I4552" i="1"/>
  <c r="L4552" i="1" s="1"/>
  <c r="J4552" i="1"/>
  <c r="I4553" i="1"/>
  <c r="L4553" i="1" s="1"/>
  <c r="J4553" i="1"/>
  <c r="I4554" i="1"/>
  <c r="L4554" i="1" s="1"/>
  <c r="J4554" i="1"/>
  <c r="I4555" i="1"/>
  <c r="L4555" i="1" s="1"/>
  <c r="J4555" i="1"/>
  <c r="I4556" i="1"/>
  <c r="L4556" i="1" s="1"/>
  <c r="J4556" i="1"/>
  <c r="I4557" i="1"/>
  <c r="L4557" i="1" s="1"/>
  <c r="J4557" i="1"/>
  <c r="I4558" i="1"/>
  <c r="L4558" i="1" s="1"/>
  <c r="J4558" i="1"/>
  <c r="I4559" i="1"/>
  <c r="L4559" i="1" s="1"/>
  <c r="J4559" i="1"/>
  <c r="I4560" i="1"/>
  <c r="L4560" i="1" s="1"/>
  <c r="J4560" i="1"/>
  <c r="I4561" i="1"/>
  <c r="L4561" i="1" s="1"/>
  <c r="J4561" i="1"/>
  <c r="I4562" i="1"/>
  <c r="L4562" i="1" s="1"/>
  <c r="J4562" i="1"/>
  <c r="I4563" i="1"/>
  <c r="L4563" i="1" s="1"/>
  <c r="J4563" i="1"/>
  <c r="I4564" i="1"/>
  <c r="L4564" i="1" s="1"/>
  <c r="J4564" i="1"/>
  <c r="I4565" i="1"/>
  <c r="L4565" i="1" s="1"/>
  <c r="J4565" i="1"/>
  <c r="I4566" i="1"/>
  <c r="L4566" i="1" s="1"/>
  <c r="J4566" i="1"/>
  <c r="I4567" i="1"/>
  <c r="L4567" i="1" s="1"/>
  <c r="J4567" i="1"/>
  <c r="I4568" i="1"/>
  <c r="L4568" i="1" s="1"/>
  <c r="J4568" i="1"/>
  <c r="I4569" i="1"/>
  <c r="L4569" i="1" s="1"/>
  <c r="J4569" i="1"/>
  <c r="I4570" i="1"/>
  <c r="L4570" i="1" s="1"/>
  <c r="J4570" i="1"/>
  <c r="I4571" i="1"/>
  <c r="L4571" i="1" s="1"/>
  <c r="J4571" i="1"/>
  <c r="I4572" i="1"/>
  <c r="L4572" i="1" s="1"/>
  <c r="J4572" i="1"/>
  <c r="I4573" i="1"/>
  <c r="L4573" i="1" s="1"/>
  <c r="J4573" i="1"/>
  <c r="I4574" i="1"/>
  <c r="L4574" i="1" s="1"/>
  <c r="J4574" i="1"/>
  <c r="I4575" i="1"/>
  <c r="L4575" i="1" s="1"/>
  <c r="J4575" i="1"/>
  <c r="I4576" i="1"/>
  <c r="L4576" i="1" s="1"/>
  <c r="J4576" i="1"/>
  <c r="I4577" i="1"/>
  <c r="L4577" i="1" s="1"/>
  <c r="J4577" i="1"/>
  <c r="I4578" i="1"/>
  <c r="L4578" i="1" s="1"/>
  <c r="J4578" i="1"/>
  <c r="I4579" i="1"/>
  <c r="L4579" i="1" s="1"/>
  <c r="J4579" i="1"/>
  <c r="I4580" i="1"/>
  <c r="L4580" i="1" s="1"/>
  <c r="J4580" i="1"/>
  <c r="I4581" i="1"/>
  <c r="L4581" i="1" s="1"/>
  <c r="J4581" i="1"/>
  <c r="I4582" i="1"/>
  <c r="L4582" i="1" s="1"/>
  <c r="J4582" i="1"/>
  <c r="I4583" i="1"/>
  <c r="L4583" i="1" s="1"/>
  <c r="J4583" i="1"/>
  <c r="I4584" i="1"/>
  <c r="L4584" i="1" s="1"/>
  <c r="J4584" i="1"/>
  <c r="I4585" i="1"/>
  <c r="L4585" i="1" s="1"/>
  <c r="J4585" i="1"/>
  <c r="I4586" i="1"/>
  <c r="L4586" i="1" s="1"/>
  <c r="J4586" i="1"/>
  <c r="I4587" i="1"/>
  <c r="L4587" i="1" s="1"/>
  <c r="J4587" i="1"/>
  <c r="I4588" i="1"/>
  <c r="L4588" i="1" s="1"/>
  <c r="J4588" i="1"/>
  <c r="I4589" i="1"/>
  <c r="L4589" i="1" s="1"/>
  <c r="J4589" i="1"/>
  <c r="I4590" i="1"/>
  <c r="L4590" i="1" s="1"/>
  <c r="J4590" i="1"/>
  <c r="I4591" i="1"/>
  <c r="L4591" i="1" s="1"/>
  <c r="J4591" i="1"/>
  <c r="I4592" i="1"/>
  <c r="L4592" i="1" s="1"/>
  <c r="J4592" i="1"/>
  <c r="I4593" i="1"/>
  <c r="L4593" i="1" s="1"/>
  <c r="J4593" i="1"/>
  <c r="I4594" i="1"/>
  <c r="L4594" i="1" s="1"/>
  <c r="J4594" i="1"/>
  <c r="I4595" i="1"/>
  <c r="L4595" i="1" s="1"/>
  <c r="J4595" i="1"/>
  <c r="I4596" i="1"/>
  <c r="L4596" i="1" s="1"/>
  <c r="J4596" i="1"/>
  <c r="I4597" i="1"/>
  <c r="L4597" i="1" s="1"/>
  <c r="J4597" i="1"/>
  <c r="I4598" i="1"/>
  <c r="L4598" i="1" s="1"/>
  <c r="J4598" i="1"/>
  <c r="I4599" i="1"/>
  <c r="L4599" i="1" s="1"/>
  <c r="J4599" i="1"/>
  <c r="I4600" i="1"/>
  <c r="L4600" i="1" s="1"/>
  <c r="J4600" i="1"/>
  <c r="I4601" i="1"/>
  <c r="L4601" i="1" s="1"/>
  <c r="J4601" i="1"/>
  <c r="I4602" i="1"/>
  <c r="L4602" i="1" s="1"/>
  <c r="J4602" i="1"/>
  <c r="I4603" i="1"/>
  <c r="L4603" i="1" s="1"/>
  <c r="J4603" i="1"/>
  <c r="I4604" i="1"/>
  <c r="L4604" i="1" s="1"/>
  <c r="J4604" i="1"/>
  <c r="I4605" i="1"/>
  <c r="L4605" i="1" s="1"/>
  <c r="J4605" i="1"/>
  <c r="I4606" i="1"/>
  <c r="L4606" i="1" s="1"/>
  <c r="J4606" i="1"/>
  <c r="I4607" i="1"/>
  <c r="L4607" i="1" s="1"/>
  <c r="J4607" i="1"/>
  <c r="I4608" i="1"/>
  <c r="L4608" i="1" s="1"/>
  <c r="J4608" i="1"/>
  <c r="I4609" i="1"/>
  <c r="L4609" i="1" s="1"/>
  <c r="J4609" i="1"/>
  <c r="I4610" i="1"/>
  <c r="L4610" i="1" s="1"/>
  <c r="J4610" i="1"/>
  <c r="I4611" i="1"/>
  <c r="L4611" i="1" s="1"/>
  <c r="J4611" i="1"/>
  <c r="I4612" i="1"/>
  <c r="L4612" i="1" s="1"/>
  <c r="J4612" i="1"/>
  <c r="I4613" i="1"/>
  <c r="L4613" i="1" s="1"/>
  <c r="J4613" i="1"/>
  <c r="I4614" i="1"/>
  <c r="L4614" i="1" s="1"/>
  <c r="J4614" i="1"/>
  <c r="I4615" i="1"/>
  <c r="L4615" i="1" s="1"/>
  <c r="J4615" i="1"/>
  <c r="I4616" i="1"/>
  <c r="L4616" i="1" s="1"/>
  <c r="J4616" i="1"/>
  <c r="I4617" i="1"/>
  <c r="L4617" i="1" s="1"/>
  <c r="J4617" i="1"/>
  <c r="I4618" i="1"/>
  <c r="L4618" i="1" s="1"/>
  <c r="J4618" i="1"/>
  <c r="I4619" i="1"/>
  <c r="L4619" i="1" s="1"/>
  <c r="J4619" i="1"/>
  <c r="I4620" i="1"/>
  <c r="L4620" i="1" s="1"/>
  <c r="J4620" i="1"/>
  <c r="I4621" i="1"/>
  <c r="L4621" i="1" s="1"/>
  <c r="J4621" i="1"/>
  <c r="I4622" i="1"/>
  <c r="L4622" i="1" s="1"/>
  <c r="J4622" i="1"/>
  <c r="I4623" i="1"/>
  <c r="L4623" i="1" s="1"/>
  <c r="J4623" i="1"/>
  <c r="I4624" i="1"/>
  <c r="L4624" i="1" s="1"/>
  <c r="J4624" i="1"/>
  <c r="I4625" i="1"/>
  <c r="L4625" i="1" s="1"/>
  <c r="J4625" i="1"/>
  <c r="I4626" i="1"/>
  <c r="L4626" i="1" s="1"/>
  <c r="J4626" i="1"/>
  <c r="I4627" i="1"/>
  <c r="L4627" i="1" s="1"/>
  <c r="J4627" i="1"/>
  <c r="I4628" i="1"/>
  <c r="L4628" i="1" s="1"/>
  <c r="J4628" i="1"/>
  <c r="I4629" i="1"/>
  <c r="L4629" i="1" s="1"/>
  <c r="J4629" i="1"/>
  <c r="I4630" i="1"/>
  <c r="L4630" i="1" s="1"/>
  <c r="J4630" i="1"/>
  <c r="I4631" i="1"/>
  <c r="L4631" i="1" s="1"/>
  <c r="J4631" i="1"/>
  <c r="I4632" i="1"/>
  <c r="L4632" i="1" s="1"/>
  <c r="J4632" i="1"/>
  <c r="I4633" i="1"/>
  <c r="L4633" i="1" s="1"/>
  <c r="J4633" i="1"/>
  <c r="I4634" i="1"/>
  <c r="L4634" i="1" s="1"/>
  <c r="J4634" i="1"/>
  <c r="I4635" i="1"/>
  <c r="L4635" i="1" s="1"/>
  <c r="J4635" i="1"/>
  <c r="I4636" i="1"/>
  <c r="L4636" i="1" s="1"/>
  <c r="J4636" i="1"/>
  <c r="I4637" i="1"/>
  <c r="L4637" i="1" s="1"/>
  <c r="J4637" i="1"/>
  <c r="I4638" i="1"/>
  <c r="L4638" i="1" s="1"/>
  <c r="J4638" i="1"/>
  <c r="I4639" i="1"/>
  <c r="L4639" i="1" s="1"/>
  <c r="J4639" i="1"/>
  <c r="I4640" i="1"/>
  <c r="L4640" i="1" s="1"/>
  <c r="J4640" i="1"/>
  <c r="I4641" i="1"/>
  <c r="L4641" i="1" s="1"/>
  <c r="J4641" i="1"/>
  <c r="I4642" i="1"/>
  <c r="L4642" i="1" s="1"/>
  <c r="J4642" i="1"/>
  <c r="I4643" i="1"/>
  <c r="L4643" i="1" s="1"/>
  <c r="J4643" i="1"/>
  <c r="I4644" i="1"/>
  <c r="L4644" i="1" s="1"/>
  <c r="J4644" i="1"/>
  <c r="I4645" i="1"/>
  <c r="L4645" i="1" s="1"/>
  <c r="J4645" i="1"/>
  <c r="I4646" i="1"/>
  <c r="L4646" i="1" s="1"/>
  <c r="J4646" i="1"/>
  <c r="I4647" i="1"/>
  <c r="L4647" i="1" s="1"/>
  <c r="J4647" i="1"/>
  <c r="I4648" i="1"/>
  <c r="L4648" i="1" s="1"/>
  <c r="J4648" i="1"/>
  <c r="I4649" i="1"/>
  <c r="L4649" i="1" s="1"/>
  <c r="J4649" i="1"/>
  <c r="I4650" i="1"/>
  <c r="L4650" i="1" s="1"/>
  <c r="J4650" i="1"/>
  <c r="I4651" i="1"/>
  <c r="L4651" i="1" s="1"/>
  <c r="J4651" i="1"/>
  <c r="I4652" i="1"/>
  <c r="L4652" i="1" s="1"/>
  <c r="J4652" i="1"/>
  <c r="I4653" i="1"/>
  <c r="L4653" i="1" s="1"/>
  <c r="J4653" i="1"/>
  <c r="I4654" i="1"/>
  <c r="L4654" i="1" s="1"/>
  <c r="J4654" i="1"/>
  <c r="I4655" i="1"/>
  <c r="L4655" i="1" s="1"/>
  <c r="J4655" i="1"/>
  <c r="I4656" i="1"/>
  <c r="L4656" i="1" s="1"/>
  <c r="J4656" i="1"/>
  <c r="I4657" i="1"/>
  <c r="L4657" i="1" s="1"/>
  <c r="J4657" i="1"/>
  <c r="I4658" i="1"/>
  <c r="L4658" i="1" s="1"/>
  <c r="J4658" i="1"/>
  <c r="I4659" i="1"/>
  <c r="L4659" i="1" s="1"/>
  <c r="J4659" i="1"/>
  <c r="I4660" i="1"/>
  <c r="L4660" i="1" s="1"/>
  <c r="J4660" i="1"/>
  <c r="I4661" i="1"/>
  <c r="L4661" i="1" s="1"/>
  <c r="J4661" i="1"/>
  <c r="I4662" i="1"/>
  <c r="L4662" i="1" s="1"/>
  <c r="J4662" i="1"/>
  <c r="I4663" i="1"/>
  <c r="L4663" i="1" s="1"/>
  <c r="J4663" i="1"/>
  <c r="I4664" i="1"/>
  <c r="L4664" i="1" s="1"/>
  <c r="J4664" i="1"/>
  <c r="I4665" i="1"/>
  <c r="L4665" i="1" s="1"/>
  <c r="J4665" i="1"/>
  <c r="I4666" i="1"/>
  <c r="L4666" i="1" s="1"/>
  <c r="J4666" i="1"/>
  <c r="I4667" i="1"/>
  <c r="L4667" i="1" s="1"/>
  <c r="J4667" i="1"/>
  <c r="I4668" i="1"/>
  <c r="L4668" i="1" s="1"/>
  <c r="J4668" i="1"/>
  <c r="I4669" i="1"/>
  <c r="L4669" i="1" s="1"/>
  <c r="J4669" i="1"/>
  <c r="I4670" i="1"/>
  <c r="L4670" i="1" s="1"/>
  <c r="J4670" i="1"/>
  <c r="I4671" i="1"/>
  <c r="L4671" i="1" s="1"/>
  <c r="J4671" i="1"/>
  <c r="I4672" i="1"/>
  <c r="L4672" i="1" s="1"/>
  <c r="J4672" i="1"/>
  <c r="I4673" i="1"/>
  <c r="L4673" i="1" s="1"/>
  <c r="J4673" i="1"/>
  <c r="I4674" i="1"/>
  <c r="L4674" i="1" s="1"/>
  <c r="J4674" i="1"/>
  <c r="I4675" i="1"/>
  <c r="L4675" i="1" s="1"/>
  <c r="J4675" i="1"/>
  <c r="I4676" i="1"/>
  <c r="L4676" i="1" s="1"/>
  <c r="J4676" i="1"/>
  <c r="I4677" i="1"/>
  <c r="L4677" i="1" s="1"/>
  <c r="J4677" i="1"/>
  <c r="I4678" i="1"/>
  <c r="L4678" i="1" s="1"/>
  <c r="J4678" i="1"/>
  <c r="I4679" i="1"/>
  <c r="L4679" i="1" s="1"/>
  <c r="J4679" i="1"/>
  <c r="I4680" i="1"/>
  <c r="L4680" i="1" s="1"/>
  <c r="J4680" i="1"/>
  <c r="I4681" i="1"/>
  <c r="L4681" i="1" s="1"/>
  <c r="J4681" i="1"/>
  <c r="I4682" i="1"/>
  <c r="L4682" i="1" s="1"/>
  <c r="J4682" i="1"/>
  <c r="I4683" i="1"/>
  <c r="L4683" i="1" s="1"/>
  <c r="J4683" i="1"/>
  <c r="I4684" i="1"/>
  <c r="L4684" i="1" s="1"/>
  <c r="J4684" i="1"/>
  <c r="I4685" i="1"/>
  <c r="L4685" i="1" s="1"/>
  <c r="J4685" i="1"/>
  <c r="I4686" i="1"/>
  <c r="L4686" i="1" s="1"/>
  <c r="J4686" i="1"/>
  <c r="I4687" i="1"/>
  <c r="L4687" i="1" s="1"/>
  <c r="J4687" i="1"/>
  <c r="I4688" i="1"/>
  <c r="L4688" i="1" s="1"/>
  <c r="J4688" i="1"/>
  <c r="I4689" i="1"/>
  <c r="L4689" i="1" s="1"/>
  <c r="J4689" i="1"/>
  <c r="I4690" i="1"/>
  <c r="L4690" i="1" s="1"/>
  <c r="J4690" i="1"/>
  <c r="I4691" i="1"/>
  <c r="L4691" i="1" s="1"/>
  <c r="J4691" i="1"/>
  <c r="I4692" i="1"/>
  <c r="L4692" i="1" s="1"/>
  <c r="J4692" i="1"/>
  <c r="I4693" i="1"/>
  <c r="L4693" i="1" s="1"/>
  <c r="J4693" i="1"/>
  <c r="I4694" i="1"/>
  <c r="L4694" i="1" s="1"/>
  <c r="J4694" i="1"/>
  <c r="I4695" i="1"/>
  <c r="L4695" i="1" s="1"/>
  <c r="J4695" i="1"/>
  <c r="I4696" i="1"/>
  <c r="L4696" i="1" s="1"/>
  <c r="J4696" i="1"/>
  <c r="I4697" i="1"/>
  <c r="L4697" i="1" s="1"/>
  <c r="J4697" i="1"/>
  <c r="I4698" i="1"/>
  <c r="L4698" i="1" s="1"/>
  <c r="J4698" i="1"/>
  <c r="I4699" i="1"/>
  <c r="L4699" i="1" s="1"/>
  <c r="J4699" i="1"/>
  <c r="I4700" i="1"/>
  <c r="L4700" i="1" s="1"/>
  <c r="J4700" i="1"/>
  <c r="I4701" i="1"/>
  <c r="L4701" i="1" s="1"/>
  <c r="J4701" i="1"/>
  <c r="I4702" i="1"/>
  <c r="L4702" i="1" s="1"/>
  <c r="J4702" i="1"/>
  <c r="I4703" i="1"/>
  <c r="L4703" i="1" s="1"/>
  <c r="J4703" i="1"/>
  <c r="I4704" i="1"/>
  <c r="L4704" i="1" s="1"/>
  <c r="J4704" i="1"/>
  <c r="I4705" i="1"/>
  <c r="L4705" i="1" s="1"/>
  <c r="J4705" i="1"/>
  <c r="I4706" i="1"/>
  <c r="L4706" i="1" s="1"/>
  <c r="J4706" i="1"/>
  <c r="I4707" i="1"/>
  <c r="L4707" i="1" s="1"/>
  <c r="J4707" i="1"/>
  <c r="I4708" i="1"/>
  <c r="L4708" i="1" s="1"/>
  <c r="J4708" i="1"/>
  <c r="I4709" i="1"/>
  <c r="L4709" i="1" s="1"/>
  <c r="J4709" i="1"/>
  <c r="I4710" i="1"/>
  <c r="L4710" i="1" s="1"/>
  <c r="J4710" i="1"/>
  <c r="I4711" i="1"/>
  <c r="L4711" i="1" s="1"/>
  <c r="J4711" i="1"/>
  <c r="I4712" i="1"/>
  <c r="L4712" i="1" s="1"/>
  <c r="J4712" i="1"/>
  <c r="I4713" i="1"/>
  <c r="L4713" i="1" s="1"/>
  <c r="J4713" i="1"/>
  <c r="I4714" i="1"/>
  <c r="L4714" i="1" s="1"/>
  <c r="J4714" i="1"/>
  <c r="I4715" i="1"/>
  <c r="L4715" i="1" s="1"/>
  <c r="J4715" i="1"/>
  <c r="I4716" i="1"/>
  <c r="L4716" i="1" s="1"/>
  <c r="J4716" i="1"/>
  <c r="I4717" i="1"/>
  <c r="L4717" i="1" s="1"/>
  <c r="J4717" i="1"/>
  <c r="I4718" i="1"/>
  <c r="L4718" i="1" s="1"/>
  <c r="J4718" i="1"/>
  <c r="I4719" i="1"/>
  <c r="L4719" i="1" s="1"/>
  <c r="J4719" i="1"/>
  <c r="I4720" i="1"/>
  <c r="L4720" i="1" s="1"/>
  <c r="J4720" i="1"/>
  <c r="I4721" i="1"/>
  <c r="L4721" i="1" s="1"/>
  <c r="J4721" i="1"/>
  <c r="I4722" i="1"/>
  <c r="L4722" i="1" s="1"/>
  <c r="J4722" i="1"/>
  <c r="I4723" i="1"/>
  <c r="L4723" i="1" s="1"/>
  <c r="J4723" i="1"/>
  <c r="I4724" i="1"/>
  <c r="L4724" i="1" s="1"/>
  <c r="J4724" i="1"/>
  <c r="I4725" i="1"/>
  <c r="L4725" i="1" s="1"/>
  <c r="J4725" i="1"/>
  <c r="I4726" i="1"/>
  <c r="L4726" i="1" s="1"/>
  <c r="J4726" i="1"/>
  <c r="I4727" i="1"/>
  <c r="L4727" i="1" s="1"/>
  <c r="J4727" i="1"/>
  <c r="I4728" i="1"/>
  <c r="L4728" i="1" s="1"/>
  <c r="J4728" i="1"/>
  <c r="I4729" i="1"/>
  <c r="L4729" i="1" s="1"/>
  <c r="J4729" i="1"/>
  <c r="I4730" i="1"/>
  <c r="L4730" i="1" s="1"/>
  <c r="J4730" i="1"/>
  <c r="I4731" i="1"/>
  <c r="L4731" i="1" s="1"/>
  <c r="J4731" i="1"/>
  <c r="I4732" i="1"/>
  <c r="L4732" i="1" s="1"/>
  <c r="J4732" i="1"/>
  <c r="I4733" i="1"/>
  <c r="L4733" i="1" s="1"/>
  <c r="J4733" i="1"/>
  <c r="I4734" i="1"/>
  <c r="L4734" i="1" s="1"/>
  <c r="J4734" i="1"/>
  <c r="I4735" i="1"/>
  <c r="L4735" i="1" s="1"/>
  <c r="J4735" i="1"/>
  <c r="I4736" i="1"/>
  <c r="L4736" i="1" s="1"/>
  <c r="J4736" i="1"/>
  <c r="I4737" i="1"/>
  <c r="L4737" i="1" s="1"/>
  <c r="J4737" i="1"/>
  <c r="I4738" i="1"/>
  <c r="L4738" i="1" s="1"/>
  <c r="J4738" i="1"/>
  <c r="I4739" i="1"/>
  <c r="L4739" i="1" s="1"/>
  <c r="J4739" i="1"/>
  <c r="I4740" i="1"/>
  <c r="L4740" i="1" s="1"/>
  <c r="J4740" i="1"/>
  <c r="I4741" i="1"/>
  <c r="L4741" i="1" s="1"/>
  <c r="J4741" i="1"/>
  <c r="I4742" i="1"/>
  <c r="L4742" i="1" s="1"/>
  <c r="J4742" i="1"/>
  <c r="I4743" i="1"/>
  <c r="L4743" i="1" s="1"/>
  <c r="J4743" i="1"/>
  <c r="I4744" i="1"/>
  <c r="L4744" i="1" s="1"/>
  <c r="J4744" i="1"/>
  <c r="I4745" i="1"/>
  <c r="L4745" i="1" s="1"/>
  <c r="J4745" i="1"/>
  <c r="I4746" i="1"/>
  <c r="L4746" i="1" s="1"/>
  <c r="J4746" i="1"/>
  <c r="I4747" i="1"/>
  <c r="L4747" i="1" s="1"/>
  <c r="J4747" i="1"/>
  <c r="I4748" i="1"/>
  <c r="L4748" i="1" s="1"/>
  <c r="J4748" i="1"/>
  <c r="I4749" i="1"/>
  <c r="L4749" i="1" s="1"/>
  <c r="J4749" i="1"/>
  <c r="I4750" i="1"/>
  <c r="L4750" i="1" s="1"/>
  <c r="J4750" i="1"/>
  <c r="I4751" i="1"/>
  <c r="L4751" i="1" s="1"/>
  <c r="J4751" i="1"/>
  <c r="I4752" i="1"/>
  <c r="L4752" i="1" s="1"/>
  <c r="J4752" i="1"/>
  <c r="I4753" i="1"/>
  <c r="L4753" i="1" s="1"/>
  <c r="J4753" i="1"/>
  <c r="I4754" i="1"/>
  <c r="L4754" i="1" s="1"/>
  <c r="J4754" i="1"/>
  <c r="I4755" i="1"/>
  <c r="L4755" i="1" s="1"/>
  <c r="J4755" i="1"/>
  <c r="I4756" i="1"/>
  <c r="L4756" i="1" s="1"/>
  <c r="J4756" i="1"/>
  <c r="I4757" i="1"/>
  <c r="L4757" i="1" s="1"/>
  <c r="J4757" i="1"/>
  <c r="I4758" i="1"/>
  <c r="L4758" i="1" s="1"/>
  <c r="J4758" i="1"/>
  <c r="I4759" i="1"/>
  <c r="L4759" i="1" s="1"/>
  <c r="J4759" i="1"/>
  <c r="I4760" i="1"/>
  <c r="L4760" i="1" s="1"/>
  <c r="J4760" i="1"/>
  <c r="I4761" i="1"/>
  <c r="L4761" i="1" s="1"/>
  <c r="J4761" i="1"/>
  <c r="I4762" i="1"/>
  <c r="L4762" i="1" s="1"/>
  <c r="J4762" i="1"/>
  <c r="I4763" i="1"/>
  <c r="L4763" i="1" s="1"/>
  <c r="J4763" i="1"/>
  <c r="I4764" i="1"/>
  <c r="L4764" i="1" s="1"/>
  <c r="J4764" i="1"/>
  <c r="I4765" i="1"/>
  <c r="L4765" i="1" s="1"/>
  <c r="J4765" i="1"/>
  <c r="I4766" i="1"/>
  <c r="L4766" i="1" s="1"/>
  <c r="J4766" i="1"/>
  <c r="I4767" i="1"/>
  <c r="L4767" i="1" s="1"/>
  <c r="J4767" i="1"/>
  <c r="I4768" i="1"/>
  <c r="L4768" i="1" s="1"/>
  <c r="J4768" i="1"/>
  <c r="I4769" i="1"/>
  <c r="L4769" i="1" s="1"/>
  <c r="J4769" i="1"/>
  <c r="I4770" i="1"/>
  <c r="L4770" i="1" s="1"/>
  <c r="J4770" i="1"/>
  <c r="I4771" i="1"/>
  <c r="L4771" i="1" s="1"/>
  <c r="J4771" i="1"/>
  <c r="I4772" i="1"/>
  <c r="L4772" i="1" s="1"/>
  <c r="J4772" i="1"/>
  <c r="I4773" i="1"/>
  <c r="L4773" i="1" s="1"/>
  <c r="J4773" i="1"/>
  <c r="I4774" i="1"/>
  <c r="L4774" i="1" s="1"/>
  <c r="J4774" i="1"/>
  <c r="I4775" i="1"/>
  <c r="L4775" i="1" s="1"/>
  <c r="J4775" i="1"/>
  <c r="I4776" i="1"/>
  <c r="L4776" i="1" s="1"/>
  <c r="J4776" i="1"/>
  <c r="I4777" i="1"/>
  <c r="L4777" i="1" s="1"/>
  <c r="J4777" i="1"/>
  <c r="I4778" i="1"/>
  <c r="L4778" i="1" s="1"/>
  <c r="J4778" i="1"/>
  <c r="I4779" i="1"/>
  <c r="L4779" i="1" s="1"/>
  <c r="J4779" i="1"/>
  <c r="I4780" i="1"/>
  <c r="L4780" i="1" s="1"/>
  <c r="J4780" i="1"/>
  <c r="I4781" i="1"/>
  <c r="L4781" i="1" s="1"/>
  <c r="J4781" i="1"/>
  <c r="I4782" i="1"/>
  <c r="L4782" i="1" s="1"/>
  <c r="J4782" i="1"/>
  <c r="I4783" i="1"/>
  <c r="L4783" i="1" s="1"/>
  <c r="J4783" i="1"/>
  <c r="I4784" i="1"/>
  <c r="L4784" i="1" s="1"/>
  <c r="J4784" i="1"/>
  <c r="I4785" i="1"/>
  <c r="L4785" i="1" s="1"/>
  <c r="J4785" i="1"/>
  <c r="I4786" i="1"/>
  <c r="L4786" i="1" s="1"/>
  <c r="J4786" i="1"/>
  <c r="I4787" i="1"/>
  <c r="L4787" i="1" s="1"/>
  <c r="J4787" i="1"/>
  <c r="I4788" i="1"/>
  <c r="L4788" i="1" s="1"/>
  <c r="J4788" i="1"/>
  <c r="I4789" i="1"/>
  <c r="L4789" i="1" s="1"/>
  <c r="J4789" i="1"/>
  <c r="I4790" i="1"/>
  <c r="L4790" i="1" s="1"/>
  <c r="J4790" i="1"/>
  <c r="I4791" i="1"/>
  <c r="L4791" i="1" s="1"/>
  <c r="J4791" i="1"/>
  <c r="I4792" i="1"/>
  <c r="L4792" i="1" s="1"/>
  <c r="J4792" i="1"/>
  <c r="I4793" i="1"/>
  <c r="L4793" i="1" s="1"/>
  <c r="J4793" i="1"/>
  <c r="I4794" i="1"/>
  <c r="L4794" i="1" s="1"/>
  <c r="J4794" i="1"/>
  <c r="I4795" i="1"/>
  <c r="L4795" i="1" s="1"/>
  <c r="J4795" i="1"/>
  <c r="I4796" i="1"/>
  <c r="L4796" i="1" s="1"/>
  <c r="J4796" i="1"/>
  <c r="I4797" i="1"/>
  <c r="L4797" i="1" s="1"/>
  <c r="J4797" i="1"/>
  <c r="I4798" i="1"/>
  <c r="L4798" i="1" s="1"/>
  <c r="J4798" i="1"/>
  <c r="I4799" i="1"/>
  <c r="L4799" i="1" s="1"/>
  <c r="J4799" i="1"/>
  <c r="I4800" i="1"/>
  <c r="L4800" i="1" s="1"/>
  <c r="J4800" i="1"/>
  <c r="I4801" i="1"/>
  <c r="L4801" i="1" s="1"/>
  <c r="J4801" i="1"/>
  <c r="I4802" i="1"/>
  <c r="L4802" i="1" s="1"/>
  <c r="J4802" i="1"/>
  <c r="I4803" i="1"/>
  <c r="L4803" i="1" s="1"/>
  <c r="J4803" i="1"/>
  <c r="I4804" i="1"/>
  <c r="L4804" i="1" s="1"/>
  <c r="J4804" i="1"/>
  <c r="I4805" i="1"/>
  <c r="L4805" i="1" s="1"/>
  <c r="J4805" i="1"/>
  <c r="I4806" i="1"/>
  <c r="L4806" i="1" s="1"/>
  <c r="J4806" i="1"/>
  <c r="I4807" i="1"/>
  <c r="L4807" i="1" s="1"/>
  <c r="J4807" i="1"/>
  <c r="I4808" i="1"/>
  <c r="L4808" i="1" s="1"/>
  <c r="J4808" i="1"/>
  <c r="I4809" i="1"/>
  <c r="L4809" i="1" s="1"/>
  <c r="J4809" i="1"/>
  <c r="I4810" i="1"/>
  <c r="L4810" i="1" s="1"/>
  <c r="J4810" i="1"/>
  <c r="I4811" i="1"/>
  <c r="L4811" i="1" s="1"/>
  <c r="J4811" i="1"/>
  <c r="I4812" i="1"/>
  <c r="L4812" i="1" s="1"/>
  <c r="J4812" i="1"/>
  <c r="I4813" i="1"/>
  <c r="L4813" i="1" s="1"/>
  <c r="J4813" i="1"/>
  <c r="I4814" i="1"/>
  <c r="L4814" i="1" s="1"/>
  <c r="J4814" i="1"/>
  <c r="I4815" i="1"/>
  <c r="L4815" i="1" s="1"/>
  <c r="J4815" i="1"/>
  <c r="I4816" i="1"/>
  <c r="L4816" i="1" s="1"/>
  <c r="J4816" i="1"/>
  <c r="I4817" i="1"/>
  <c r="L4817" i="1" s="1"/>
  <c r="J4817" i="1"/>
  <c r="I4818" i="1"/>
  <c r="L4818" i="1" s="1"/>
  <c r="J4818" i="1"/>
  <c r="I4819" i="1"/>
  <c r="L4819" i="1" s="1"/>
  <c r="J4819" i="1"/>
  <c r="I4820" i="1"/>
  <c r="L4820" i="1" s="1"/>
  <c r="J4820" i="1"/>
  <c r="I4821" i="1"/>
  <c r="L4821" i="1" s="1"/>
  <c r="J4821" i="1"/>
  <c r="I4822" i="1"/>
  <c r="L4822" i="1" s="1"/>
  <c r="J4822" i="1"/>
  <c r="I4823" i="1"/>
  <c r="L4823" i="1" s="1"/>
  <c r="J4823" i="1"/>
  <c r="I4824" i="1"/>
  <c r="L4824" i="1" s="1"/>
  <c r="J4824" i="1"/>
  <c r="I4825" i="1"/>
  <c r="L4825" i="1" s="1"/>
  <c r="J4825" i="1"/>
  <c r="I4826" i="1"/>
  <c r="L4826" i="1" s="1"/>
  <c r="J4826" i="1"/>
  <c r="I4827" i="1"/>
  <c r="L4827" i="1" s="1"/>
  <c r="J4827" i="1"/>
  <c r="I4828" i="1"/>
  <c r="L4828" i="1" s="1"/>
  <c r="J4828" i="1"/>
  <c r="I4829" i="1"/>
  <c r="L4829" i="1" s="1"/>
  <c r="J4829" i="1"/>
  <c r="I4830" i="1"/>
  <c r="L4830" i="1" s="1"/>
  <c r="J4830" i="1"/>
  <c r="I4831" i="1"/>
  <c r="L4831" i="1" s="1"/>
  <c r="J4831" i="1"/>
  <c r="I4832" i="1"/>
  <c r="L4832" i="1" s="1"/>
  <c r="J4832" i="1"/>
  <c r="I4833" i="1"/>
  <c r="L4833" i="1" s="1"/>
  <c r="J4833" i="1"/>
  <c r="I4834" i="1"/>
  <c r="L4834" i="1" s="1"/>
  <c r="J4834" i="1"/>
  <c r="I4835" i="1"/>
  <c r="L4835" i="1" s="1"/>
  <c r="J4835" i="1"/>
  <c r="I4836" i="1"/>
  <c r="L4836" i="1" s="1"/>
  <c r="J4836" i="1"/>
  <c r="I4837" i="1"/>
  <c r="L4837" i="1" s="1"/>
  <c r="J4837" i="1"/>
  <c r="I4838" i="1"/>
  <c r="L4838" i="1" s="1"/>
  <c r="J4838" i="1"/>
  <c r="I4839" i="1"/>
  <c r="L4839" i="1" s="1"/>
  <c r="J4839" i="1"/>
  <c r="I4840" i="1"/>
  <c r="L4840" i="1" s="1"/>
  <c r="J4840" i="1"/>
  <c r="I4841" i="1"/>
  <c r="L4841" i="1" s="1"/>
  <c r="J4841" i="1"/>
  <c r="I4842" i="1"/>
  <c r="L4842" i="1" s="1"/>
  <c r="J4842" i="1"/>
  <c r="I4843" i="1"/>
  <c r="L4843" i="1" s="1"/>
  <c r="J4843" i="1"/>
  <c r="I4844" i="1"/>
  <c r="L4844" i="1" s="1"/>
  <c r="J4844" i="1"/>
  <c r="I4845" i="1"/>
  <c r="L4845" i="1" s="1"/>
  <c r="J4845" i="1"/>
  <c r="I4846" i="1"/>
  <c r="L4846" i="1" s="1"/>
  <c r="J4846" i="1"/>
  <c r="I4847" i="1"/>
  <c r="L4847" i="1" s="1"/>
  <c r="J4847" i="1"/>
  <c r="I4848" i="1"/>
  <c r="L4848" i="1" s="1"/>
  <c r="J4848" i="1"/>
  <c r="I4849" i="1"/>
  <c r="L4849" i="1" s="1"/>
  <c r="J4849" i="1"/>
  <c r="I4850" i="1"/>
  <c r="L4850" i="1" s="1"/>
  <c r="J4850" i="1"/>
  <c r="I4851" i="1"/>
  <c r="L4851" i="1" s="1"/>
  <c r="J4851" i="1"/>
  <c r="I4852" i="1"/>
  <c r="L4852" i="1" s="1"/>
  <c r="J4852" i="1"/>
  <c r="I4853" i="1"/>
  <c r="L4853" i="1" s="1"/>
  <c r="J4853" i="1"/>
  <c r="I4854" i="1"/>
  <c r="L4854" i="1" s="1"/>
  <c r="J4854" i="1"/>
  <c r="I4855" i="1"/>
  <c r="L4855" i="1" s="1"/>
  <c r="J4855" i="1"/>
  <c r="I4856" i="1"/>
  <c r="L4856" i="1" s="1"/>
  <c r="J4856" i="1"/>
  <c r="I4857" i="1"/>
  <c r="L4857" i="1" s="1"/>
  <c r="J4857" i="1"/>
  <c r="I4858" i="1"/>
  <c r="L4858" i="1" s="1"/>
  <c r="J4858" i="1"/>
  <c r="I4859" i="1"/>
  <c r="L4859" i="1" s="1"/>
  <c r="J4859" i="1"/>
  <c r="I4860" i="1"/>
  <c r="L4860" i="1" s="1"/>
  <c r="J4860" i="1"/>
  <c r="I4861" i="1"/>
  <c r="L4861" i="1" s="1"/>
  <c r="J4861" i="1"/>
  <c r="I4862" i="1"/>
  <c r="L4862" i="1" s="1"/>
  <c r="J4862" i="1"/>
  <c r="I4863" i="1"/>
  <c r="L4863" i="1" s="1"/>
  <c r="J4863" i="1"/>
  <c r="I4864" i="1"/>
  <c r="L4864" i="1" s="1"/>
  <c r="J4864" i="1"/>
  <c r="I4865" i="1"/>
  <c r="L4865" i="1" s="1"/>
  <c r="J4865" i="1"/>
  <c r="I4866" i="1"/>
  <c r="L4866" i="1" s="1"/>
  <c r="J4866" i="1"/>
  <c r="I4867" i="1"/>
  <c r="L4867" i="1" s="1"/>
  <c r="J4867" i="1"/>
  <c r="I4868" i="1"/>
  <c r="L4868" i="1" s="1"/>
  <c r="J4868" i="1"/>
  <c r="I4869" i="1"/>
  <c r="L4869" i="1" s="1"/>
  <c r="J4869" i="1"/>
  <c r="I4870" i="1"/>
  <c r="L4870" i="1" s="1"/>
  <c r="J4870" i="1"/>
  <c r="I4871" i="1"/>
  <c r="L4871" i="1" s="1"/>
  <c r="J4871" i="1"/>
  <c r="I4872" i="1"/>
  <c r="L4872" i="1" s="1"/>
  <c r="J4872" i="1"/>
  <c r="I4873" i="1"/>
  <c r="L4873" i="1" s="1"/>
  <c r="J4873" i="1"/>
  <c r="I4874" i="1"/>
  <c r="L4874" i="1" s="1"/>
  <c r="J4874" i="1"/>
  <c r="I4875" i="1"/>
  <c r="L4875" i="1" s="1"/>
  <c r="J4875" i="1"/>
  <c r="I4876" i="1"/>
  <c r="L4876" i="1" s="1"/>
  <c r="J4876" i="1"/>
  <c r="I4877" i="1"/>
  <c r="L4877" i="1" s="1"/>
  <c r="J4877" i="1"/>
  <c r="I4878" i="1"/>
  <c r="L4878" i="1" s="1"/>
  <c r="J4878" i="1"/>
  <c r="I4879" i="1"/>
  <c r="L4879" i="1" s="1"/>
  <c r="J4879" i="1"/>
  <c r="I4880" i="1"/>
  <c r="L4880" i="1" s="1"/>
  <c r="J4880" i="1"/>
  <c r="I4881" i="1"/>
  <c r="L4881" i="1" s="1"/>
  <c r="J4881" i="1"/>
  <c r="I4882" i="1"/>
  <c r="L4882" i="1" s="1"/>
  <c r="J4882" i="1"/>
  <c r="I4883" i="1"/>
  <c r="L4883" i="1" s="1"/>
  <c r="J4883" i="1"/>
  <c r="I4884" i="1"/>
  <c r="L4884" i="1" s="1"/>
  <c r="J4884" i="1"/>
  <c r="I4885" i="1"/>
  <c r="L4885" i="1" s="1"/>
  <c r="J4885" i="1"/>
  <c r="I4886" i="1"/>
  <c r="L4886" i="1" s="1"/>
  <c r="J4886" i="1"/>
  <c r="I4887" i="1"/>
  <c r="L4887" i="1" s="1"/>
  <c r="J4887" i="1"/>
  <c r="I4888" i="1"/>
  <c r="L4888" i="1" s="1"/>
  <c r="J4888" i="1"/>
  <c r="I4889" i="1"/>
  <c r="L4889" i="1" s="1"/>
  <c r="J4889" i="1"/>
  <c r="I4890" i="1"/>
  <c r="L4890" i="1" s="1"/>
  <c r="J4890" i="1"/>
  <c r="I4891" i="1"/>
  <c r="L4891" i="1" s="1"/>
  <c r="J4891" i="1"/>
  <c r="I4892" i="1"/>
  <c r="L4892" i="1" s="1"/>
  <c r="J4892" i="1"/>
  <c r="I4893" i="1"/>
  <c r="L4893" i="1" s="1"/>
  <c r="J4893" i="1"/>
  <c r="I4894" i="1"/>
  <c r="L4894" i="1" s="1"/>
  <c r="J4894" i="1"/>
  <c r="I4895" i="1"/>
  <c r="L4895" i="1" s="1"/>
  <c r="J4895" i="1"/>
  <c r="I4896" i="1"/>
  <c r="L4896" i="1" s="1"/>
  <c r="J4896" i="1"/>
  <c r="I4897" i="1"/>
  <c r="L4897" i="1" s="1"/>
  <c r="J4897" i="1"/>
  <c r="I4898" i="1"/>
  <c r="L4898" i="1" s="1"/>
  <c r="J4898" i="1"/>
  <c r="I4899" i="1"/>
  <c r="L4899" i="1" s="1"/>
  <c r="J4899" i="1"/>
  <c r="I4900" i="1"/>
  <c r="L4900" i="1" s="1"/>
  <c r="J4900" i="1"/>
  <c r="I4901" i="1"/>
  <c r="L4901" i="1" s="1"/>
  <c r="J4901" i="1"/>
  <c r="I4902" i="1"/>
  <c r="L4902" i="1" s="1"/>
  <c r="J4902" i="1"/>
  <c r="I4903" i="1"/>
  <c r="L4903" i="1" s="1"/>
  <c r="J4903" i="1"/>
  <c r="I4904" i="1"/>
  <c r="L4904" i="1" s="1"/>
  <c r="J4904" i="1"/>
  <c r="I4905" i="1"/>
  <c r="L4905" i="1" s="1"/>
  <c r="J4905" i="1"/>
  <c r="I4906" i="1"/>
  <c r="L4906" i="1" s="1"/>
  <c r="J4906" i="1"/>
  <c r="I4907" i="1"/>
  <c r="L4907" i="1" s="1"/>
  <c r="J4907" i="1"/>
  <c r="I4908" i="1"/>
  <c r="L4908" i="1" s="1"/>
  <c r="J4908" i="1"/>
  <c r="I4909" i="1"/>
  <c r="L4909" i="1" s="1"/>
  <c r="J4909" i="1"/>
  <c r="I4910" i="1"/>
  <c r="L4910" i="1" s="1"/>
  <c r="J4910" i="1"/>
  <c r="I4911" i="1"/>
  <c r="L4911" i="1" s="1"/>
  <c r="J4911" i="1"/>
  <c r="I4912" i="1"/>
  <c r="L4912" i="1" s="1"/>
  <c r="J4912" i="1"/>
  <c r="I4913" i="1"/>
  <c r="L4913" i="1" s="1"/>
  <c r="J4913" i="1"/>
  <c r="I4914" i="1"/>
  <c r="L4914" i="1" s="1"/>
  <c r="J4914" i="1"/>
  <c r="I4915" i="1"/>
  <c r="L4915" i="1" s="1"/>
  <c r="J4915" i="1"/>
  <c r="I4916" i="1"/>
  <c r="L4916" i="1" s="1"/>
  <c r="J4916" i="1"/>
  <c r="I4917" i="1"/>
  <c r="L4917" i="1" s="1"/>
  <c r="J4917" i="1"/>
  <c r="I4918" i="1"/>
  <c r="L4918" i="1" s="1"/>
  <c r="J4918" i="1"/>
  <c r="I4919" i="1"/>
  <c r="L4919" i="1" s="1"/>
  <c r="J4919" i="1"/>
  <c r="I4920" i="1"/>
  <c r="L4920" i="1" s="1"/>
  <c r="J4920" i="1"/>
  <c r="I4921" i="1"/>
  <c r="L4921" i="1" s="1"/>
  <c r="J4921" i="1"/>
  <c r="I4922" i="1"/>
  <c r="L4922" i="1" s="1"/>
  <c r="J4922" i="1"/>
  <c r="I4923" i="1"/>
  <c r="L4923" i="1" s="1"/>
  <c r="J4923" i="1"/>
  <c r="I4924" i="1"/>
  <c r="L4924" i="1" s="1"/>
  <c r="J4924" i="1"/>
  <c r="I4925" i="1"/>
  <c r="L4925" i="1" s="1"/>
  <c r="J4925" i="1"/>
  <c r="I4926" i="1"/>
  <c r="L4926" i="1" s="1"/>
  <c r="J4926" i="1"/>
  <c r="I4927" i="1"/>
  <c r="L4927" i="1" s="1"/>
  <c r="J4927" i="1"/>
  <c r="I4928" i="1"/>
  <c r="L4928" i="1" s="1"/>
  <c r="J4928" i="1"/>
  <c r="I4929" i="1"/>
  <c r="L4929" i="1" s="1"/>
  <c r="J4929" i="1"/>
  <c r="I4930" i="1"/>
  <c r="L4930" i="1" s="1"/>
  <c r="J4930" i="1"/>
  <c r="I4931" i="1"/>
  <c r="L4931" i="1" s="1"/>
  <c r="J4931" i="1"/>
  <c r="I4932" i="1"/>
  <c r="L4932" i="1" s="1"/>
  <c r="J4932" i="1"/>
  <c r="I4933" i="1"/>
  <c r="L4933" i="1" s="1"/>
  <c r="J4933" i="1"/>
  <c r="I4934" i="1"/>
  <c r="L4934" i="1" s="1"/>
  <c r="J4934" i="1"/>
  <c r="I4935" i="1"/>
  <c r="L4935" i="1" s="1"/>
  <c r="J4935" i="1"/>
  <c r="I4936" i="1"/>
  <c r="L4936" i="1" s="1"/>
  <c r="J4936" i="1"/>
  <c r="I4937" i="1"/>
  <c r="L4937" i="1" s="1"/>
  <c r="J4937" i="1"/>
  <c r="I4938" i="1"/>
  <c r="L4938" i="1" s="1"/>
  <c r="J4938" i="1"/>
  <c r="I4939" i="1"/>
  <c r="L4939" i="1" s="1"/>
  <c r="J4939" i="1"/>
  <c r="I4940" i="1"/>
  <c r="L4940" i="1" s="1"/>
  <c r="J4940" i="1"/>
  <c r="I4941" i="1"/>
  <c r="L4941" i="1" s="1"/>
  <c r="J4941" i="1"/>
  <c r="I4942" i="1"/>
  <c r="L4942" i="1" s="1"/>
  <c r="J4942" i="1"/>
  <c r="I4943" i="1"/>
  <c r="L4943" i="1" s="1"/>
  <c r="J4943" i="1"/>
  <c r="I4944" i="1"/>
  <c r="L4944" i="1" s="1"/>
  <c r="J4944" i="1"/>
  <c r="I4945" i="1"/>
  <c r="L4945" i="1" s="1"/>
  <c r="J4945" i="1"/>
  <c r="I4946" i="1"/>
  <c r="L4946" i="1" s="1"/>
  <c r="J4946" i="1"/>
  <c r="I4947" i="1"/>
  <c r="L4947" i="1" s="1"/>
  <c r="J4947" i="1"/>
  <c r="I4948" i="1"/>
  <c r="L4948" i="1" s="1"/>
  <c r="J4948" i="1"/>
  <c r="I4949" i="1"/>
  <c r="L4949" i="1" s="1"/>
  <c r="J4949" i="1"/>
  <c r="I4950" i="1"/>
  <c r="L4950" i="1" s="1"/>
  <c r="J4950" i="1"/>
  <c r="I4951" i="1"/>
  <c r="L4951" i="1" s="1"/>
  <c r="J4951" i="1"/>
  <c r="I4952" i="1"/>
  <c r="L4952" i="1" s="1"/>
  <c r="J4952" i="1"/>
  <c r="I4953" i="1"/>
  <c r="L4953" i="1" s="1"/>
  <c r="J4953" i="1"/>
  <c r="I4954" i="1"/>
  <c r="L4954" i="1" s="1"/>
  <c r="J4954" i="1"/>
  <c r="I4955" i="1"/>
  <c r="L4955" i="1" s="1"/>
  <c r="J4955" i="1"/>
  <c r="I4956" i="1"/>
  <c r="L4956" i="1" s="1"/>
  <c r="J4956" i="1"/>
  <c r="I4957" i="1"/>
  <c r="L4957" i="1" s="1"/>
  <c r="J4957" i="1"/>
  <c r="I4958" i="1"/>
  <c r="L4958" i="1" s="1"/>
  <c r="J4958" i="1"/>
  <c r="I4959" i="1"/>
  <c r="L4959" i="1" s="1"/>
  <c r="J4959" i="1"/>
  <c r="I4960" i="1"/>
  <c r="L4960" i="1" s="1"/>
  <c r="J4960" i="1"/>
  <c r="I4961" i="1"/>
  <c r="L4961" i="1" s="1"/>
  <c r="J4961" i="1"/>
  <c r="I4962" i="1"/>
  <c r="L4962" i="1" s="1"/>
  <c r="J4962" i="1"/>
  <c r="I4963" i="1"/>
  <c r="L4963" i="1" s="1"/>
  <c r="J4963" i="1"/>
  <c r="I4964" i="1"/>
  <c r="L4964" i="1" s="1"/>
  <c r="J4964" i="1"/>
  <c r="I4965" i="1"/>
  <c r="L4965" i="1" s="1"/>
  <c r="J4965" i="1"/>
  <c r="I4966" i="1"/>
  <c r="L4966" i="1" s="1"/>
  <c r="J4966" i="1"/>
  <c r="I4967" i="1"/>
  <c r="L4967" i="1" s="1"/>
  <c r="J4967" i="1"/>
  <c r="I4968" i="1"/>
  <c r="L4968" i="1" s="1"/>
  <c r="J4968" i="1"/>
  <c r="I4969" i="1"/>
  <c r="L4969" i="1" s="1"/>
  <c r="J4969" i="1"/>
  <c r="I4970" i="1"/>
  <c r="L4970" i="1" s="1"/>
  <c r="J4970" i="1"/>
  <c r="I4971" i="1"/>
  <c r="L4971" i="1" s="1"/>
  <c r="J4971" i="1"/>
  <c r="I4972" i="1"/>
  <c r="L4972" i="1" s="1"/>
  <c r="J4972" i="1"/>
  <c r="I4973" i="1"/>
  <c r="L4973" i="1" s="1"/>
  <c r="J4973" i="1"/>
  <c r="I4974" i="1"/>
  <c r="L4974" i="1" s="1"/>
  <c r="J4974" i="1"/>
  <c r="I4975" i="1"/>
  <c r="L4975" i="1" s="1"/>
  <c r="J4975" i="1"/>
  <c r="I4976" i="1"/>
  <c r="L4976" i="1" s="1"/>
  <c r="J4976" i="1"/>
  <c r="I4977" i="1"/>
  <c r="L4977" i="1" s="1"/>
  <c r="J4977" i="1"/>
  <c r="I4978" i="1"/>
  <c r="L4978" i="1" s="1"/>
  <c r="J4978" i="1"/>
  <c r="I4979" i="1"/>
  <c r="L4979" i="1" s="1"/>
  <c r="J4979" i="1"/>
  <c r="I4980" i="1"/>
  <c r="L4980" i="1" s="1"/>
  <c r="J4980" i="1"/>
  <c r="I4981" i="1"/>
  <c r="L4981" i="1" s="1"/>
  <c r="J4981" i="1"/>
  <c r="I4982" i="1"/>
  <c r="L4982" i="1" s="1"/>
  <c r="J4982" i="1"/>
  <c r="I4983" i="1"/>
  <c r="L4983" i="1" s="1"/>
  <c r="J4983" i="1"/>
  <c r="I4984" i="1"/>
  <c r="L4984" i="1" s="1"/>
  <c r="J4984" i="1"/>
  <c r="I4985" i="1"/>
  <c r="L4985" i="1" s="1"/>
  <c r="J4985" i="1"/>
  <c r="I4986" i="1"/>
  <c r="L4986" i="1" s="1"/>
  <c r="J4986" i="1"/>
  <c r="I4987" i="1"/>
  <c r="L4987" i="1" s="1"/>
  <c r="J4987" i="1"/>
  <c r="I4988" i="1"/>
  <c r="L4988" i="1" s="1"/>
  <c r="J4988" i="1"/>
  <c r="I4989" i="1"/>
  <c r="L4989" i="1" s="1"/>
  <c r="J4989" i="1"/>
  <c r="I4990" i="1"/>
  <c r="L4990" i="1" s="1"/>
  <c r="J4990" i="1"/>
  <c r="I4991" i="1"/>
  <c r="L4991" i="1" s="1"/>
  <c r="J4991" i="1"/>
  <c r="I4992" i="1"/>
  <c r="L4992" i="1" s="1"/>
  <c r="J4992" i="1"/>
  <c r="I4993" i="1"/>
  <c r="L4993" i="1" s="1"/>
  <c r="J4993" i="1"/>
  <c r="I4994" i="1"/>
  <c r="L4994" i="1" s="1"/>
  <c r="J4994" i="1"/>
  <c r="I4995" i="1"/>
  <c r="L4995" i="1" s="1"/>
  <c r="J4995" i="1"/>
  <c r="I4996" i="1"/>
  <c r="L4996" i="1" s="1"/>
  <c r="J4996" i="1"/>
  <c r="I4997" i="1"/>
  <c r="L4997" i="1" s="1"/>
  <c r="J4997" i="1"/>
  <c r="I4998" i="1"/>
  <c r="L4998" i="1" s="1"/>
  <c r="J4998" i="1"/>
  <c r="I4999" i="1"/>
  <c r="L4999" i="1" s="1"/>
  <c r="J4999" i="1"/>
  <c r="I5000" i="1"/>
  <c r="L5000" i="1" s="1"/>
  <c r="J5000" i="1"/>
  <c r="I5001" i="1"/>
  <c r="L5001" i="1" s="1"/>
  <c r="J5001" i="1"/>
  <c r="I5002" i="1"/>
  <c r="L5002" i="1" s="1"/>
  <c r="J5002" i="1"/>
  <c r="I5003" i="1"/>
  <c r="L5003" i="1" s="1"/>
  <c r="J5003" i="1"/>
  <c r="I5004" i="1"/>
  <c r="L5004" i="1" s="1"/>
  <c r="J5004" i="1"/>
  <c r="I5005" i="1"/>
  <c r="L5005" i="1" s="1"/>
  <c r="J5005" i="1"/>
  <c r="I5006" i="1"/>
  <c r="L5006" i="1" s="1"/>
  <c r="J5006" i="1"/>
  <c r="I5007" i="1"/>
  <c r="L5007" i="1" s="1"/>
  <c r="J5007" i="1"/>
  <c r="I5008" i="1"/>
  <c r="L5008" i="1" s="1"/>
  <c r="J5008" i="1"/>
  <c r="I5009" i="1"/>
  <c r="L5009" i="1" s="1"/>
  <c r="J5009" i="1"/>
  <c r="I5010" i="1"/>
  <c r="L5010" i="1" s="1"/>
  <c r="J5010" i="1"/>
  <c r="I5011" i="1"/>
  <c r="L5011" i="1" s="1"/>
  <c r="J5011" i="1"/>
  <c r="I5012" i="1"/>
  <c r="L5012" i="1" s="1"/>
  <c r="J5012" i="1"/>
  <c r="I5013" i="1"/>
  <c r="L5013" i="1" s="1"/>
  <c r="J5013" i="1"/>
  <c r="I5014" i="1"/>
  <c r="L5014" i="1" s="1"/>
  <c r="J5014" i="1"/>
  <c r="I5015" i="1"/>
  <c r="L5015" i="1" s="1"/>
  <c r="J5015" i="1"/>
  <c r="I5016" i="1"/>
  <c r="L5016" i="1" s="1"/>
  <c r="J5016" i="1"/>
  <c r="I5017" i="1"/>
  <c r="L5017" i="1" s="1"/>
  <c r="J5017" i="1"/>
  <c r="I5018" i="1"/>
  <c r="L5018" i="1" s="1"/>
  <c r="J5018" i="1"/>
  <c r="I5019" i="1"/>
  <c r="L5019" i="1" s="1"/>
  <c r="J5019" i="1"/>
  <c r="I5020" i="1"/>
  <c r="L5020" i="1" s="1"/>
  <c r="J5020" i="1"/>
  <c r="I5021" i="1"/>
  <c r="L5021" i="1" s="1"/>
  <c r="J5021" i="1"/>
  <c r="I5022" i="1"/>
  <c r="L5022" i="1" s="1"/>
  <c r="J5022" i="1"/>
  <c r="I5023" i="1"/>
  <c r="L5023" i="1" s="1"/>
  <c r="J5023" i="1"/>
  <c r="I5024" i="1"/>
  <c r="L5024" i="1" s="1"/>
  <c r="J5024" i="1"/>
  <c r="I5025" i="1"/>
  <c r="L5025" i="1" s="1"/>
  <c r="J5025" i="1"/>
  <c r="I5026" i="1"/>
  <c r="L5026" i="1" s="1"/>
  <c r="J5026" i="1"/>
  <c r="I5027" i="1"/>
  <c r="L5027" i="1" s="1"/>
  <c r="J5027" i="1"/>
  <c r="I5028" i="1"/>
  <c r="L5028" i="1" s="1"/>
  <c r="J5028" i="1"/>
  <c r="I5029" i="1"/>
  <c r="L5029" i="1" s="1"/>
  <c r="J5029" i="1"/>
  <c r="I5030" i="1"/>
  <c r="L5030" i="1" s="1"/>
  <c r="J5030" i="1"/>
  <c r="I5031" i="1"/>
  <c r="L5031" i="1" s="1"/>
  <c r="J5031" i="1"/>
  <c r="I5032" i="1"/>
  <c r="L5032" i="1" s="1"/>
  <c r="J5032" i="1"/>
  <c r="I5033" i="1"/>
  <c r="L5033" i="1" s="1"/>
  <c r="J5033" i="1"/>
  <c r="I5034" i="1"/>
  <c r="L5034" i="1" s="1"/>
  <c r="J5034" i="1"/>
  <c r="I5035" i="1"/>
  <c r="L5035" i="1" s="1"/>
  <c r="J5035" i="1"/>
  <c r="I5036" i="1"/>
  <c r="L5036" i="1" s="1"/>
  <c r="J5036" i="1"/>
  <c r="I5037" i="1"/>
  <c r="L5037" i="1" s="1"/>
  <c r="J5037" i="1"/>
  <c r="I5038" i="1"/>
  <c r="L5038" i="1" s="1"/>
  <c r="J5038" i="1"/>
  <c r="I5039" i="1"/>
  <c r="L5039" i="1" s="1"/>
  <c r="J5039" i="1"/>
  <c r="I5040" i="1"/>
  <c r="L5040" i="1" s="1"/>
  <c r="J5040" i="1"/>
  <c r="I5041" i="1"/>
  <c r="L5041" i="1" s="1"/>
  <c r="J5041" i="1"/>
  <c r="I5042" i="1"/>
  <c r="L5042" i="1" s="1"/>
  <c r="J5042" i="1"/>
  <c r="I5043" i="1"/>
  <c r="L5043" i="1" s="1"/>
  <c r="J5043" i="1"/>
  <c r="I5044" i="1"/>
  <c r="L5044" i="1" s="1"/>
  <c r="J5044" i="1"/>
  <c r="I5045" i="1"/>
  <c r="L5045" i="1" s="1"/>
  <c r="J5045" i="1"/>
  <c r="I5046" i="1"/>
  <c r="L5046" i="1" s="1"/>
  <c r="J5046" i="1"/>
  <c r="I5047" i="1"/>
  <c r="L5047" i="1" s="1"/>
  <c r="J5047" i="1"/>
  <c r="I5048" i="1"/>
  <c r="L5048" i="1" s="1"/>
  <c r="J5048" i="1"/>
  <c r="I5049" i="1"/>
  <c r="L5049" i="1" s="1"/>
  <c r="J5049" i="1"/>
  <c r="I5050" i="1"/>
  <c r="L5050" i="1" s="1"/>
  <c r="J5050" i="1"/>
  <c r="I5051" i="1"/>
  <c r="L5051" i="1" s="1"/>
  <c r="J5051" i="1"/>
  <c r="I5052" i="1"/>
  <c r="L5052" i="1" s="1"/>
  <c r="J5052" i="1"/>
  <c r="I5053" i="1"/>
  <c r="L5053" i="1" s="1"/>
  <c r="J5053" i="1"/>
  <c r="I5054" i="1"/>
  <c r="L5054" i="1" s="1"/>
  <c r="J5054" i="1"/>
  <c r="I5055" i="1"/>
  <c r="L5055" i="1" s="1"/>
  <c r="J5055" i="1"/>
  <c r="I5056" i="1"/>
  <c r="L5056" i="1" s="1"/>
  <c r="J5056" i="1"/>
  <c r="I5057" i="1"/>
  <c r="L5057" i="1" s="1"/>
  <c r="J5057" i="1"/>
  <c r="I5058" i="1"/>
  <c r="L5058" i="1" s="1"/>
  <c r="J5058" i="1"/>
  <c r="I5059" i="1"/>
  <c r="L5059" i="1" s="1"/>
  <c r="J5059" i="1"/>
  <c r="I5060" i="1"/>
  <c r="L5060" i="1" s="1"/>
  <c r="J5060" i="1"/>
  <c r="I5061" i="1"/>
  <c r="L5061" i="1" s="1"/>
  <c r="J5061" i="1"/>
  <c r="I5062" i="1"/>
  <c r="L5062" i="1" s="1"/>
  <c r="J5062" i="1"/>
  <c r="I5063" i="1"/>
  <c r="L5063" i="1" s="1"/>
  <c r="J5063" i="1"/>
  <c r="I5064" i="1"/>
  <c r="L5064" i="1" s="1"/>
  <c r="J5064" i="1"/>
  <c r="I5065" i="1"/>
  <c r="L5065" i="1" s="1"/>
  <c r="J5065" i="1"/>
  <c r="I5066" i="1"/>
  <c r="L5066" i="1" s="1"/>
  <c r="J5066" i="1"/>
  <c r="I5067" i="1"/>
  <c r="L5067" i="1" s="1"/>
  <c r="J5067" i="1"/>
  <c r="I5068" i="1"/>
  <c r="L5068" i="1" s="1"/>
  <c r="J5068" i="1"/>
  <c r="I5069" i="1"/>
  <c r="L5069" i="1" s="1"/>
  <c r="J5069" i="1"/>
  <c r="I5070" i="1"/>
  <c r="L5070" i="1" s="1"/>
  <c r="J5070" i="1"/>
  <c r="I5071" i="1"/>
  <c r="L5071" i="1" s="1"/>
  <c r="J5071" i="1"/>
  <c r="I5072" i="1"/>
  <c r="L5072" i="1" s="1"/>
  <c r="J5072" i="1"/>
  <c r="I5073" i="1"/>
  <c r="L5073" i="1" s="1"/>
  <c r="J5073" i="1"/>
  <c r="I5074" i="1"/>
  <c r="L5074" i="1" s="1"/>
  <c r="J5074" i="1"/>
  <c r="I5075" i="1"/>
  <c r="L5075" i="1" s="1"/>
  <c r="J5075" i="1"/>
  <c r="I5076" i="1"/>
  <c r="L5076" i="1" s="1"/>
  <c r="J5076" i="1"/>
  <c r="I5077" i="1"/>
  <c r="L5077" i="1" s="1"/>
  <c r="J5077" i="1"/>
  <c r="I5078" i="1"/>
  <c r="L5078" i="1" s="1"/>
  <c r="J5078" i="1"/>
  <c r="I5079" i="1"/>
  <c r="L5079" i="1" s="1"/>
  <c r="J5079" i="1"/>
  <c r="I5080" i="1"/>
  <c r="L5080" i="1" s="1"/>
  <c r="J5080" i="1"/>
  <c r="I5081" i="1"/>
  <c r="L5081" i="1" s="1"/>
  <c r="J5081" i="1"/>
  <c r="I5082" i="1"/>
  <c r="L5082" i="1" s="1"/>
  <c r="J5082" i="1"/>
  <c r="I5083" i="1"/>
  <c r="L5083" i="1" s="1"/>
  <c r="J5083" i="1"/>
  <c r="I5084" i="1"/>
  <c r="L5084" i="1" s="1"/>
  <c r="J5084" i="1"/>
  <c r="I5085" i="1"/>
  <c r="L5085" i="1" s="1"/>
  <c r="J5085" i="1"/>
  <c r="I5086" i="1"/>
  <c r="L5086" i="1" s="1"/>
  <c r="J5086" i="1"/>
  <c r="I5087" i="1"/>
  <c r="L5087" i="1" s="1"/>
  <c r="J5087" i="1"/>
  <c r="I5088" i="1"/>
  <c r="L5088" i="1" s="1"/>
  <c r="J5088" i="1"/>
  <c r="I5089" i="1"/>
  <c r="L5089" i="1" s="1"/>
  <c r="J5089" i="1"/>
  <c r="I5090" i="1"/>
  <c r="L5090" i="1" s="1"/>
  <c r="J5090" i="1"/>
  <c r="I5091" i="1"/>
  <c r="L5091" i="1" s="1"/>
  <c r="J5091" i="1"/>
  <c r="I5092" i="1"/>
  <c r="L5092" i="1" s="1"/>
  <c r="J5092" i="1"/>
  <c r="I5093" i="1"/>
  <c r="L5093" i="1" s="1"/>
  <c r="J5093" i="1"/>
  <c r="I5094" i="1"/>
  <c r="L5094" i="1" s="1"/>
  <c r="J5094" i="1"/>
  <c r="I5095" i="1"/>
  <c r="L5095" i="1" s="1"/>
  <c r="J5095" i="1"/>
  <c r="I5096" i="1"/>
  <c r="L5096" i="1" s="1"/>
  <c r="J5096" i="1"/>
  <c r="I5097" i="1"/>
  <c r="L5097" i="1" s="1"/>
  <c r="J5097" i="1"/>
  <c r="I5098" i="1"/>
  <c r="L5098" i="1" s="1"/>
  <c r="J5098" i="1"/>
  <c r="I5099" i="1"/>
  <c r="L5099" i="1" s="1"/>
  <c r="J5099" i="1"/>
  <c r="I5100" i="1"/>
  <c r="L5100" i="1" s="1"/>
  <c r="J5100" i="1"/>
  <c r="I5101" i="1"/>
  <c r="L5101" i="1" s="1"/>
  <c r="J5101" i="1"/>
  <c r="I5102" i="1"/>
  <c r="L5102" i="1" s="1"/>
  <c r="J5102" i="1"/>
  <c r="I5103" i="1"/>
  <c r="L5103" i="1" s="1"/>
  <c r="J5103" i="1"/>
  <c r="I5104" i="1"/>
  <c r="L5104" i="1" s="1"/>
  <c r="J5104" i="1"/>
  <c r="I5105" i="1"/>
  <c r="L5105" i="1" s="1"/>
  <c r="J5105" i="1"/>
  <c r="I5106" i="1"/>
  <c r="L5106" i="1" s="1"/>
  <c r="J5106" i="1"/>
  <c r="I5107" i="1"/>
  <c r="L5107" i="1" s="1"/>
  <c r="J5107" i="1"/>
  <c r="I5108" i="1"/>
  <c r="L5108" i="1" s="1"/>
  <c r="J5108" i="1"/>
  <c r="I5109" i="1"/>
  <c r="L5109" i="1" s="1"/>
  <c r="J5109" i="1"/>
  <c r="I5110" i="1"/>
  <c r="L5110" i="1" s="1"/>
  <c r="J5110" i="1"/>
  <c r="I5111" i="1"/>
  <c r="L5111" i="1" s="1"/>
  <c r="J5111" i="1"/>
  <c r="I5112" i="1"/>
  <c r="L5112" i="1" s="1"/>
  <c r="J5112" i="1"/>
  <c r="I5113" i="1"/>
  <c r="L5113" i="1" s="1"/>
  <c r="J5113" i="1"/>
  <c r="I5114" i="1"/>
  <c r="L5114" i="1" s="1"/>
  <c r="J5114" i="1"/>
  <c r="I5115" i="1"/>
  <c r="L5115" i="1" s="1"/>
  <c r="J5115" i="1"/>
  <c r="I5116" i="1"/>
  <c r="L5116" i="1" s="1"/>
  <c r="J5116" i="1"/>
  <c r="I5117" i="1"/>
  <c r="L5117" i="1" s="1"/>
  <c r="J5117" i="1"/>
  <c r="I5118" i="1"/>
  <c r="L5118" i="1" s="1"/>
  <c r="J5118" i="1"/>
  <c r="I5119" i="1"/>
  <c r="L5119" i="1" s="1"/>
  <c r="J5119" i="1"/>
  <c r="I5120" i="1"/>
  <c r="L5120" i="1" s="1"/>
  <c r="J5120" i="1"/>
  <c r="I5121" i="1"/>
  <c r="L5121" i="1" s="1"/>
  <c r="J5121" i="1"/>
  <c r="I5122" i="1"/>
  <c r="L5122" i="1" s="1"/>
  <c r="J5122" i="1"/>
  <c r="I5123" i="1"/>
  <c r="L5123" i="1" s="1"/>
  <c r="J5123" i="1"/>
  <c r="I5124" i="1"/>
  <c r="L5124" i="1" s="1"/>
  <c r="J5124" i="1"/>
  <c r="I5125" i="1"/>
  <c r="L5125" i="1" s="1"/>
  <c r="J5125" i="1"/>
  <c r="I5126" i="1"/>
  <c r="L5126" i="1" s="1"/>
  <c r="J5126" i="1"/>
  <c r="I5127" i="1"/>
  <c r="L5127" i="1" s="1"/>
  <c r="J5127" i="1"/>
  <c r="I5128" i="1"/>
  <c r="L5128" i="1" s="1"/>
  <c r="J5128" i="1"/>
  <c r="I5129" i="1"/>
  <c r="L5129" i="1" s="1"/>
  <c r="J5129" i="1"/>
  <c r="I5130" i="1"/>
  <c r="L5130" i="1" s="1"/>
  <c r="J5130" i="1"/>
  <c r="I5131" i="1"/>
  <c r="L5131" i="1" s="1"/>
  <c r="J5131" i="1"/>
  <c r="I5132" i="1"/>
  <c r="L5132" i="1" s="1"/>
  <c r="J5132" i="1"/>
  <c r="I5133" i="1"/>
  <c r="L5133" i="1" s="1"/>
  <c r="J5133" i="1"/>
  <c r="I5134" i="1"/>
  <c r="L5134" i="1" s="1"/>
  <c r="J5134" i="1"/>
  <c r="I5135" i="1"/>
  <c r="L5135" i="1" s="1"/>
  <c r="J5135" i="1"/>
  <c r="I5136" i="1"/>
  <c r="L5136" i="1" s="1"/>
  <c r="J5136" i="1"/>
  <c r="I5137" i="1"/>
  <c r="L5137" i="1" s="1"/>
  <c r="J5137" i="1"/>
  <c r="I5138" i="1"/>
  <c r="L5138" i="1" s="1"/>
  <c r="J5138" i="1"/>
  <c r="I5139" i="1"/>
  <c r="L5139" i="1" s="1"/>
  <c r="J5139" i="1"/>
  <c r="I5140" i="1"/>
  <c r="L5140" i="1" s="1"/>
  <c r="J5140" i="1"/>
  <c r="I5141" i="1"/>
  <c r="L5141" i="1" s="1"/>
  <c r="J5141" i="1"/>
  <c r="I5142" i="1"/>
  <c r="L5142" i="1" s="1"/>
  <c r="J5142" i="1"/>
  <c r="I5143" i="1"/>
  <c r="L5143" i="1" s="1"/>
  <c r="J5143" i="1"/>
  <c r="I5144" i="1"/>
  <c r="L5144" i="1" s="1"/>
  <c r="J5144" i="1"/>
  <c r="I5145" i="1"/>
  <c r="L5145" i="1" s="1"/>
  <c r="J5145" i="1"/>
  <c r="I5146" i="1"/>
  <c r="L5146" i="1" s="1"/>
  <c r="J5146" i="1"/>
  <c r="I5147" i="1"/>
  <c r="L5147" i="1" s="1"/>
  <c r="J5147" i="1"/>
  <c r="I5148" i="1"/>
  <c r="L5148" i="1" s="1"/>
  <c r="J5148" i="1"/>
  <c r="I5149" i="1"/>
  <c r="L5149" i="1" s="1"/>
  <c r="J5149" i="1"/>
  <c r="I5150" i="1"/>
  <c r="L5150" i="1" s="1"/>
  <c r="J5150" i="1"/>
  <c r="I5151" i="1"/>
  <c r="L5151" i="1" s="1"/>
  <c r="J5151" i="1"/>
  <c r="I5152" i="1"/>
  <c r="L5152" i="1" s="1"/>
  <c r="J5152" i="1"/>
  <c r="I5153" i="1"/>
  <c r="L5153" i="1" s="1"/>
  <c r="J5153" i="1"/>
  <c r="I5154" i="1"/>
  <c r="L5154" i="1" s="1"/>
  <c r="J5154" i="1"/>
  <c r="I5155" i="1"/>
  <c r="L5155" i="1" s="1"/>
  <c r="J5155" i="1"/>
  <c r="I5156" i="1"/>
  <c r="L5156" i="1" s="1"/>
  <c r="J5156" i="1"/>
  <c r="I5157" i="1"/>
  <c r="L5157" i="1" s="1"/>
  <c r="J5157" i="1"/>
  <c r="I5158" i="1"/>
  <c r="L5158" i="1" s="1"/>
  <c r="J5158" i="1"/>
  <c r="I5159" i="1"/>
  <c r="L5159" i="1" s="1"/>
  <c r="J5159" i="1"/>
  <c r="I5160" i="1"/>
  <c r="L5160" i="1" s="1"/>
  <c r="J5160" i="1"/>
  <c r="I5161" i="1"/>
  <c r="L5161" i="1" s="1"/>
  <c r="J5161" i="1"/>
  <c r="I5162" i="1"/>
  <c r="L5162" i="1" s="1"/>
  <c r="J5162" i="1"/>
  <c r="I5163" i="1"/>
  <c r="L5163" i="1" s="1"/>
  <c r="J5163" i="1"/>
  <c r="I5164" i="1"/>
  <c r="L5164" i="1" s="1"/>
  <c r="J5164" i="1"/>
  <c r="I5165" i="1"/>
  <c r="L5165" i="1" s="1"/>
  <c r="J5165" i="1"/>
  <c r="I5166" i="1"/>
  <c r="L5166" i="1" s="1"/>
  <c r="J5166" i="1"/>
  <c r="I5167" i="1"/>
  <c r="L5167" i="1" s="1"/>
  <c r="J5167" i="1"/>
  <c r="I5168" i="1"/>
  <c r="L5168" i="1" s="1"/>
  <c r="J5168" i="1"/>
  <c r="I5169" i="1"/>
  <c r="L5169" i="1" s="1"/>
  <c r="J5169" i="1"/>
  <c r="I5170" i="1"/>
  <c r="L5170" i="1" s="1"/>
  <c r="J5170" i="1"/>
  <c r="I5171" i="1"/>
  <c r="L5171" i="1" s="1"/>
  <c r="J5171" i="1"/>
  <c r="I5172" i="1"/>
  <c r="L5172" i="1" s="1"/>
  <c r="J5172" i="1"/>
  <c r="I5173" i="1"/>
  <c r="L5173" i="1" s="1"/>
  <c r="J5173" i="1"/>
  <c r="I5174" i="1"/>
  <c r="L5174" i="1" s="1"/>
  <c r="J5174" i="1"/>
  <c r="I5175" i="1"/>
  <c r="L5175" i="1" s="1"/>
  <c r="J5175" i="1"/>
  <c r="I5176" i="1"/>
  <c r="L5176" i="1" s="1"/>
  <c r="J5176" i="1"/>
  <c r="I5177" i="1"/>
  <c r="L5177" i="1" s="1"/>
  <c r="J5177" i="1"/>
  <c r="I5178" i="1"/>
  <c r="L5178" i="1" s="1"/>
  <c r="J5178" i="1"/>
  <c r="I5179" i="1"/>
  <c r="L5179" i="1" s="1"/>
  <c r="J5179" i="1"/>
  <c r="I5180" i="1"/>
  <c r="L5180" i="1" s="1"/>
  <c r="J5180" i="1"/>
  <c r="I5181" i="1"/>
  <c r="L5181" i="1" s="1"/>
  <c r="J5181" i="1"/>
  <c r="I5182" i="1"/>
  <c r="L5182" i="1" s="1"/>
  <c r="J5182" i="1"/>
  <c r="I5183" i="1"/>
  <c r="L5183" i="1" s="1"/>
  <c r="J5183" i="1"/>
  <c r="I5184" i="1"/>
  <c r="L5184" i="1" s="1"/>
  <c r="J5184" i="1"/>
  <c r="I5185" i="1"/>
  <c r="L5185" i="1" s="1"/>
  <c r="J5185" i="1"/>
  <c r="I5186" i="1"/>
  <c r="L5186" i="1" s="1"/>
  <c r="J5186" i="1"/>
  <c r="I5187" i="1"/>
  <c r="L5187" i="1" s="1"/>
  <c r="J5187" i="1"/>
  <c r="I5188" i="1"/>
  <c r="L5188" i="1" s="1"/>
  <c r="J5188" i="1"/>
  <c r="I5189" i="1"/>
  <c r="L5189" i="1" s="1"/>
  <c r="J5189" i="1"/>
  <c r="I5190" i="1"/>
  <c r="L5190" i="1" s="1"/>
  <c r="J5190" i="1"/>
  <c r="I5191" i="1"/>
  <c r="L5191" i="1" s="1"/>
  <c r="J5191" i="1"/>
  <c r="I5192" i="1"/>
  <c r="L5192" i="1" s="1"/>
  <c r="J5192" i="1"/>
  <c r="I5193" i="1"/>
  <c r="L5193" i="1" s="1"/>
  <c r="J5193" i="1"/>
  <c r="I5194" i="1"/>
  <c r="L5194" i="1" s="1"/>
  <c r="J5194" i="1"/>
  <c r="I5195" i="1"/>
  <c r="L5195" i="1" s="1"/>
  <c r="J5195" i="1"/>
  <c r="I5196" i="1"/>
  <c r="L5196" i="1" s="1"/>
  <c r="J5196" i="1"/>
  <c r="I5197" i="1"/>
  <c r="L5197" i="1" s="1"/>
  <c r="J5197" i="1"/>
  <c r="I5198" i="1"/>
  <c r="L5198" i="1" s="1"/>
  <c r="J5198" i="1"/>
  <c r="I5199" i="1"/>
  <c r="L5199" i="1" s="1"/>
  <c r="J5199" i="1"/>
  <c r="I5200" i="1"/>
  <c r="L5200" i="1" s="1"/>
  <c r="J5200" i="1"/>
  <c r="I5201" i="1"/>
  <c r="L5201" i="1" s="1"/>
  <c r="J5201" i="1"/>
  <c r="I5202" i="1"/>
  <c r="L5202" i="1" s="1"/>
  <c r="J5202" i="1"/>
  <c r="I5203" i="1"/>
  <c r="L5203" i="1" s="1"/>
  <c r="J5203" i="1"/>
  <c r="I5204" i="1"/>
  <c r="L5204" i="1" s="1"/>
  <c r="J5204" i="1"/>
  <c r="I5205" i="1"/>
  <c r="L5205" i="1" s="1"/>
  <c r="J5205" i="1"/>
  <c r="I5206" i="1"/>
  <c r="L5206" i="1" s="1"/>
  <c r="J5206" i="1"/>
  <c r="I5207" i="1"/>
  <c r="L5207" i="1" s="1"/>
  <c r="J5207" i="1"/>
  <c r="I5208" i="1"/>
  <c r="L5208" i="1" s="1"/>
  <c r="J5208" i="1"/>
  <c r="I5209" i="1"/>
  <c r="L5209" i="1" s="1"/>
  <c r="J5209" i="1"/>
  <c r="I5210" i="1"/>
  <c r="L5210" i="1" s="1"/>
  <c r="J5210" i="1"/>
  <c r="I5211" i="1"/>
  <c r="L5211" i="1" s="1"/>
  <c r="J5211" i="1"/>
  <c r="I5212" i="1"/>
  <c r="L5212" i="1" s="1"/>
  <c r="J5212" i="1"/>
  <c r="I5213" i="1"/>
  <c r="L5213" i="1" s="1"/>
  <c r="J5213" i="1"/>
  <c r="I5214" i="1"/>
  <c r="L5214" i="1" s="1"/>
  <c r="J5214" i="1"/>
  <c r="I5215" i="1"/>
  <c r="L5215" i="1" s="1"/>
  <c r="J5215" i="1"/>
  <c r="I5216" i="1"/>
  <c r="L5216" i="1" s="1"/>
  <c r="J5216" i="1"/>
  <c r="I5217" i="1"/>
  <c r="L5217" i="1" s="1"/>
  <c r="J5217" i="1"/>
  <c r="I5218" i="1"/>
  <c r="L5218" i="1" s="1"/>
  <c r="J5218" i="1"/>
  <c r="I5219" i="1"/>
  <c r="L5219" i="1" s="1"/>
  <c r="J5219" i="1"/>
  <c r="I5220" i="1"/>
  <c r="L5220" i="1" s="1"/>
  <c r="J5220" i="1"/>
  <c r="I5221" i="1"/>
  <c r="L5221" i="1" s="1"/>
  <c r="J5221" i="1"/>
  <c r="I5222" i="1"/>
  <c r="L5222" i="1" s="1"/>
  <c r="J5222" i="1"/>
  <c r="I5223" i="1"/>
  <c r="L5223" i="1" s="1"/>
  <c r="J5223" i="1"/>
  <c r="I5224" i="1"/>
  <c r="L5224" i="1" s="1"/>
  <c r="J5224" i="1"/>
  <c r="I5225" i="1"/>
  <c r="L5225" i="1" s="1"/>
  <c r="J5225" i="1"/>
  <c r="I5226" i="1"/>
  <c r="L5226" i="1" s="1"/>
  <c r="J5226" i="1"/>
  <c r="I5227" i="1"/>
  <c r="L5227" i="1" s="1"/>
  <c r="J5227" i="1"/>
  <c r="I5228" i="1"/>
  <c r="L5228" i="1" s="1"/>
  <c r="J5228" i="1"/>
  <c r="I5229" i="1"/>
  <c r="L5229" i="1" s="1"/>
  <c r="J5229" i="1"/>
  <c r="I5230" i="1"/>
  <c r="L5230" i="1" s="1"/>
  <c r="J5230" i="1"/>
  <c r="I5231" i="1"/>
  <c r="L5231" i="1" s="1"/>
  <c r="J5231" i="1"/>
  <c r="I5232" i="1"/>
  <c r="L5232" i="1" s="1"/>
  <c r="J5232" i="1"/>
  <c r="I5233" i="1"/>
  <c r="L5233" i="1" s="1"/>
  <c r="J5233" i="1"/>
  <c r="I5234" i="1"/>
  <c r="L5234" i="1" s="1"/>
  <c r="J5234" i="1"/>
  <c r="I5235" i="1"/>
  <c r="L5235" i="1" s="1"/>
  <c r="J5235" i="1"/>
  <c r="I5236" i="1"/>
  <c r="L5236" i="1" s="1"/>
  <c r="J5236" i="1"/>
  <c r="I5237" i="1"/>
  <c r="L5237" i="1" s="1"/>
  <c r="J5237" i="1"/>
  <c r="I5238" i="1"/>
  <c r="L5238" i="1" s="1"/>
  <c r="J5238" i="1"/>
  <c r="I5239" i="1"/>
  <c r="L5239" i="1" s="1"/>
  <c r="J5239" i="1"/>
  <c r="I5240" i="1"/>
  <c r="L5240" i="1" s="1"/>
  <c r="J5240" i="1"/>
  <c r="I5241" i="1"/>
  <c r="L5241" i="1" s="1"/>
  <c r="J5241" i="1"/>
  <c r="I5242" i="1"/>
  <c r="L5242" i="1" s="1"/>
  <c r="J5242" i="1"/>
  <c r="I5243" i="1"/>
  <c r="L5243" i="1" s="1"/>
  <c r="J5243" i="1"/>
  <c r="I5244" i="1"/>
  <c r="L5244" i="1" s="1"/>
  <c r="J5244" i="1"/>
  <c r="I5245" i="1"/>
  <c r="L5245" i="1" s="1"/>
  <c r="J5245" i="1"/>
  <c r="I5246" i="1"/>
  <c r="L5246" i="1" s="1"/>
  <c r="J5246" i="1"/>
  <c r="I5247" i="1"/>
  <c r="L5247" i="1" s="1"/>
  <c r="J5247" i="1"/>
  <c r="I5248" i="1"/>
  <c r="L5248" i="1" s="1"/>
  <c r="J5248" i="1"/>
  <c r="I5249" i="1"/>
  <c r="L5249" i="1" s="1"/>
  <c r="J5249" i="1"/>
  <c r="I5250" i="1"/>
  <c r="L5250" i="1" s="1"/>
  <c r="J5250" i="1"/>
  <c r="I5251" i="1"/>
  <c r="L5251" i="1" s="1"/>
  <c r="J5251" i="1"/>
  <c r="I5252" i="1"/>
  <c r="L5252" i="1" s="1"/>
  <c r="J5252" i="1"/>
  <c r="I5253" i="1"/>
  <c r="L5253" i="1" s="1"/>
  <c r="J5253" i="1"/>
  <c r="I5254" i="1"/>
  <c r="L5254" i="1" s="1"/>
  <c r="J5254" i="1"/>
  <c r="I5255" i="1"/>
  <c r="L5255" i="1" s="1"/>
  <c r="J5255" i="1"/>
  <c r="I5256" i="1"/>
  <c r="L5256" i="1" s="1"/>
  <c r="J5256" i="1"/>
  <c r="I5257" i="1"/>
  <c r="L5257" i="1" s="1"/>
  <c r="J5257" i="1"/>
  <c r="I5258" i="1"/>
  <c r="L5258" i="1" s="1"/>
  <c r="J5258" i="1"/>
  <c r="I5259" i="1"/>
  <c r="L5259" i="1" s="1"/>
  <c r="J5259" i="1"/>
  <c r="I5260" i="1"/>
  <c r="L5260" i="1" s="1"/>
  <c r="J5260" i="1"/>
  <c r="I5261" i="1"/>
  <c r="L5261" i="1" s="1"/>
  <c r="J5261" i="1"/>
  <c r="I5262" i="1"/>
  <c r="L5262" i="1" s="1"/>
  <c r="J5262" i="1"/>
  <c r="I5263" i="1"/>
  <c r="L5263" i="1" s="1"/>
  <c r="J5263" i="1"/>
  <c r="I5264" i="1"/>
  <c r="L5264" i="1" s="1"/>
  <c r="J5264" i="1"/>
  <c r="I5265" i="1"/>
  <c r="L5265" i="1" s="1"/>
  <c r="J5265" i="1"/>
  <c r="I5266" i="1"/>
  <c r="L5266" i="1" s="1"/>
  <c r="J5266" i="1"/>
  <c r="I5267" i="1"/>
  <c r="L5267" i="1" s="1"/>
  <c r="J5267" i="1"/>
  <c r="I5268" i="1"/>
  <c r="L5268" i="1" s="1"/>
  <c r="J5268" i="1"/>
  <c r="I5269" i="1"/>
  <c r="L5269" i="1" s="1"/>
  <c r="J5269" i="1"/>
  <c r="I5270" i="1"/>
  <c r="L5270" i="1" s="1"/>
  <c r="J5270" i="1"/>
  <c r="I5271" i="1"/>
  <c r="L5271" i="1" s="1"/>
  <c r="J5271" i="1"/>
  <c r="I5272" i="1"/>
  <c r="L5272" i="1" s="1"/>
  <c r="J5272" i="1"/>
  <c r="I5273" i="1"/>
  <c r="L5273" i="1" s="1"/>
  <c r="J5273" i="1"/>
  <c r="I5274" i="1"/>
  <c r="L5274" i="1" s="1"/>
  <c r="J5274" i="1"/>
  <c r="I5275" i="1"/>
  <c r="L5275" i="1" s="1"/>
  <c r="J5275" i="1"/>
  <c r="I5276" i="1"/>
  <c r="L5276" i="1" s="1"/>
  <c r="J5276" i="1"/>
  <c r="I5277" i="1"/>
  <c r="L5277" i="1" s="1"/>
  <c r="J5277" i="1"/>
  <c r="I5278" i="1"/>
  <c r="L5278" i="1" s="1"/>
  <c r="J5278" i="1"/>
  <c r="I5279" i="1"/>
  <c r="L5279" i="1" s="1"/>
  <c r="J5279" i="1"/>
  <c r="I5280" i="1"/>
  <c r="L5280" i="1" s="1"/>
  <c r="J5280" i="1"/>
  <c r="I5281" i="1"/>
  <c r="L5281" i="1" s="1"/>
  <c r="J5281" i="1"/>
  <c r="I5282" i="1"/>
  <c r="L5282" i="1" s="1"/>
  <c r="J5282" i="1"/>
  <c r="I5283" i="1"/>
  <c r="L5283" i="1" s="1"/>
  <c r="J5283" i="1"/>
  <c r="I5284" i="1"/>
  <c r="L5284" i="1" s="1"/>
  <c r="J5284" i="1"/>
  <c r="I5285" i="1"/>
  <c r="L5285" i="1" s="1"/>
  <c r="J5285" i="1"/>
  <c r="I5286" i="1"/>
  <c r="L5286" i="1" s="1"/>
  <c r="J5286" i="1"/>
  <c r="I5287" i="1"/>
  <c r="L5287" i="1" s="1"/>
  <c r="J5287" i="1"/>
  <c r="I5288" i="1"/>
  <c r="L5288" i="1" s="1"/>
  <c r="J5288" i="1"/>
  <c r="I5289" i="1"/>
  <c r="L5289" i="1" s="1"/>
  <c r="J5289" i="1"/>
  <c r="I5290" i="1"/>
  <c r="L5290" i="1" s="1"/>
  <c r="J5290" i="1"/>
  <c r="I5291" i="1"/>
  <c r="L5291" i="1" s="1"/>
  <c r="J5291" i="1"/>
  <c r="I5292" i="1"/>
  <c r="L5292" i="1" s="1"/>
  <c r="J5292" i="1"/>
  <c r="I5293" i="1"/>
  <c r="L5293" i="1" s="1"/>
  <c r="J5293" i="1"/>
  <c r="I5294" i="1"/>
  <c r="L5294" i="1" s="1"/>
  <c r="J5294" i="1"/>
  <c r="I5295" i="1"/>
  <c r="L5295" i="1" s="1"/>
  <c r="J5295" i="1"/>
  <c r="I5296" i="1"/>
  <c r="L5296" i="1" s="1"/>
  <c r="J5296" i="1"/>
  <c r="I5297" i="1"/>
  <c r="L5297" i="1" s="1"/>
  <c r="J5297" i="1"/>
  <c r="I5298" i="1"/>
  <c r="L5298" i="1" s="1"/>
  <c r="J5298" i="1"/>
  <c r="I5299" i="1"/>
  <c r="L5299" i="1" s="1"/>
  <c r="J5299" i="1"/>
  <c r="I5300" i="1"/>
  <c r="L5300" i="1" s="1"/>
  <c r="J5300" i="1"/>
  <c r="I5301" i="1"/>
  <c r="L5301" i="1" s="1"/>
  <c r="J5301" i="1"/>
  <c r="I5302" i="1"/>
  <c r="L5302" i="1" s="1"/>
  <c r="J5302" i="1"/>
  <c r="I5303" i="1"/>
  <c r="L5303" i="1" s="1"/>
  <c r="J5303" i="1"/>
  <c r="I5304" i="1"/>
  <c r="L5304" i="1" s="1"/>
  <c r="J5304" i="1"/>
  <c r="I5305" i="1"/>
  <c r="L5305" i="1" s="1"/>
  <c r="J5305" i="1"/>
  <c r="I5306" i="1"/>
  <c r="L5306" i="1" s="1"/>
  <c r="J5306" i="1"/>
  <c r="I5307" i="1"/>
  <c r="L5307" i="1" s="1"/>
  <c r="J5307" i="1"/>
  <c r="I5308" i="1"/>
  <c r="L5308" i="1" s="1"/>
  <c r="J5308" i="1"/>
  <c r="I5309" i="1"/>
  <c r="L5309" i="1" s="1"/>
  <c r="J5309" i="1"/>
  <c r="I5310" i="1"/>
  <c r="L5310" i="1" s="1"/>
  <c r="J5310" i="1"/>
  <c r="I5311" i="1"/>
  <c r="L5311" i="1" s="1"/>
  <c r="J5311" i="1"/>
  <c r="I5312" i="1"/>
  <c r="L5312" i="1" s="1"/>
  <c r="J5312" i="1"/>
  <c r="I5313" i="1"/>
  <c r="L5313" i="1" s="1"/>
  <c r="J5313" i="1"/>
  <c r="I5314" i="1"/>
  <c r="L5314" i="1" s="1"/>
  <c r="J5314" i="1"/>
  <c r="I5315" i="1"/>
  <c r="L5315" i="1" s="1"/>
  <c r="J5315" i="1"/>
  <c r="I5316" i="1"/>
  <c r="L5316" i="1" s="1"/>
  <c r="J5316" i="1"/>
  <c r="I5317" i="1"/>
  <c r="L5317" i="1" s="1"/>
  <c r="J5317" i="1"/>
  <c r="I5318" i="1"/>
  <c r="L5318" i="1" s="1"/>
  <c r="J5318" i="1"/>
  <c r="I5319" i="1"/>
  <c r="L5319" i="1" s="1"/>
  <c r="J5319" i="1"/>
  <c r="I5320" i="1"/>
  <c r="L5320" i="1" s="1"/>
  <c r="J5320" i="1"/>
  <c r="I5321" i="1"/>
  <c r="L5321" i="1" s="1"/>
  <c r="J5321" i="1"/>
  <c r="I5322" i="1"/>
  <c r="L5322" i="1" s="1"/>
  <c r="J5322" i="1"/>
  <c r="I5323" i="1"/>
  <c r="L5323" i="1" s="1"/>
  <c r="J5323" i="1"/>
  <c r="I5324" i="1"/>
  <c r="L5324" i="1" s="1"/>
  <c r="J5324" i="1"/>
  <c r="I5325" i="1"/>
  <c r="L5325" i="1" s="1"/>
  <c r="J5325" i="1"/>
  <c r="I5326" i="1"/>
  <c r="L5326" i="1" s="1"/>
  <c r="J5326" i="1"/>
  <c r="I5327" i="1"/>
  <c r="L5327" i="1" s="1"/>
  <c r="J5327" i="1"/>
  <c r="I5328" i="1"/>
  <c r="L5328" i="1" s="1"/>
  <c r="J5328" i="1"/>
  <c r="I5329" i="1"/>
  <c r="L5329" i="1" s="1"/>
  <c r="J5329" i="1"/>
  <c r="I5330" i="1"/>
  <c r="L5330" i="1" s="1"/>
  <c r="J5330" i="1"/>
  <c r="I5331" i="1"/>
  <c r="L5331" i="1" s="1"/>
  <c r="J5331" i="1"/>
  <c r="I5332" i="1"/>
  <c r="L5332" i="1" s="1"/>
  <c r="J5332" i="1"/>
  <c r="I5333" i="1"/>
  <c r="L5333" i="1" s="1"/>
  <c r="J5333" i="1"/>
  <c r="I5334" i="1"/>
  <c r="L5334" i="1" s="1"/>
  <c r="J5334" i="1"/>
  <c r="I5335" i="1"/>
  <c r="L5335" i="1" s="1"/>
  <c r="J5335" i="1"/>
  <c r="I5336" i="1"/>
  <c r="L5336" i="1" s="1"/>
  <c r="J5336" i="1"/>
  <c r="I5337" i="1"/>
  <c r="L5337" i="1" s="1"/>
  <c r="J5337" i="1"/>
  <c r="I5338" i="1"/>
  <c r="L5338" i="1" s="1"/>
  <c r="J5338" i="1"/>
  <c r="I5339" i="1"/>
  <c r="L5339" i="1" s="1"/>
  <c r="J5339" i="1"/>
  <c r="I5340" i="1"/>
  <c r="L5340" i="1" s="1"/>
  <c r="J5340" i="1"/>
  <c r="I5341" i="1"/>
  <c r="L5341" i="1" s="1"/>
  <c r="J5341" i="1"/>
  <c r="I5342" i="1"/>
  <c r="L5342" i="1" s="1"/>
  <c r="J5342" i="1"/>
  <c r="I5343" i="1"/>
  <c r="L5343" i="1" s="1"/>
  <c r="J5343" i="1"/>
  <c r="I5344" i="1"/>
  <c r="L5344" i="1" s="1"/>
  <c r="J5344" i="1"/>
  <c r="I5345" i="1"/>
  <c r="L5345" i="1" s="1"/>
  <c r="J5345" i="1"/>
  <c r="I5346" i="1"/>
  <c r="L5346" i="1" s="1"/>
  <c r="J5346" i="1"/>
  <c r="I5347" i="1"/>
  <c r="L5347" i="1" s="1"/>
  <c r="J5347" i="1"/>
  <c r="I5348" i="1"/>
  <c r="L5348" i="1" s="1"/>
  <c r="J5348" i="1"/>
  <c r="I5349" i="1"/>
  <c r="L5349" i="1" s="1"/>
  <c r="J5349" i="1"/>
  <c r="I5350" i="1"/>
  <c r="L5350" i="1" s="1"/>
  <c r="J5350" i="1"/>
  <c r="I5351" i="1"/>
  <c r="L5351" i="1" s="1"/>
  <c r="J5351" i="1"/>
  <c r="I5352" i="1"/>
  <c r="L5352" i="1" s="1"/>
  <c r="J5352" i="1"/>
  <c r="I5353" i="1"/>
  <c r="L5353" i="1" s="1"/>
  <c r="J5353" i="1"/>
  <c r="I5354" i="1"/>
  <c r="L5354" i="1" s="1"/>
  <c r="J5354" i="1"/>
  <c r="I5355" i="1"/>
  <c r="L5355" i="1" s="1"/>
  <c r="J5355" i="1"/>
  <c r="I5356" i="1"/>
  <c r="L5356" i="1" s="1"/>
  <c r="J5356" i="1"/>
  <c r="I5357" i="1"/>
  <c r="L5357" i="1" s="1"/>
  <c r="J5357" i="1"/>
  <c r="I5358" i="1"/>
  <c r="L5358" i="1" s="1"/>
  <c r="J5358" i="1"/>
  <c r="I5359" i="1"/>
  <c r="L5359" i="1" s="1"/>
  <c r="J5359" i="1"/>
  <c r="I5360" i="1"/>
  <c r="L5360" i="1" s="1"/>
  <c r="J5360" i="1"/>
  <c r="I5361" i="1"/>
  <c r="L5361" i="1" s="1"/>
  <c r="J5361" i="1"/>
  <c r="I5362" i="1"/>
  <c r="L5362" i="1" s="1"/>
  <c r="J5362" i="1"/>
  <c r="I5363" i="1"/>
  <c r="L5363" i="1" s="1"/>
  <c r="J5363" i="1"/>
  <c r="I5364" i="1"/>
  <c r="L5364" i="1" s="1"/>
  <c r="J5364" i="1"/>
  <c r="I5365" i="1"/>
  <c r="L5365" i="1" s="1"/>
  <c r="J5365" i="1"/>
  <c r="I5366" i="1"/>
  <c r="L5366" i="1" s="1"/>
  <c r="J5366" i="1"/>
  <c r="I5367" i="1"/>
  <c r="L5367" i="1" s="1"/>
  <c r="J5367" i="1"/>
  <c r="I5368" i="1"/>
  <c r="L5368" i="1" s="1"/>
  <c r="J5368" i="1"/>
  <c r="I5369" i="1"/>
  <c r="L5369" i="1" s="1"/>
  <c r="J5369" i="1"/>
  <c r="I5370" i="1"/>
  <c r="L5370" i="1" s="1"/>
  <c r="J5370" i="1"/>
  <c r="I5371" i="1"/>
  <c r="L5371" i="1" s="1"/>
  <c r="J5371" i="1"/>
  <c r="I5372" i="1"/>
  <c r="L5372" i="1" s="1"/>
  <c r="J5372" i="1"/>
  <c r="I5373" i="1"/>
  <c r="L5373" i="1" s="1"/>
  <c r="J5373" i="1"/>
  <c r="I5374" i="1"/>
  <c r="L5374" i="1" s="1"/>
  <c r="J5374" i="1"/>
  <c r="I5375" i="1"/>
  <c r="L5375" i="1" s="1"/>
  <c r="J5375" i="1"/>
  <c r="I5376" i="1"/>
  <c r="L5376" i="1" s="1"/>
  <c r="J5376" i="1"/>
  <c r="I5377" i="1"/>
  <c r="L5377" i="1" s="1"/>
  <c r="J5377" i="1"/>
  <c r="I5378" i="1"/>
  <c r="L5378" i="1" s="1"/>
  <c r="J5378" i="1"/>
  <c r="I5379" i="1"/>
  <c r="L5379" i="1" s="1"/>
  <c r="J5379" i="1"/>
  <c r="I5380" i="1"/>
  <c r="L5380" i="1" s="1"/>
  <c r="J5380" i="1"/>
  <c r="I5381" i="1"/>
  <c r="L5381" i="1" s="1"/>
  <c r="J5381" i="1"/>
  <c r="I5382" i="1"/>
  <c r="L5382" i="1" s="1"/>
  <c r="J5382" i="1"/>
  <c r="I5383" i="1"/>
  <c r="L5383" i="1" s="1"/>
  <c r="J5383" i="1"/>
  <c r="I5384" i="1"/>
  <c r="L5384" i="1" s="1"/>
  <c r="J5384" i="1"/>
  <c r="I5385" i="1"/>
  <c r="L5385" i="1" s="1"/>
  <c r="J5385" i="1"/>
  <c r="I5386" i="1"/>
  <c r="L5386" i="1" s="1"/>
  <c r="J5386" i="1"/>
  <c r="I5387" i="1"/>
  <c r="L5387" i="1" s="1"/>
  <c r="J5387" i="1"/>
  <c r="I5388" i="1"/>
  <c r="L5388" i="1" s="1"/>
  <c r="J5388" i="1"/>
  <c r="I5389" i="1"/>
  <c r="L5389" i="1" s="1"/>
  <c r="J5389" i="1"/>
  <c r="I5390" i="1"/>
  <c r="L5390" i="1" s="1"/>
  <c r="J5390" i="1"/>
  <c r="I5391" i="1"/>
  <c r="L5391" i="1" s="1"/>
  <c r="J5391" i="1"/>
  <c r="I5392" i="1"/>
  <c r="L5392" i="1" s="1"/>
  <c r="J5392" i="1"/>
  <c r="I5393" i="1"/>
  <c r="L5393" i="1" s="1"/>
  <c r="J5393" i="1"/>
  <c r="I5394" i="1"/>
  <c r="L5394" i="1" s="1"/>
  <c r="J5394" i="1"/>
  <c r="I5395" i="1"/>
  <c r="L5395" i="1" s="1"/>
  <c r="J5395" i="1"/>
  <c r="I5396" i="1"/>
  <c r="L5396" i="1" s="1"/>
  <c r="J5396" i="1"/>
  <c r="I5397" i="1"/>
  <c r="L5397" i="1" s="1"/>
  <c r="J5397" i="1"/>
  <c r="I5398" i="1"/>
  <c r="L5398" i="1" s="1"/>
  <c r="J5398" i="1"/>
  <c r="I5399" i="1"/>
  <c r="L5399" i="1" s="1"/>
  <c r="J5399" i="1"/>
  <c r="I5400" i="1"/>
  <c r="L5400" i="1" s="1"/>
  <c r="J5400" i="1"/>
  <c r="I5401" i="1"/>
  <c r="L5401" i="1" s="1"/>
  <c r="J5401" i="1"/>
  <c r="I5402" i="1"/>
  <c r="L5402" i="1" s="1"/>
  <c r="J5402" i="1"/>
  <c r="I5403" i="1"/>
  <c r="L5403" i="1" s="1"/>
  <c r="J5403" i="1"/>
  <c r="I5404" i="1"/>
  <c r="L5404" i="1" s="1"/>
  <c r="J5404" i="1"/>
  <c r="I5405" i="1"/>
  <c r="L5405" i="1" s="1"/>
  <c r="J5405" i="1"/>
  <c r="I5406" i="1"/>
  <c r="L5406" i="1" s="1"/>
  <c r="J5406" i="1"/>
  <c r="I5407" i="1"/>
  <c r="L5407" i="1" s="1"/>
  <c r="J5407" i="1"/>
  <c r="I5408" i="1"/>
  <c r="L5408" i="1" s="1"/>
  <c r="J5408" i="1"/>
  <c r="I5409" i="1"/>
  <c r="L5409" i="1" s="1"/>
  <c r="J5409" i="1"/>
  <c r="I5410" i="1"/>
  <c r="L5410" i="1" s="1"/>
  <c r="J5410" i="1"/>
  <c r="I5411" i="1"/>
  <c r="L5411" i="1" s="1"/>
  <c r="J5411" i="1"/>
  <c r="I5412" i="1"/>
  <c r="L5412" i="1" s="1"/>
  <c r="J5412" i="1"/>
  <c r="I5413" i="1"/>
  <c r="L5413" i="1" s="1"/>
  <c r="J5413" i="1"/>
  <c r="I5414" i="1"/>
  <c r="L5414" i="1" s="1"/>
  <c r="J5414" i="1"/>
  <c r="I5415" i="1"/>
  <c r="L5415" i="1" s="1"/>
  <c r="J5415" i="1"/>
  <c r="I5416" i="1"/>
  <c r="L5416" i="1" s="1"/>
  <c r="J5416" i="1"/>
  <c r="I5417" i="1"/>
  <c r="L5417" i="1" s="1"/>
  <c r="J5417" i="1"/>
  <c r="I5418" i="1"/>
  <c r="L5418" i="1" s="1"/>
  <c r="J5418" i="1"/>
  <c r="I5419" i="1"/>
  <c r="L5419" i="1" s="1"/>
  <c r="J5419" i="1"/>
  <c r="I5420" i="1"/>
  <c r="L5420" i="1" s="1"/>
  <c r="J5420" i="1"/>
  <c r="I5421" i="1"/>
  <c r="L5421" i="1" s="1"/>
  <c r="J5421" i="1"/>
  <c r="I5422" i="1"/>
  <c r="L5422" i="1" s="1"/>
  <c r="J5422" i="1"/>
  <c r="I5423" i="1"/>
  <c r="L5423" i="1" s="1"/>
  <c r="J5423" i="1"/>
  <c r="I5424" i="1"/>
  <c r="L5424" i="1" s="1"/>
  <c r="J5424" i="1"/>
  <c r="I5425" i="1"/>
  <c r="L5425" i="1" s="1"/>
  <c r="J5425" i="1"/>
  <c r="I5426" i="1"/>
  <c r="L5426" i="1" s="1"/>
  <c r="J5426" i="1"/>
  <c r="I5427" i="1"/>
  <c r="L5427" i="1" s="1"/>
  <c r="J5427" i="1"/>
  <c r="I5428" i="1"/>
  <c r="L5428" i="1" s="1"/>
  <c r="J5428" i="1"/>
  <c r="I5429" i="1"/>
  <c r="L5429" i="1" s="1"/>
  <c r="J5429" i="1"/>
  <c r="I5430" i="1"/>
  <c r="L5430" i="1" s="1"/>
  <c r="J5430" i="1"/>
  <c r="I5431" i="1"/>
  <c r="L5431" i="1" s="1"/>
  <c r="J5431" i="1"/>
  <c r="I5432" i="1"/>
  <c r="L5432" i="1" s="1"/>
  <c r="J5432" i="1"/>
  <c r="I5433" i="1"/>
  <c r="L5433" i="1" s="1"/>
  <c r="J5433" i="1"/>
  <c r="I5434" i="1"/>
  <c r="L5434" i="1" s="1"/>
  <c r="J5434" i="1"/>
  <c r="I5435" i="1"/>
  <c r="L5435" i="1" s="1"/>
  <c r="J5435" i="1"/>
  <c r="I5436" i="1"/>
  <c r="L5436" i="1" s="1"/>
  <c r="J5436" i="1"/>
  <c r="I5437" i="1"/>
  <c r="L5437" i="1" s="1"/>
  <c r="J5437" i="1"/>
  <c r="I5438" i="1"/>
  <c r="L5438" i="1" s="1"/>
  <c r="J5438" i="1"/>
  <c r="I5439" i="1"/>
  <c r="L5439" i="1" s="1"/>
  <c r="J5439" i="1"/>
  <c r="I5440" i="1"/>
  <c r="L5440" i="1" s="1"/>
  <c r="J5440" i="1"/>
  <c r="I5441" i="1"/>
  <c r="L5441" i="1" s="1"/>
  <c r="J5441" i="1"/>
  <c r="I5442" i="1"/>
  <c r="L5442" i="1" s="1"/>
  <c r="J5442" i="1"/>
  <c r="I5443" i="1"/>
  <c r="L5443" i="1" s="1"/>
  <c r="J5443" i="1"/>
  <c r="I5444" i="1"/>
  <c r="L5444" i="1" s="1"/>
  <c r="J5444" i="1"/>
  <c r="I5445" i="1"/>
  <c r="L5445" i="1" s="1"/>
  <c r="J5445" i="1"/>
  <c r="I5446" i="1"/>
  <c r="L5446" i="1" s="1"/>
  <c r="J5446" i="1"/>
  <c r="I5447" i="1"/>
  <c r="L5447" i="1" s="1"/>
  <c r="J5447" i="1"/>
  <c r="I5448" i="1"/>
  <c r="L5448" i="1" s="1"/>
  <c r="J5448" i="1"/>
  <c r="I5449" i="1"/>
  <c r="L5449" i="1" s="1"/>
  <c r="J5449" i="1"/>
  <c r="I5450" i="1"/>
  <c r="L5450" i="1" s="1"/>
  <c r="J5450" i="1"/>
  <c r="I5451" i="1"/>
  <c r="L5451" i="1" s="1"/>
  <c r="J5451" i="1"/>
  <c r="I5452" i="1"/>
  <c r="L5452" i="1" s="1"/>
  <c r="J5452" i="1"/>
  <c r="I5453" i="1"/>
  <c r="L5453" i="1" s="1"/>
  <c r="J5453" i="1"/>
  <c r="I5454" i="1"/>
  <c r="L5454" i="1" s="1"/>
  <c r="J5454" i="1"/>
  <c r="I5455" i="1"/>
  <c r="L5455" i="1" s="1"/>
  <c r="J5455" i="1"/>
  <c r="I5456" i="1"/>
  <c r="L5456" i="1" s="1"/>
  <c r="J5456" i="1"/>
  <c r="I5457" i="1"/>
  <c r="L5457" i="1" s="1"/>
  <c r="J5457" i="1"/>
  <c r="I5458" i="1"/>
  <c r="L5458" i="1" s="1"/>
  <c r="J5458" i="1"/>
  <c r="I5459" i="1"/>
  <c r="L5459" i="1" s="1"/>
  <c r="J5459" i="1"/>
  <c r="I5460" i="1"/>
  <c r="L5460" i="1" s="1"/>
  <c r="J5460" i="1"/>
  <c r="I5461" i="1"/>
  <c r="L5461" i="1" s="1"/>
  <c r="J5461" i="1"/>
  <c r="I5462" i="1"/>
  <c r="L5462" i="1" s="1"/>
  <c r="J5462" i="1"/>
  <c r="I5463" i="1"/>
  <c r="L5463" i="1" s="1"/>
  <c r="J5463" i="1"/>
  <c r="I5464" i="1"/>
  <c r="L5464" i="1" s="1"/>
  <c r="J5464" i="1"/>
  <c r="I5465" i="1"/>
  <c r="L5465" i="1" s="1"/>
  <c r="J5465" i="1"/>
  <c r="I5466" i="1"/>
  <c r="L5466" i="1" s="1"/>
  <c r="J5466" i="1"/>
  <c r="I5467" i="1"/>
  <c r="L5467" i="1" s="1"/>
  <c r="J5467" i="1"/>
  <c r="I5468" i="1"/>
  <c r="L5468" i="1" s="1"/>
  <c r="J5468" i="1"/>
  <c r="I5469" i="1"/>
  <c r="L5469" i="1" s="1"/>
  <c r="J5469" i="1"/>
  <c r="I5470" i="1"/>
  <c r="L5470" i="1" s="1"/>
  <c r="J5470" i="1"/>
  <c r="I5471" i="1"/>
  <c r="L5471" i="1" s="1"/>
  <c r="J5471" i="1"/>
  <c r="I5472" i="1"/>
  <c r="L5472" i="1" s="1"/>
  <c r="J5472" i="1"/>
  <c r="I5473" i="1"/>
  <c r="L5473" i="1" s="1"/>
  <c r="J5473" i="1"/>
  <c r="I5474" i="1"/>
  <c r="L5474" i="1" s="1"/>
  <c r="J5474" i="1"/>
  <c r="I5475" i="1"/>
  <c r="L5475" i="1" s="1"/>
  <c r="J5475" i="1"/>
  <c r="I5476" i="1"/>
  <c r="L5476" i="1" s="1"/>
  <c r="J5476" i="1"/>
  <c r="I5477" i="1"/>
  <c r="L5477" i="1" s="1"/>
  <c r="J5477" i="1"/>
  <c r="I5478" i="1"/>
  <c r="L5478" i="1" s="1"/>
  <c r="J5478" i="1"/>
  <c r="I5479" i="1"/>
  <c r="L5479" i="1" s="1"/>
  <c r="J5479" i="1"/>
  <c r="I5480" i="1"/>
  <c r="L5480" i="1" s="1"/>
  <c r="J5480" i="1"/>
  <c r="I5481" i="1"/>
  <c r="L5481" i="1" s="1"/>
  <c r="J5481" i="1"/>
  <c r="I5482" i="1"/>
  <c r="L5482" i="1" s="1"/>
  <c r="J5482" i="1"/>
  <c r="I5483" i="1"/>
  <c r="L5483" i="1" s="1"/>
  <c r="J5483" i="1"/>
  <c r="I5484" i="1"/>
  <c r="L5484" i="1" s="1"/>
  <c r="J5484" i="1"/>
  <c r="I5485" i="1"/>
  <c r="L5485" i="1" s="1"/>
  <c r="J5485" i="1"/>
  <c r="I5486" i="1"/>
  <c r="L5486" i="1" s="1"/>
  <c r="J5486" i="1"/>
  <c r="I5487" i="1"/>
  <c r="L5487" i="1" s="1"/>
  <c r="J5487" i="1"/>
  <c r="I5488" i="1"/>
  <c r="L5488" i="1" s="1"/>
  <c r="J5488" i="1"/>
  <c r="I5489" i="1"/>
  <c r="L5489" i="1" s="1"/>
  <c r="J5489" i="1"/>
  <c r="I5490" i="1"/>
  <c r="L5490" i="1" s="1"/>
  <c r="J5490" i="1"/>
  <c r="I5491" i="1"/>
  <c r="L5491" i="1" s="1"/>
  <c r="J5491" i="1"/>
  <c r="I5492" i="1"/>
  <c r="L5492" i="1" s="1"/>
  <c r="J5492" i="1"/>
  <c r="I5493" i="1"/>
  <c r="L5493" i="1" s="1"/>
  <c r="J5493" i="1"/>
  <c r="I5494" i="1"/>
  <c r="L5494" i="1" s="1"/>
  <c r="J5494" i="1"/>
  <c r="I5495" i="1"/>
  <c r="L5495" i="1" s="1"/>
  <c r="J5495" i="1"/>
  <c r="I5496" i="1"/>
  <c r="L5496" i="1" s="1"/>
  <c r="J5496" i="1"/>
  <c r="I5497" i="1"/>
  <c r="L5497" i="1" s="1"/>
  <c r="J5497" i="1"/>
  <c r="I5498" i="1"/>
  <c r="L5498" i="1" s="1"/>
  <c r="J5498" i="1"/>
  <c r="I5499" i="1"/>
  <c r="L5499" i="1" s="1"/>
  <c r="J5499" i="1"/>
  <c r="I5500" i="1"/>
  <c r="L5500" i="1" s="1"/>
  <c r="J5500" i="1"/>
  <c r="I5501" i="1"/>
  <c r="L5501" i="1" s="1"/>
  <c r="J5501" i="1"/>
  <c r="I5502" i="1"/>
  <c r="L5502" i="1" s="1"/>
  <c r="J5502" i="1"/>
  <c r="I5503" i="1"/>
  <c r="L5503" i="1" s="1"/>
  <c r="J5503" i="1"/>
  <c r="I5504" i="1"/>
  <c r="L5504" i="1" s="1"/>
  <c r="J5504" i="1"/>
  <c r="I5505" i="1"/>
  <c r="L5505" i="1" s="1"/>
  <c r="J5505" i="1"/>
  <c r="I5506" i="1"/>
  <c r="L5506" i="1" s="1"/>
  <c r="J5506" i="1"/>
  <c r="I5507" i="1"/>
  <c r="L5507" i="1" s="1"/>
  <c r="J5507" i="1"/>
  <c r="I5508" i="1"/>
  <c r="L5508" i="1" s="1"/>
  <c r="J5508" i="1"/>
  <c r="I5509" i="1"/>
  <c r="L5509" i="1" s="1"/>
  <c r="J5509" i="1"/>
  <c r="I5510" i="1"/>
  <c r="L5510" i="1" s="1"/>
  <c r="J5510" i="1"/>
  <c r="I5511" i="1"/>
  <c r="L5511" i="1" s="1"/>
  <c r="J5511" i="1"/>
  <c r="I5512" i="1"/>
  <c r="L5512" i="1" s="1"/>
  <c r="J5512" i="1"/>
  <c r="I5513" i="1"/>
  <c r="L5513" i="1" s="1"/>
  <c r="J5513" i="1"/>
  <c r="I5514" i="1"/>
  <c r="L5514" i="1" s="1"/>
  <c r="J5514" i="1"/>
  <c r="I5515" i="1"/>
  <c r="L5515" i="1" s="1"/>
  <c r="J5515" i="1"/>
  <c r="I5516" i="1"/>
  <c r="L5516" i="1" s="1"/>
  <c r="J5516" i="1"/>
  <c r="I5517" i="1"/>
  <c r="L5517" i="1" s="1"/>
  <c r="J5517" i="1"/>
  <c r="I5518" i="1"/>
  <c r="L5518" i="1" s="1"/>
  <c r="J5518" i="1"/>
  <c r="I5519" i="1"/>
  <c r="L5519" i="1" s="1"/>
  <c r="J5519" i="1"/>
  <c r="I5520" i="1"/>
  <c r="L5520" i="1" s="1"/>
  <c r="J5520" i="1"/>
  <c r="I5521" i="1"/>
  <c r="L5521" i="1" s="1"/>
  <c r="J5521" i="1"/>
  <c r="I5522" i="1"/>
  <c r="L5522" i="1" s="1"/>
  <c r="J5522" i="1"/>
  <c r="I5523" i="1"/>
  <c r="L5523" i="1" s="1"/>
  <c r="J5523" i="1"/>
  <c r="I5524" i="1"/>
  <c r="L5524" i="1" s="1"/>
  <c r="J5524" i="1"/>
  <c r="I5525" i="1"/>
  <c r="L5525" i="1" s="1"/>
  <c r="J5525" i="1"/>
  <c r="I5526" i="1"/>
  <c r="L5526" i="1" s="1"/>
  <c r="J5526" i="1"/>
  <c r="I5527" i="1"/>
  <c r="L5527" i="1" s="1"/>
  <c r="J5527" i="1"/>
  <c r="I5528" i="1"/>
  <c r="L5528" i="1" s="1"/>
  <c r="J5528" i="1"/>
  <c r="I5529" i="1"/>
  <c r="L5529" i="1" s="1"/>
  <c r="J5529" i="1"/>
  <c r="I5530" i="1"/>
  <c r="L5530" i="1" s="1"/>
  <c r="J5530" i="1"/>
  <c r="I5531" i="1"/>
  <c r="L5531" i="1" s="1"/>
  <c r="J5531" i="1"/>
  <c r="I5532" i="1"/>
  <c r="L5532" i="1" s="1"/>
  <c r="J5532" i="1"/>
  <c r="I5533" i="1"/>
  <c r="L5533" i="1" s="1"/>
  <c r="J5533" i="1"/>
  <c r="I5534" i="1"/>
  <c r="L5534" i="1" s="1"/>
  <c r="J5534" i="1"/>
  <c r="I5535" i="1"/>
  <c r="L5535" i="1" s="1"/>
  <c r="J5535" i="1"/>
  <c r="I5536" i="1"/>
  <c r="L5536" i="1" s="1"/>
  <c r="J5536" i="1"/>
  <c r="I5537" i="1"/>
  <c r="L5537" i="1" s="1"/>
  <c r="J5537" i="1"/>
  <c r="I5538" i="1"/>
  <c r="L5538" i="1" s="1"/>
  <c r="J5538" i="1"/>
  <c r="I5539" i="1"/>
  <c r="L5539" i="1" s="1"/>
  <c r="J5539" i="1"/>
  <c r="I5540" i="1"/>
  <c r="L5540" i="1" s="1"/>
  <c r="J5540" i="1"/>
  <c r="I5541" i="1"/>
  <c r="L5541" i="1" s="1"/>
  <c r="J5541" i="1"/>
  <c r="I5542" i="1"/>
  <c r="L5542" i="1" s="1"/>
  <c r="J5542" i="1"/>
  <c r="I5543" i="1"/>
  <c r="L5543" i="1" s="1"/>
  <c r="J5543" i="1"/>
  <c r="I5544" i="1"/>
  <c r="L5544" i="1" s="1"/>
  <c r="J5544" i="1"/>
  <c r="I5545" i="1"/>
  <c r="L5545" i="1" s="1"/>
  <c r="J5545" i="1"/>
  <c r="I5546" i="1"/>
  <c r="L5546" i="1" s="1"/>
  <c r="J5546" i="1"/>
  <c r="I5547" i="1"/>
  <c r="L5547" i="1" s="1"/>
  <c r="J5547" i="1"/>
  <c r="I5548" i="1"/>
  <c r="L5548" i="1" s="1"/>
  <c r="J5548" i="1"/>
  <c r="I5549" i="1"/>
  <c r="L5549" i="1" s="1"/>
  <c r="J5549" i="1"/>
  <c r="I5550" i="1"/>
  <c r="L5550" i="1" s="1"/>
  <c r="J5550" i="1"/>
  <c r="I5551" i="1"/>
  <c r="L5551" i="1" s="1"/>
  <c r="J5551" i="1"/>
  <c r="I5552" i="1"/>
  <c r="L5552" i="1" s="1"/>
  <c r="J5552" i="1"/>
  <c r="I5553" i="1"/>
  <c r="L5553" i="1" s="1"/>
  <c r="J5553" i="1"/>
  <c r="I5554" i="1"/>
  <c r="L5554" i="1" s="1"/>
  <c r="J5554" i="1"/>
  <c r="I5555" i="1"/>
  <c r="L5555" i="1" s="1"/>
  <c r="J5555" i="1"/>
  <c r="I5556" i="1"/>
  <c r="L5556" i="1" s="1"/>
  <c r="J5556" i="1"/>
  <c r="I5557" i="1"/>
  <c r="L5557" i="1" s="1"/>
  <c r="J5557" i="1"/>
  <c r="I5558" i="1"/>
  <c r="L5558" i="1" s="1"/>
  <c r="J5558" i="1"/>
  <c r="I5559" i="1"/>
  <c r="L5559" i="1" s="1"/>
  <c r="J5559" i="1"/>
  <c r="I5560" i="1"/>
  <c r="L5560" i="1" s="1"/>
  <c r="J5560" i="1"/>
  <c r="I5561" i="1"/>
  <c r="L5561" i="1" s="1"/>
  <c r="J5561" i="1"/>
  <c r="I5562" i="1"/>
  <c r="L5562" i="1" s="1"/>
  <c r="J5562" i="1"/>
  <c r="I5563" i="1"/>
  <c r="L5563" i="1" s="1"/>
  <c r="J5563" i="1"/>
  <c r="I5564" i="1"/>
  <c r="L5564" i="1" s="1"/>
  <c r="J5564" i="1"/>
  <c r="I5565" i="1"/>
  <c r="L5565" i="1" s="1"/>
  <c r="J5565" i="1"/>
  <c r="I5566" i="1"/>
  <c r="L5566" i="1" s="1"/>
  <c r="J5566" i="1"/>
  <c r="I5567" i="1"/>
  <c r="L5567" i="1" s="1"/>
  <c r="J5567" i="1"/>
  <c r="I5568" i="1"/>
  <c r="L5568" i="1" s="1"/>
  <c r="J5568" i="1"/>
  <c r="I5569" i="1"/>
  <c r="L5569" i="1" s="1"/>
  <c r="J5569" i="1"/>
  <c r="I5570" i="1"/>
  <c r="L5570" i="1" s="1"/>
  <c r="J5570" i="1"/>
  <c r="I5571" i="1"/>
  <c r="L5571" i="1" s="1"/>
  <c r="J5571" i="1"/>
  <c r="I5572" i="1"/>
  <c r="L5572" i="1" s="1"/>
  <c r="J5572" i="1"/>
  <c r="I5573" i="1"/>
  <c r="L5573" i="1" s="1"/>
  <c r="J5573" i="1"/>
  <c r="I5574" i="1"/>
  <c r="L5574" i="1" s="1"/>
  <c r="J5574" i="1"/>
  <c r="I5575" i="1"/>
  <c r="L5575" i="1" s="1"/>
  <c r="J5575" i="1"/>
  <c r="I5576" i="1"/>
  <c r="L5576" i="1" s="1"/>
  <c r="J5576" i="1"/>
  <c r="I5577" i="1"/>
  <c r="L5577" i="1" s="1"/>
  <c r="J5577" i="1"/>
  <c r="I5578" i="1"/>
  <c r="L5578" i="1" s="1"/>
  <c r="J5578" i="1"/>
  <c r="I5579" i="1"/>
  <c r="L5579" i="1" s="1"/>
  <c r="J5579" i="1"/>
  <c r="I5580" i="1"/>
  <c r="L5580" i="1" s="1"/>
  <c r="J5580" i="1"/>
  <c r="I5581" i="1"/>
  <c r="L5581" i="1" s="1"/>
  <c r="J5581" i="1"/>
  <c r="I5582" i="1"/>
  <c r="L5582" i="1" s="1"/>
  <c r="J5582" i="1"/>
  <c r="I5583" i="1"/>
  <c r="L5583" i="1" s="1"/>
  <c r="J5583" i="1"/>
  <c r="I5584" i="1"/>
  <c r="L5584" i="1" s="1"/>
  <c r="J5584" i="1"/>
  <c r="I5585" i="1"/>
  <c r="L5585" i="1" s="1"/>
  <c r="J5585" i="1"/>
  <c r="I5586" i="1"/>
  <c r="L5586" i="1" s="1"/>
  <c r="J5586" i="1"/>
  <c r="I5587" i="1"/>
  <c r="L5587" i="1" s="1"/>
  <c r="J5587" i="1"/>
  <c r="I5588" i="1"/>
  <c r="L5588" i="1" s="1"/>
  <c r="J5588" i="1"/>
  <c r="I5589" i="1"/>
  <c r="L5589" i="1" s="1"/>
  <c r="J5589" i="1"/>
  <c r="I5590" i="1"/>
  <c r="L5590" i="1" s="1"/>
  <c r="J5590" i="1"/>
  <c r="I5591" i="1"/>
  <c r="L5591" i="1" s="1"/>
  <c r="J5591" i="1"/>
  <c r="I5592" i="1"/>
  <c r="L5592" i="1" s="1"/>
  <c r="J5592" i="1"/>
  <c r="I5593" i="1"/>
  <c r="L5593" i="1" s="1"/>
  <c r="J5593" i="1"/>
  <c r="I5594" i="1"/>
  <c r="L5594" i="1" s="1"/>
  <c r="J5594" i="1"/>
  <c r="I5595" i="1"/>
  <c r="L5595" i="1" s="1"/>
  <c r="J5595" i="1"/>
  <c r="I5596" i="1"/>
  <c r="L5596" i="1" s="1"/>
  <c r="J5596" i="1"/>
  <c r="I5597" i="1"/>
  <c r="L5597" i="1" s="1"/>
  <c r="J5597" i="1"/>
  <c r="I5598" i="1"/>
  <c r="L5598" i="1" s="1"/>
  <c r="J5598" i="1"/>
  <c r="I5599" i="1"/>
  <c r="L5599" i="1" s="1"/>
  <c r="J5599" i="1"/>
  <c r="I5600" i="1"/>
  <c r="L5600" i="1" s="1"/>
  <c r="J5600" i="1"/>
  <c r="I5601" i="1"/>
  <c r="L5601" i="1" s="1"/>
  <c r="J5601" i="1"/>
  <c r="I5602" i="1"/>
  <c r="L5602" i="1" s="1"/>
  <c r="J5602" i="1"/>
  <c r="I5603" i="1"/>
  <c r="L5603" i="1" s="1"/>
  <c r="J5603" i="1"/>
  <c r="I5604" i="1"/>
  <c r="L5604" i="1" s="1"/>
  <c r="J5604" i="1"/>
  <c r="I5605" i="1"/>
  <c r="L5605" i="1" s="1"/>
  <c r="J5605" i="1"/>
  <c r="I5606" i="1"/>
  <c r="L5606" i="1" s="1"/>
  <c r="J5606" i="1"/>
  <c r="I5607" i="1"/>
  <c r="L5607" i="1" s="1"/>
  <c r="J5607" i="1"/>
  <c r="I5608" i="1"/>
  <c r="L5608" i="1" s="1"/>
  <c r="J5608" i="1"/>
  <c r="I5609" i="1"/>
  <c r="L5609" i="1" s="1"/>
  <c r="J5609" i="1"/>
  <c r="I5610" i="1"/>
  <c r="L5610" i="1" s="1"/>
  <c r="J5610" i="1"/>
  <c r="I5611" i="1"/>
  <c r="L5611" i="1" s="1"/>
  <c r="J5611" i="1"/>
  <c r="I5612" i="1"/>
  <c r="L5612" i="1" s="1"/>
  <c r="J5612" i="1"/>
  <c r="I5613" i="1"/>
  <c r="L5613" i="1" s="1"/>
  <c r="J5613" i="1"/>
  <c r="I5614" i="1"/>
  <c r="L5614" i="1" s="1"/>
  <c r="J5614" i="1"/>
  <c r="I5615" i="1"/>
  <c r="L5615" i="1" s="1"/>
  <c r="J5615" i="1"/>
  <c r="I5616" i="1"/>
  <c r="L5616" i="1" s="1"/>
  <c r="J5616" i="1"/>
  <c r="I5617" i="1"/>
  <c r="L5617" i="1" s="1"/>
  <c r="J5617" i="1"/>
  <c r="I5618" i="1"/>
  <c r="L5618" i="1" s="1"/>
  <c r="J5618" i="1"/>
  <c r="I5619" i="1"/>
  <c r="L5619" i="1" s="1"/>
  <c r="J5619" i="1"/>
  <c r="I5620" i="1"/>
  <c r="L5620" i="1" s="1"/>
  <c r="J5620" i="1"/>
  <c r="I5621" i="1"/>
  <c r="L5621" i="1" s="1"/>
  <c r="J5621" i="1"/>
  <c r="I5622" i="1"/>
  <c r="L5622" i="1" s="1"/>
  <c r="J5622" i="1"/>
  <c r="I5623" i="1"/>
  <c r="L5623" i="1" s="1"/>
  <c r="J5623" i="1"/>
  <c r="I5624" i="1"/>
  <c r="L5624" i="1" s="1"/>
  <c r="J5624" i="1"/>
  <c r="I5625" i="1"/>
  <c r="L5625" i="1" s="1"/>
  <c r="J5625" i="1"/>
  <c r="I5626" i="1"/>
  <c r="L5626" i="1" s="1"/>
  <c r="J5626" i="1"/>
  <c r="I5627" i="1"/>
  <c r="L5627" i="1" s="1"/>
  <c r="J5627" i="1"/>
  <c r="I5628" i="1"/>
  <c r="L5628" i="1" s="1"/>
  <c r="J5628" i="1"/>
  <c r="I5629" i="1"/>
  <c r="L5629" i="1" s="1"/>
  <c r="J5629" i="1"/>
  <c r="I5630" i="1"/>
  <c r="L5630" i="1" s="1"/>
  <c r="J5630" i="1"/>
  <c r="I5631" i="1"/>
  <c r="L5631" i="1" s="1"/>
  <c r="J5631" i="1"/>
  <c r="I5632" i="1"/>
  <c r="L5632" i="1" s="1"/>
  <c r="J5632" i="1"/>
  <c r="I5633" i="1"/>
  <c r="L5633" i="1" s="1"/>
  <c r="J5633" i="1"/>
  <c r="I5634" i="1"/>
  <c r="L5634" i="1" s="1"/>
  <c r="J5634" i="1"/>
  <c r="I5635" i="1"/>
  <c r="L5635" i="1" s="1"/>
  <c r="J5635" i="1"/>
  <c r="I5636" i="1"/>
  <c r="L5636" i="1" s="1"/>
  <c r="J5636" i="1"/>
  <c r="I5637" i="1"/>
  <c r="L5637" i="1" s="1"/>
  <c r="J5637" i="1"/>
  <c r="I5638" i="1"/>
  <c r="L5638" i="1" s="1"/>
  <c r="J5638" i="1"/>
  <c r="I5639" i="1"/>
  <c r="L5639" i="1" s="1"/>
  <c r="J5639" i="1"/>
  <c r="I5640" i="1"/>
  <c r="L5640" i="1" s="1"/>
  <c r="J5640" i="1"/>
  <c r="I5641" i="1"/>
  <c r="L5641" i="1" s="1"/>
  <c r="J5641" i="1"/>
  <c r="I5642" i="1"/>
  <c r="L5642" i="1" s="1"/>
  <c r="J5642" i="1"/>
  <c r="I5643" i="1"/>
  <c r="L5643" i="1" s="1"/>
  <c r="J5643" i="1"/>
  <c r="I5644" i="1"/>
  <c r="L5644" i="1" s="1"/>
  <c r="J5644" i="1"/>
  <c r="I5645" i="1"/>
  <c r="L5645" i="1" s="1"/>
  <c r="J5645" i="1"/>
  <c r="I5646" i="1"/>
  <c r="L5646" i="1" s="1"/>
  <c r="J5646" i="1"/>
  <c r="I5647" i="1"/>
  <c r="L5647" i="1" s="1"/>
  <c r="J5647" i="1"/>
  <c r="I5648" i="1"/>
  <c r="L5648" i="1" s="1"/>
  <c r="J5648" i="1"/>
  <c r="I5649" i="1"/>
  <c r="L5649" i="1" s="1"/>
  <c r="J5649" i="1"/>
  <c r="I5650" i="1"/>
  <c r="L5650" i="1" s="1"/>
  <c r="J5650" i="1"/>
  <c r="I5651" i="1"/>
  <c r="L5651" i="1" s="1"/>
  <c r="J5651" i="1"/>
  <c r="I5652" i="1"/>
  <c r="L5652" i="1" s="1"/>
  <c r="J5652" i="1"/>
  <c r="I5653" i="1"/>
  <c r="L5653" i="1" s="1"/>
  <c r="J5653" i="1"/>
  <c r="I5654" i="1"/>
  <c r="L5654" i="1" s="1"/>
  <c r="J5654" i="1"/>
  <c r="I5655" i="1"/>
  <c r="L5655" i="1" s="1"/>
  <c r="J5655" i="1"/>
  <c r="I5656" i="1"/>
  <c r="L5656" i="1" s="1"/>
  <c r="J5656" i="1"/>
  <c r="I5657" i="1"/>
  <c r="L5657" i="1" s="1"/>
  <c r="J5657" i="1"/>
  <c r="I5658" i="1"/>
  <c r="L5658" i="1" s="1"/>
  <c r="J5658" i="1"/>
  <c r="I5659" i="1"/>
  <c r="L5659" i="1" s="1"/>
  <c r="J5659" i="1"/>
  <c r="I5660" i="1"/>
  <c r="L5660" i="1" s="1"/>
  <c r="J5660" i="1"/>
  <c r="I5661" i="1"/>
  <c r="L5661" i="1" s="1"/>
  <c r="J5661" i="1"/>
  <c r="I5662" i="1"/>
  <c r="L5662" i="1" s="1"/>
  <c r="J5662" i="1"/>
  <c r="I5663" i="1"/>
  <c r="L5663" i="1" s="1"/>
  <c r="J5663" i="1"/>
  <c r="I5664" i="1"/>
  <c r="L5664" i="1" s="1"/>
  <c r="J5664" i="1"/>
  <c r="I5665" i="1"/>
  <c r="L5665" i="1" s="1"/>
  <c r="J5665" i="1"/>
  <c r="I5666" i="1"/>
  <c r="L5666" i="1" s="1"/>
  <c r="J5666" i="1"/>
  <c r="I5667" i="1"/>
  <c r="L5667" i="1" s="1"/>
  <c r="J5667" i="1"/>
  <c r="I5668" i="1"/>
  <c r="L5668" i="1" s="1"/>
  <c r="J5668" i="1"/>
  <c r="I5669" i="1"/>
  <c r="L5669" i="1" s="1"/>
  <c r="J5669" i="1"/>
  <c r="I5670" i="1"/>
  <c r="L5670" i="1" s="1"/>
  <c r="J5670" i="1"/>
  <c r="I5671" i="1"/>
  <c r="L5671" i="1" s="1"/>
  <c r="J5671" i="1"/>
  <c r="I5672" i="1"/>
  <c r="L5672" i="1" s="1"/>
  <c r="J5672" i="1"/>
  <c r="I5673" i="1"/>
  <c r="L5673" i="1" s="1"/>
  <c r="J5673" i="1"/>
  <c r="I5674" i="1"/>
  <c r="L5674" i="1" s="1"/>
  <c r="J5674" i="1"/>
  <c r="I5675" i="1"/>
  <c r="L5675" i="1" s="1"/>
  <c r="J5675" i="1"/>
  <c r="I5676" i="1"/>
  <c r="L5676" i="1" s="1"/>
  <c r="J5676" i="1"/>
  <c r="I5677" i="1"/>
  <c r="L5677" i="1" s="1"/>
  <c r="J5677" i="1"/>
  <c r="I5678" i="1"/>
  <c r="L5678" i="1" s="1"/>
  <c r="J5678" i="1"/>
  <c r="I5679" i="1"/>
  <c r="L5679" i="1" s="1"/>
  <c r="J5679" i="1"/>
  <c r="I5680" i="1"/>
  <c r="L5680" i="1" s="1"/>
  <c r="J5680" i="1"/>
  <c r="I5681" i="1"/>
  <c r="L5681" i="1" s="1"/>
  <c r="J5681" i="1"/>
  <c r="I5682" i="1"/>
  <c r="L5682" i="1" s="1"/>
  <c r="J5682" i="1"/>
  <c r="I5683" i="1"/>
  <c r="L5683" i="1" s="1"/>
  <c r="J5683" i="1"/>
  <c r="I5684" i="1"/>
  <c r="L5684" i="1" s="1"/>
  <c r="J5684" i="1"/>
  <c r="I5685" i="1"/>
  <c r="L5685" i="1" s="1"/>
  <c r="J5685" i="1"/>
  <c r="I5686" i="1"/>
  <c r="L5686" i="1" s="1"/>
  <c r="J5686" i="1"/>
  <c r="I5687" i="1"/>
  <c r="L5687" i="1" s="1"/>
  <c r="J5687" i="1"/>
  <c r="I5688" i="1"/>
  <c r="L5688" i="1" s="1"/>
  <c r="J5688" i="1"/>
  <c r="I5689" i="1"/>
  <c r="L5689" i="1" s="1"/>
  <c r="J5689" i="1"/>
  <c r="I5690" i="1"/>
  <c r="L5690" i="1" s="1"/>
  <c r="J5690" i="1"/>
  <c r="I5691" i="1"/>
  <c r="L5691" i="1" s="1"/>
  <c r="J5691" i="1"/>
  <c r="I5692" i="1"/>
  <c r="L5692" i="1" s="1"/>
  <c r="J5692" i="1"/>
  <c r="I5693" i="1"/>
  <c r="L5693" i="1" s="1"/>
  <c r="J5693" i="1"/>
  <c r="I5694" i="1"/>
  <c r="L5694" i="1" s="1"/>
  <c r="J5694" i="1"/>
  <c r="I5695" i="1"/>
  <c r="L5695" i="1" s="1"/>
  <c r="J5695" i="1"/>
  <c r="I5696" i="1"/>
  <c r="L5696" i="1" s="1"/>
  <c r="J5696" i="1"/>
  <c r="I5697" i="1"/>
  <c r="L5697" i="1" s="1"/>
  <c r="J5697" i="1"/>
  <c r="I5698" i="1"/>
  <c r="L5698" i="1" s="1"/>
  <c r="J5698" i="1"/>
  <c r="I5699" i="1"/>
  <c r="L5699" i="1" s="1"/>
  <c r="J5699" i="1"/>
  <c r="I5700" i="1"/>
  <c r="L5700" i="1" s="1"/>
  <c r="J5700" i="1"/>
  <c r="I5701" i="1"/>
  <c r="L5701" i="1" s="1"/>
  <c r="J5701" i="1"/>
  <c r="I5702" i="1"/>
  <c r="L5702" i="1" s="1"/>
  <c r="J5702" i="1"/>
  <c r="I5703" i="1"/>
  <c r="L5703" i="1" s="1"/>
  <c r="J5703" i="1"/>
  <c r="I5704" i="1"/>
  <c r="L5704" i="1" s="1"/>
  <c r="J5704" i="1"/>
  <c r="I5705" i="1"/>
  <c r="L5705" i="1" s="1"/>
  <c r="J5705" i="1"/>
  <c r="I5706" i="1"/>
  <c r="L5706" i="1" s="1"/>
  <c r="J5706" i="1"/>
  <c r="I5707" i="1"/>
  <c r="L5707" i="1" s="1"/>
  <c r="J5707" i="1"/>
  <c r="I5708" i="1"/>
  <c r="L5708" i="1" s="1"/>
  <c r="J5708" i="1"/>
  <c r="I5709" i="1"/>
  <c r="L5709" i="1" s="1"/>
  <c r="J5709" i="1"/>
  <c r="I5710" i="1"/>
  <c r="L5710" i="1" s="1"/>
  <c r="J5710" i="1"/>
  <c r="I5711" i="1"/>
  <c r="L5711" i="1" s="1"/>
  <c r="J5711" i="1"/>
  <c r="I5712" i="1"/>
  <c r="L5712" i="1" s="1"/>
  <c r="J5712" i="1"/>
  <c r="I5713" i="1"/>
  <c r="L5713" i="1" s="1"/>
  <c r="J5713" i="1"/>
  <c r="I5714" i="1"/>
  <c r="L5714" i="1" s="1"/>
  <c r="J5714" i="1"/>
  <c r="I5715" i="1"/>
  <c r="L5715" i="1" s="1"/>
  <c r="J5715" i="1"/>
  <c r="I5716" i="1"/>
  <c r="L5716" i="1" s="1"/>
  <c r="J5716" i="1"/>
  <c r="I5717" i="1"/>
  <c r="L5717" i="1" s="1"/>
  <c r="J5717" i="1"/>
  <c r="I5718" i="1"/>
  <c r="L5718" i="1" s="1"/>
  <c r="J5718" i="1"/>
  <c r="I5719" i="1"/>
  <c r="L5719" i="1" s="1"/>
  <c r="J5719" i="1"/>
  <c r="I5720" i="1"/>
  <c r="L5720" i="1" s="1"/>
  <c r="J5720" i="1"/>
  <c r="I5721" i="1"/>
  <c r="L5721" i="1" s="1"/>
  <c r="J5721" i="1"/>
  <c r="I5722" i="1"/>
  <c r="L5722" i="1" s="1"/>
  <c r="J5722" i="1"/>
  <c r="I5723" i="1"/>
  <c r="L5723" i="1" s="1"/>
  <c r="J5723" i="1"/>
  <c r="I5724" i="1"/>
  <c r="L5724" i="1" s="1"/>
  <c r="J5724" i="1"/>
  <c r="I5725" i="1"/>
  <c r="L5725" i="1" s="1"/>
  <c r="J5725" i="1"/>
  <c r="I5726" i="1"/>
  <c r="L5726" i="1" s="1"/>
  <c r="J5726" i="1"/>
  <c r="I5727" i="1"/>
  <c r="L5727" i="1" s="1"/>
  <c r="J5727" i="1"/>
  <c r="I5728" i="1"/>
  <c r="L5728" i="1" s="1"/>
  <c r="J5728" i="1"/>
  <c r="I5729" i="1"/>
  <c r="L5729" i="1" s="1"/>
  <c r="J5729" i="1"/>
  <c r="I5730" i="1"/>
  <c r="L5730" i="1" s="1"/>
  <c r="J5730" i="1"/>
  <c r="I5731" i="1"/>
  <c r="L5731" i="1" s="1"/>
  <c r="J5731" i="1"/>
  <c r="I5732" i="1"/>
  <c r="L5732" i="1" s="1"/>
  <c r="J5732" i="1"/>
  <c r="I5733" i="1"/>
  <c r="L5733" i="1" s="1"/>
  <c r="J5733" i="1"/>
  <c r="I5734" i="1"/>
  <c r="L5734" i="1" s="1"/>
  <c r="J5734" i="1"/>
  <c r="I5735" i="1"/>
  <c r="L5735" i="1" s="1"/>
  <c r="J5735" i="1"/>
  <c r="I5736" i="1"/>
  <c r="L5736" i="1" s="1"/>
  <c r="J5736" i="1"/>
  <c r="I5737" i="1"/>
  <c r="L5737" i="1" s="1"/>
  <c r="J5737" i="1"/>
  <c r="I5738" i="1"/>
  <c r="L5738" i="1" s="1"/>
  <c r="J5738" i="1"/>
  <c r="I5739" i="1"/>
  <c r="L5739" i="1" s="1"/>
  <c r="J5739" i="1"/>
  <c r="I5740" i="1"/>
  <c r="L5740" i="1" s="1"/>
  <c r="J5740" i="1"/>
  <c r="I5741" i="1"/>
  <c r="L5741" i="1" s="1"/>
  <c r="J5741" i="1"/>
  <c r="I5742" i="1"/>
  <c r="L5742" i="1" s="1"/>
  <c r="J5742" i="1"/>
  <c r="I5743" i="1"/>
  <c r="L5743" i="1" s="1"/>
  <c r="J5743" i="1"/>
  <c r="I5744" i="1"/>
  <c r="L5744" i="1" s="1"/>
  <c r="J5744" i="1"/>
  <c r="I5745" i="1"/>
  <c r="L5745" i="1" s="1"/>
  <c r="J5745" i="1"/>
  <c r="I5746" i="1"/>
  <c r="L5746" i="1" s="1"/>
  <c r="J5746" i="1"/>
  <c r="I5747" i="1"/>
  <c r="L5747" i="1" s="1"/>
  <c r="J5747" i="1"/>
  <c r="I5748" i="1"/>
  <c r="L5748" i="1" s="1"/>
  <c r="J5748" i="1"/>
  <c r="I5749" i="1"/>
  <c r="L5749" i="1" s="1"/>
  <c r="J5749" i="1"/>
  <c r="I5750" i="1"/>
  <c r="L5750" i="1" s="1"/>
  <c r="J5750" i="1"/>
  <c r="I5751" i="1"/>
  <c r="L5751" i="1" s="1"/>
  <c r="J5751" i="1"/>
  <c r="I5752" i="1"/>
  <c r="L5752" i="1" s="1"/>
  <c r="J5752" i="1"/>
  <c r="I5753" i="1"/>
  <c r="L5753" i="1" s="1"/>
  <c r="J5753" i="1"/>
  <c r="I5754" i="1"/>
  <c r="L5754" i="1" s="1"/>
  <c r="J5754" i="1"/>
  <c r="I5755" i="1"/>
  <c r="L5755" i="1" s="1"/>
  <c r="J5755" i="1"/>
  <c r="I5756" i="1"/>
  <c r="L5756" i="1" s="1"/>
  <c r="J5756" i="1"/>
  <c r="I5757" i="1"/>
  <c r="L5757" i="1" s="1"/>
  <c r="J5757" i="1"/>
  <c r="I5758" i="1"/>
  <c r="L5758" i="1" s="1"/>
  <c r="J5758" i="1"/>
  <c r="I5759" i="1"/>
  <c r="L5759" i="1" s="1"/>
  <c r="J5759" i="1"/>
  <c r="I5760" i="1"/>
  <c r="L5760" i="1" s="1"/>
  <c r="J5760" i="1"/>
  <c r="I5761" i="1"/>
  <c r="L5761" i="1" s="1"/>
  <c r="J5761" i="1"/>
  <c r="I5762" i="1"/>
  <c r="L5762" i="1" s="1"/>
  <c r="J5762" i="1"/>
  <c r="I5763" i="1"/>
  <c r="L5763" i="1" s="1"/>
  <c r="J5763" i="1"/>
  <c r="I5764" i="1"/>
  <c r="L5764" i="1" s="1"/>
  <c r="J5764" i="1"/>
  <c r="I5765" i="1"/>
  <c r="L5765" i="1" s="1"/>
  <c r="J5765" i="1"/>
  <c r="I5766" i="1"/>
  <c r="L5766" i="1" s="1"/>
  <c r="J5766" i="1"/>
  <c r="I5767" i="1"/>
  <c r="L5767" i="1" s="1"/>
  <c r="J5767" i="1"/>
  <c r="I5768" i="1"/>
  <c r="L5768" i="1" s="1"/>
  <c r="J5768" i="1"/>
  <c r="I5769" i="1"/>
  <c r="L5769" i="1" s="1"/>
  <c r="J5769" i="1"/>
  <c r="I5770" i="1"/>
  <c r="L5770" i="1" s="1"/>
  <c r="J5770" i="1"/>
  <c r="I5771" i="1"/>
  <c r="L5771" i="1" s="1"/>
  <c r="J5771" i="1"/>
  <c r="I5772" i="1"/>
  <c r="L5772" i="1" s="1"/>
  <c r="J5772" i="1"/>
  <c r="I5773" i="1"/>
  <c r="L5773" i="1" s="1"/>
  <c r="J5773" i="1"/>
  <c r="I5774" i="1"/>
  <c r="L5774" i="1" s="1"/>
  <c r="J5774" i="1"/>
  <c r="I5775" i="1"/>
  <c r="L5775" i="1" s="1"/>
  <c r="J5775" i="1"/>
  <c r="I5776" i="1"/>
  <c r="L5776" i="1" s="1"/>
  <c r="J5776" i="1"/>
  <c r="I5777" i="1"/>
  <c r="L5777" i="1" s="1"/>
  <c r="J5777" i="1"/>
  <c r="I5778" i="1"/>
  <c r="L5778" i="1" s="1"/>
  <c r="J5778" i="1"/>
  <c r="I5779" i="1"/>
  <c r="L5779" i="1" s="1"/>
  <c r="J5779" i="1"/>
  <c r="I5780" i="1"/>
  <c r="L5780" i="1" s="1"/>
  <c r="J5780" i="1"/>
  <c r="I5781" i="1"/>
  <c r="L5781" i="1" s="1"/>
  <c r="J5781" i="1"/>
  <c r="I5782" i="1"/>
  <c r="L5782" i="1" s="1"/>
  <c r="J5782" i="1"/>
  <c r="I5783" i="1"/>
  <c r="L5783" i="1" s="1"/>
  <c r="J5783" i="1"/>
  <c r="I5784" i="1"/>
  <c r="L5784" i="1" s="1"/>
  <c r="J5784" i="1"/>
  <c r="I5785" i="1"/>
  <c r="L5785" i="1" s="1"/>
  <c r="J5785" i="1"/>
  <c r="I5786" i="1"/>
  <c r="L5786" i="1" s="1"/>
  <c r="J5786" i="1"/>
  <c r="I5787" i="1"/>
  <c r="L5787" i="1" s="1"/>
  <c r="J5787" i="1"/>
  <c r="I5788" i="1"/>
  <c r="L5788" i="1" s="1"/>
  <c r="J5788" i="1"/>
  <c r="I5789" i="1"/>
  <c r="L5789" i="1" s="1"/>
  <c r="J5789" i="1"/>
  <c r="I5790" i="1"/>
  <c r="L5790" i="1" s="1"/>
  <c r="J5790" i="1"/>
  <c r="I5791" i="1"/>
  <c r="L5791" i="1" s="1"/>
  <c r="J5791" i="1"/>
  <c r="I5792" i="1"/>
  <c r="L5792" i="1" s="1"/>
  <c r="J5792" i="1"/>
  <c r="I5793" i="1"/>
  <c r="L5793" i="1" s="1"/>
  <c r="J5793" i="1"/>
  <c r="I5794" i="1"/>
  <c r="L5794" i="1" s="1"/>
  <c r="J5794" i="1"/>
  <c r="I5795" i="1"/>
  <c r="L5795" i="1" s="1"/>
  <c r="J5795" i="1"/>
  <c r="I5796" i="1"/>
  <c r="L5796" i="1" s="1"/>
  <c r="J5796" i="1"/>
  <c r="I5797" i="1"/>
  <c r="L5797" i="1" s="1"/>
  <c r="J5797" i="1"/>
  <c r="I5798" i="1"/>
  <c r="L5798" i="1" s="1"/>
  <c r="J5798" i="1"/>
  <c r="I5799" i="1"/>
  <c r="L5799" i="1" s="1"/>
  <c r="J5799" i="1"/>
  <c r="I5800" i="1"/>
  <c r="L5800" i="1" s="1"/>
  <c r="J5800" i="1"/>
  <c r="I5801" i="1"/>
  <c r="L5801" i="1" s="1"/>
  <c r="J5801" i="1"/>
  <c r="I5802" i="1"/>
  <c r="L5802" i="1" s="1"/>
  <c r="J5802" i="1"/>
  <c r="I5803" i="1"/>
  <c r="L5803" i="1" s="1"/>
  <c r="J5803" i="1"/>
  <c r="I5804" i="1"/>
  <c r="L5804" i="1" s="1"/>
  <c r="J5804" i="1"/>
  <c r="I5805" i="1"/>
  <c r="L5805" i="1" s="1"/>
  <c r="J5805" i="1"/>
  <c r="I5806" i="1"/>
  <c r="L5806" i="1" s="1"/>
  <c r="J5806" i="1"/>
  <c r="I5807" i="1"/>
  <c r="L5807" i="1" s="1"/>
  <c r="J5807" i="1"/>
  <c r="I5808" i="1"/>
  <c r="L5808" i="1" s="1"/>
  <c r="J5808" i="1"/>
  <c r="I5809" i="1"/>
  <c r="L5809" i="1" s="1"/>
  <c r="J5809" i="1"/>
  <c r="I5810" i="1"/>
  <c r="L5810" i="1" s="1"/>
  <c r="J5810" i="1"/>
  <c r="I5811" i="1"/>
  <c r="L5811" i="1" s="1"/>
  <c r="J5811" i="1"/>
  <c r="I5812" i="1"/>
  <c r="L5812" i="1" s="1"/>
  <c r="J5812" i="1"/>
  <c r="I5813" i="1"/>
  <c r="L5813" i="1" s="1"/>
  <c r="J5813" i="1"/>
  <c r="I5814" i="1"/>
  <c r="L5814" i="1" s="1"/>
  <c r="J5814" i="1"/>
  <c r="I5815" i="1"/>
  <c r="L5815" i="1" s="1"/>
  <c r="J5815" i="1"/>
  <c r="I5816" i="1"/>
  <c r="L5816" i="1" s="1"/>
  <c r="J5816" i="1"/>
  <c r="I5817" i="1"/>
  <c r="L5817" i="1" s="1"/>
  <c r="J5817" i="1"/>
  <c r="I5818" i="1"/>
  <c r="L5818" i="1" s="1"/>
  <c r="J5818" i="1"/>
  <c r="I5819" i="1"/>
  <c r="L5819" i="1" s="1"/>
  <c r="J5819" i="1"/>
  <c r="I5820" i="1"/>
  <c r="L5820" i="1" s="1"/>
  <c r="J5820" i="1"/>
  <c r="I5821" i="1"/>
  <c r="L5821" i="1" s="1"/>
  <c r="J5821" i="1"/>
  <c r="I5822" i="1"/>
  <c r="L5822" i="1" s="1"/>
  <c r="J5822" i="1"/>
  <c r="I5823" i="1"/>
  <c r="L5823" i="1" s="1"/>
  <c r="J5823" i="1"/>
  <c r="I5824" i="1"/>
  <c r="L5824" i="1" s="1"/>
  <c r="J5824" i="1"/>
  <c r="I5825" i="1"/>
  <c r="L5825" i="1" s="1"/>
  <c r="J5825" i="1"/>
  <c r="I5826" i="1"/>
  <c r="L5826" i="1" s="1"/>
  <c r="J5826" i="1"/>
  <c r="I5827" i="1"/>
  <c r="L5827" i="1" s="1"/>
  <c r="J5827" i="1"/>
  <c r="I5828" i="1"/>
  <c r="L5828" i="1" s="1"/>
  <c r="J5828" i="1"/>
  <c r="I5829" i="1"/>
  <c r="L5829" i="1" s="1"/>
  <c r="J5829" i="1"/>
  <c r="I5830" i="1"/>
  <c r="L5830" i="1" s="1"/>
  <c r="J5830" i="1"/>
  <c r="I5831" i="1"/>
  <c r="L5831" i="1" s="1"/>
  <c r="J5831" i="1"/>
  <c r="I5832" i="1"/>
  <c r="L5832" i="1" s="1"/>
  <c r="J5832" i="1"/>
  <c r="I5833" i="1"/>
  <c r="L5833" i="1" s="1"/>
  <c r="J5833" i="1"/>
  <c r="I5834" i="1"/>
  <c r="L5834" i="1" s="1"/>
  <c r="J5834" i="1"/>
  <c r="I5835" i="1"/>
  <c r="L5835" i="1" s="1"/>
  <c r="J5835" i="1"/>
  <c r="I5836" i="1"/>
  <c r="L5836" i="1" s="1"/>
  <c r="J5836" i="1"/>
  <c r="I5837" i="1"/>
  <c r="L5837" i="1" s="1"/>
  <c r="J5837" i="1"/>
  <c r="I5838" i="1"/>
  <c r="L5838" i="1" s="1"/>
  <c r="J5838" i="1"/>
  <c r="I5839" i="1"/>
  <c r="L5839" i="1" s="1"/>
  <c r="J5839" i="1"/>
  <c r="I5840" i="1"/>
  <c r="L5840" i="1" s="1"/>
  <c r="J5840" i="1"/>
  <c r="I5841" i="1"/>
  <c r="L5841" i="1" s="1"/>
  <c r="J5841" i="1"/>
  <c r="I5842" i="1"/>
  <c r="L5842" i="1" s="1"/>
  <c r="J5842" i="1"/>
  <c r="I5843" i="1"/>
  <c r="L5843" i="1" s="1"/>
  <c r="J5843" i="1"/>
  <c r="I5844" i="1"/>
  <c r="L5844" i="1" s="1"/>
  <c r="J5844" i="1"/>
  <c r="I5845" i="1"/>
  <c r="L5845" i="1" s="1"/>
  <c r="J5845" i="1"/>
  <c r="I5846" i="1"/>
  <c r="L5846" i="1" s="1"/>
  <c r="J5846" i="1"/>
  <c r="I5847" i="1"/>
  <c r="L5847" i="1" s="1"/>
  <c r="J5847" i="1"/>
  <c r="I5848" i="1"/>
  <c r="L5848" i="1" s="1"/>
  <c r="J5848" i="1"/>
  <c r="I5849" i="1"/>
  <c r="L5849" i="1" s="1"/>
  <c r="J5849" i="1"/>
  <c r="I5850" i="1"/>
  <c r="L5850" i="1" s="1"/>
  <c r="J5850" i="1"/>
  <c r="I5851" i="1"/>
  <c r="L5851" i="1" s="1"/>
  <c r="J5851" i="1"/>
  <c r="I5852" i="1"/>
  <c r="L5852" i="1" s="1"/>
  <c r="J5852" i="1"/>
  <c r="I5853" i="1"/>
  <c r="L5853" i="1" s="1"/>
  <c r="J5853" i="1"/>
  <c r="I5854" i="1"/>
  <c r="L5854" i="1" s="1"/>
  <c r="J5854" i="1"/>
  <c r="I5855" i="1"/>
  <c r="L5855" i="1" s="1"/>
  <c r="J5855" i="1"/>
  <c r="I5856" i="1"/>
  <c r="L5856" i="1" s="1"/>
  <c r="J5856" i="1"/>
  <c r="I5857" i="1"/>
  <c r="L5857" i="1" s="1"/>
  <c r="J5857" i="1"/>
  <c r="I5858" i="1"/>
  <c r="L5858" i="1" s="1"/>
  <c r="J5858" i="1"/>
  <c r="I5859" i="1"/>
  <c r="L5859" i="1" s="1"/>
  <c r="J5859" i="1"/>
  <c r="I5860" i="1"/>
  <c r="L5860" i="1" s="1"/>
  <c r="J5860" i="1"/>
  <c r="I5861" i="1"/>
  <c r="L5861" i="1" s="1"/>
  <c r="J5861" i="1"/>
  <c r="I5862" i="1"/>
  <c r="L5862" i="1" s="1"/>
  <c r="J5862" i="1"/>
  <c r="I5863" i="1"/>
  <c r="L5863" i="1" s="1"/>
  <c r="J5863" i="1"/>
  <c r="I5864" i="1"/>
  <c r="L5864" i="1" s="1"/>
  <c r="J5864" i="1"/>
  <c r="I5865" i="1"/>
  <c r="L5865" i="1" s="1"/>
  <c r="J5865" i="1"/>
  <c r="I5866" i="1"/>
  <c r="L5866" i="1" s="1"/>
  <c r="J5866" i="1"/>
  <c r="I5867" i="1"/>
  <c r="L5867" i="1" s="1"/>
  <c r="J5867" i="1"/>
  <c r="I5868" i="1"/>
  <c r="L5868" i="1" s="1"/>
  <c r="J5868" i="1"/>
  <c r="I5869" i="1"/>
  <c r="L5869" i="1" s="1"/>
  <c r="J5869" i="1"/>
  <c r="I5870" i="1"/>
  <c r="L5870" i="1" s="1"/>
  <c r="J5870" i="1"/>
  <c r="I5871" i="1"/>
  <c r="L5871" i="1" s="1"/>
  <c r="J5871" i="1"/>
  <c r="I5872" i="1"/>
  <c r="L5872" i="1" s="1"/>
  <c r="J5872" i="1"/>
  <c r="I5873" i="1"/>
  <c r="L5873" i="1" s="1"/>
  <c r="J5873" i="1"/>
  <c r="I5874" i="1"/>
  <c r="L5874" i="1" s="1"/>
  <c r="J5874" i="1"/>
  <c r="I5875" i="1"/>
  <c r="L5875" i="1" s="1"/>
  <c r="J5875" i="1"/>
  <c r="I5876" i="1"/>
  <c r="L5876" i="1" s="1"/>
  <c r="J5876" i="1"/>
  <c r="I5877" i="1"/>
  <c r="L5877" i="1" s="1"/>
  <c r="J5877" i="1"/>
  <c r="I5878" i="1"/>
  <c r="L5878" i="1" s="1"/>
  <c r="J5878" i="1"/>
  <c r="I5879" i="1"/>
  <c r="L5879" i="1" s="1"/>
  <c r="J5879" i="1"/>
  <c r="I5880" i="1"/>
  <c r="L5880" i="1" s="1"/>
  <c r="J5880" i="1"/>
  <c r="I5881" i="1"/>
  <c r="L5881" i="1" s="1"/>
  <c r="J5881" i="1"/>
  <c r="I5882" i="1"/>
  <c r="L5882" i="1" s="1"/>
  <c r="J5882" i="1"/>
  <c r="I5883" i="1"/>
  <c r="L5883" i="1" s="1"/>
  <c r="J5883" i="1"/>
  <c r="I5884" i="1"/>
  <c r="L5884" i="1" s="1"/>
  <c r="J5884" i="1"/>
  <c r="I5885" i="1"/>
  <c r="L5885" i="1" s="1"/>
  <c r="J5885" i="1"/>
  <c r="I5886" i="1"/>
  <c r="L5886" i="1" s="1"/>
  <c r="J5886" i="1"/>
  <c r="I5887" i="1"/>
  <c r="L5887" i="1" s="1"/>
  <c r="J5887" i="1"/>
  <c r="I5888" i="1"/>
  <c r="L5888" i="1" s="1"/>
  <c r="J5888" i="1"/>
  <c r="I5889" i="1"/>
  <c r="L5889" i="1" s="1"/>
  <c r="J5889" i="1"/>
  <c r="I5890" i="1"/>
  <c r="L5890" i="1" s="1"/>
  <c r="J5890" i="1"/>
  <c r="I5891" i="1"/>
  <c r="L5891" i="1" s="1"/>
  <c r="J5891" i="1"/>
  <c r="I5892" i="1"/>
  <c r="L5892" i="1" s="1"/>
  <c r="J5892" i="1"/>
  <c r="I5893" i="1"/>
  <c r="L5893" i="1" s="1"/>
  <c r="J5893" i="1"/>
  <c r="I5894" i="1"/>
  <c r="L5894" i="1" s="1"/>
  <c r="J5894" i="1"/>
  <c r="I5895" i="1"/>
  <c r="L5895" i="1" s="1"/>
  <c r="J5895" i="1"/>
  <c r="I5896" i="1"/>
  <c r="L5896" i="1" s="1"/>
  <c r="J5896" i="1"/>
  <c r="I5897" i="1"/>
  <c r="L5897" i="1" s="1"/>
  <c r="J5897" i="1"/>
  <c r="I5898" i="1"/>
  <c r="L5898" i="1" s="1"/>
  <c r="J5898" i="1"/>
  <c r="I5899" i="1"/>
  <c r="L5899" i="1" s="1"/>
  <c r="J5899" i="1"/>
  <c r="I5900" i="1"/>
  <c r="L5900" i="1" s="1"/>
  <c r="J5900" i="1"/>
  <c r="I5901" i="1"/>
  <c r="L5901" i="1" s="1"/>
  <c r="J5901" i="1"/>
  <c r="I5902" i="1"/>
  <c r="L5902" i="1" s="1"/>
  <c r="J5902" i="1"/>
  <c r="I5903" i="1"/>
  <c r="L5903" i="1" s="1"/>
  <c r="J5903" i="1"/>
  <c r="I5904" i="1"/>
  <c r="L5904" i="1" s="1"/>
  <c r="J5904" i="1"/>
  <c r="I5905" i="1"/>
  <c r="L5905" i="1" s="1"/>
  <c r="J5905" i="1"/>
  <c r="I5906" i="1"/>
  <c r="L5906" i="1" s="1"/>
  <c r="J5906" i="1"/>
  <c r="I5907" i="1"/>
  <c r="L5907" i="1" s="1"/>
  <c r="J5907" i="1"/>
  <c r="I5908" i="1"/>
  <c r="L5908" i="1" s="1"/>
  <c r="J5908" i="1"/>
  <c r="I5909" i="1"/>
  <c r="L5909" i="1" s="1"/>
  <c r="J5909" i="1"/>
  <c r="I5910" i="1"/>
  <c r="L5910" i="1" s="1"/>
  <c r="J5910" i="1"/>
  <c r="I5911" i="1"/>
  <c r="L5911" i="1" s="1"/>
  <c r="J5911" i="1"/>
  <c r="I5912" i="1"/>
  <c r="L5912" i="1" s="1"/>
  <c r="J5912" i="1"/>
  <c r="I5913" i="1"/>
  <c r="L5913" i="1" s="1"/>
  <c r="J5913" i="1"/>
  <c r="I5914" i="1"/>
  <c r="L5914" i="1" s="1"/>
  <c r="J5914" i="1"/>
  <c r="I5915" i="1"/>
  <c r="L5915" i="1" s="1"/>
  <c r="J5915" i="1"/>
  <c r="I5916" i="1"/>
  <c r="L5916" i="1" s="1"/>
  <c r="J5916" i="1"/>
  <c r="I5917" i="1"/>
  <c r="L5917" i="1" s="1"/>
  <c r="J5917" i="1"/>
  <c r="I5918" i="1"/>
  <c r="L5918" i="1" s="1"/>
  <c r="J5918" i="1"/>
  <c r="I5919" i="1"/>
  <c r="L5919" i="1" s="1"/>
  <c r="J5919" i="1"/>
  <c r="I5920" i="1"/>
  <c r="L5920" i="1" s="1"/>
  <c r="J5920" i="1"/>
  <c r="I5921" i="1"/>
  <c r="L5921" i="1" s="1"/>
  <c r="J5921" i="1"/>
  <c r="I5922" i="1"/>
  <c r="L5922" i="1" s="1"/>
  <c r="J5922" i="1"/>
  <c r="I5923" i="1"/>
  <c r="L5923" i="1" s="1"/>
  <c r="J5923" i="1"/>
  <c r="I5924" i="1"/>
  <c r="L5924" i="1" s="1"/>
  <c r="J5924" i="1"/>
  <c r="I5925" i="1"/>
  <c r="L5925" i="1" s="1"/>
  <c r="J5925" i="1"/>
  <c r="I5926" i="1"/>
  <c r="L5926" i="1" s="1"/>
  <c r="J5926" i="1"/>
  <c r="I5927" i="1"/>
  <c r="L5927" i="1" s="1"/>
  <c r="J5927" i="1"/>
  <c r="I5928" i="1"/>
  <c r="L5928" i="1" s="1"/>
  <c r="J5928" i="1"/>
  <c r="I5929" i="1"/>
  <c r="L5929" i="1" s="1"/>
  <c r="J5929" i="1"/>
  <c r="I5930" i="1"/>
  <c r="L5930" i="1" s="1"/>
  <c r="J5930" i="1"/>
  <c r="I5931" i="1"/>
  <c r="L5931" i="1" s="1"/>
  <c r="J5931" i="1"/>
  <c r="I5932" i="1"/>
  <c r="L5932" i="1" s="1"/>
  <c r="J5932" i="1"/>
  <c r="I5933" i="1"/>
  <c r="L5933" i="1" s="1"/>
  <c r="J5933" i="1"/>
  <c r="I5934" i="1"/>
  <c r="L5934" i="1" s="1"/>
  <c r="J5934" i="1"/>
  <c r="I5935" i="1"/>
  <c r="L5935" i="1" s="1"/>
  <c r="J5935" i="1"/>
  <c r="I5936" i="1"/>
  <c r="L5936" i="1" s="1"/>
  <c r="J5936" i="1"/>
  <c r="I5937" i="1"/>
  <c r="L5937" i="1" s="1"/>
  <c r="J5937" i="1"/>
  <c r="I5938" i="1"/>
  <c r="L5938" i="1" s="1"/>
  <c r="J5938" i="1"/>
  <c r="I5939" i="1"/>
  <c r="L5939" i="1" s="1"/>
  <c r="J5939" i="1"/>
  <c r="I5940" i="1"/>
  <c r="L5940" i="1" s="1"/>
  <c r="J5940" i="1"/>
  <c r="I5941" i="1"/>
  <c r="L5941" i="1" s="1"/>
  <c r="J5941" i="1"/>
  <c r="I5942" i="1"/>
  <c r="L5942" i="1" s="1"/>
  <c r="J5942" i="1"/>
  <c r="I5943" i="1"/>
  <c r="L5943" i="1" s="1"/>
  <c r="J5943" i="1"/>
  <c r="I5944" i="1"/>
  <c r="L5944" i="1" s="1"/>
  <c r="J5944" i="1"/>
  <c r="I5945" i="1"/>
  <c r="L5945" i="1" s="1"/>
  <c r="J5945" i="1"/>
  <c r="I5946" i="1"/>
  <c r="L5946" i="1" s="1"/>
  <c r="J5946" i="1"/>
  <c r="I5947" i="1"/>
  <c r="L5947" i="1" s="1"/>
  <c r="J5947" i="1"/>
  <c r="I5948" i="1"/>
  <c r="L5948" i="1" s="1"/>
  <c r="J5948" i="1"/>
  <c r="I5949" i="1"/>
  <c r="L5949" i="1" s="1"/>
  <c r="J5949" i="1"/>
  <c r="I5950" i="1"/>
  <c r="L5950" i="1" s="1"/>
  <c r="J5950" i="1"/>
  <c r="I5951" i="1"/>
  <c r="L5951" i="1" s="1"/>
  <c r="J5951" i="1"/>
  <c r="I5952" i="1"/>
  <c r="L5952" i="1" s="1"/>
  <c r="J5952" i="1"/>
  <c r="I5953" i="1"/>
  <c r="L5953" i="1" s="1"/>
  <c r="J5953" i="1"/>
  <c r="I5954" i="1"/>
  <c r="L5954" i="1" s="1"/>
  <c r="J5954" i="1"/>
  <c r="I5955" i="1"/>
  <c r="L5955" i="1" s="1"/>
  <c r="J5955" i="1"/>
  <c r="I5956" i="1"/>
  <c r="L5956" i="1" s="1"/>
  <c r="J5956" i="1"/>
  <c r="I5957" i="1"/>
  <c r="L5957" i="1" s="1"/>
  <c r="J5957" i="1"/>
  <c r="I5958" i="1"/>
  <c r="L5958" i="1" s="1"/>
  <c r="J5958" i="1"/>
  <c r="I5959" i="1"/>
  <c r="L5959" i="1" s="1"/>
  <c r="J5959" i="1"/>
  <c r="I5960" i="1"/>
  <c r="L5960" i="1" s="1"/>
  <c r="J5960" i="1"/>
  <c r="I5961" i="1"/>
  <c r="L5961" i="1" s="1"/>
  <c r="J5961" i="1"/>
  <c r="I5962" i="1"/>
  <c r="L5962" i="1" s="1"/>
  <c r="J5962" i="1"/>
  <c r="I5963" i="1"/>
  <c r="L5963" i="1" s="1"/>
  <c r="J5963" i="1"/>
  <c r="I5964" i="1"/>
  <c r="L5964" i="1" s="1"/>
  <c r="J5964" i="1"/>
  <c r="I5965" i="1"/>
  <c r="L5965" i="1" s="1"/>
  <c r="J5965" i="1"/>
  <c r="I5966" i="1"/>
  <c r="L5966" i="1" s="1"/>
  <c r="J5966" i="1"/>
  <c r="I5967" i="1"/>
  <c r="L5967" i="1" s="1"/>
  <c r="J5967" i="1"/>
  <c r="I5968" i="1"/>
  <c r="L5968" i="1" s="1"/>
  <c r="J5968" i="1"/>
  <c r="I5969" i="1"/>
  <c r="L5969" i="1" s="1"/>
  <c r="J5969" i="1"/>
  <c r="I5970" i="1"/>
  <c r="L5970" i="1" s="1"/>
  <c r="J5970" i="1"/>
  <c r="I5971" i="1"/>
  <c r="L5971" i="1" s="1"/>
  <c r="J5971" i="1"/>
  <c r="I5972" i="1"/>
  <c r="L5972" i="1" s="1"/>
  <c r="J5972" i="1"/>
  <c r="I5973" i="1"/>
  <c r="L5973" i="1" s="1"/>
  <c r="J5973" i="1"/>
  <c r="I5974" i="1"/>
  <c r="L5974" i="1" s="1"/>
  <c r="J5974" i="1"/>
  <c r="I5975" i="1"/>
  <c r="L5975" i="1" s="1"/>
  <c r="J5975" i="1"/>
  <c r="I5976" i="1"/>
  <c r="L5976" i="1" s="1"/>
  <c r="J5976" i="1"/>
  <c r="I5977" i="1"/>
  <c r="L5977" i="1" s="1"/>
  <c r="J5977" i="1"/>
  <c r="I5978" i="1"/>
  <c r="L5978" i="1" s="1"/>
  <c r="J5978" i="1"/>
  <c r="I5979" i="1"/>
  <c r="L5979" i="1" s="1"/>
  <c r="J5979" i="1"/>
  <c r="I5980" i="1"/>
  <c r="L5980" i="1" s="1"/>
  <c r="J5980" i="1"/>
  <c r="I5981" i="1"/>
  <c r="L5981" i="1" s="1"/>
  <c r="J5981" i="1"/>
  <c r="I5982" i="1"/>
  <c r="L5982" i="1" s="1"/>
  <c r="J5982" i="1"/>
  <c r="I5983" i="1"/>
  <c r="L5983" i="1" s="1"/>
  <c r="J5983" i="1"/>
  <c r="I5984" i="1"/>
  <c r="L5984" i="1" s="1"/>
  <c r="J5984" i="1"/>
  <c r="I5985" i="1"/>
  <c r="L5985" i="1" s="1"/>
  <c r="J5985" i="1"/>
  <c r="I5986" i="1"/>
  <c r="L5986" i="1" s="1"/>
  <c r="J5986" i="1"/>
  <c r="I5987" i="1"/>
  <c r="L5987" i="1" s="1"/>
  <c r="J5987" i="1"/>
  <c r="I5988" i="1"/>
  <c r="L5988" i="1" s="1"/>
  <c r="J5988" i="1"/>
  <c r="I5989" i="1"/>
  <c r="L5989" i="1" s="1"/>
  <c r="J5989" i="1"/>
  <c r="I5990" i="1"/>
  <c r="L5990" i="1" s="1"/>
  <c r="J5990" i="1"/>
  <c r="I5991" i="1"/>
  <c r="L5991" i="1" s="1"/>
  <c r="J5991" i="1"/>
  <c r="I5992" i="1"/>
  <c r="L5992" i="1" s="1"/>
  <c r="J5992" i="1"/>
  <c r="I5993" i="1"/>
  <c r="L5993" i="1" s="1"/>
  <c r="J5993" i="1"/>
  <c r="I5994" i="1"/>
  <c r="L5994" i="1" s="1"/>
  <c r="J5994" i="1"/>
  <c r="I5995" i="1"/>
  <c r="L5995" i="1" s="1"/>
  <c r="J5995" i="1"/>
  <c r="I5996" i="1"/>
  <c r="L5996" i="1" s="1"/>
  <c r="J5996" i="1"/>
  <c r="I5997" i="1"/>
  <c r="L5997" i="1" s="1"/>
  <c r="J5997" i="1"/>
  <c r="I5998" i="1"/>
  <c r="L5998" i="1" s="1"/>
  <c r="J5998" i="1"/>
  <c r="I5999" i="1"/>
  <c r="L5999" i="1" s="1"/>
  <c r="J5999" i="1"/>
  <c r="I6000" i="1"/>
  <c r="L6000" i="1" s="1"/>
  <c r="J6000" i="1"/>
  <c r="I6001" i="1"/>
  <c r="L6001" i="1" s="1"/>
  <c r="J6001" i="1"/>
  <c r="I6002" i="1"/>
  <c r="L6002" i="1" s="1"/>
  <c r="J6002" i="1"/>
  <c r="I6003" i="1"/>
  <c r="L6003" i="1" s="1"/>
  <c r="J6003" i="1"/>
  <c r="I6004" i="1"/>
  <c r="L6004" i="1" s="1"/>
  <c r="J6004" i="1"/>
  <c r="I6005" i="1"/>
  <c r="L6005" i="1" s="1"/>
  <c r="J6005" i="1"/>
  <c r="I6006" i="1"/>
  <c r="L6006" i="1" s="1"/>
  <c r="J6006" i="1"/>
  <c r="I6007" i="1"/>
  <c r="L6007" i="1" s="1"/>
  <c r="J6007" i="1"/>
  <c r="I6008" i="1"/>
  <c r="L6008" i="1" s="1"/>
  <c r="J6008" i="1"/>
  <c r="I6009" i="1"/>
  <c r="L6009" i="1" s="1"/>
  <c r="J6009" i="1"/>
  <c r="I6010" i="1"/>
  <c r="L6010" i="1" s="1"/>
  <c r="J6010" i="1"/>
  <c r="I6011" i="1"/>
  <c r="L6011" i="1" s="1"/>
  <c r="J6011" i="1"/>
  <c r="I6012" i="1"/>
  <c r="L6012" i="1" s="1"/>
  <c r="J6012" i="1"/>
  <c r="I6013" i="1"/>
  <c r="L6013" i="1" s="1"/>
  <c r="J6013" i="1"/>
  <c r="I6014" i="1"/>
  <c r="L6014" i="1" s="1"/>
  <c r="J6014" i="1"/>
  <c r="I6015" i="1"/>
  <c r="L6015" i="1" s="1"/>
  <c r="J6015" i="1"/>
  <c r="I6016" i="1"/>
  <c r="L6016" i="1" s="1"/>
  <c r="J6016" i="1"/>
  <c r="I6017" i="1"/>
  <c r="L6017" i="1" s="1"/>
  <c r="J6017" i="1"/>
  <c r="I6018" i="1"/>
  <c r="L6018" i="1" s="1"/>
  <c r="J6018" i="1"/>
  <c r="I6019" i="1"/>
  <c r="L6019" i="1" s="1"/>
  <c r="J6019" i="1"/>
  <c r="I6020" i="1"/>
  <c r="L6020" i="1" s="1"/>
  <c r="J6020" i="1"/>
  <c r="I6021" i="1"/>
  <c r="L6021" i="1" s="1"/>
  <c r="J6021" i="1"/>
  <c r="I6022" i="1"/>
  <c r="L6022" i="1" s="1"/>
  <c r="J6022" i="1"/>
  <c r="I6023" i="1"/>
  <c r="L6023" i="1" s="1"/>
  <c r="J6023" i="1"/>
  <c r="I6024" i="1"/>
  <c r="L6024" i="1" s="1"/>
  <c r="J6024" i="1"/>
  <c r="I6025" i="1"/>
  <c r="L6025" i="1" s="1"/>
  <c r="J6025" i="1"/>
  <c r="I6026" i="1"/>
  <c r="L6026" i="1" s="1"/>
  <c r="J6026" i="1"/>
  <c r="I6027" i="1"/>
  <c r="L6027" i="1" s="1"/>
  <c r="J6027" i="1"/>
  <c r="I6028" i="1"/>
  <c r="L6028" i="1" s="1"/>
  <c r="J6028" i="1"/>
  <c r="I6029" i="1"/>
  <c r="L6029" i="1" s="1"/>
  <c r="J6029" i="1"/>
  <c r="I6030" i="1"/>
  <c r="L6030" i="1" s="1"/>
  <c r="J6030" i="1"/>
  <c r="I6031" i="1"/>
  <c r="L6031" i="1" s="1"/>
  <c r="J6031" i="1"/>
  <c r="I6032" i="1"/>
  <c r="L6032" i="1" s="1"/>
  <c r="J6032" i="1"/>
  <c r="I6033" i="1"/>
  <c r="L6033" i="1" s="1"/>
  <c r="J6033" i="1"/>
  <c r="I6034" i="1"/>
  <c r="L6034" i="1" s="1"/>
  <c r="J6034" i="1"/>
  <c r="I6035" i="1"/>
  <c r="L6035" i="1" s="1"/>
  <c r="J6035" i="1"/>
  <c r="I6036" i="1"/>
  <c r="L6036" i="1" s="1"/>
  <c r="J6036" i="1"/>
  <c r="I6037" i="1"/>
  <c r="L6037" i="1" s="1"/>
  <c r="J6037" i="1"/>
  <c r="I6038" i="1"/>
  <c r="L6038" i="1" s="1"/>
  <c r="J6038" i="1"/>
  <c r="I6039" i="1"/>
  <c r="L6039" i="1" s="1"/>
  <c r="J6039" i="1"/>
  <c r="I6040" i="1"/>
  <c r="L6040" i="1" s="1"/>
  <c r="J6040" i="1"/>
  <c r="I6041" i="1"/>
  <c r="L6041" i="1" s="1"/>
  <c r="J6041" i="1"/>
  <c r="I6042" i="1"/>
  <c r="L6042" i="1" s="1"/>
  <c r="J6042" i="1"/>
  <c r="I6043" i="1"/>
  <c r="L6043" i="1" s="1"/>
  <c r="J6043" i="1"/>
  <c r="I6044" i="1"/>
  <c r="L6044" i="1" s="1"/>
  <c r="J6044" i="1"/>
  <c r="I6045" i="1"/>
  <c r="L6045" i="1" s="1"/>
  <c r="J6045" i="1"/>
  <c r="I6046" i="1"/>
  <c r="L6046" i="1" s="1"/>
  <c r="J6046" i="1"/>
  <c r="I6047" i="1"/>
  <c r="L6047" i="1" s="1"/>
  <c r="J6047" i="1"/>
  <c r="I6048" i="1"/>
  <c r="L6048" i="1" s="1"/>
  <c r="J6048" i="1"/>
  <c r="I6049" i="1"/>
  <c r="L6049" i="1" s="1"/>
  <c r="J6049" i="1"/>
  <c r="I6050" i="1"/>
  <c r="L6050" i="1" s="1"/>
  <c r="J6050" i="1"/>
  <c r="I6051" i="1"/>
  <c r="L6051" i="1" s="1"/>
  <c r="J6051" i="1"/>
  <c r="I6052" i="1"/>
  <c r="L6052" i="1" s="1"/>
  <c r="J6052" i="1"/>
  <c r="I6053" i="1"/>
  <c r="L6053" i="1" s="1"/>
  <c r="J6053" i="1"/>
  <c r="I6054" i="1"/>
  <c r="L6054" i="1" s="1"/>
  <c r="J6054" i="1"/>
  <c r="I6055" i="1"/>
  <c r="L6055" i="1" s="1"/>
  <c r="J6055" i="1"/>
  <c r="I6056" i="1"/>
  <c r="L6056" i="1" s="1"/>
  <c r="J6056" i="1"/>
  <c r="I6057" i="1"/>
  <c r="L6057" i="1" s="1"/>
  <c r="J6057" i="1"/>
  <c r="I6058" i="1"/>
  <c r="L6058" i="1" s="1"/>
  <c r="J6058" i="1"/>
  <c r="I6059" i="1"/>
  <c r="L6059" i="1" s="1"/>
  <c r="J6059" i="1"/>
  <c r="I6060" i="1"/>
  <c r="L6060" i="1" s="1"/>
  <c r="J6060" i="1"/>
  <c r="I6061" i="1"/>
  <c r="L6061" i="1" s="1"/>
  <c r="J6061" i="1"/>
  <c r="I6062" i="1"/>
  <c r="L6062" i="1" s="1"/>
  <c r="J6062" i="1"/>
  <c r="I6063" i="1"/>
  <c r="L6063" i="1" s="1"/>
  <c r="J6063" i="1"/>
  <c r="I6064" i="1"/>
  <c r="L6064" i="1" s="1"/>
  <c r="J6064" i="1"/>
  <c r="I6065" i="1"/>
  <c r="L6065" i="1" s="1"/>
  <c r="J6065" i="1"/>
  <c r="I6066" i="1"/>
  <c r="L6066" i="1" s="1"/>
  <c r="J6066" i="1"/>
  <c r="I6067" i="1"/>
  <c r="L6067" i="1" s="1"/>
  <c r="J6067" i="1"/>
  <c r="I6068" i="1"/>
  <c r="L6068" i="1" s="1"/>
  <c r="J6068" i="1"/>
  <c r="I6069" i="1"/>
  <c r="L6069" i="1" s="1"/>
  <c r="J6069" i="1"/>
  <c r="I6070" i="1"/>
  <c r="L6070" i="1" s="1"/>
  <c r="J6070" i="1"/>
  <c r="I6071" i="1"/>
  <c r="L6071" i="1" s="1"/>
  <c r="J6071" i="1"/>
  <c r="I6072" i="1"/>
  <c r="L6072" i="1" s="1"/>
  <c r="J6072" i="1"/>
  <c r="I6073" i="1"/>
  <c r="L6073" i="1" s="1"/>
  <c r="J6073" i="1"/>
  <c r="I6074" i="1"/>
  <c r="L6074" i="1" s="1"/>
  <c r="J6074" i="1"/>
  <c r="I6075" i="1"/>
  <c r="L6075" i="1" s="1"/>
  <c r="J6075" i="1"/>
  <c r="I6076" i="1"/>
  <c r="L6076" i="1" s="1"/>
  <c r="J6076" i="1"/>
  <c r="I6077" i="1"/>
  <c r="L6077" i="1" s="1"/>
  <c r="J6077" i="1"/>
  <c r="I6078" i="1"/>
  <c r="L6078" i="1" s="1"/>
  <c r="J6078" i="1"/>
  <c r="I6079" i="1"/>
  <c r="L6079" i="1" s="1"/>
  <c r="J6079" i="1"/>
  <c r="I6080" i="1"/>
  <c r="L6080" i="1" s="1"/>
  <c r="J6080" i="1"/>
  <c r="I6081" i="1"/>
  <c r="L6081" i="1" s="1"/>
  <c r="J6081" i="1"/>
  <c r="I6082" i="1"/>
  <c r="L6082" i="1" s="1"/>
  <c r="J6082" i="1"/>
  <c r="I6083" i="1"/>
  <c r="L6083" i="1" s="1"/>
  <c r="J6083" i="1"/>
  <c r="I6084" i="1"/>
  <c r="L6084" i="1" s="1"/>
  <c r="J6084" i="1"/>
  <c r="I6085" i="1"/>
  <c r="L6085" i="1" s="1"/>
  <c r="J6085" i="1"/>
  <c r="I6086" i="1"/>
  <c r="L6086" i="1" s="1"/>
  <c r="J6086" i="1"/>
  <c r="I6087" i="1"/>
  <c r="L6087" i="1" s="1"/>
  <c r="J6087" i="1"/>
  <c r="I6088" i="1"/>
  <c r="L6088" i="1" s="1"/>
  <c r="J6088" i="1"/>
  <c r="I6089" i="1"/>
  <c r="L6089" i="1" s="1"/>
  <c r="J6089" i="1"/>
  <c r="I6090" i="1"/>
  <c r="L6090" i="1" s="1"/>
  <c r="J6090" i="1"/>
  <c r="I6091" i="1"/>
  <c r="L6091" i="1" s="1"/>
  <c r="J6091" i="1"/>
  <c r="I6092" i="1"/>
  <c r="L6092" i="1" s="1"/>
  <c r="J6092" i="1"/>
  <c r="I6093" i="1"/>
  <c r="L6093" i="1" s="1"/>
  <c r="J6093" i="1"/>
  <c r="I6094" i="1"/>
  <c r="L6094" i="1" s="1"/>
  <c r="J6094" i="1"/>
  <c r="I6095" i="1"/>
  <c r="L6095" i="1" s="1"/>
  <c r="J6095" i="1"/>
  <c r="I6096" i="1"/>
  <c r="L6096" i="1" s="1"/>
  <c r="J6096" i="1"/>
  <c r="I6097" i="1"/>
  <c r="L6097" i="1" s="1"/>
  <c r="J6097" i="1"/>
  <c r="I6098" i="1"/>
  <c r="L6098" i="1" s="1"/>
  <c r="J6098" i="1"/>
  <c r="I6099" i="1"/>
  <c r="L6099" i="1" s="1"/>
  <c r="J6099" i="1"/>
  <c r="I6100" i="1"/>
  <c r="L6100" i="1" s="1"/>
  <c r="J6100" i="1"/>
  <c r="I6101" i="1"/>
  <c r="L6101" i="1" s="1"/>
  <c r="J6101" i="1"/>
  <c r="I6102" i="1"/>
  <c r="L6102" i="1" s="1"/>
  <c r="J6102" i="1"/>
  <c r="I6103" i="1"/>
  <c r="L6103" i="1" s="1"/>
  <c r="J6103" i="1"/>
  <c r="I6104" i="1"/>
  <c r="L6104" i="1" s="1"/>
  <c r="J6104" i="1"/>
  <c r="I6105" i="1"/>
  <c r="L6105" i="1" s="1"/>
  <c r="J6105" i="1"/>
  <c r="I6106" i="1"/>
  <c r="L6106" i="1" s="1"/>
  <c r="J6106" i="1"/>
  <c r="I6107" i="1"/>
  <c r="L6107" i="1" s="1"/>
  <c r="J6107" i="1"/>
  <c r="I6108" i="1"/>
  <c r="L6108" i="1" s="1"/>
  <c r="J6108" i="1"/>
  <c r="I6109" i="1"/>
  <c r="L6109" i="1" s="1"/>
  <c r="J6109" i="1"/>
  <c r="I6110" i="1"/>
  <c r="L6110" i="1" s="1"/>
  <c r="J6110" i="1"/>
  <c r="I6111" i="1"/>
  <c r="L6111" i="1" s="1"/>
  <c r="J6111" i="1"/>
  <c r="I6112" i="1"/>
  <c r="L6112" i="1" s="1"/>
  <c r="J6112" i="1"/>
  <c r="I6113" i="1"/>
  <c r="L6113" i="1" s="1"/>
  <c r="J6113" i="1"/>
  <c r="I6114" i="1"/>
  <c r="L6114" i="1" s="1"/>
  <c r="J6114" i="1"/>
  <c r="I6115" i="1"/>
  <c r="L6115" i="1" s="1"/>
  <c r="J6115" i="1"/>
  <c r="I6116" i="1"/>
  <c r="L6116" i="1" s="1"/>
  <c r="J6116" i="1"/>
  <c r="I6117" i="1"/>
  <c r="L6117" i="1" s="1"/>
  <c r="J6117" i="1"/>
  <c r="I6118" i="1"/>
  <c r="L6118" i="1" s="1"/>
  <c r="J6118" i="1"/>
  <c r="I6119" i="1"/>
  <c r="L6119" i="1" s="1"/>
  <c r="J6119" i="1"/>
  <c r="I6120" i="1"/>
  <c r="L6120" i="1" s="1"/>
  <c r="J6120" i="1"/>
  <c r="I6121" i="1"/>
  <c r="L6121" i="1" s="1"/>
  <c r="J6121" i="1"/>
  <c r="I6122" i="1"/>
  <c r="L6122" i="1" s="1"/>
  <c r="J6122" i="1"/>
  <c r="I6123" i="1"/>
  <c r="L6123" i="1" s="1"/>
  <c r="J6123" i="1"/>
  <c r="I6124" i="1"/>
  <c r="L6124" i="1" s="1"/>
  <c r="J6124" i="1"/>
  <c r="I6125" i="1"/>
  <c r="L6125" i="1" s="1"/>
  <c r="J6125" i="1"/>
  <c r="I6126" i="1"/>
  <c r="L6126" i="1" s="1"/>
  <c r="J6126" i="1"/>
  <c r="I6127" i="1"/>
  <c r="L6127" i="1" s="1"/>
  <c r="J6127" i="1"/>
  <c r="I6128" i="1"/>
  <c r="L6128" i="1" s="1"/>
  <c r="J6128" i="1"/>
  <c r="I6129" i="1"/>
  <c r="L6129" i="1" s="1"/>
  <c r="J6129" i="1"/>
  <c r="I6130" i="1"/>
  <c r="L6130" i="1" s="1"/>
  <c r="J6130" i="1"/>
  <c r="I6131" i="1"/>
  <c r="L6131" i="1" s="1"/>
  <c r="J6131" i="1"/>
  <c r="I6132" i="1"/>
  <c r="L6132" i="1" s="1"/>
  <c r="J6132" i="1"/>
  <c r="I6133" i="1"/>
  <c r="L6133" i="1" s="1"/>
  <c r="J6133" i="1"/>
  <c r="I6134" i="1"/>
  <c r="L6134" i="1" s="1"/>
  <c r="J6134" i="1"/>
  <c r="I6135" i="1"/>
  <c r="L6135" i="1" s="1"/>
  <c r="J6135" i="1"/>
  <c r="I6136" i="1"/>
  <c r="L6136" i="1" s="1"/>
  <c r="J6136" i="1"/>
  <c r="I6137" i="1"/>
  <c r="L6137" i="1" s="1"/>
  <c r="J6137" i="1"/>
  <c r="I6138" i="1"/>
  <c r="L6138" i="1" s="1"/>
  <c r="J6138" i="1"/>
  <c r="I6139" i="1"/>
  <c r="L6139" i="1" s="1"/>
  <c r="J6139" i="1"/>
  <c r="I6140" i="1"/>
  <c r="L6140" i="1" s="1"/>
  <c r="J6140" i="1"/>
  <c r="I6141" i="1"/>
  <c r="L6141" i="1" s="1"/>
  <c r="J6141" i="1"/>
  <c r="I6142" i="1"/>
  <c r="L6142" i="1" s="1"/>
  <c r="J6142" i="1"/>
  <c r="I6143" i="1"/>
  <c r="L6143" i="1" s="1"/>
  <c r="J6143" i="1"/>
  <c r="I6144" i="1"/>
  <c r="L6144" i="1" s="1"/>
  <c r="J6144" i="1"/>
  <c r="I6145" i="1"/>
  <c r="L6145" i="1" s="1"/>
  <c r="J6145" i="1"/>
  <c r="I6146" i="1"/>
  <c r="L6146" i="1" s="1"/>
  <c r="J6146" i="1"/>
  <c r="I6147" i="1"/>
  <c r="L6147" i="1" s="1"/>
  <c r="J6147" i="1"/>
  <c r="I6148" i="1"/>
  <c r="L6148" i="1" s="1"/>
  <c r="J6148" i="1"/>
  <c r="I6149" i="1"/>
  <c r="L6149" i="1" s="1"/>
  <c r="J6149" i="1"/>
  <c r="I6150" i="1"/>
  <c r="L6150" i="1" s="1"/>
  <c r="J6150" i="1"/>
  <c r="I6151" i="1"/>
  <c r="L6151" i="1" s="1"/>
  <c r="J6151" i="1"/>
  <c r="I6152" i="1"/>
  <c r="L6152" i="1" s="1"/>
  <c r="J6152" i="1"/>
  <c r="I6153" i="1"/>
  <c r="L6153" i="1" s="1"/>
  <c r="J6153" i="1"/>
  <c r="I6154" i="1"/>
  <c r="L6154" i="1" s="1"/>
  <c r="J6154" i="1"/>
  <c r="I6155" i="1"/>
  <c r="L6155" i="1" s="1"/>
  <c r="J6155" i="1"/>
  <c r="I6156" i="1"/>
  <c r="L6156" i="1" s="1"/>
  <c r="J6156" i="1"/>
  <c r="I6157" i="1"/>
  <c r="L6157" i="1" s="1"/>
  <c r="J6157" i="1"/>
  <c r="I6158" i="1"/>
  <c r="L6158" i="1" s="1"/>
  <c r="J6158" i="1"/>
  <c r="I6159" i="1"/>
  <c r="L6159" i="1" s="1"/>
  <c r="J6159" i="1"/>
  <c r="I6160" i="1"/>
  <c r="L6160" i="1" s="1"/>
  <c r="J6160" i="1"/>
  <c r="I6161" i="1"/>
  <c r="L6161" i="1" s="1"/>
  <c r="J6161" i="1"/>
  <c r="I6162" i="1"/>
  <c r="L6162" i="1" s="1"/>
  <c r="J6162" i="1"/>
  <c r="I6163" i="1"/>
  <c r="L6163" i="1" s="1"/>
  <c r="J6163" i="1"/>
  <c r="I6164" i="1"/>
  <c r="L6164" i="1" s="1"/>
  <c r="J6164" i="1"/>
  <c r="I6165" i="1"/>
  <c r="L6165" i="1" s="1"/>
  <c r="J6165" i="1"/>
  <c r="I6166" i="1"/>
  <c r="L6166" i="1" s="1"/>
  <c r="J6166" i="1"/>
  <c r="I6167" i="1"/>
  <c r="L6167" i="1" s="1"/>
  <c r="J6167" i="1"/>
  <c r="I6168" i="1"/>
  <c r="L6168" i="1" s="1"/>
  <c r="J6168" i="1"/>
  <c r="I6169" i="1"/>
  <c r="L6169" i="1" s="1"/>
  <c r="J6169" i="1"/>
  <c r="I6170" i="1"/>
  <c r="L6170" i="1" s="1"/>
  <c r="J6170" i="1"/>
  <c r="I6171" i="1"/>
  <c r="L6171" i="1" s="1"/>
  <c r="J6171" i="1"/>
  <c r="I6172" i="1"/>
  <c r="L6172" i="1" s="1"/>
  <c r="J6172" i="1"/>
  <c r="I6173" i="1"/>
  <c r="L6173" i="1" s="1"/>
  <c r="J6173" i="1"/>
  <c r="I6174" i="1"/>
  <c r="L6174" i="1" s="1"/>
  <c r="J6174" i="1"/>
  <c r="I6175" i="1"/>
  <c r="L6175" i="1" s="1"/>
  <c r="J6175" i="1"/>
  <c r="I6176" i="1"/>
  <c r="L6176" i="1" s="1"/>
  <c r="J6176" i="1"/>
  <c r="I6177" i="1"/>
  <c r="L6177" i="1" s="1"/>
  <c r="J6177" i="1"/>
  <c r="I6178" i="1"/>
  <c r="L6178" i="1" s="1"/>
  <c r="J6178" i="1"/>
  <c r="I6179" i="1"/>
  <c r="L6179" i="1" s="1"/>
  <c r="J6179" i="1"/>
  <c r="I6180" i="1"/>
  <c r="L6180" i="1" s="1"/>
  <c r="J6180" i="1"/>
  <c r="I6181" i="1"/>
  <c r="L6181" i="1" s="1"/>
  <c r="J6181" i="1"/>
  <c r="I6182" i="1"/>
  <c r="L6182" i="1" s="1"/>
  <c r="J6182" i="1"/>
  <c r="I6183" i="1"/>
  <c r="L6183" i="1" s="1"/>
  <c r="J6183" i="1"/>
  <c r="I6184" i="1"/>
  <c r="L6184" i="1" s="1"/>
  <c r="J6184" i="1"/>
  <c r="I6185" i="1"/>
  <c r="L6185" i="1" s="1"/>
  <c r="J6185" i="1"/>
  <c r="I6186" i="1"/>
  <c r="L6186" i="1" s="1"/>
  <c r="J6186" i="1"/>
  <c r="I6187" i="1"/>
  <c r="L6187" i="1" s="1"/>
  <c r="J6187" i="1"/>
  <c r="I6188" i="1"/>
  <c r="L6188" i="1" s="1"/>
  <c r="J6188" i="1"/>
  <c r="I6189" i="1"/>
  <c r="L6189" i="1" s="1"/>
  <c r="J6189" i="1"/>
  <c r="I6190" i="1"/>
  <c r="L6190" i="1" s="1"/>
  <c r="J6190" i="1"/>
  <c r="I6191" i="1"/>
  <c r="L6191" i="1" s="1"/>
  <c r="J6191" i="1"/>
  <c r="I6192" i="1"/>
  <c r="L6192" i="1" s="1"/>
  <c r="J6192" i="1"/>
  <c r="I6193" i="1"/>
  <c r="L6193" i="1" s="1"/>
  <c r="J6193" i="1"/>
  <c r="I6194" i="1"/>
  <c r="L6194" i="1" s="1"/>
  <c r="J6194" i="1"/>
  <c r="I6195" i="1"/>
  <c r="L6195" i="1" s="1"/>
  <c r="J6195" i="1"/>
  <c r="I6196" i="1"/>
  <c r="L6196" i="1" s="1"/>
  <c r="J6196" i="1"/>
  <c r="I6197" i="1"/>
  <c r="L6197" i="1" s="1"/>
  <c r="J6197" i="1"/>
  <c r="I6198" i="1"/>
  <c r="L6198" i="1" s="1"/>
  <c r="J6198" i="1"/>
  <c r="I6199" i="1"/>
  <c r="L6199" i="1" s="1"/>
  <c r="J6199" i="1"/>
  <c r="I6200" i="1"/>
  <c r="L6200" i="1" s="1"/>
  <c r="J6200" i="1"/>
  <c r="I6201" i="1"/>
  <c r="L6201" i="1" s="1"/>
  <c r="J6201" i="1"/>
  <c r="I6202" i="1"/>
  <c r="L6202" i="1" s="1"/>
  <c r="J6202" i="1"/>
  <c r="I6203" i="1"/>
  <c r="L6203" i="1" s="1"/>
  <c r="J6203" i="1"/>
  <c r="I6204" i="1"/>
  <c r="L6204" i="1" s="1"/>
  <c r="J6204" i="1"/>
  <c r="I6205" i="1"/>
  <c r="L6205" i="1" s="1"/>
  <c r="J6205" i="1"/>
  <c r="I6206" i="1"/>
  <c r="L6206" i="1" s="1"/>
  <c r="J6206" i="1"/>
  <c r="I6207" i="1"/>
  <c r="L6207" i="1" s="1"/>
  <c r="J6207" i="1"/>
  <c r="I6208" i="1"/>
  <c r="L6208" i="1" s="1"/>
  <c r="J6208" i="1"/>
  <c r="I6209" i="1"/>
  <c r="L6209" i="1" s="1"/>
  <c r="J6209" i="1"/>
  <c r="I6210" i="1"/>
  <c r="L6210" i="1" s="1"/>
  <c r="J6210" i="1"/>
  <c r="I6211" i="1"/>
  <c r="L6211" i="1" s="1"/>
  <c r="J6211" i="1"/>
  <c r="I6212" i="1"/>
  <c r="L6212" i="1" s="1"/>
  <c r="J6212" i="1"/>
  <c r="I6213" i="1"/>
  <c r="L6213" i="1" s="1"/>
  <c r="J6213" i="1"/>
  <c r="I6214" i="1"/>
  <c r="L6214" i="1" s="1"/>
  <c r="J6214" i="1"/>
  <c r="I6215" i="1"/>
  <c r="L6215" i="1" s="1"/>
  <c r="J6215" i="1"/>
  <c r="I6216" i="1"/>
  <c r="L6216" i="1" s="1"/>
  <c r="J6216" i="1"/>
  <c r="I6217" i="1"/>
  <c r="L6217" i="1" s="1"/>
  <c r="J6217" i="1"/>
  <c r="I6218" i="1"/>
  <c r="L6218" i="1" s="1"/>
  <c r="J6218" i="1"/>
  <c r="I6219" i="1"/>
  <c r="L6219" i="1" s="1"/>
  <c r="J6219" i="1"/>
  <c r="I6220" i="1"/>
  <c r="L6220" i="1" s="1"/>
  <c r="J6220" i="1"/>
  <c r="I6221" i="1"/>
  <c r="L6221" i="1" s="1"/>
  <c r="J6221" i="1"/>
  <c r="I6222" i="1"/>
  <c r="L6222" i="1" s="1"/>
  <c r="J6222" i="1"/>
  <c r="I6223" i="1"/>
  <c r="L6223" i="1" s="1"/>
  <c r="J6223" i="1"/>
  <c r="I6224" i="1"/>
  <c r="L6224" i="1" s="1"/>
  <c r="J6224" i="1"/>
  <c r="I6225" i="1"/>
  <c r="L6225" i="1" s="1"/>
  <c r="J6225" i="1"/>
  <c r="I6226" i="1"/>
  <c r="L6226" i="1" s="1"/>
  <c r="J6226" i="1"/>
  <c r="I6227" i="1"/>
  <c r="L6227" i="1" s="1"/>
  <c r="J6227" i="1"/>
  <c r="I6228" i="1"/>
  <c r="L6228" i="1" s="1"/>
  <c r="J6228" i="1"/>
  <c r="I6229" i="1"/>
  <c r="L6229" i="1" s="1"/>
  <c r="J6229" i="1"/>
  <c r="I6230" i="1"/>
  <c r="L6230" i="1" s="1"/>
  <c r="J6230" i="1"/>
  <c r="I6231" i="1"/>
  <c r="L6231" i="1" s="1"/>
  <c r="J6231" i="1"/>
  <c r="I6232" i="1"/>
  <c r="L6232" i="1" s="1"/>
  <c r="J6232" i="1"/>
  <c r="I6233" i="1"/>
  <c r="L6233" i="1" s="1"/>
  <c r="J6233" i="1"/>
  <c r="I6234" i="1"/>
  <c r="L6234" i="1" s="1"/>
  <c r="J6234" i="1"/>
  <c r="I6235" i="1"/>
  <c r="L6235" i="1" s="1"/>
  <c r="J6235" i="1"/>
  <c r="I6236" i="1"/>
  <c r="L6236" i="1" s="1"/>
  <c r="J6236" i="1"/>
  <c r="I6237" i="1"/>
  <c r="L6237" i="1" s="1"/>
  <c r="J6237" i="1"/>
  <c r="I6238" i="1"/>
  <c r="L6238" i="1" s="1"/>
  <c r="J6238" i="1"/>
  <c r="I6239" i="1"/>
  <c r="L6239" i="1" s="1"/>
  <c r="J6239" i="1"/>
  <c r="I6240" i="1"/>
  <c r="L6240" i="1" s="1"/>
  <c r="J6240" i="1"/>
  <c r="I6241" i="1"/>
  <c r="L6241" i="1" s="1"/>
  <c r="J6241" i="1"/>
  <c r="I6242" i="1"/>
  <c r="L6242" i="1" s="1"/>
  <c r="J6242" i="1"/>
  <c r="I6243" i="1"/>
  <c r="L6243" i="1" s="1"/>
  <c r="J6243" i="1"/>
  <c r="I6244" i="1"/>
  <c r="L6244" i="1" s="1"/>
  <c r="J6244" i="1"/>
  <c r="I6245" i="1"/>
  <c r="L6245" i="1" s="1"/>
  <c r="J6245" i="1"/>
  <c r="I6246" i="1"/>
  <c r="L6246" i="1" s="1"/>
  <c r="J6246" i="1"/>
  <c r="I6247" i="1"/>
  <c r="L6247" i="1" s="1"/>
  <c r="J6247" i="1"/>
  <c r="I6248" i="1"/>
  <c r="L6248" i="1" s="1"/>
  <c r="J6248" i="1"/>
  <c r="I6249" i="1"/>
  <c r="L6249" i="1" s="1"/>
  <c r="J6249" i="1"/>
  <c r="I6250" i="1"/>
  <c r="L6250" i="1" s="1"/>
  <c r="J6250" i="1"/>
  <c r="I6251" i="1"/>
  <c r="L6251" i="1" s="1"/>
  <c r="J6251" i="1"/>
  <c r="I6252" i="1"/>
  <c r="L6252" i="1" s="1"/>
  <c r="J6252" i="1"/>
  <c r="I6253" i="1"/>
  <c r="L6253" i="1" s="1"/>
  <c r="J6253" i="1"/>
  <c r="I6254" i="1"/>
  <c r="L6254" i="1" s="1"/>
  <c r="J6254" i="1"/>
  <c r="I6255" i="1"/>
  <c r="L6255" i="1" s="1"/>
  <c r="J6255" i="1"/>
  <c r="I6256" i="1"/>
  <c r="L6256" i="1" s="1"/>
  <c r="J6256" i="1"/>
  <c r="I6257" i="1"/>
  <c r="L6257" i="1" s="1"/>
  <c r="J6257" i="1"/>
  <c r="I6258" i="1"/>
  <c r="L6258" i="1" s="1"/>
  <c r="J6258" i="1"/>
  <c r="I6259" i="1"/>
  <c r="L6259" i="1" s="1"/>
  <c r="J6259" i="1"/>
  <c r="I6260" i="1"/>
  <c r="L6260" i="1" s="1"/>
  <c r="J6260" i="1"/>
  <c r="I6261" i="1"/>
  <c r="L6261" i="1" s="1"/>
  <c r="J6261" i="1"/>
  <c r="I6262" i="1"/>
  <c r="L6262" i="1" s="1"/>
  <c r="J6262" i="1"/>
  <c r="I6263" i="1"/>
  <c r="L6263" i="1" s="1"/>
  <c r="J6263" i="1"/>
  <c r="I6264" i="1"/>
  <c r="L6264" i="1" s="1"/>
  <c r="J6264" i="1"/>
  <c r="I6265" i="1"/>
  <c r="L6265" i="1" s="1"/>
  <c r="J6265" i="1"/>
  <c r="I6266" i="1"/>
  <c r="L6266" i="1" s="1"/>
  <c r="J6266" i="1"/>
  <c r="I6267" i="1"/>
  <c r="L6267" i="1" s="1"/>
  <c r="J6267" i="1"/>
  <c r="I6268" i="1"/>
  <c r="L6268" i="1" s="1"/>
  <c r="J6268" i="1"/>
  <c r="I6269" i="1"/>
  <c r="L6269" i="1" s="1"/>
  <c r="J6269" i="1"/>
  <c r="I6270" i="1"/>
  <c r="L6270" i="1" s="1"/>
  <c r="J6270" i="1"/>
  <c r="I6271" i="1"/>
  <c r="L6271" i="1" s="1"/>
  <c r="J6271" i="1"/>
  <c r="I6272" i="1"/>
  <c r="L6272" i="1" s="1"/>
  <c r="J6272" i="1"/>
  <c r="I6273" i="1"/>
  <c r="L6273" i="1" s="1"/>
  <c r="J6273" i="1"/>
  <c r="I6274" i="1"/>
  <c r="L6274" i="1" s="1"/>
  <c r="J6274" i="1"/>
  <c r="I6275" i="1"/>
  <c r="L6275" i="1" s="1"/>
  <c r="J6275" i="1"/>
  <c r="I6276" i="1"/>
  <c r="L6276" i="1" s="1"/>
  <c r="J6276" i="1"/>
  <c r="I6277" i="1"/>
  <c r="L6277" i="1" s="1"/>
  <c r="J6277" i="1"/>
  <c r="I6278" i="1"/>
  <c r="L6278" i="1" s="1"/>
  <c r="J6278" i="1"/>
  <c r="I6279" i="1"/>
  <c r="L6279" i="1" s="1"/>
  <c r="J6279" i="1"/>
  <c r="I6280" i="1"/>
  <c r="L6280" i="1" s="1"/>
  <c r="J6280" i="1"/>
  <c r="I6281" i="1"/>
  <c r="L6281" i="1" s="1"/>
  <c r="J6281" i="1"/>
  <c r="I6282" i="1"/>
  <c r="L6282" i="1" s="1"/>
  <c r="J6282" i="1"/>
  <c r="I6283" i="1"/>
  <c r="L6283" i="1" s="1"/>
  <c r="J6283" i="1"/>
  <c r="I6284" i="1"/>
  <c r="L6284" i="1" s="1"/>
  <c r="J6284" i="1"/>
  <c r="I6285" i="1"/>
  <c r="L6285" i="1" s="1"/>
  <c r="J6285" i="1"/>
  <c r="I6286" i="1"/>
  <c r="L6286" i="1" s="1"/>
  <c r="J6286" i="1"/>
  <c r="I6287" i="1"/>
  <c r="L6287" i="1" s="1"/>
  <c r="J6287" i="1"/>
  <c r="I6288" i="1"/>
  <c r="L6288" i="1" s="1"/>
  <c r="J6288" i="1"/>
  <c r="I6289" i="1"/>
  <c r="L6289" i="1" s="1"/>
  <c r="J6289" i="1"/>
  <c r="I6290" i="1"/>
  <c r="L6290" i="1" s="1"/>
  <c r="J6290" i="1"/>
  <c r="I6291" i="1"/>
  <c r="L6291" i="1" s="1"/>
  <c r="J6291" i="1"/>
  <c r="I6292" i="1"/>
  <c r="L6292" i="1" s="1"/>
  <c r="J6292" i="1"/>
  <c r="I6293" i="1"/>
  <c r="L6293" i="1" s="1"/>
  <c r="J6293" i="1"/>
  <c r="I6294" i="1"/>
  <c r="L6294" i="1" s="1"/>
  <c r="J6294" i="1"/>
  <c r="I6295" i="1"/>
  <c r="L6295" i="1" s="1"/>
  <c r="J6295" i="1"/>
  <c r="I6296" i="1"/>
  <c r="L6296" i="1" s="1"/>
  <c r="J6296" i="1"/>
  <c r="I6297" i="1"/>
  <c r="L6297" i="1" s="1"/>
  <c r="J6297" i="1"/>
  <c r="I6298" i="1"/>
  <c r="L6298" i="1" s="1"/>
  <c r="J6298" i="1"/>
  <c r="I6299" i="1"/>
  <c r="L6299" i="1" s="1"/>
  <c r="J6299" i="1"/>
  <c r="I6300" i="1"/>
  <c r="L6300" i="1" s="1"/>
  <c r="J6300" i="1"/>
  <c r="I6301" i="1"/>
  <c r="L6301" i="1" s="1"/>
  <c r="J6301" i="1"/>
  <c r="I6302" i="1"/>
  <c r="L6302" i="1" s="1"/>
  <c r="J6302" i="1"/>
  <c r="I6303" i="1"/>
  <c r="L6303" i="1" s="1"/>
  <c r="J6303" i="1"/>
  <c r="I6304" i="1"/>
  <c r="L6304" i="1" s="1"/>
  <c r="J6304" i="1"/>
  <c r="I6305" i="1"/>
  <c r="L6305" i="1" s="1"/>
  <c r="J6305" i="1"/>
  <c r="I6306" i="1"/>
  <c r="L6306" i="1" s="1"/>
  <c r="J6306" i="1"/>
  <c r="I6307" i="1"/>
  <c r="L6307" i="1" s="1"/>
  <c r="J6307" i="1"/>
  <c r="I6308" i="1"/>
  <c r="L6308" i="1" s="1"/>
  <c r="J6308" i="1"/>
  <c r="I6309" i="1"/>
  <c r="L6309" i="1" s="1"/>
  <c r="J6309" i="1"/>
  <c r="I6310" i="1"/>
  <c r="L6310" i="1" s="1"/>
  <c r="J6310" i="1"/>
  <c r="I6311" i="1"/>
  <c r="L6311" i="1" s="1"/>
  <c r="J6311" i="1"/>
  <c r="I6312" i="1"/>
  <c r="L6312" i="1" s="1"/>
  <c r="J6312" i="1"/>
  <c r="I6313" i="1"/>
  <c r="L6313" i="1" s="1"/>
  <c r="J6313" i="1"/>
  <c r="I6314" i="1"/>
  <c r="L6314" i="1" s="1"/>
  <c r="J6314" i="1"/>
  <c r="I6315" i="1"/>
  <c r="L6315" i="1" s="1"/>
  <c r="J6315" i="1"/>
  <c r="I6316" i="1"/>
  <c r="L6316" i="1" s="1"/>
  <c r="J6316" i="1"/>
  <c r="I6317" i="1"/>
  <c r="L6317" i="1" s="1"/>
  <c r="J6317" i="1"/>
  <c r="I6318" i="1"/>
  <c r="L6318" i="1" s="1"/>
  <c r="J6318" i="1"/>
  <c r="I6319" i="1"/>
  <c r="L6319" i="1" s="1"/>
  <c r="J6319" i="1"/>
  <c r="I6320" i="1"/>
  <c r="L6320" i="1" s="1"/>
  <c r="J6320" i="1"/>
  <c r="I6321" i="1"/>
  <c r="L6321" i="1" s="1"/>
  <c r="J6321" i="1"/>
  <c r="I6322" i="1"/>
  <c r="L6322" i="1" s="1"/>
  <c r="J6322" i="1"/>
  <c r="I6323" i="1"/>
  <c r="L6323" i="1" s="1"/>
  <c r="J6323" i="1"/>
  <c r="I6324" i="1"/>
  <c r="L6324" i="1" s="1"/>
  <c r="J6324" i="1"/>
  <c r="I6325" i="1"/>
  <c r="L6325" i="1" s="1"/>
  <c r="J6325" i="1"/>
  <c r="I6326" i="1"/>
  <c r="L6326" i="1" s="1"/>
  <c r="J6326" i="1"/>
  <c r="I6327" i="1"/>
  <c r="L6327" i="1" s="1"/>
  <c r="J6327" i="1"/>
  <c r="I6328" i="1"/>
  <c r="L6328" i="1" s="1"/>
  <c r="J6328" i="1"/>
  <c r="I6329" i="1"/>
  <c r="L6329" i="1" s="1"/>
  <c r="J6329" i="1"/>
  <c r="I6330" i="1"/>
  <c r="L6330" i="1" s="1"/>
  <c r="J6330" i="1"/>
  <c r="I6331" i="1"/>
  <c r="L6331" i="1" s="1"/>
  <c r="J6331" i="1"/>
  <c r="I6332" i="1"/>
  <c r="L6332" i="1" s="1"/>
  <c r="J6332" i="1"/>
  <c r="I6333" i="1"/>
  <c r="L6333" i="1" s="1"/>
  <c r="J6333" i="1"/>
  <c r="I6334" i="1"/>
  <c r="L6334" i="1" s="1"/>
  <c r="J6334" i="1"/>
  <c r="I6335" i="1"/>
  <c r="L6335" i="1" s="1"/>
  <c r="J6335" i="1"/>
  <c r="I6336" i="1"/>
  <c r="L6336" i="1" s="1"/>
  <c r="J6336" i="1"/>
  <c r="I6337" i="1"/>
  <c r="L6337" i="1" s="1"/>
  <c r="J6337" i="1"/>
  <c r="I6338" i="1"/>
  <c r="L6338" i="1" s="1"/>
  <c r="J6338" i="1"/>
  <c r="I6339" i="1"/>
  <c r="L6339" i="1" s="1"/>
  <c r="J6339" i="1"/>
  <c r="I6340" i="1"/>
  <c r="L6340" i="1" s="1"/>
  <c r="J6340" i="1"/>
  <c r="I6341" i="1"/>
  <c r="L6341" i="1" s="1"/>
  <c r="J6341" i="1"/>
  <c r="I6342" i="1"/>
  <c r="L6342" i="1" s="1"/>
  <c r="J6342" i="1"/>
  <c r="I6343" i="1"/>
  <c r="L6343" i="1" s="1"/>
  <c r="J6343" i="1"/>
  <c r="I6344" i="1"/>
  <c r="L6344" i="1" s="1"/>
  <c r="J6344" i="1"/>
  <c r="I6345" i="1"/>
  <c r="L6345" i="1" s="1"/>
  <c r="J6345" i="1"/>
  <c r="I6346" i="1"/>
  <c r="L6346" i="1" s="1"/>
  <c r="J6346" i="1"/>
  <c r="I6347" i="1"/>
  <c r="L6347" i="1" s="1"/>
  <c r="J6347" i="1"/>
  <c r="I6348" i="1"/>
  <c r="L6348" i="1" s="1"/>
  <c r="J6348" i="1"/>
  <c r="I6349" i="1"/>
  <c r="L6349" i="1" s="1"/>
  <c r="J6349" i="1"/>
  <c r="I6350" i="1"/>
  <c r="L6350" i="1" s="1"/>
  <c r="J6350" i="1"/>
  <c r="I6351" i="1"/>
  <c r="L6351" i="1" s="1"/>
  <c r="J6351" i="1"/>
  <c r="I6352" i="1"/>
  <c r="L6352" i="1" s="1"/>
  <c r="J6352" i="1"/>
  <c r="I6353" i="1"/>
  <c r="L6353" i="1" s="1"/>
  <c r="J6353" i="1"/>
  <c r="I6354" i="1"/>
  <c r="L6354" i="1" s="1"/>
  <c r="J6354" i="1"/>
  <c r="I6355" i="1"/>
  <c r="L6355" i="1" s="1"/>
  <c r="J6355" i="1"/>
  <c r="I6356" i="1"/>
  <c r="L6356" i="1" s="1"/>
  <c r="J6356" i="1"/>
  <c r="I6357" i="1"/>
  <c r="L6357" i="1" s="1"/>
  <c r="J6357" i="1"/>
  <c r="I6358" i="1"/>
  <c r="L6358" i="1" s="1"/>
  <c r="J6358" i="1"/>
  <c r="I6359" i="1"/>
  <c r="L6359" i="1" s="1"/>
  <c r="J6359" i="1"/>
  <c r="I6360" i="1"/>
  <c r="L6360" i="1" s="1"/>
  <c r="J6360" i="1"/>
  <c r="I6361" i="1"/>
  <c r="L6361" i="1" s="1"/>
  <c r="J6361" i="1"/>
  <c r="I6362" i="1"/>
  <c r="L6362" i="1" s="1"/>
  <c r="J6362" i="1"/>
  <c r="I6363" i="1"/>
  <c r="L6363" i="1" s="1"/>
  <c r="J6363" i="1"/>
  <c r="I6364" i="1"/>
  <c r="L6364" i="1" s="1"/>
  <c r="J6364" i="1"/>
  <c r="I6365" i="1"/>
  <c r="L6365" i="1" s="1"/>
  <c r="J6365" i="1"/>
  <c r="I6366" i="1"/>
  <c r="L6366" i="1" s="1"/>
  <c r="J6366" i="1"/>
  <c r="I6367" i="1"/>
  <c r="L6367" i="1" s="1"/>
  <c r="J6367" i="1"/>
  <c r="I6368" i="1"/>
  <c r="L6368" i="1" s="1"/>
  <c r="J6368" i="1"/>
  <c r="I6369" i="1"/>
  <c r="L6369" i="1" s="1"/>
  <c r="J6369" i="1"/>
  <c r="I6370" i="1"/>
  <c r="L6370" i="1" s="1"/>
  <c r="J6370" i="1"/>
  <c r="I6371" i="1"/>
  <c r="L6371" i="1" s="1"/>
  <c r="J6371" i="1"/>
  <c r="I6372" i="1"/>
  <c r="L6372" i="1" s="1"/>
  <c r="J6372" i="1"/>
  <c r="I6373" i="1"/>
  <c r="L6373" i="1" s="1"/>
  <c r="J6373" i="1"/>
  <c r="I6374" i="1"/>
  <c r="L6374" i="1" s="1"/>
  <c r="J6374" i="1"/>
  <c r="I6375" i="1"/>
  <c r="L6375" i="1" s="1"/>
  <c r="J6375" i="1"/>
  <c r="I6376" i="1"/>
  <c r="L6376" i="1" s="1"/>
  <c r="J6376" i="1"/>
  <c r="I6377" i="1"/>
  <c r="L6377" i="1" s="1"/>
  <c r="J6377" i="1"/>
  <c r="I6378" i="1"/>
  <c r="L6378" i="1" s="1"/>
  <c r="J6378" i="1"/>
  <c r="I6379" i="1"/>
  <c r="L6379" i="1" s="1"/>
  <c r="J6379" i="1"/>
  <c r="I6380" i="1"/>
  <c r="L6380" i="1" s="1"/>
  <c r="J6380" i="1"/>
  <c r="I6381" i="1"/>
  <c r="L6381" i="1" s="1"/>
  <c r="J6381" i="1"/>
  <c r="I6382" i="1"/>
  <c r="L6382" i="1" s="1"/>
  <c r="J6382" i="1"/>
  <c r="I6383" i="1"/>
  <c r="L6383" i="1" s="1"/>
  <c r="J6383" i="1"/>
  <c r="I6384" i="1"/>
  <c r="L6384" i="1" s="1"/>
  <c r="J6384" i="1"/>
  <c r="I6385" i="1"/>
  <c r="L6385" i="1" s="1"/>
  <c r="J6385" i="1"/>
  <c r="I6386" i="1"/>
  <c r="L6386" i="1" s="1"/>
  <c r="J6386" i="1"/>
  <c r="I6387" i="1"/>
  <c r="L6387" i="1" s="1"/>
  <c r="J6387" i="1"/>
  <c r="I6388" i="1"/>
  <c r="L6388" i="1" s="1"/>
  <c r="J6388" i="1"/>
  <c r="I6389" i="1"/>
  <c r="L6389" i="1" s="1"/>
  <c r="J6389" i="1"/>
  <c r="I6390" i="1"/>
  <c r="L6390" i="1" s="1"/>
  <c r="J6390" i="1"/>
  <c r="I6391" i="1"/>
  <c r="L6391" i="1" s="1"/>
  <c r="J6391" i="1"/>
  <c r="I6392" i="1"/>
  <c r="L6392" i="1" s="1"/>
  <c r="J6392" i="1"/>
  <c r="I6393" i="1"/>
  <c r="L6393" i="1" s="1"/>
  <c r="J6393" i="1"/>
  <c r="I6394" i="1"/>
  <c r="L6394" i="1" s="1"/>
  <c r="J6394" i="1"/>
  <c r="I6395" i="1"/>
  <c r="L6395" i="1" s="1"/>
  <c r="J6395" i="1"/>
  <c r="I6396" i="1"/>
  <c r="L6396" i="1" s="1"/>
  <c r="J6396" i="1"/>
  <c r="I6397" i="1"/>
  <c r="L6397" i="1" s="1"/>
  <c r="J6397" i="1"/>
  <c r="I6398" i="1"/>
  <c r="L6398" i="1" s="1"/>
  <c r="J6398" i="1"/>
  <c r="I6399" i="1"/>
  <c r="L6399" i="1" s="1"/>
  <c r="J6399" i="1"/>
  <c r="I6400" i="1"/>
  <c r="L6400" i="1" s="1"/>
  <c r="J6400" i="1"/>
  <c r="I6401" i="1"/>
  <c r="L6401" i="1" s="1"/>
  <c r="J6401" i="1"/>
  <c r="I6402" i="1"/>
  <c r="L6402" i="1" s="1"/>
  <c r="J6402" i="1"/>
  <c r="I6403" i="1"/>
  <c r="L6403" i="1" s="1"/>
  <c r="J6403" i="1"/>
  <c r="I6404" i="1"/>
  <c r="L6404" i="1" s="1"/>
  <c r="J6404" i="1"/>
  <c r="I6405" i="1"/>
  <c r="L6405" i="1" s="1"/>
  <c r="J6405" i="1"/>
  <c r="I6406" i="1"/>
  <c r="L6406" i="1" s="1"/>
  <c r="J6406" i="1"/>
  <c r="I6407" i="1"/>
  <c r="L6407" i="1" s="1"/>
  <c r="J6407" i="1"/>
  <c r="I6408" i="1"/>
  <c r="L6408" i="1" s="1"/>
  <c r="J6408" i="1"/>
  <c r="I6409" i="1"/>
  <c r="L6409" i="1" s="1"/>
  <c r="J6409" i="1"/>
  <c r="I6410" i="1"/>
  <c r="L6410" i="1" s="1"/>
  <c r="J6410" i="1"/>
  <c r="I6411" i="1"/>
  <c r="L6411" i="1" s="1"/>
  <c r="J6411" i="1"/>
  <c r="I6412" i="1"/>
  <c r="L6412" i="1" s="1"/>
  <c r="J6412" i="1"/>
  <c r="I6413" i="1"/>
  <c r="L6413" i="1" s="1"/>
  <c r="J6413" i="1"/>
  <c r="I6414" i="1"/>
  <c r="L6414" i="1" s="1"/>
  <c r="J6414" i="1"/>
  <c r="I6415" i="1"/>
  <c r="L6415" i="1" s="1"/>
  <c r="J6415" i="1"/>
  <c r="I6416" i="1"/>
  <c r="L6416" i="1" s="1"/>
  <c r="J6416" i="1"/>
  <c r="I6417" i="1"/>
  <c r="L6417" i="1" s="1"/>
  <c r="J6417" i="1"/>
  <c r="I6418" i="1"/>
  <c r="L6418" i="1" s="1"/>
  <c r="J6418" i="1"/>
  <c r="I6419" i="1"/>
  <c r="L6419" i="1" s="1"/>
  <c r="J6419" i="1"/>
  <c r="I6420" i="1"/>
  <c r="L6420" i="1" s="1"/>
  <c r="J6420" i="1"/>
  <c r="I6421" i="1"/>
  <c r="L6421" i="1" s="1"/>
  <c r="J6421" i="1"/>
  <c r="I6422" i="1"/>
  <c r="L6422" i="1" s="1"/>
  <c r="J6422" i="1"/>
  <c r="I6423" i="1"/>
  <c r="L6423" i="1" s="1"/>
  <c r="J6423" i="1"/>
  <c r="I6424" i="1"/>
  <c r="L6424" i="1" s="1"/>
  <c r="J6424" i="1"/>
  <c r="I6425" i="1"/>
  <c r="L6425" i="1" s="1"/>
  <c r="J6425" i="1"/>
  <c r="I6426" i="1"/>
  <c r="L6426" i="1" s="1"/>
  <c r="J6426" i="1"/>
  <c r="I6427" i="1"/>
  <c r="L6427" i="1" s="1"/>
  <c r="J6427" i="1"/>
  <c r="I6428" i="1"/>
  <c r="L6428" i="1" s="1"/>
  <c r="J6428" i="1"/>
  <c r="I6429" i="1"/>
  <c r="L6429" i="1" s="1"/>
  <c r="J6429" i="1"/>
  <c r="I6430" i="1"/>
  <c r="L6430" i="1" s="1"/>
  <c r="J6430" i="1"/>
  <c r="I6431" i="1"/>
  <c r="L6431" i="1" s="1"/>
  <c r="J6431" i="1"/>
  <c r="I6432" i="1"/>
  <c r="L6432" i="1" s="1"/>
  <c r="J6432" i="1"/>
  <c r="I6433" i="1"/>
  <c r="L6433" i="1" s="1"/>
  <c r="J6433" i="1"/>
  <c r="I6434" i="1"/>
  <c r="L6434" i="1" s="1"/>
  <c r="J6434" i="1"/>
  <c r="I6435" i="1"/>
  <c r="L6435" i="1" s="1"/>
  <c r="J6435" i="1"/>
  <c r="I6436" i="1"/>
  <c r="L6436" i="1" s="1"/>
  <c r="J6436" i="1"/>
  <c r="I6437" i="1"/>
  <c r="L6437" i="1" s="1"/>
  <c r="J6437" i="1"/>
  <c r="I6438" i="1"/>
  <c r="L6438" i="1" s="1"/>
  <c r="J6438" i="1"/>
  <c r="I6439" i="1"/>
  <c r="L6439" i="1" s="1"/>
  <c r="J6439" i="1"/>
  <c r="I6440" i="1"/>
  <c r="L6440" i="1" s="1"/>
  <c r="J6440" i="1"/>
  <c r="I6441" i="1"/>
  <c r="L6441" i="1" s="1"/>
  <c r="J6441" i="1"/>
  <c r="I6442" i="1"/>
  <c r="L6442" i="1" s="1"/>
  <c r="J6442" i="1"/>
  <c r="I6443" i="1"/>
  <c r="L6443" i="1" s="1"/>
  <c r="J6443" i="1"/>
  <c r="I6444" i="1"/>
  <c r="L6444" i="1" s="1"/>
  <c r="J6444" i="1"/>
  <c r="I6445" i="1"/>
  <c r="L6445" i="1" s="1"/>
  <c r="J6445" i="1"/>
  <c r="I6446" i="1"/>
  <c r="L6446" i="1" s="1"/>
  <c r="J6446" i="1"/>
  <c r="I6447" i="1"/>
  <c r="L6447" i="1" s="1"/>
  <c r="J6447" i="1"/>
  <c r="I6448" i="1"/>
  <c r="L6448" i="1" s="1"/>
  <c r="J6448" i="1"/>
  <c r="I6449" i="1"/>
  <c r="L6449" i="1" s="1"/>
  <c r="J6449" i="1"/>
  <c r="I6450" i="1"/>
  <c r="L6450" i="1" s="1"/>
  <c r="J6450" i="1"/>
  <c r="I6451" i="1"/>
  <c r="L6451" i="1" s="1"/>
  <c r="J6451" i="1"/>
  <c r="I6452" i="1"/>
  <c r="L6452" i="1" s="1"/>
  <c r="J6452" i="1"/>
  <c r="I6453" i="1"/>
  <c r="L6453" i="1" s="1"/>
  <c r="J6453" i="1"/>
  <c r="I6454" i="1"/>
  <c r="L6454" i="1" s="1"/>
  <c r="J6454" i="1"/>
  <c r="I6455" i="1"/>
  <c r="L6455" i="1" s="1"/>
  <c r="J6455" i="1"/>
  <c r="I6456" i="1"/>
  <c r="L6456" i="1" s="1"/>
  <c r="J6456" i="1"/>
  <c r="I6457" i="1"/>
  <c r="L6457" i="1" s="1"/>
  <c r="J6457" i="1"/>
  <c r="I6458" i="1"/>
  <c r="L6458" i="1" s="1"/>
  <c r="J6458" i="1"/>
  <c r="I6459" i="1"/>
  <c r="L6459" i="1" s="1"/>
  <c r="J6459" i="1"/>
  <c r="I6460" i="1"/>
  <c r="L6460" i="1" s="1"/>
  <c r="J6460" i="1"/>
  <c r="I6461" i="1"/>
  <c r="L6461" i="1" s="1"/>
  <c r="J6461" i="1"/>
  <c r="I6462" i="1"/>
  <c r="L6462" i="1" s="1"/>
  <c r="J6462" i="1"/>
  <c r="I6463" i="1"/>
  <c r="L6463" i="1" s="1"/>
  <c r="J6463" i="1"/>
  <c r="I6464" i="1"/>
  <c r="L6464" i="1" s="1"/>
  <c r="J6464" i="1"/>
  <c r="I6465" i="1"/>
  <c r="L6465" i="1" s="1"/>
  <c r="J6465" i="1"/>
  <c r="I6466" i="1"/>
  <c r="L6466" i="1" s="1"/>
  <c r="J6466" i="1"/>
  <c r="I6467" i="1"/>
  <c r="L6467" i="1" s="1"/>
  <c r="J6467" i="1"/>
  <c r="I6468" i="1"/>
  <c r="L6468" i="1" s="1"/>
  <c r="J6468" i="1"/>
  <c r="I6469" i="1"/>
  <c r="L6469" i="1" s="1"/>
  <c r="J6469" i="1"/>
  <c r="I6470" i="1"/>
  <c r="L6470" i="1" s="1"/>
  <c r="J6470" i="1"/>
  <c r="I6471" i="1"/>
  <c r="L6471" i="1" s="1"/>
  <c r="J6471" i="1"/>
  <c r="I6472" i="1"/>
  <c r="L6472" i="1" s="1"/>
  <c r="J6472" i="1"/>
  <c r="I6473" i="1"/>
  <c r="L6473" i="1" s="1"/>
  <c r="J6473" i="1"/>
  <c r="I6474" i="1"/>
  <c r="L6474" i="1" s="1"/>
  <c r="J6474" i="1"/>
  <c r="I6475" i="1"/>
  <c r="L6475" i="1" s="1"/>
  <c r="J6475" i="1"/>
  <c r="I6476" i="1"/>
  <c r="L6476" i="1" s="1"/>
  <c r="J6476" i="1"/>
  <c r="I6477" i="1"/>
  <c r="L6477" i="1" s="1"/>
  <c r="J6477" i="1"/>
  <c r="I6478" i="1"/>
  <c r="L6478" i="1" s="1"/>
  <c r="J6478" i="1"/>
  <c r="I6479" i="1"/>
  <c r="L6479" i="1" s="1"/>
  <c r="J6479" i="1"/>
  <c r="I6480" i="1"/>
  <c r="L6480" i="1" s="1"/>
  <c r="J6480" i="1"/>
  <c r="I6481" i="1"/>
  <c r="L6481" i="1" s="1"/>
  <c r="J6481" i="1"/>
  <c r="I6482" i="1"/>
  <c r="L6482" i="1" s="1"/>
  <c r="J6482" i="1"/>
  <c r="I6483" i="1"/>
  <c r="L6483" i="1" s="1"/>
  <c r="J6483" i="1"/>
  <c r="I6484" i="1"/>
  <c r="L6484" i="1" s="1"/>
  <c r="J6484" i="1"/>
  <c r="I6485" i="1"/>
  <c r="L6485" i="1" s="1"/>
  <c r="J6485" i="1"/>
  <c r="I6486" i="1"/>
  <c r="L6486" i="1" s="1"/>
  <c r="J6486" i="1"/>
  <c r="I6487" i="1"/>
  <c r="L6487" i="1" s="1"/>
  <c r="J6487" i="1"/>
  <c r="I6488" i="1"/>
  <c r="L6488" i="1" s="1"/>
  <c r="J6488" i="1"/>
  <c r="I6489" i="1"/>
  <c r="L6489" i="1" s="1"/>
  <c r="J6489" i="1"/>
  <c r="I6490" i="1"/>
  <c r="L6490" i="1" s="1"/>
  <c r="J6490" i="1"/>
  <c r="I6491" i="1"/>
  <c r="L6491" i="1" s="1"/>
  <c r="J6491" i="1"/>
  <c r="I6492" i="1"/>
  <c r="L6492" i="1" s="1"/>
  <c r="J6492" i="1"/>
  <c r="I6493" i="1"/>
  <c r="L6493" i="1" s="1"/>
  <c r="J6493" i="1"/>
  <c r="I6494" i="1"/>
  <c r="L6494" i="1" s="1"/>
  <c r="J6494" i="1"/>
  <c r="I6495" i="1"/>
  <c r="L6495" i="1" s="1"/>
  <c r="J6495" i="1"/>
  <c r="I6496" i="1"/>
  <c r="L6496" i="1" s="1"/>
  <c r="J6496" i="1"/>
  <c r="I6497" i="1"/>
  <c r="L6497" i="1" s="1"/>
  <c r="J6497" i="1"/>
  <c r="I6498" i="1"/>
  <c r="L6498" i="1" s="1"/>
  <c r="J6498" i="1"/>
  <c r="I6499" i="1"/>
  <c r="L6499" i="1" s="1"/>
  <c r="J6499" i="1"/>
  <c r="I6500" i="1"/>
  <c r="L6500" i="1" s="1"/>
  <c r="J6500" i="1"/>
  <c r="I6501" i="1"/>
  <c r="L6501" i="1" s="1"/>
  <c r="J6501" i="1"/>
  <c r="I6502" i="1"/>
  <c r="L6502" i="1" s="1"/>
  <c r="J6502" i="1"/>
  <c r="I6503" i="1"/>
  <c r="L6503" i="1" s="1"/>
  <c r="J6503" i="1"/>
  <c r="I6504" i="1"/>
  <c r="L6504" i="1" s="1"/>
  <c r="J6504" i="1"/>
  <c r="I6505" i="1"/>
  <c r="L6505" i="1" s="1"/>
  <c r="J6505" i="1"/>
  <c r="I6506" i="1"/>
  <c r="L6506" i="1" s="1"/>
  <c r="J6506" i="1"/>
  <c r="I6507" i="1"/>
  <c r="L6507" i="1" s="1"/>
  <c r="J6507" i="1"/>
  <c r="I6508" i="1"/>
  <c r="L6508" i="1" s="1"/>
  <c r="J6508" i="1"/>
  <c r="I6509" i="1"/>
  <c r="L6509" i="1" s="1"/>
  <c r="J6509" i="1"/>
  <c r="I6510" i="1"/>
  <c r="L6510" i="1" s="1"/>
  <c r="J6510" i="1"/>
  <c r="I6511" i="1"/>
  <c r="L6511" i="1" s="1"/>
  <c r="J6511" i="1"/>
  <c r="I6512" i="1"/>
  <c r="L6512" i="1" s="1"/>
  <c r="J6512" i="1"/>
  <c r="I6513" i="1"/>
  <c r="L6513" i="1" s="1"/>
  <c r="J6513" i="1"/>
  <c r="I6514" i="1"/>
  <c r="L6514" i="1" s="1"/>
  <c r="J6514" i="1"/>
  <c r="I6515" i="1"/>
  <c r="L6515" i="1" s="1"/>
  <c r="J6515" i="1"/>
  <c r="I6516" i="1"/>
  <c r="L6516" i="1" s="1"/>
  <c r="J6516" i="1"/>
  <c r="I6517" i="1"/>
  <c r="L6517" i="1" s="1"/>
  <c r="J6517" i="1"/>
  <c r="I6518" i="1"/>
  <c r="L6518" i="1" s="1"/>
  <c r="J6518" i="1"/>
  <c r="I6519" i="1"/>
  <c r="L6519" i="1" s="1"/>
  <c r="J6519" i="1"/>
  <c r="I6520" i="1"/>
  <c r="L6520" i="1" s="1"/>
  <c r="J6520" i="1"/>
  <c r="I6521" i="1"/>
  <c r="L6521" i="1" s="1"/>
  <c r="J6521" i="1"/>
  <c r="I6522" i="1"/>
  <c r="L6522" i="1" s="1"/>
  <c r="J6522" i="1"/>
  <c r="I6523" i="1"/>
  <c r="L6523" i="1" s="1"/>
  <c r="J6523" i="1"/>
  <c r="I6524" i="1"/>
  <c r="L6524" i="1" s="1"/>
  <c r="J6524" i="1"/>
  <c r="I6525" i="1"/>
  <c r="L6525" i="1" s="1"/>
  <c r="J6525" i="1"/>
  <c r="I6526" i="1"/>
  <c r="L6526" i="1" s="1"/>
  <c r="J6526" i="1"/>
  <c r="I6527" i="1"/>
  <c r="L6527" i="1" s="1"/>
  <c r="J6527" i="1"/>
  <c r="I6528" i="1"/>
  <c r="L6528" i="1" s="1"/>
  <c r="J6528" i="1"/>
  <c r="I6529" i="1"/>
  <c r="L6529" i="1" s="1"/>
  <c r="J6529" i="1"/>
  <c r="I6530" i="1"/>
  <c r="L6530" i="1" s="1"/>
  <c r="J6530" i="1"/>
  <c r="I6531" i="1"/>
  <c r="L6531" i="1" s="1"/>
  <c r="J6531" i="1"/>
  <c r="I6532" i="1"/>
  <c r="L6532" i="1" s="1"/>
  <c r="J6532" i="1"/>
  <c r="I6533" i="1"/>
  <c r="L6533" i="1" s="1"/>
  <c r="J6533" i="1"/>
  <c r="I6534" i="1"/>
  <c r="L6534" i="1" s="1"/>
  <c r="J6534" i="1"/>
  <c r="I6535" i="1"/>
  <c r="L6535" i="1" s="1"/>
  <c r="J6535" i="1"/>
  <c r="I6536" i="1"/>
  <c r="L6536" i="1" s="1"/>
  <c r="J6536" i="1"/>
  <c r="I6537" i="1"/>
  <c r="L6537" i="1" s="1"/>
  <c r="J6537" i="1"/>
  <c r="I6538" i="1"/>
  <c r="L6538" i="1" s="1"/>
  <c r="J6538" i="1"/>
  <c r="I6539" i="1"/>
  <c r="L6539" i="1" s="1"/>
  <c r="J6539" i="1"/>
  <c r="I6540" i="1"/>
  <c r="L6540" i="1" s="1"/>
  <c r="J6540" i="1"/>
  <c r="I6541" i="1"/>
  <c r="L6541" i="1" s="1"/>
  <c r="J6541" i="1"/>
  <c r="I6542" i="1"/>
  <c r="L6542" i="1" s="1"/>
  <c r="J6542" i="1"/>
  <c r="I6543" i="1"/>
  <c r="L6543" i="1" s="1"/>
  <c r="J6543" i="1"/>
  <c r="I6544" i="1"/>
  <c r="L6544" i="1" s="1"/>
  <c r="J6544" i="1"/>
  <c r="I6545" i="1"/>
  <c r="L6545" i="1" s="1"/>
  <c r="J6545" i="1"/>
  <c r="I6546" i="1"/>
  <c r="L6546" i="1" s="1"/>
  <c r="J6546" i="1"/>
  <c r="I6547" i="1"/>
  <c r="L6547" i="1" s="1"/>
  <c r="J6547" i="1"/>
  <c r="I6548" i="1"/>
  <c r="L6548" i="1" s="1"/>
  <c r="J6548" i="1"/>
  <c r="I6549" i="1"/>
  <c r="L6549" i="1" s="1"/>
  <c r="J6549" i="1"/>
  <c r="I6550" i="1"/>
  <c r="L6550" i="1" s="1"/>
  <c r="J6550" i="1"/>
  <c r="I6551" i="1"/>
  <c r="L6551" i="1" s="1"/>
  <c r="J6551" i="1"/>
  <c r="I6552" i="1"/>
  <c r="L6552" i="1" s="1"/>
  <c r="J6552" i="1"/>
  <c r="I6553" i="1"/>
  <c r="L6553" i="1" s="1"/>
  <c r="J6553" i="1"/>
  <c r="I6554" i="1"/>
  <c r="L6554" i="1" s="1"/>
  <c r="J6554" i="1"/>
  <c r="I6555" i="1"/>
  <c r="L6555" i="1" s="1"/>
  <c r="J6555" i="1"/>
  <c r="I6556" i="1"/>
  <c r="L6556" i="1" s="1"/>
  <c r="J6556" i="1"/>
  <c r="I6557" i="1"/>
  <c r="L6557" i="1" s="1"/>
  <c r="J6557" i="1"/>
  <c r="I6558" i="1"/>
  <c r="L6558" i="1" s="1"/>
  <c r="J6558" i="1"/>
  <c r="I6559" i="1"/>
  <c r="L6559" i="1" s="1"/>
  <c r="J6559" i="1"/>
  <c r="I6560" i="1"/>
  <c r="L6560" i="1" s="1"/>
  <c r="J6560" i="1"/>
  <c r="I6561" i="1"/>
  <c r="L6561" i="1" s="1"/>
  <c r="J6561" i="1"/>
  <c r="I6562" i="1"/>
  <c r="L6562" i="1" s="1"/>
  <c r="J6562" i="1"/>
  <c r="I6563" i="1"/>
  <c r="L6563" i="1" s="1"/>
  <c r="J6563" i="1"/>
  <c r="I6564" i="1"/>
  <c r="L6564" i="1" s="1"/>
  <c r="J6564" i="1"/>
  <c r="I6565" i="1"/>
  <c r="L6565" i="1" s="1"/>
  <c r="J6565" i="1"/>
  <c r="I6566" i="1"/>
  <c r="L6566" i="1" s="1"/>
  <c r="J6566" i="1"/>
  <c r="I6567" i="1"/>
  <c r="L6567" i="1" s="1"/>
  <c r="J6567" i="1"/>
  <c r="I6568" i="1"/>
  <c r="L6568" i="1" s="1"/>
  <c r="J6568" i="1"/>
  <c r="I6569" i="1"/>
  <c r="L6569" i="1" s="1"/>
  <c r="J6569" i="1"/>
  <c r="I6570" i="1"/>
  <c r="L6570" i="1" s="1"/>
  <c r="J6570" i="1"/>
  <c r="I6571" i="1"/>
  <c r="L6571" i="1" s="1"/>
  <c r="J6571" i="1"/>
  <c r="I6572" i="1"/>
  <c r="L6572" i="1" s="1"/>
  <c r="J6572" i="1"/>
  <c r="I6573" i="1"/>
  <c r="L6573" i="1" s="1"/>
  <c r="J6573" i="1"/>
  <c r="I6574" i="1"/>
  <c r="L6574" i="1" s="1"/>
  <c r="J6574" i="1"/>
  <c r="I6575" i="1"/>
  <c r="L6575" i="1" s="1"/>
  <c r="J6575" i="1"/>
  <c r="I6576" i="1"/>
  <c r="L6576" i="1" s="1"/>
  <c r="J6576" i="1"/>
  <c r="I6577" i="1"/>
  <c r="L6577" i="1" s="1"/>
  <c r="J6577" i="1"/>
  <c r="I6578" i="1"/>
  <c r="L6578" i="1" s="1"/>
  <c r="J6578" i="1"/>
  <c r="I6579" i="1"/>
  <c r="L6579" i="1" s="1"/>
  <c r="J6579" i="1"/>
  <c r="I6580" i="1"/>
  <c r="L6580" i="1" s="1"/>
  <c r="J6580" i="1"/>
  <c r="I6581" i="1"/>
  <c r="L6581" i="1" s="1"/>
  <c r="J6581" i="1"/>
  <c r="I6582" i="1"/>
  <c r="L6582" i="1" s="1"/>
  <c r="J6582" i="1"/>
  <c r="I6583" i="1"/>
  <c r="L6583" i="1" s="1"/>
  <c r="J6583" i="1"/>
  <c r="I6584" i="1"/>
  <c r="L6584" i="1" s="1"/>
  <c r="J6584" i="1"/>
  <c r="I6585" i="1"/>
  <c r="L6585" i="1" s="1"/>
  <c r="J6585" i="1"/>
  <c r="I6586" i="1"/>
  <c r="L6586" i="1" s="1"/>
  <c r="J6586" i="1"/>
  <c r="I6587" i="1"/>
  <c r="L6587" i="1" s="1"/>
  <c r="J6587" i="1"/>
  <c r="I6588" i="1"/>
  <c r="L6588" i="1" s="1"/>
  <c r="J6588" i="1"/>
  <c r="I6589" i="1"/>
  <c r="L6589" i="1" s="1"/>
  <c r="J6589" i="1"/>
  <c r="I6590" i="1"/>
  <c r="L6590" i="1" s="1"/>
  <c r="J6590" i="1"/>
  <c r="I6591" i="1"/>
  <c r="L6591" i="1" s="1"/>
  <c r="J6591" i="1"/>
  <c r="I6592" i="1"/>
  <c r="L6592" i="1" s="1"/>
  <c r="J6592" i="1"/>
  <c r="I6593" i="1"/>
  <c r="L6593" i="1" s="1"/>
  <c r="J6593" i="1"/>
  <c r="I6594" i="1"/>
  <c r="L6594" i="1" s="1"/>
  <c r="J6594" i="1"/>
  <c r="I6595" i="1"/>
  <c r="L6595" i="1" s="1"/>
  <c r="J6595" i="1"/>
  <c r="I6596" i="1"/>
  <c r="L6596" i="1" s="1"/>
  <c r="J6596" i="1"/>
  <c r="I6597" i="1"/>
  <c r="L6597" i="1" s="1"/>
  <c r="J6597" i="1"/>
  <c r="I6598" i="1"/>
  <c r="L6598" i="1" s="1"/>
  <c r="J6598" i="1"/>
  <c r="I6599" i="1"/>
  <c r="L6599" i="1" s="1"/>
  <c r="J6599" i="1"/>
  <c r="I6600" i="1"/>
  <c r="L6600" i="1" s="1"/>
  <c r="J6600" i="1"/>
  <c r="I6601" i="1"/>
  <c r="L6601" i="1" s="1"/>
  <c r="J6601" i="1"/>
  <c r="I6602" i="1"/>
  <c r="L6602" i="1" s="1"/>
  <c r="J6602" i="1"/>
  <c r="I6603" i="1"/>
  <c r="L6603" i="1" s="1"/>
  <c r="J6603" i="1"/>
  <c r="I6604" i="1"/>
  <c r="L6604" i="1" s="1"/>
  <c r="J6604" i="1"/>
  <c r="I6605" i="1"/>
  <c r="L6605" i="1" s="1"/>
  <c r="J6605" i="1"/>
  <c r="I6606" i="1"/>
  <c r="L6606" i="1" s="1"/>
  <c r="J6606" i="1"/>
  <c r="I6607" i="1"/>
  <c r="L6607" i="1" s="1"/>
  <c r="J6607" i="1"/>
  <c r="I6608" i="1"/>
  <c r="L6608" i="1" s="1"/>
  <c r="J6608" i="1"/>
  <c r="I6609" i="1"/>
  <c r="L6609" i="1" s="1"/>
  <c r="J6609" i="1"/>
  <c r="I6610" i="1"/>
  <c r="L6610" i="1" s="1"/>
  <c r="J6610" i="1"/>
  <c r="I6611" i="1"/>
  <c r="L6611" i="1" s="1"/>
  <c r="J6611" i="1"/>
  <c r="I6612" i="1"/>
  <c r="L6612" i="1" s="1"/>
  <c r="J6612" i="1"/>
  <c r="I6613" i="1"/>
  <c r="L6613" i="1" s="1"/>
  <c r="J6613" i="1"/>
  <c r="I6614" i="1"/>
  <c r="L6614" i="1" s="1"/>
  <c r="J6614" i="1"/>
  <c r="I6615" i="1"/>
  <c r="L6615" i="1" s="1"/>
  <c r="J6615" i="1"/>
  <c r="I6616" i="1"/>
  <c r="L6616" i="1" s="1"/>
  <c r="J6616" i="1"/>
  <c r="I6617" i="1"/>
  <c r="L6617" i="1" s="1"/>
  <c r="J6617" i="1"/>
  <c r="I6618" i="1"/>
  <c r="L6618" i="1" s="1"/>
  <c r="J6618" i="1"/>
  <c r="I6619" i="1"/>
  <c r="L6619" i="1" s="1"/>
  <c r="J6619" i="1"/>
  <c r="I6620" i="1"/>
  <c r="L6620" i="1" s="1"/>
  <c r="J6620" i="1"/>
  <c r="I6621" i="1"/>
  <c r="L6621" i="1" s="1"/>
  <c r="J6621" i="1"/>
  <c r="I6622" i="1"/>
  <c r="L6622" i="1" s="1"/>
  <c r="J6622" i="1"/>
  <c r="I6623" i="1"/>
  <c r="L6623" i="1" s="1"/>
  <c r="J6623" i="1"/>
  <c r="I6624" i="1"/>
  <c r="L6624" i="1" s="1"/>
  <c r="J6624" i="1"/>
  <c r="I6625" i="1"/>
  <c r="L6625" i="1" s="1"/>
  <c r="J6625" i="1"/>
  <c r="I6626" i="1"/>
  <c r="L6626" i="1" s="1"/>
  <c r="J6626" i="1"/>
  <c r="I6627" i="1"/>
  <c r="L6627" i="1" s="1"/>
  <c r="J6627" i="1"/>
  <c r="I6628" i="1"/>
  <c r="L6628" i="1" s="1"/>
  <c r="J6628" i="1"/>
  <c r="I6629" i="1"/>
  <c r="L6629" i="1" s="1"/>
  <c r="J6629" i="1"/>
  <c r="I6630" i="1"/>
  <c r="L6630" i="1" s="1"/>
  <c r="J6630" i="1"/>
  <c r="I6631" i="1"/>
  <c r="L6631" i="1" s="1"/>
  <c r="J6631" i="1"/>
  <c r="I6632" i="1"/>
  <c r="L6632" i="1" s="1"/>
  <c r="J6632" i="1"/>
  <c r="I6633" i="1"/>
  <c r="L6633" i="1" s="1"/>
  <c r="J6633" i="1"/>
  <c r="I6634" i="1"/>
  <c r="L6634" i="1" s="1"/>
  <c r="J6634" i="1"/>
  <c r="I6635" i="1"/>
  <c r="L6635" i="1" s="1"/>
  <c r="J6635" i="1"/>
  <c r="I6636" i="1"/>
  <c r="L6636" i="1" s="1"/>
  <c r="J6636" i="1"/>
  <c r="I6637" i="1"/>
  <c r="L6637" i="1" s="1"/>
  <c r="J6637" i="1"/>
  <c r="I6638" i="1"/>
  <c r="L6638" i="1" s="1"/>
  <c r="J6638" i="1"/>
  <c r="I6639" i="1"/>
  <c r="L6639" i="1" s="1"/>
  <c r="J6639" i="1"/>
  <c r="I6640" i="1"/>
  <c r="L6640" i="1" s="1"/>
  <c r="J6640" i="1"/>
  <c r="I6641" i="1"/>
  <c r="L6641" i="1" s="1"/>
  <c r="J6641" i="1"/>
  <c r="I6642" i="1"/>
  <c r="L6642" i="1" s="1"/>
  <c r="J6642" i="1"/>
  <c r="I6643" i="1"/>
  <c r="L6643" i="1" s="1"/>
  <c r="J6643" i="1"/>
  <c r="I6644" i="1"/>
  <c r="L6644" i="1" s="1"/>
  <c r="J6644" i="1"/>
  <c r="I6645" i="1"/>
  <c r="L6645" i="1" s="1"/>
  <c r="J6645" i="1"/>
  <c r="I6646" i="1"/>
  <c r="L6646" i="1" s="1"/>
  <c r="J6646" i="1"/>
  <c r="I6647" i="1"/>
  <c r="L6647" i="1" s="1"/>
  <c r="J6647" i="1"/>
  <c r="I6648" i="1"/>
  <c r="L6648" i="1" s="1"/>
  <c r="J6648" i="1"/>
  <c r="I6649" i="1"/>
  <c r="L6649" i="1" s="1"/>
  <c r="J6649" i="1"/>
  <c r="I6650" i="1"/>
  <c r="L6650" i="1" s="1"/>
  <c r="J6650" i="1"/>
  <c r="I6651" i="1"/>
  <c r="L6651" i="1" s="1"/>
  <c r="J6651" i="1"/>
  <c r="I6652" i="1"/>
  <c r="L6652" i="1" s="1"/>
  <c r="J6652" i="1"/>
  <c r="I6653" i="1"/>
  <c r="L6653" i="1" s="1"/>
  <c r="J6653" i="1"/>
  <c r="I6654" i="1"/>
  <c r="L6654" i="1" s="1"/>
  <c r="J6654" i="1"/>
  <c r="I6655" i="1"/>
  <c r="L6655" i="1" s="1"/>
  <c r="J6655" i="1"/>
  <c r="I6656" i="1"/>
  <c r="L6656" i="1" s="1"/>
  <c r="J6656" i="1"/>
  <c r="I6657" i="1"/>
  <c r="L6657" i="1" s="1"/>
  <c r="J6657" i="1"/>
  <c r="I6658" i="1"/>
  <c r="L6658" i="1" s="1"/>
  <c r="J6658" i="1"/>
  <c r="I6659" i="1"/>
  <c r="L6659" i="1" s="1"/>
  <c r="J6659" i="1"/>
  <c r="I6660" i="1"/>
  <c r="L6660" i="1" s="1"/>
  <c r="J6660" i="1"/>
  <c r="I6661" i="1"/>
  <c r="L6661" i="1" s="1"/>
  <c r="J6661" i="1"/>
  <c r="I6662" i="1"/>
  <c r="L6662" i="1" s="1"/>
  <c r="J6662" i="1"/>
  <c r="I6663" i="1"/>
  <c r="L6663" i="1" s="1"/>
  <c r="J6663" i="1"/>
  <c r="I6664" i="1"/>
  <c r="L6664" i="1" s="1"/>
  <c r="J6664" i="1"/>
  <c r="I6665" i="1"/>
  <c r="L6665" i="1" s="1"/>
  <c r="J6665" i="1"/>
  <c r="I6666" i="1"/>
  <c r="L6666" i="1" s="1"/>
  <c r="J6666" i="1"/>
  <c r="I6667" i="1"/>
  <c r="L6667" i="1" s="1"/>
  <c r="J6667" i="1"/>
  <c r="I6668" i="1"/>
  <c r="L6668" i="1" s="1"/>
  <c r="J6668" i="1"/>
  <c r="I6669" i="1"/>
  <c r="L6669" i="1" s="1"/>
  <c r="J6669" i="1"/>
  <c r="I6670" i="1"/>
  <c r="L6670" i="1" s="1"/>
  <c r="J6670" i="1"/>
  <c r="I6671" i="1"/>
  <c r="L6671" i="1" s="1"/>
  <c r="J6671" i="1"/>
  <c r="I6672" i="1"/>
  <c r="L6672" i="1" s="1"/>
  <c r="J6672" i="1"/>
  <c r="I6673" i="1"/>
  <c r="L6673" i="1" s="1"/>
  <c r="J6673" i="1"/>
  <c r="I6674" i="1"/>
  <c r="L6674" i="1" s="1"/>
  <c r="J6674" i="1"/>
  <c r="I6675" i="1"/>
  <c r="L6675" i="1" s="1"/>
  <c r="J6675" i="1"/>
  <c r="I6676" i="1"/>
  <c r="L6676" i="1" s="1"/>
  <c r="J6676" i="1"/>
  <c r="I6677" i="1"/>
  <c r="L6677" i="1" s="1"/>
  <c r="J6677" i="1"/>
  <c r="I6678" i="1"/>
  <c r="L6678" i="1" s="1"/>
  <c r="J6678" i="1"/>
  <c r="I6679" i="1"/>
  <c r="L6679" i="1" s="1"/>
  <c r="J6679" i="1"/>
  <c r="I6680" i="1"/>
  <c r="L6680" i="1" s="1"/>
  <c r="J6680" i="1"/>
  <c r="I6681" i="1"/>
  <c r="L6681" i="1" s="1"/>
  <c r="J6681" i="1"/>
  <c r="I6682" i="1"/>
  <c r="L6682" i="1" s="1"/>
  <c r="J6682" i="1"/>
  <c r="I6683" i="1"/>
  <c r="L6683" i="1" s="1"/>
  <c r="J6683" i="1"/>
  <c r="I6684" i="1"/>
  <c r="L6684" i="1" s="1"/>
  <c r="J6684" i="1"/>
  <c r="I6685" i="1"/>
  <c r="L6685" i="1" s="1"/>
  <c r="J6685" i="1"/>
  <c r="I6686" i="1"/>
  <c r="L6686" i="1" s="1"/>
  <c r="J6686" i="1"/>
  <c r="I6687" i="1"/>
  <c r="L6687" i="1" s="1"/>
  <c r="J6687" i="1"/>
  <c r="I6688" i="1"/>
  <c r="L6688" i="1" s="1"/>
  <c r="J6688" i="1"/>
  <c r="I6689" i="1"/>
  <c r="L6689" i="1" s="1"/>
  <c r="J6689" i="1"/>
  <c r="I6690" i="1"/>
  <c r="L6690" i="1" s="1"/>
  <c r="J6690" i="1"/>
  <c r="I6691" i="1"/>
  <c r="L6691" i="1" s="1"/>
  <c r="J6691" i="1"/>
  <c r="I6692" i="1"/>
  <c r="L6692" i="1" s="1"/>
  <c r="J6692" i="1"/>
  <c r="I6693" i="1"/>
  <c r="L6693" i="1" s="1"/>
  <c r="J6693" i="1"/>
  <c r="I6694" i="1"/>
  <c r="L6694" i="1" s="1"/>
  <c r="J6694" i="1"/>
  <c r="I6695" i="1"/>
  <c r="L6695" i="1" s="1"/>
  <c r="J6695" i="1"/>
  <c r="I6696" i="1"/>
  <c r="L6696" i="1" s="1"/>
  <c r="J6696" i="1"/>
  <c r="I6697" i="1"/>
  <c r="L6697" i="1" s="1"/>
  <c r="J6697" i="1"/>
  <c r="I6698" i="1"/>
  <c r="L6698" i="1" s="1"/>
  <c r="J6698" i="1"/>
  <c r="I6699" i="1"/>
  <c r="L6699" i="1" s="1"/>
  <c r="J6699" i="1"/>
  <c r="I6700" i="1"/>
  <c r="L6700" i="1" s="1"/>
  <c r="J6700" i="1"/>
  <c r="I6701" i="1"/>
  <c r="L6701" i="1" s="1"/>
  <c r="J6701" i="1"/>
  <c r="I6702" i="1"/>
  <c r="L6702" i="1" s="1"/>
  <c r="J6702" i="1"/>
  <c r="I6703" i="1"/>
  <c r="L6703" i="1" s="1"/>
  <c r="J6703" i="1"/>
  <c r="I6704" i="1"/>
  <c r="L6704" i="1" s="1"/>
  <c r="J6704" i="1"/>
  <c r="I6705" i="1"/>
  <c r="L6705" i="1" s="1"/>
  <c r="J6705" i="1"/>
  <c r="I6706" i="1"/>
  <c r="L6706" i="1" s="1"/>
  <c r="J6706" i="1"/>
  <c r="I6707" i="1"/>
  <c r="L6707" i="1" s="1"/>
  <c r="J6707" i="1"/>
  <c r="I6708" i="1"/>
  <c r="L6708" i="1" s="1"/>
  <c r="J6708" i="1"/>
  <c r="I6709" i="1"/>
  <c r="L6709" i="1" s="1"/>
  <c r="J6709" i="1"/>
  <c r="I6710" i="1"/>
  <c r="L6710" i="1" s="1"/>
  <c r="J6710" i="1"/>
  <c r="I6711" i="1"/>
  <c r="L6711" i="1" s="1"/>
  <c r="J6711" i="1"/>
  <c r="I6712" i="1"/>
  <c r="L6712" i="1" s="1"/>
  <c r="J6712" i="1"/>
  <c r="I6713" i="1"/>
  <c r="L6713" i="1" s="1"/>
  <c r="J6713" i="1"/>
  <c r="I6714" i="1"/>
  <c r="L6714" i="1" s="1"/>
  <c r="J6714" i="1"/>
  <c r="I6715" i="1"/>
  <c r="L6715" i="1" s="1"/>
  <c r="J6715" i="1"/>
  <c r="I6716" i="1"/>
  <c r="L6716" i="1" s="1"/>
  <c r="J6716" i="1"/>
  <c r="I6717" i="1"/>
  <c r="L6717" i="1" s="1"/>
  <c r="J6717" i="1"/>
  <c r="I6718" i="1"/>
  <c r="L6718" i="1" s="1"/>
  <c r="J6718" i="1"/>
  <c r="I6719" i="1"/>
  <c r="L6719" i="1" s="1"/>
  <c r="J6719" i="1"/>
  <c r="I6720" i="1"/>
  <c r="L6720" i="1" s="1"/>
  <c r="J6720" i="1"/>
  <c r="I6721" i="1"/>
  <c r="L6721" i="1" s="1"/>
  <c r="J6721" i="1"/>
  <c r="I6722" i="1"/>
  <c r="L6722" i="1" s="1"/>
  <c r="J6722" i="1"/>
  <c r="I6723" i="1"/>
  <c r="L6723" i="1" s="1"/>
  <c r="J6723" i="1"/>
  <c r="I6724" i="1"/>
  <c r="L6724" i="1" s="1"/>
  <c r="J6724" i="1"/>
  <c r="I6725" i="1"/>
  <c r="L6725" i="1" s="1"/>
  <c r="J6725" i="1"/>
  <c r="I6726" i="1"/>
  <c r="L6726" i="1" s="1"/>
  <c r="J6726" i="1"/>
  <c r="I6727" i="1"/>
  <c r="L6727" i="1" s="1"/>
  <c r="J6727" i="1"/>
  <c r="I6728" i="1"/>
  <c r="L6728" i="1" s="1"/>
  <c r="J6728" i="1"/>
  <c r="I6729" i="1"/>
  <c r="L6729" i="1" s="1"/>
  <c r="J6729" i="1"/>
  <c r="I6730" i="1"/>
  <c r="L6730" i="1" s="1"/>
  <c r="J6730" i="1"/>
  <c r="I6731" i="1"/>
  <c r="L6731" i="1" s="1"/>
  <c r="J6731" i="1"/>
  <c r="I6732" i="1"/>
  <c r="L6732" i="1" s="1"/>
  <c r="J6732" i="1"/>
  <c r="I6733" i="1"/>
  <c r="L6733" i="1" s="1"/>
  <c r="J6733" i="1"/>
  <c r="I6734" i="1"/>
  <c r="L6734" i="1" s="1"/>
  <c r="J6734" i="1"/>
  <c r="I6735" i="1"/>
  <c r="L6735" i="1" s="1"/>
  <c r="J6735" i="1"/>
  <c r="I6736" i="1"/>
  <c r="L6736" i="1" s="1"/>
  <c r="J6736" i="1"/>
  <c r="I6737" i="1"/>
  <c r="L6737" i="1" s="1"/>
  <c r="J6737" i="1"/>
  <c r="I6738" i="1"/>
  <c r="L6738" i="1" s="1"/>
  <c r="J6738" i="1"/>
  <c r="I6739" i="1"/>
  <c r="L6739" i="1" s="1"/>
  <c r="J6739" i="1"/>
  <c r="I6740" i="1"/>
  <c r="L6740" i="1" s="1"/>
  <c r="J6740" i="1"/>
  <c r="I6741" i="1"/>
  <c r="L6741" i="1" s="1"/>
  <c r="J6741" i="1"/>
  <c r="I6742" i="1"/>
  <c r="L6742" i="1" s="1"/>
  <c r="J6742" i="1"/>
  <c r="I6743" i="1"/>
  <c r="L6743" i="1" s="1"/>
  <c r="J6743" i="1"/>
  <c r="I6744" i="1"/>
  <c r="L6744" i="1" s="1"/>
  <c r="J6744" i="1"/>
  <c r="I6745" i="1"/>
  <c r="L6745" i="1" s="1"/>
  <c r="J6745" i="1"/>
  <c r="I6746" i="1"/>
  <c r="L6746" i="1" s="1"/>
  <c r="J6746" i="1"/>
  <c r="I6747" i="1"/>
  <c r="L6747" i="1" s="1"/>
  <c r="J6747" i="1"/>
  <c r="I6748" i="1"/>
  <c r="L6748" i="1" s="1"/>
  <c r="J6748" i="1"/>
  <c r="I6749" i="1"/>
  <c r="L6749" i="1" s="1"/>
  <c r="J6749" i="1"/>
  <c r="I6750" i="1"/>
  <c r="L6750" i="1" s="1"/>
  <c r="J6750" i="1"/>
  <c r="I6751" i="1"/>
  <c r="L6751" i="1" s="1"/>
  <c r="J6751" i="1"/>
  <c r="I6752" i="1"/>
  <c r="L6752" i="1" s="1"/>
  <c r="J6752" i="1"/>
  <c r="I6753" i="1"/>
  <c r="L6753" i="1" s="1"/>
  <c r="J6753" i="1"/>
  <c r="I6754" i="1"/>
  <c r="L6754" i="1" s="1"/>
  <c r="J6754" i="1"/>
  <c r="I6755" i="1"/>
  <c r="L6755" i="1" s="1"/>
  <c r="J6755" i="1"/>
  <c r="I6756" i="1"/>
  <c r="L6756" i="1" s="1"/>
  <c r="J6756" i="1"/>
  <c r="I6757" i="1"/>
  <c r="L6757" i="1" s="1"/>
  <c r="J6757" i="1"/>
  <c r="I6758" i="1"/>
  <c r="L6758" i="1" s="1"/>
  <c r="J6758" i="1"/>
  <c r="I6759" i="1"/>
  <c r="L6759" i="1" s="1"/>
  <c r="J6759" i="1"/>
  <c r="I6760" i="1"/>
  <c r="L6760" i="1" s="1"/>
  <c r="J6760" i="1"/>
  <c r="I6761" i="1"/>
  <c r="L6761" i="1" s="1"/>
  <c r="J6761" i="1"/>
  <c r="I6762" i="1"/>
  <c r="L6762" i="1" s="1"/>
  <c r="J6762" i="1"/>
  <c r="I6763" i="1"/>
  <c r="L6763" i="1" s="1"/>
  <c r="J6763" i="1"/>
  <c r="I6764" i="1"/>
  <c r="L6764" i="1" s="1"/>
  <c r="J6764" i="1"/>
  <c r="I6765" i="1"/>
  <c r="L6765" i="1" s="1"/>
  <c r="J6765" i="1"/>
  <c r="I6766" i="1"/>
  <c r="L6766" i="1" s="1"/>
  <c r="J6766" i="1"/>
  <c r="I6767" i="1"/>
  <c r="L6767" i="1" s="1"/>
  <c r="J6767" i="1"/>
  <c r="I6768" i="1"/>
  <c r="L6768" i="1" s="1"/>
  <c r="J6768" i="1"/>
  <c r="I6769" i="1"/>
  <c r="L6769" i="1" s="1"/>
  <c r="J6769" i="1"/>
  <c r="I6770" i="1"/>
  <c r="L6770" i="1" s="1"/>
  <c r="J6770" i="1"/>
  <c r="I6771" i="1"/>
  <c r="L6771" i="1" s="1"/>
  <c r="J6771" i="1"/>
  <c r="I6772" i="1"/>
  <c r="L6772" i="1" s="1"/>
  <c r="J6772" i="1"/>
  <c r="I6773" i="1"/>
  <c r="L6773" i="1" s="1"/>
  <c r="J6773" i="1"/>
  <c r="I6774" i="1"/>
  <c r="L6774" i="1" s="1"/>
  <c r="J6774" i="1"/>
  <c r="I6775" i="1"/>
  <c r="L6775" i="1" s="1"/>
  <c r="J6775" i="1"/>
  <c r="I6776" i="1"/>
  <c r="L6776" i="1" s="1"/>
  <c r="J6776" i="1"/>
  <c r="I6777" i="1"/>
  <c r="L6777" i="1" s="1"/>
  <c r="J6777" i="1"/>
  <c r="I6778" i="1"/>
  <c r="L6778" i="1" s="1"/>
  <c r="J6778" i="1"/>
  <c r="I6779" i="1"/>
  <c r="L6779" i="1" s="1"/>
  <c r="J6779" i="1"/>
  <c r="I6780" i="1"/>
  <c r="L6780" i="1" s="1"/>
  <c r="J6780" i="1"/>
  <c r="I6781" i="1"/>
  <c r="L6781" i="1" s="1"/>
  <c r="J6781" i="1"/>
  <c r="I6782" i="1"/>
  <c r="L6782" i="1" s="1"/>
  <c r="J6782" i="1"/>
  <c r="I6783" i="1"/>
  <c r="L6783" i="1" s="1"/>
  <c r="J6783" i="1"/>
  <c r="I6784" i="1"/>
  <c r="L6784" i="1" s="1"/>
  <c r="J6784" i="1"/>
  <c r="I6785" i="1"/>
  <c r="L6785" i="1" s="1"/>
  <c r="J6785" i="1"/>
  <c r="I6786" i="1"/>
  <c r="L6786" i="1" s="1"/>
  <c r="J6786" i="1"/>
  <c r="I6787" i="1"/>
  <c r="L6787" i="1" s="1"/>
  <c r="J6787" i="1"/>
  <c r="I6788" i="1"/>
  <c r="L6788" i="1" s="1"/>
  <c r="J6788" i="1"/>
  <c r="I6789" i="1"/>
  <c r="L6789" i="1" s="1"/>
  <c r="J6789" i="1"/>
  <c r="I6790" i="1"/>
  <c r="L6790" i="1" s="1"/>
  <c r="J6790" i="1"/>
  <c r="I6791" i="1"/>
  <c r="L6791" i="1" s="1"/>
  <c r="J6791" i="1"/>
  <c r="I6792" i="1"/>
  <c r="L6792" i="1" s="1"/>
  <c r="J6792" i="1"/>
  <c r="I6793" i="1"/>
  <c r="L6793" i="1" s="1"/>
  <c r="J6793" i="1"/>
  <c r="I6794" i="1"/>
  <c r="L6794" i="1" s="1"/>
  <c r="J6794" i="1"/>
  <c r="I6795" i="1"/>
  <c r="L6795" i="1" s="1"/>
  <c r="J6795" i="1"/>
  <c r="I6796" i="1"/>
  <c r="L6796" i="1" s="1"/>
  <c r="J6796" i="1"/>
  <c r="I6797" i="1"/>
  <c r="L6797" i="1" s="1"/>
  <c r="J6797" i="1"/>
  <c r="I6798" i="1"/>
  <c r="L6798" i="1" s="1"/>
  <c r="J6798" i="1"/>
  <c r="I6799" i="1"/>
  <c r="L6799" i="1" s="1"/>
  <c r="J6799" i="1"/>
  <c r="I6800" i="1"/>
  <c r="L6800" i="1" s="1"/>
  <c r="J6800" i="1"/>
  <c r="I6801" i="1"/>
  <c r="L6801" i="1" s="1"/>
  <c r="J6801" i="1"/>
  <c r="I6802" i="1"/>
  <c r="L6802" i="1" s="1"/>
  <c r="J6802" i="1"/>
  <c r="I6803" i="1"/>
  <c r="L6803" i="1" s="1"/>
  <c r="J6803" i="1"/>
  <c r="I6804" i="1"/>
  <c r="L6804" i="1" s="1"/>
  <c r="J6804" i="1"/>
  <c r="I6805" i="1"/>
  <c r="L6805" i="1" s="1"/>
  <c r="J6805" i="1"/>
  <c r="I6806" i="1"/>
  <c r="L6806" i="1" s="1"/>
  <c r="J6806" i="1"/>
  <c r="I6807" i="1"/>
  <c r="L6807" i="1" s="1"/>
  <c r="J6807" i="1"/>
  <c r="I6808" i="1"/>
  <c r="L6808" i="1" s="1"/>
  <c r="J6808" i="1"/>
  <c r="I6809" i="1"/>
  <c r="L6809" i="1" s="1"/>
  <c r="J6809" i="1"/>
  <c r="I6810" i="1"/>
  <c r="L6810" i="1" s="1"/>
  <c r="J6810" i="1"/>
  <c r="I6811" i="1"/>
  <c r="L6811" i="1" s="1"/>
  <c r="J6811" i="1"/>
  <c r="I6812" i="1"/>
  <c r="L6812" i="1" s="1"/>
  <c r="J6812" i="1"/>
  <c r="I6813" i="1"/>
  <c r="L6813" i="1" s="1"/>
  <c r="J6813" i="1"/>
  <c r="I6814" i="1"/>
  <c r="L6814" i="1" s="1"/>
  <c r="J6814" i="1"/>
  <c r="I6815" i="1"/>
  <c r="L6815" i="1" s="1"/>
  <c r="J6815" i="1"/>
  <c r="I6816" i="1"/>
  <c r="L6816" i="1" s="1"/>
  <c r="J6816" i="1"/>
  <c r="I6817" i="1"/>
  <c r="L6817" i="1" s="1"/>
  <c r="J6817" i="1"/>
  <c r="I6818" i="1"/>
  <c r="L6818" i="1" s="1"/>
  <c r="J6818" i="1"/>
  <c r="I6819" i="1"/>
  <c r="L6819" i="1" s="1"/>
  <c r="J6819" i="1"/>
  <c r="I6820" i="1"/>
  <c r="L6820" i="1" s="1"/>
  <c r="J6820" i="1"/>
  <c r="I6821" i="1"/>
  <c r="L6821" i="1" s="1"/>
  <c r="J6821" i="1"/>
  <c r="I6822" i="1"/>
  <c r="L6822" i="1" s="1"/>
  <c r="J6822" i="1"/>
  <c r="I6823" i="1"/>
  <c r="L6823" i="1" s="1"/>
  <c r="J6823" i="1"/>
  <c r="I6824" i="1"/>
  <c r="L6824" i="1" s="1"/>
  <c r="J6824" i="1"/>
  <c r="I6825" i="1"/>
  <c r="L6825" i="1" s="1"/>
  <c r="J6825" i="1"/>
  <c r="I6826" i="1"/>
  <c r="L6826" i="1" s="1"/>
  <c r="J6826" i="1"/>
  <c r="I6827" i="1"/>
  <c r="L6827" i="1" s="1"/>
  <c r="J6827" i="1"/>
  <c r="I6828" i="1"/>
  <c r="L6828" i="1" s="1"/>
  <c r="J6828" i="1"/>
  <c r="I6829" i="1"/>
  <c r="L6829" i="1" s="1"/>
  <c r="J6829" i="1"/>
  <c r="I6830" i="1"/>
  <c r="L6830" i="1" s="1"/>
  <c r="J6830" i="1"/>
  <c r="I6831" i="1"/>
  <c r="L6831" i="1" s="1"/>
  <c r="J6831" i="1"/>
  <c r="I6832" i="1"/>
  <c r="L6832" i="1" s="1"/>
  <c r="J6832" i="1"/>
  <c r="I6833" i="1"/>
  <c r="L6833" i="1" s="1"/>
  <c r="J6833" i="1"/>
  <c r="I6834" i="1"/>
  <c r="L6834" i="1" s="1"/>
  <c r="J6834" i="1"/>
  <c r="I6835" i="1"/>
  <c r="L6835" i="1" s="1"/>
  <c r="J6835" i="1"/>
  <c r="I6836" i="1"/>
  <c r="L6836" i="1" s="1"/>
  <c r="J6836" i="1"/>
  <c r="I6837" i="1"/>
  <c r="L6837" i="1" s="1"/>
  <c r="J6837" i="1"/>
  <c r="I6838" i="1"/>
  <c r="L6838" i="1" s="1"/>
  <c r="J6838" i="1"/>
  <c r="I6839" i="1"/>
  <c r="L6839" i="1" s="1"/>
  <c r="J6839" i="1"/>
  <c r="I6840" i="1"/>
  <c r="L6840" i="1" s="1"/>
  <c r="J6840" i="1"/>
  <c r="I6841" i="1"/>
  <c r="L6841" i="1" s="1"/>
  <c r="J6841" i="1"/>
  <c r="I6842" i="1"/>
  <c r="L6842" i="1" s="1"/>
  <c r="J6842" i="1"/>
  <c r="I6843" i="1"/>
  <c r="L6843" i="1" s="1"/>
  <c r="J6843" i="1"/>
  <c r="I6844" i="1"/>
  <c r="L6844" i="1" s="1"/>
  <c r="J6844" i="1"/>
  <c r="I6845" i="1"/>
  <c r="L6845" i="1" s="1"/>
  <c r="J6845" i="1"/>
  <c r="I6846" i="1"/>
  <c r="L6846" i="1" s="1"/>
  <c r="J6846" i="1"/>
  <c r="I6847" i="1"/>
  <c r="L6847" i="1" s="1"/>
  <c r="J6847" i="1"/>
  <c r="I6848" i="1"/>
  <c r="L6848" i="1" s="1"/>
  <c r="J6848" i="1"/>
  <c r="I6849" i="1"/>
  <c r="L6849" i="1" s="1"/>
  <c r="J6849" i="1"/>
  <c r="I6850" i="1"/>
  <c r="L6850" i="1" s="1"/>
  <c r="J6850" i="1"/>
  <c r="I6851" i="1"/>
  <c r="L6851" i="1" s="1"/>
  <c r="J6851" i="1"/>
  <c r="I6852" i="1"/>
  <c r="L6852" i="1" s="1"/>
  <c r="J6852" i="1"/>
  <c r="I6853" i="1"/>
  <c r="L6853" i="1" s="1"/>
  <c r="J6853" i="1"/>
  <c r="I6854" i="1"/>
  <c r="L6854" i="1" s="1"/>
  <c r="J6854" i="1"/>
  <c r="I6855" i="1"/>
  <c r="L6855" i="1" s="1"/>
  <c r="J6855" i="1"/>
  <c r="I6856" i="1"/>
  <c r="L6856" i="1" s="1"/>
  <c r="J6856" i="1"/>
  <c r="I6857" i="1"/>
  <c r="L6857" i="1" s="1"/>
  <c r="J6857" i="1"/>
  <c r="I6858" i="1"/>
  <c r="L6858" i="1" s="1"/>
  <c r="J6858" i="1"/>
  <c r="I6859" i="1"/>
  <c r="L6859" i="1" s="1"/>
  <c r="J6859" i="1"/>
  <c r="I6860" i="1"/>
  <c r="L6860" i="1" s="1"/>
  <c r="J6860" i="1"/>
  <c r="I6861" i="1"/>
  <c r="L6861" i="1" s="1"/>
  <c r="J6861" i="1"/>
  <c r="I6862" i="1"/>
  <c r="L6862" i="1" s="1"/>
  <c r="J6862" i="1"/>
  <c r="I6863" i="1"/>
  <c r="L6863" i="1" s="1"/>
  <c r="J6863" i="1"/>
  <c r="I6864" i="1"/>
  <c r="L6864" i="1" s="1"/>
  <c r="J6864" i="1"/>
  <c r="I6865" i="1"/>
  <c r="L6865" i="1" s="1"/>
  <c r="J6865" i="1"/>
  <c r="I6866" i="1"/>
  <c r="L6866" i="1" s="1"/>
  <c r="J6866" i="1"/>
  <c r="I6867" i="1"/>
  <c r="L6867" i="1" s="1"/>
  <c r="J6867" i="1"/>
  <c r="I6868" i="1"/>
  <c r="L6868" i="1" s="1"/>
  <c r="J6868" i="1"/>
  <c r="I6869" i="1"/>
  <c r="L6869" i="1" s="1"/>
  <c r="J6869" i="1"/>
  <c r="I6870" i="1"/>
  <c r="L6870" i="1" s="1"/>
  <c r="J6870" i="1"/>
  <c r="I6871" i="1"/>
  <c r="L6871" i="1" s="1"/>
  <c r="J6871" i="1"/>
  <c r="I6872" i="1"/>
  <c r="L6872" i="1" s="1"/>
  <c r="J6872" i="1"/>
  <c r="I6873" i="1"/>
  <c r="L6873" i="1" s="1"/>
  <c r="J6873" i="1"/>
  <c r="I6874" i="1"/>
  <c r="L6874" i="1" s="1"/>
  <c r="J6874" i="1"/>
  <c r="I6875" i="1"/>
  <c r="L6875" i="1" s="1"/>
  <c r="J6875" i="1"/>
  <c r="I6876" i="1"/>
  <c r="L6876" i="1" s="1"/>
  <c r="J6876" i="1"/>
  <c r="I6877" i="1"/>
  <c r="L6877" i="1" s="1"/>
  <c r="J6877" i="1"/>
  <c r="I6878" i="1"/>
  <c r="L6878" i="1" s="1"/>
  <c r="J6878" i="1"/>
  <c r="I6879" i="1"/>
  <c r="L6879" i="1" s="1"/>
  <c r="J6879" i="1"/>
  <c r="I6880" i="1"/>
  <c r="L6880" i="1" s="1"/>
  <c r="J6880" i="1"/>
  <c r="I6881" i="1"/>
  <c r="L6881" i="1" s="1"/>
  <c r="J6881" i="1"/>
  <c r="I6882" i="1"/>
  <c r="L6882" i="1" s="1"/>
  <c r="J6882" i="1"/>
  <c r="I6883" i="1"/>
  <c r="L6883" i="1" s="1"/>
  <c r="J6883" i="1"/>
  <c r="I6884" i="1"/>
  <c r="L6884" i="1" s="1"/>
  <c r="J6884" i="1"/>
  <c r="I6885" i="1"/>
  <c r="L6885" i="1" s="1"/>
  <c r="J6885" i="1"/>
  <c r="I6886" i="1"/>
  <c r="L6886" i="1" s="1"/>
  <c r="J6886" i="1"/>
  <c r="I6887" i="1"/>
  <c r="L6887" i="1" s="1"/>
  <c r="J6887" i="1"/>
  <c r="I6888" i="1"/>
  <c r="L6888" i="1" s="1"/>
  <c r="J6888" i="1"/>
  <c r="I6889" i="1"/>
  <c r="L6889" i="1" s="1"/>
  <c r="J6889" i="1"/>
  <c r="I6890" i="1"/>
  <c r="L6890" i="1" s="1"/>
  <c r="J6890" i="1"/>
  <c r="I6891" i="1"/>
  <c r="L6891" i="1" s="1"/>
  <c r="J6891" i="1"/>
  <c r="I6892" i="1"/>
  <c r="L6892" i="1" s="1"/>
  <c r="J6892" i="1"/>
  <c r="I6893" i="1"/>
  <c r="L6893" i="1" s="1"/>
  <c r="J6893" i="1"/>
  <c r="I6894" i="1"/>
  <c r="L6894" i="1" s="1"/>
  <c r="J6894" i="1"/>
  <c r="I6895" i="1"/>
  <c r="L6895" i="1" s="1"/>
  <c r="J6895" i="1"/>
  <c r="I6896" i="1"/>
  <c r="L6896" i="1" s="1"/>
  <c r="J6896" i="1"/>
  <c r="I6897" i="1"/>
  <c r="L6897" i="1" s="1"/>
  <c r="J6897" i="1"/>
  <c r="I6898" i="1"/>
  <c r="L6898" i="1" s="1"/>
  <c r="J6898" i="1"/>
  <c r="I6899" i="1"/>
  <c r="L6899" i="1" s="1"/>
  <c r="J6899" i="1"/>
  <c r="I6900" i="1"/>
  <c r="L6900" i="1" s="1"/>
  <c r="J6900" i="1"/>
  <c r="I6901" i="1"/>
  <c r="L6901" i="1" s="1"/>
  <c r="J6901" i="1"/>
  <c r="I6902" i="1"/>
  <c r="L6902" i="1" s="1"/>
  <c r="J6902" i="1"/>
  <c r="I6903" i="1"/>
  <c r="L6903" i="1" s="1"/>
  <c r="J6903" i="1"/>
  <c r="I6904" i="1"/>
  <c r="L6904" i="1" s="1"/>
  <c r="J6904" i="1"/>
  <c r="I6905" i="1"/>
  <c r="L6905" i="1" s="1"/>
  <c r="J6905" i="1"/>
  <c r="I6906" i="1"/>
  <c r="L6906" i="1" s="1"/>
  <c r="J6906" i="1"/>
  <c r="I6907" i="1"/>
  <c r="L6907" i="1" s="1"/>
  <c r="J6907" i="1"/>
  <c r="I6908" i="1"/>
  <c r="L6908" i="1" s="1"/>
  <c r="J6908" i="1"/>
  <c r="I6909" i="1"/>
  <c r="L6909" i="1" s="1"/>
  <c r="J6909" i="1"/>
  <c r="I6910" i="1"/>
  <c r="L6910" i="1" s="1"/>
  <c r="J6910" i="1"/>
  <c r="I6911" i="1"/>
  <c r="L6911" i="1" s="1"/>
  <c r="J6911" i="1"/>
  <c r="I6912" i="1"/>
  <c r="L6912" i="1" s="1"/>
  <c r="J6912" i="1"/>
  <c r="I6913" i="1"/>
  <c r="L6913" i="1" s="1"/>
  <c r="J6913" i="1"/>
  <c r="I6914" i="1"/>
  <c r="L6914" i="1" s="1"/>
  <c r="J6914" i="1"/>
  <c r="I6915" i="1"/>
  <c r="L6915" i="1" s="1"/>
  <c r="J6915" i="1"/>
  <c r="I6916" i="1"/>
  <c r="L6916" i="1" s="1"/>
  <c r="J6916" i="1"/>
  <c r="I6917" i="1"/>
  <c r="L6917" i="1" s="1"/>
  <c r="J6917" i="1"/>
  <c r="I6918" i="1"/>
  <c r="L6918" i="1" s="1"/>
  <c r="J6918" i="1"/>
  <c r="I6919" i="1"/>
  <c r="L6919" i="1" s="1"/>
  <c r="J6919" i="1"/>
  <c r="I6920" i="1"/>
  <c r="L6920" i="1" s="1"/>
  <c r="J6920" i="1"/>
  <c r="I6921" i="1"/>
  <c r="L6921" i="1" s="1"/>
  <c r="J6921" i="1"/>
  <c r="I6922" i="1"/>
  <c r="L6922" i="1" s="1"/>
  <c r="J6922" i="1"/>
  <c r="I6923" i="1"/>
  <c r="L6923" i="1" s="1"/>
  <c r="J6923" i="1"/>
  <c r="I6924" i="1"/>
  <c r="L6924" i="1" s="1"/>
  <c r="J6924" i="1"/>
  <c r="I6925" i="1"/>
  <c r="L6925" i="1" s="1"/>
  <c r="J6925" i="1"/>
  <c r="I6926" i="1"/>
  <c r="L6926" i="1" s="1"/>
  <c r="J6926" i="1"/>
  <c r="I6927" i="1"/>
  <c r="L6927" i="1" s="1"/>
  <c r="J6927" i="1"/>
  <c r="I6928" i="1"/>
  <c r="L6928" i="1" s="1"/>
  <c r="J6928" i="1"/>
  <c r="I6929" i="1"/>
  <c r="L6929" i="1" s="1"/>
  <c r="J6929" i="1"/>
  <c r="I6930" i="1"/>
  <c r="L6930" i="1" s="1"/>
  <c r="J6930" i="1"/>
  <c r="I6931" i="1"/>
  <c r="L6931" i="1" s="1"/>
  <c r="J6931" i="1"/>
  <c r="I6932" i="1"/>
  <c r="L6932" i="1" s="1"/>
  <c r="J6932" i="1"/>
  <c r="I6933" i="1"/>
  <c r="L6933" i="1" s="1"/>
  <c r="J6933" i="1"/>
  <c r="I6934" i="1"/>
  <c r="L6934" i="1" s="1"/>
  <c r="J6934" i="1"/>
  <c r="I6935" i="1"/>
  <c r="L6935" i="1" s="1"/>
  <c r="J6935" i="1"/>
  <c r="I6936" i="1"/>
  <c r="L6936" i="1" s="1"/>
  <c r="J6936" i="1"/>
  <c r="I6937" i="1"/>
  <c r="L6937" i="1" s="1"/>
  <c r="J6937" i="1"/>
  <c r="I6938" i="1"/>
  <c r="L6938" i="1" s="1"/>
  <c r="J6938" i="1"/>
  <c r="I6939" i="1"/>
  <c r="L6939" i="1" s="1"/>
  <c r="J6939" i="1"/>
  <c r="I6940" i="1"/>
  <c r="L6940" i="1" s="1"/>
  <c r="J6940" i="1"/>
  <c r="I6941" i="1"/>
  <c r="L6941" i="1" s="1"/>
  <c r="J6941" i="1"/>
  <c r="I6942" i="1"/>
  <c r="L6942" i="1" s="1"/>
  <c r="J6942" i="1"/>
  <c r="I6943" i="1"/>
  <c r="L6943" i="1" s="1"/>
  <c r="J6943" i="1"/>
  <c r="I6944" i="1"/>
  <c r="L6944" i="1" s="1"/>
  <c r="J6944" i="1"/>
  <c r="I6945" i="1"/>
  <c r="L6945" i="1" s="1"/>
  <c r="J6945" i="1"/>
  <c r="I6946" i="1"/>
  <c r="L6946" i="1" s="1"/>
  <c r="J6946" i="1"/>
  <c r="I6947" i="1"/>
  <c r="L6947" i="1" s="1"/>
  <c r="J6947" i="1"/>
  <c r="I6948" i="1"/>
  <c r="L6948" i="1" s="1"/>
  <c r="J6948" i="1"/>
  <c r="I6949" i="1"/>
  <c r="L6949" i="1" s="1"/>
  <c r="J6949" i="1"/>
  <c r="I6950" i="1"/>
  <c r="L6950" i="1" s="1"/>
  <c r="J6950" i="1"/>
  <c r="I6951" i="1"/>
  <c r="L6951" i="1" s="1"/>
  <c r="J6951" i="1"/>
  <c r="I6952" i="1"/>
  <c r="L6952" i="1" s="1"/>
  <c r="J6952" i="1"/>
  <c r="I6953" i="1"/>
  <c r="L6953" i="1" s="1"/>
  <c r="J6953" i="1"/>
  <c r="I6954" i="1"/>
  <c r="L6954" i="1" s="1"/>
  <c r="J6954" i="1"/>
  <c r="I6955" i="1"/>
  <c r="L6955" i="1" s="1"/>
  <c r="J6955" i="1"/>
  <c r="I6956" i="1"/>
  <c r="L6956" i="1" s="1"/>
  <c r="J6956" i="1"/>
  <c r="I6957" i="1"/>
  <c r="L6957" i="1" s="1"/>
  <c r="J6957" i="1"/>
  <c r="I6958" i="1"/>
  <c r="L6958" i="1" s="1"/>
  <c r="J6958" i="1"/>
  <c r="I6959" i="1"/>
  <c r="L6959" i="1" s="1"/>
  <c r="J6959" i="1"/>
  <c r="I6960" i="1"/>
  <c r="L6960" i="1" s="1"/>
  <c r="J6960" i="1"/>
  <c r="I6961" i="1"/>
  <c r="L6961" i="1" s="1"/>
  <c r="J6961" i="1"/>
  <c r="I6962" i="1"/>
  <c r="L6962" i="1" s="1"/>
  <c r="J6962" i="1"/>
  <c r="I6963" i="1"/>
  <c r="L6963" i="1" s="1"/>
  <c r="J6963" i="1"/>
  <c r="I6964" i="1"/>
  <c r="L6964" i="1" s="1"/>
  <c r="J6964" i="1"/>
  <c r="I6965" i="1"/>
  <c r="L6965" i="1" s="1"/>
  <c r="J6965" i="1"/>
  <c r="I6966" i="1"/>
  <c r="L6966" i="1" s="1"/>
  <c r="J6966" i="1"/>
  <c r="I6967" i="1"/>
  <c r="L6967" i="1" s="1"/>
  <c r="J6967" i="1"/>
  <c r="I6968" i="1"/>
  <c r="L6968" i="1" s="1"/>
  <c r="J6968" i="1"/>
  <c r="I6969" i="1"/>
  <c r="L6969" i="1" s="1"/>
  <c r="J6969" i="1"/>
  <c r="I6970" i="1"/>
  <c r="L6970" i="1" s="1"/>
  <c r="J6970" i="1"/>
  <c r="I6971" i="1"/>
  <c r="L6971" i="1" s="1"/>
  <c r="J6971" i="1"/>
  <c r="I6972" i="1"/>
  <c r="L6972" i="1" s="1"/>
  <c r="J6972" i="1"/>
  <c r="I6973" i="1"/>
  <c r="L6973" i="1" s="1"/>
  <c r="J6973" i="1"/>
  <c r="I6974" i="1"/>
  <c r="L6974" i="1" s="1"/>
  <c r="J6974" i="1"/>
  <c r="I6975" i="1"/>
  <c r="L6975" i="1" s="1"/>
  <c r="J6975" i="1"/>
  <c r="I6976" i="1"/>
  <c r="L6976" i="1" s="1"/>
  <c r="J6976" i="1"/>
  <c r="I6977" i="1"/>
  <c r="L6977" i="1" s="1"/>
  <c r="J6977" i="1"/>
  <c r="I6978" i="1"/>
  <c r="L6978" i="1" s="1"/>
  <c r="J6978" i="1"/>
  <c r="I6979" i="1"/>
  <c r="L6979" i="1" s="1"/>
  <c r="J6979" i="1"/>
  <c r="I6980" i="1"/>
  <c r="L6980" i="1" s="1"/>
  <c r="J6980" i="1"/>
  <c r="I6981" i="1"/>
  <c r="L6981" i="1" s="1"/>
  <c r="J6981" i="1"/>
  <c r="I6982" i="1"/>
  <c r="L6982" i="1" s="1"/>
  <c r="J6982" i="1"/>
  <c r="I6983" i="1"/>
  <c r="L6983" i="1" s="1"/>
  <c r="J6983" i="1"/>
  <c r="I6984" i="1"/>
  <c r="L6984" i="1" s="1"/>
  <c r="J6984" i="1"/>
  <c r="I6985" i="1"/>
  <c r="L6985" i="1" s="1"/>
  <c r="J6985" i="1"/>
  <c r="I6986" i="1"/>
  <c r="L6986" i="1" s="1"/>
  <c r="J6986" i="1"/>
  <c r="I6987" i="1"/>
  <c r="L6987" i="1" s="1"/>
  <c r="J6987" i="1"/>
  <c r="I6988" i="1"/>
  <c r="L6988" i="1" s="1"/>
  <c r="J6988" i="1"/>
  <c r="I6989" i="1"/>
  <c r="L6989" i="1" s="1"/>
  <c r="J6989" i="1"/>
  <c r="I6990" i="1"/>
  <c r="L6990" i="1" s="1"/>
  <c r="J6990" i="1"/>
  <c r="I6991" i="1"/>
  <c r="L6991" i="1" s="1"/>
  <c r="J6991" i="1"/>
  <c r="I6992" i="1"/>
  <c r="L6992" i="1" s="1"/>
  <c r="J6992" i="1"/>
  <c r="I6993" i="1"/>
  <c r="L6993" i="1" s="1"/>
  <c r="J6993" i="1"/>
  <c r="I6994" i="1"/>
  <c r="L6994" i="1" s="1"/>
  <c r="J6994" i="1"/>
  <c r="I6995" i="1"/>
  <c r="L6995" i="1" s="1"/>
  <c r="J6995" i="1"/>
  <c r="I6996" i="1"/>
  <c r="L6996" i="1" s="1"/>
  <c r="J6996" i="1"/>
  <c r="I6997" i="1"/>
  <c r="L6997" i="1" s="1"/>
  <c r="J6997" i="1"/>
  <c r="I6998" i="1"/>
  <c r="L6998" i="1" s="1"/>
  <c r="J6998" i="1"/>
  <c r="I6999" i="1"/>
  <c r="L6999" i="1" s="1"/>
  <c r="J6999" i="1"/>
  <c r="I7000" i="1"/>
  <c r="L7000" i="1" s="1"/>
  <c r="J7000" i="1"/>
  <c r="I7001" i="1"/>
  <c r="L7001" i="1" s="1"/>
  <c r="J7001" i="1"/>
  <c r="I7002" i="1"/>
  <c r="L7002" i="1" s="1"/>
  <c r="J7002" i="1"/>
  <c r="I7003" i="1"/>
  <c r="L7003" i="1" s="1"/>
  <c r="J7003" i="1"/>
  <c r="I7004" i="1"/>
  <c r="L7004" i="1" s="1"/>
  <c r="J7004" i="1"/>
  <c r="I7005" i="1"/>
  <c r="L7005" i="1" s="1"/>
  <c r="J7005" i="1"/>
  <c r="I7006" i="1"/>
  <c r="L7006" i="1" s="1"/>
  <c r="J7006" i="1"/>
  <c r="I7007" i="1"/>
  <c r="L7007" i="1" s="1"/>
  <c r="J7007" i="1"/>
  <c r="I7008" i="1"/>
  <c r="L7008" i="1" s="1"/>
  <c r="J7008" i="1"/>
  <c r="I7009" i="1"/>
  <c r="L7009" i="1" s="1"/>
  <c r="J7009" i="1"/>
  <c r="I7010" i="1"/>
  <c r="L7010" i="1" s="1"/>
  <c r="J7010" i="1"/>
  <c r="I7011" i="1"/>
  <c r="L7011" i="1" s="1"/>
  <c r="J7011" i="1"/>
  <c r="I7012" i="1"/>
  <c r="L7012" i="1" s="1"/>
  <c r="J7012" i="1"/>
  <c r="I7013" i="1"/>
  <c r="L7013" i="1" s="1"/>
  <c r="J7013" i="1"/>
  <c r="I7014" i="1"/>
  <c r="L7014" i="1" s="1"/>
  <c r="J7014" i="1"/>
  <c r="I7015" i="1"/>
  <c r="L7015" i="1" s="1"/>
  <c r="J7015" i="1"/>
  <c r="I7016" i="1"/>
  <c r="L7016" i="1" s="1"/>
  <c r="J7016" i="1"/>
  <c r="I7017" i="1"/>
  <c r="L7017" i="1" s="1"/>
  <c r="J7017" i="1"/>
  <c r="I7018" i="1"/>
  <c r="L7018" i="1" s="1"/>
  <c r="J7018" i="1"/>
  <c r="I7019" i="1"/>
  <c r="L7019" i="1" s="1"/>
  <c r="J7019" i="1"/>
  <c r="I7020" i="1"/>
  <c r="L7020" i="1" s="1"/>
  <c r="J7020" i="1"/>
  <c r="I7021" i="1"/>
  <c r="L7021" i="1" s="1"/>
  <c r="J7021" i="1"/>
  <c r="I7022" i="1"/>
  <c r="L7022" i="1" s="1"/>
  <c r="J7022" i="1"/>
  <c r="I7023" i="1"/>
  <c r="L7023" i="1" s="1"/>
  <c r="J7023" i="1"/>
  <c r="I7024" i="1"/>
  <c r="L7024" i="1" s="1"/>
  <c r="J7024" i="1"/>
  <c r="I7025" i="1"/>
  <c r="L7025" i="1" s="1"/>
  <c r="J7025" i="1"/>
  <c r="I7026" i="1"/>
  <c r="L7026" i="1" s="1"/>
  <c r="J7026" i="1"/>
  <c r="I7027" i="1"/>
  <c r="L7027" i="1" s="1"/>
  <c r="J7027" i="1"/>
  <c r="I7028" i="1"/>
  <c r="L7028" i="1" s="1"/>
  <c r="J7028" i="1"/>
  <c r="I7029" i="1"/>
  <c r="L7029" i="1" s="1"/>
  <c r="J7029" i="1"/>
  <c r="I7030" i="1"/>
  <c r="L7030" i="1" s="1"/>
  <c r="J7030" i="1"/>
  <c r="I7031" i="1"/>
  <c r="L7031" i="1" s="1"/>
  <c r="J7031" i="1"/>
  <c r="I7032" i="1"/>
  <c r="L7032" i="1" s="1"/>
  <c r="J7032" i="1"/>
  <c r="I7033" i="1"/>
  <c r="L7033" i="1" s="1"/>
  <c r="J7033" i="1"/>
  <c r="I7034" i="1"/>
  <c r="L7034" i="1" s="1"/>
  <c r="J7034" i="1"/>
  <c r="I7035" i="1"/>
  <c r="L7035" i="1" s="1"/>
  <c r="J7035" i="1"/>
  <c r="I7036" i="1"/>
  <c r="L7036" i="1" s="1"/>
  <c r="J7036" i="1"/>
  <c r="I7037" i="1"/>
  <c r="L7037" i="1" s="1"/>
  <c r="J7037" i="1"/>
  <c r="I7038" i="1"/>
  <c r="L7038" i="1" s="1"/>
  <c r="J7038" i="1"/>
  <c r="I7039" i="1"/>
  <c r="L7039" i="1" s="1"/>
  <c r="J7039" i="1"/>
  <c r="I7040" i="1"/>
  <c r="L7040" i="1" s="1"/>
  <c r="J7040" i="1"/>
  <c r="I7041" i="1"/>
  <c r="L7041" i="1" s="1"/>
  <c r="J7041" i="1"/>
  <c r="I7042" i="1"/>
  <c r="L7042" i="1" s="1"/>
  <c r="J7042" i="1"/>
  <c r="I7043" i="1"/>
  <c r="L7043" i="1" s="1"/>
  <c r="J7043" i="1"/>
  <c r="I7044" i="1"/>
  <c r="L7044" i="1" s="1"/>
  <c r="J7044" i="1"/>
  <c r="I7045" i="1"/>
  <c r="L7045" i="1" s="1"/>
  <c r="J7045" i="1"/>
  <c r="I7046" i="1"/>
  <c r="L7046" i="1" s="1"/>
  <c r="J7046" i="1"/>
  <c r="I7047" i="1"/>
  <c r="L7047" i="1" s="1"/>
  <c r="J7047" i="1"/>
  <c r="I7048" i="1"/>
  <c r="L7048" i="1" s="1"/>
  <c r="J7048" i="1"/>
  <c r="I7049" i="1"/>
  <c r="L7049" i="1" s="1"/>
  <c r="J7049" i="1"/>
  <c r="I7050" i="1"/>
  <c r="L7050" i="1" s="1"/>
  <c r="J7050" i="1"/>
  <c r="I7051" i="1"/>
  <c r="L7051" i="1" s="1"/>
  <c r="J7051" i="1"/>
  <c r="I7052" i="1"/>
  <c r="L7052" i="1" s="1"/>
  <c r="J7052" i="1"/>
  <c r="I7053" i="1"/>
  <c r="L7053" i="1" s="1"/>
  <c r="J7053" i="1"/>
  <c r="I7054" i="1"/>
  <c r="L7054" i="1" s="1"/>
  <c r="J7054" i="1"/>
  <c r="I7055" i="1"/>
  <c r="L7055" i="1" s="1"/>
  <c r="J7055" i="1"/>
  <c r="I7056" i="1"/>
  <c r="L7056" i="1" s="1"/>
  <c r="J7056" i="1"/>
  <c r="I7057" i="1"/>
  <c r="L7057" i="1" s="1"/>
  <c r="J7057" i="1"/>
  <c r="I7058" i="1"/>
  <c r="L7058" i="1" s="1"/>
  <c r="J7058" i="1"/>
  <c r="I7059" i="1"/>
  <c r="L7059" i="1" s="1"/>
  <c r="J7059" i="1"/>
  <c r="I7060" i="1"/>
  <c r="L7060" i="1" s="1"/>
  <c r="J7060" i="1"/>
  <c r="I7061" i="1"/>
  <c r="L7061" i="1" s="1"/>
  <c r="J7061" i="1"/>
  <c r="I7062" i="1"/>
  <c r="L7062" i="1" s="1"/>
  <c r="J7062" i="1"/>
  <c r="I7063" i="1"/>
  <c r="L7063" i="1" s="1"/>
  <c r="J7063" i="1"/>
  <c r="I7064" i="1"/>
  <c r="L7064" i="1" s="1"/>
  <c r="J7064" i="1"/>
  <c r="I7065" i="1"/>
  <c r="L7065" i="1" s="1"/>
  <c r="J7065" i="1"/>
  <c r="I7066" i="1"/>
  <c r="L7066" i="1" s="1"/>
  <c r="J7066" i="1"/>
  <c r="I7067" i="1"/>
  <c r="L7067" i="1" s="1"/>
  <c r="J7067" i="1"/>
  <c r="I7068" i="1"/>
  <c r="L7068" i="1" s="1"/>
  <c r="J7068" i="1"/>
  <c r="I7069" i="1"/>
  <c r="L7069" i="1" s="1"/>
  <c r="J7069" i="1"/>
  <c r="I7070" i="1"/>
  <c r="L7070" i="1" s="1"/>
  <c r="J7070" i="1"/>
  <c r="I7071" i="1"/>
  <c r="L7071" i="1" s="1"/>
  <c r="J7071" i="1"/>
  <c r="I7072" i="1"/>
  <c r="L7072" i="1" s="1"/>
  <c r="J7072" i="1"/>
  <c r="I7073" i="1"/>
  <c r="L7073" i="1" s="1"/>
  <c r="J7073" i="1"/>
  <c r="I7074" i="1"/>
  <c r="L7074" i="1" s="1"/>
  <c r="J7074" i="1"/>
  <c r="I7075" i="1"/>
  <c r="L7075" i="1" s="1"/>
  <c r="J7075" i="1"/>
  <c r="I7076" i="1"/>
  <c r="L7076" i="1" s="1"/>
  <c r="J7076" i="1"/>
  <c r="I7077" i="1"/>
  <c r="L7077" i="1" s="1"/>
  <c r="J7077" i="1"/>
  <c r="I7078" i="1"/>
  <c r="L7078" i="1" s="1"/>
  <c r="J7078" i="1"/>
  <c r="I7079" i="1"/>
  <c r="L7079" i="1" s="1"/>
  <c r="J7079" i="1"/>
  <c r="I7080" i="1"/>
  <c r="L7080" i="1" s="1"/>
  <c r="J7080" i="1"/>
  <c r="I7081" i="1"/>
  <c r="L7081" i="1" s="1"/>
  <c r="J7081" i="1"/>
  <c r="I7082" i="1"/>
  <c r="L7082" i="1" s="1"/>
  <c r="J7082" i="1"/>
  <c r="I7083" i="1"/>
  <c r="L7083" i="1" s="1"/>
  <c r="J7083" i="1"/>
  <c r="I7084" i="1"/>
  <c r="L7084" i="1" s="1"/>
  <c r="J7084" i="1"/>
  <c r="I7085" i="1"/>
  <c r="L7085" i="1" s="1"/>
  <c r="J7085" i="1"/>
  <c r="I7086" i="1"/>
  <c r="L7086" i="1" s="1"/>
  <c r="J7086" i="1"/>
  <c r="I7087" i="1"/>
  <c r="L7087" i="1" s="1"/>
  <c r="J7087" i="1"/>
  <c r="I7088" i="1"/>
  <c r="L7088" i="1" s="1"/>
  <c r="J7088" i="1"/>
  <c r="I7089" i="1"/>
  <c r="L7089" i="1" s="1"/>
  <c r="J7089" i="1"/>
  <c r="I7090" i="1"/>
  <c r="L7090" i="1" s="1"/>
  <c r="J7090" i="1"/>
  <c r="I7091" i="1"/>
  <c r="L7091" i="1" s="1"/>
  <c r="J7091" i="1"/>
  <c r="I7092" i="1"/>
  <c r="L7092" i="1" s="1"/>
  <c r="J7092" i="1"/>
  <c r="I7093" i="1"/>
  <c r="L7093" i="1" s="1"/>
  <c r="J7093" i="1"/>
  <c r="I7094" i="1"/>
  <c r="L7094" i="1" s="1"/>
  <c r="J7094" i="1"/>
  <c r="I7095" i="1"/>
  <c r="L7095" i="1" s="1"/>
  <c r="J7095" i="1"/>
  <c r="I7096" i="1"/>
  <c r="L7096" i="1" s="1"/>
  <c r="J7096" i="1"/>
  <c r="I7097" i="1"/>
  <c r="L7097" i="1" s="1"/>
  <c r="J7097" i="1"/>
  <c r="I7098" i="1"/>
  <c r="L7098" i="1" s="1"/>
  <c r="J7098" i="1"/>
  <c r="I7099" i="1"/>
  <c r="L7099" i="1" s="1"/>
  <c r="J7099" i="1"/>
  <c r="I7100" i="1"/>
  <c r="L7100" i="1" s="1"/>
  <c r="J7100" i="1"/>
  <c r="I7101" i="1"/>
  <c r="L7101" i="1" s="1"/>
  <c r="J7101" i="1"/>
  <c r="I7102" i="1"/>
  <c r="L7102" i="1" s="1"/>
  <c r="J7102" i="1"/>
  <c r="I7103" i="1"/>
  <c r="L7103" i="1" s="1"/>
  <c r="J7103" i="1"/>
  <c r="I7104" i="1"/>
  <c r="L7104" i="1" s="1"/>
  <c r="J7104" i="1"/>
  <c r="I7105" i="1"/>
  <c r="L7105" i="1" s="1"/>
  <c r="J7105" i="1"/>
  <c r="I7106" i="1"/>
  <c r="L7106" i="1" s="1"/>
  <c r="J7106" i="1"/>
  <c r="I7107" i="1"/>
  <c r="L7107" i="1" s="1"/>
  <c r="J7107" i="1"/>
  <c r="I7108" i="1"/>
  <c r="L7108" i="1" s="1"/>
  <c r="J7108" i="1"/>
  <c r="I7109" i="1"/>
  <c r="L7109" i="1" s="1"/>
  <c r="J7109" i="1"/>
  <c r="I7110" i="1"/>
  <c r="L7110" i="1" s="1"/>
  <c r="J7110" i="1"/>
  <c r="I7111" i="1"/>
  <c r="L7111" i="1" s="1"/>
  <c r="J7111" i="1"/>
  <c r="I7112" i="1"/>
  <c r="L7112" i="1" s="1"/>
  <c r="J7112" i="1"/>
  <c r="I7113" i="1"/>
  <c r="L7113" i="1" s="1"/>
  <c r="J7113" i="1"/>
  <c r="I7114" i="1"/>
  <c r="L7114" i="1" s="1"/>
  <c r="J7114" i="1"/>
  <c r="I7115" i="1"/>
  <c r="L7115" i="1" s="1"/>
  <c r="J7115" i="1"/>
  <c r="I7116" i="1"/>
  <c r="L7116" i="1" s="1"/>
  <c r="J7116" i="1"/>
  <c r="I7117" i="1"/>
  <c r="L7117" i="1" s="1"/>
  <c r="J7117" i="1"/>
  <c r="I7118" i="1"/>
  <c r="L7118" i="1" s="1"/>
  <c r="J7118" i="1"/>
  <c r="I7119" i="1"/>
  <c r="L7119" i="1" s="1"/>
  <c r="J7119" i="1"/>
  <c r="I7120" i="1"/>
  <c r="L7120" i="1" s="1"/>
  <c r="J7120" i="1"/>
  <c r="I7121" i="1"/>
  <c r="L7121" i="1" s="1"/>
  <c r="J7121" i="1"/>
  <c r="I7122" i="1"/>
  <c r="L7122" i="1" s="1"/>
  <c r="J7122" i="1"/>
  <c r="I7123" i="1"/>
  <c r="L7123" i="1" s="1"/>
  <c r="J7123" i="1"/>
  <c r="I7124" i="1"/>
  <c r="L7124" i="1" s="1"/>
  <c r="J7124" i="1"/>
  <c r="I7125" i="1"/>
  <c r="L7125" i="1" s="1"/>
  <c r="J7125" i="1"/>
  <c r="I7126" i="1"/>
  <c r="L7126" i="1" s="1"/>
  <c r="J7126" i="1"/>
  <c r="I7127" i="1"/>
  <c r="L7127" i="1" s="1"/>
  <c r="J7127" i="1"/>
  <c r="I7128" i="1"/>
  <c r="L7128" i="1" s="1"/>
  <c r="J7128" i="1"/>
  <c r="I7129" i="1"/>
  <c r="L7129" i="1" s="1"/>
  <c r="J7129" i="1"/>
  <c r="I7130" i="1"/>
  <c r="L7130" i="1" s="1"/>
  <c r="J7130" i="1"/>
  <c r="I7131" i="1"/>
  <c r="L7131" i="1" s="1"/>
  <c r="J7131" i="1"/>
  <c r="I7132" i="1"/>
  <c r="L7132" i="1" s="1"/>
  <c r="J7132" i="1"/>
  <c r="I7133" i="1"/>
  <c r="L7133" i="1" s="1"/>
  <c r="J7133" i="1"/>
  <c r="I7134" i="1"/>
  <c r="L7134" i="1" s="1"/>
  <c r="J7134" i="1"/>
  <c r="I7135" i="1"/>
  <c r="L7135" i="1" s="1"/>
  <c r="J7135" i="1"/>
  <c r="I7136" i="1"/>
  <c r="L7136" i="1" s="1"/>
  <c r="J7136" i="1"/>
  <c r="I7137" i="1"/>
  <c r="L7137" i="1" s="1"/>
  <c r="J7137" i="1"/>
  <c r="I7138" i="1"/>
  <c r="L7138" i="1" s="1"/>
  <c r="J7138" i="1"/>
  <c r="I7139" i="1"/>
  <c r="L7139" i="1" s="1"/>
  <c r="J7139" i="1"/>
  <c r="I7140" i="1"/>
  <c r="L7140" i="1" s="1"/>
  <c r="J7140" i="1"/>
  <c r="I7141" i="1"/>
  <c r="L7141" i="1" s="1"/>
  <c r="J7141" i="1"/>
  <c r="I7142" i="1"/>
  <c r="L7142" i="1" s="1"/>
  <c r="J7142" i="1"/>
  <c r="I7143" i="1"/>
  <c r="L7143" i="1" s="1"/>
  <c r="J7143" i="1"/>
  <c r="I7144" i="1"/>
  <c r="L7144" i="1" s="1"/>
  <c r="J7144" i="1"/>
  <c r="I7145" i="1"/>
  <c r="L7145" i="1" s="1"/>
  <c r="J7145" i="1"/>
  <c r="I7146" i="1"/>
  <c r="L7146" i="1" s="1"/>
  <c r="J7146" i="1"/>
  <c r="I7147" i="1"/>
  <c r="L7147" i="1" s="1"/>
  <c r="J7147" i="1"/>
  <c r="I7148" i="1"/>
  <c r="L7148" i="1" s="1"/>
  <c r="J7148" i="1"/>
  <c r="I7149" i="1"/>
  <c r="L7149" i="1" s="1"/>
  <c r="J7149" i="1"/>
  <c r="I7150" i="1"/>
  <c r="L7150" i="1" s="1"/>
  <c r="J7150" i="1"/>
  <c r="I7151" i="1"/>
  <c r="L7151" i="1" s="1"/>
  <c r="J7151" i="1"/>
  <c r="I7152" i="1"/>
  <c r="L7152" i="1" s="1"/>
  <c r="J7152" i="1"/>
  <c r="I7153" i="1"/>
  <c r="L7153" i="1" s="1"/>
  <c r="J7153" i="1"/>
  <c r="I7154" i="1"/>
  <c r="L7154" i="1" s="1"/>
  <c r="J7154" i="1"/>
  <c r="I7155" i="1"/>
  <c r="L7155" i="1" s="1"/>
  <c r="J7155" i="1"/>
  <c r="I7156" i="1"/>
  <c r="L7156" i="1" s="1"/>
  <c r="J7156" i="1"/>
  <c r="I7157" i="1"/>
  <c r="L7157" i="1" s="1"/>
  <c r="J7157" i="1"/>
  <c r="I7158" i="1"/>
  <c r="L7158" i="1" s="1"/>
  <c r="J7158" i="1"/>
  <c r="I7159" i="1"/>
  <c r="L7159" i="1" s="1"/>
  <c r="J7159" i="1"/>
  <c r="I7160" i="1"/>
  <c r="L7160" i="1" s="1"/>
  <c r="J7160" i="1"/>
  <c r="I7161" i="1"/>
  <c r="L7161" i="1" s="1"/>
  <c r="J7161" i="1"/>
  <c r="I7162" i="1"/>
  <c r="L7162" i="1" s="1"/>
  <c r="J7162" i="1"/>
  <c r="I7163" i="1"/>
  <c r="L7163" i="1" s="1"/>
  <c r="J7163" i="1"/>
  <c r="I7164" i="1"/>
  <c r="L7164" i="1" s="1"/>
  <c r="J7164" i="1"/>
  <c r="I7165" i="1"/>
  <c r="L7165" i="1" s="1"/>
  <c r="J7165" i="1"/>
  <c r="I7166" i="1"/>
  <c r="L7166" i="1" s="1"/>
  <c r="J7166" i="1"/>
  <c r="I7167" i="1"/>
  <c r="L7167" i="1" s="1"/>
  <c r="J7167" i="1"/>
  <c r="I7168" i="1"/>
  <c r="L7168" i="1" s="1"/>
  <c r="J7168" i="1"/>
  <c r="I7169" i="1"/>
  <c r="L7169" i="1" s="1"/>
  <c r="J7169" i="1"/>
  <c r="I7170" i="1"/>
  <c r="L7170" i="1" s="1"/>
  <c r="J7170" i="1"/>
  <c r="I7171" i="1"/>
  <c r="L7171" i="1" s="1"/>
  <c r="J7171" i="1"/>
  <c r="I7172" i="1"/>
  <c r="L7172" i="1" s="1"/>
  <c r="J7172" i="1"/>
  <c r="I7173" i="1"/>
  <c r="L7173" i="1" s="1"/>
  <c r="J7173" i="1"/>
  <c r="I7174" i="1"/>
  <c r="L7174" i="1" s="1"/>
  <c r="J7174" i="1"/>
  <c r="I7175" i="1"/>
  <c r="L7175" i="1" s="1"/>
  <c r="J7175" i="1"/>
  <c r="I7176" i="1"/>
  <c r="L7176" i="1" s="1"/>
  <c r="J7176" i="1"/>
  <c r="I7177" i="1"/>
  <c r="L7177" i="1" s="1"/>
  <c r="J7177" i="1"/>
  <c r="I7178" i="1"/>
  <c r="L7178" i="1" s="1"/>
  <c r="J7178" i="1"/>
  <c r="I7179" i="1"/>
  <c r="L7179" i="1" s="1"/>
  <c r="J7179" i="1"/>
  <c r="I7180" i="1"/>
  <c r="L7180" i="1" s="1"/>
  <c r="J7180" i="1"/>
  <c r="I7181" i="1"/>
  <c r="L7181" i="1" s="1"/>
  <c r="J7181" i="1"/>
  <c r="I7182" i="1"/>
  <c r="L7182" i="1" s="1"/>
  <c r="J7182" i="1"/>
  <c r="I7183" i="1"/>
  <c r="L7183" i="1" s="1"/>
  <c r="J7183" i="1"/>
  <c r="I7184" i="1"/>
  <c r="L7184" i="1" s="1"/>
  <c r="J7184" i="1"/>
  <c r="I7185" i="1"/>
  <c r="L7185" i="1" s="1"/>
  <c r="J7185" i="1"/>
  <c r="I7186" i="1"/>
  <c r="L7186" i="1" s="1"/>
  <c r="J7186" i="1"/>
  <c r="I7187" i="1"/>
  <c r="L7187" i="1" s="1"/>
  <c r="J7187" i="1"/>
  <c r="I7188" i="1"/>
  <c r="L7188" i="1" s="1"/>
  <c r="J7188" i="1"/>
  <c r="I7189" i="1"/>
  <c r="L7189" i="1" s="1"/>
  <c r="J7189" i="1"/>
  <c r="I7190" i="1"/>
  <c r="L7190" i="1" s="1"/>
  <c r="J7190" i="1"/>
  <c r="I7191" i="1"/>
  <c r="L7191" i="1" s="1"/>
  <c r="J7191" i="1"/>
  <c r="I7192" i="1"/>
  <c r="L7192" i="1" s="1"/>
  <c r="J7192" i="1"/>
  <c r="I7193" i="1"/>
  <c r="L7193" i="1" s="1"/>
  <c r="J7193" i="1"/>
  <c r="I7194" i="1"/>
  <c r="L7194" i="1" s="1"/>
  <c r="J7194" i="1"/>
  <c r="I7195" i="1"/>
  <c r="L7195" i="1" s="1"/>
  <c r="J7195" i="1"/>
  <c r="I7196" i="1"/>
  <c r="L7196" i="1" s="1"/>
  <c r="J7196" i="1"/>
  <c r="I7197" i="1"/>
  <c r="L7197" i="1" s="1"/>
  <c r="J7197" i="1"/>
  <c r="I7198" i="1"/>
  <c r="L7198" i="1" s="1"/>
  <c r="J7198" i="1"/>
  <c r="I7199" i="1"/>
  <c r="L7199" i="1" s="1"/>
  <c r="J7199" i="1"/>
  <c r="I7200" i="1"/>
  <c r="L7200" i="1" s="1"/>
  <c r="J7200" i="1"/>
  <c r="I7201" i="1"/>
  <c r="L7201" i="1" s="1"/>
  <c r="J7201" i="1"/>
  <c r="I7202" i="1"/>
  <c r="L7202" i="1" s="1"/>
  <c r="J7202" i="1"/>
  <c r="I7203" i="1"/>
  <c r="L7203" i="1" s="1"/>
  <c r="J7203" i="1"/>
  <c r="I7204" i="1"/>
  <c r="L7204" i="1" s="1"/>
  <c r="J7204" i="1"/>
  <c r="I7205" i="1"/>
  <c r="L7205" i="1" s="1"/>
  <c r="J7205" i="1"/>
  <c r="I7206" i="1"/>
  <c r="L7206" i="1" s="1"/>
  <c r="J7206" i="1"/>
  <c r="I7207" i="1"/>
  <c r="L7207" i="1" s="1"/>
  <c r="J7207" i="1"/>
  <c r="I7208" i="1"/>
  <c r="L7208" i="1" s="1"/>
  <c r="J7208" i="1"/>
  <c r="I7209" i="1"/>
  <c r="L7209" i="1" s="1"/>
  <c r="J7209" i="1"/>
  <c r="I7210" i="1"/>
  <c r="L7210" i="1" s="1"/>
  <c r="J7210" i="1"/>
  <c r="I7211" i="1"/>
  <c r="L7211" i="1" s="1"/>
  <c r="J7211" i="1"/>
  <c r="I7212" i="1"/>
  <c r="L7212" i="1" s="1"/>
  <c r="J7212" i="1"/>
  <c r="I7213" i="1"/>
  <c r="L7213" i="1" s="1"/>
  <c r="J7213" i="1"/>
  <c r="I7214" i="1"/>
  <c r="L7214" i="1" s="1"/>
  <c r="J7214" i="1"/>
  <c r="I7215" i="1"/>
  <c r="L7215" i="1" s="1"/>
  <c r="J7215" i="1"/>
  <c r="I7216" i="1"/>
  <c r="L7216" i="1" s="1"/>
  <c r="J7216" i="1"/>
  <c r="I7217" i="1"/>
  <c r="L7217" i="1" s="1"/>
  <c r="J7217" i="1"/>
  <c r="I7218" i="1"/>
  <c r="L7218" i="1" s="1"/>
  <c r="J7218" i="1"/>
  <c r="I7219" i="1"/>
  <c r="L7219" i="1" s="1"/>
  <c r="J7219" i="1"/>
  <c r="I7220" i="1"/>
  <c r="L7220" i="1" s="1"/>
  <c r="J7220" i="1"/>
  <c r="I7221" i="1"/>
  <c r="L7221" i="1" s="1"/>
  <c r="J7221" i="1"/>
  <c r="I7222" i="1"/>
  <c r="L7222" i="1" s="1"/>
  <c r="J7222" i="1"/>
  <c r="I7223" i="1"/>
  <c r="L7223" i="1" s="1"/>
  <c r="J7223" i="1"/>
  <c r="I7224" i="1"/>
  <c r="L7224" i="1" s="1"/>
  <c r="J7224" i="1"/>
  <c r="I7225" i="1"/>
  <c r="L7225" i="1" s="1"/>
  <c r="J7225" i="1"/>
  <c r="I7226" i="1"/>
  <c r="L7226" i="1" s="1"/>
  <c r="J7226" i="1"/>
  <c r="I7227" i="1"/>
  <c r="L7227" i="1" s="1"/>
  <c r="J7227" i="1"/>
  <c r="I7228" i="1"/>
  <c r="L7228" i="1" s="1"/>
  <c r="J7228" i="1"/>
  <c r="I7229" i="1"/>
  <c r="L7229" i="1" s="1"/>
  <c r="J7229" i="1"/>
  <c r="I7230" i="1"/>
  <c r="L7230" i="1" s="1"/>
  <c r="J7230" i="1"/>
  <c r="I7231" i="1"/>
  <c r="L7231" i="1" s="1"/>
  <c r="J7231" i="1"/>
  <c r="I7232" i="1"/>
  <c r="L7232" i="1" s="1"/>
  <c r="J7232" i="1"/>
  <c r="I7233" i="1"/>
  <c r="L7233" i="1" s="1"/>
  <c r="J7233" i="1"/>
  <c r="I7234" i="1"/>
  <c r="L7234" i="1" s="1"/>
  <c r="J7234" i="1"/>
  <c r="I7235" i="1"/>
  <c r="L7235" i="1" s="1"/>
  <c r="J7235" i="1"/>
  <c r="I7236" i="1"/>
  <c r="L7236" i="1" s="1"/>
  <c r="J7236" i="1"/>
  <c r="I7237" i="1"/>
  <c r="L7237" i="1" s="1"/>
  <c r="J7237" i="1"/>
  <c r="I7238" i="1"/>
  <c r="L7238" i="1" s="1"/>
  <c r="J7238" i="1"/>
  <c r="I7239" i="1"/>
  <c r="L7239" i="1" s="1"/>
  <c r="J7239" i="1"/>
  <c r="I7240" i="1"/>
  <c r="L7240" i="1" s="1"/>
  <c r="J7240" i="1"/>
  <c r="I7241" i="1"/>
  <c r="L7241" i="1" s="1"/>
  <c r="J7241" i="1"/>
  <c r="I7242" i="1"/>
  <c r="L7242" i="1" s="1"/>
  <c r="J7242" i="1"/>
  <c r="I7243" i="1"/>
  <c r="L7243" i="1" s="1"/>
  <c r="J7243" i="1"/>
  <c r="I7244" i="1"/>
  <c r="L7244" i="1" s="1"/>
  <c r="J7244" i="1"/>
  <c r="I7245" i="1"/>
  <c r="L7245" i="1" s="1"/>
  <c r="J7245" i="1"/>
  <c r="I7246" i="1"/>
  <c r="L7246" i="1" s="1"/>
  <c r="J7246" i="1"/>
  <c r="I7247" i="1"/>
  <c r="L7247" i="1" s="1"/>
  <c r="J7247" i="1"/>
  <c r="I7248" i="1"/>
  <c r="L7248" i="1" s="1"/>
  <c r="J7248" i="1"/>
  <c r="I7249" i="1"/>
  <c r="L7249" i="1" s="1"/>
  <c r="J7249" i="1"/>
  <c r="I7250" i="1"/>
  <c r="L7250" i="1" s="1"/>
  <c r="J7250" i="1"/>
  <c r="I7251" i="1"/>
  <c r="L7251" i="1" s="1"/>
  <c r="J7251" i="1"/>
  <c r="I7252" i="1"/>
  <c r="L7252" i="1" s="1"/>
  <c r="J7252" i="1"/>
  <c r="I7253" i="1"/>
  <c r="L7253" i="1" s="1"/>
  <c r="J7253" i="1"/>
  <c r="I7254" i="1"/>
  <c r="L7254" i="1" s="1"/>
  <c r="J7254" i="1"/>
  <c r="I7255" i="1"/>
  <c r="L7255" i="1" s="1"/>
  <c r="J7255" i="1"/>
  <c r="I7256" i="1"/>
  <c r="L7256" i="1" s="1"/>
  <c r="J7256" i="1"/>
  <c r="I7257" i="1"/>
  <c r="L7257" i="1" s="1"/>
  <c r="J7257" i="1"/>
  <c r="I7258" i="1"/>
  <c r="L7258" i="1" s="1"/>
  <c r="J7258" i="1"/>
  <c r="I7259" i="1"/>
  <c r="L7259" i="1" s="1"/>
  <c r="J7259" i="1"/>
  <c r="I7260" i="1"/>
  <c r="L7260" i="1" s="1"/>
  <c r="J7260" i="1"/>
  <c r="I7261" i="1"/>
  <c r="L7261" i="1" s="1"/>
  <c r="J7261" i="1"/>
  <c r="I7262" i="1"/>
  <c r="L7262" i="1" s="1"/>
  <c r="J7262" i="1"/>
  <c r="I7263" i="1"/>
  <c r="L7263" i="1" s="1"/>
  <c r="J7263" i="1"/>
  <c r="I7264" i="1"/>
  <c r="L7264" i="1" s="1"/>
  <c r="J7264" i="1"/>
  <c r="I7265" i="1"/>
  <c r="L7265" i="1" s="1"/>
  <c r="J7265" i="1"/>
  <c r="I7266" i="1"/>
  <c r="L7266" i="1" s="1"/>
  <c r="J7266" i="1"/>
  <c r="I7267" i="1"/>
  <c r="L7267" i="1" s="1"/>
  <c r="J7267" i="1"/>
  <c r="I7268" i="1"/>
  <c r="L7268" i="1" s="1"/>
  <c r="J7268" i="1"/>
  <c r="I7269" i="1"/>
  <c r="L7269" i="1" s="1"/>
  <c r="J7269" i="1"/>
  <c r="I7270" i="1"/>
  <c r="L7270" i="1" s="1"/>
  <c r="J7270" i="1"/>
  <c r="I7271" i="1"/>
  <c r="L7271" i="1" s="1"/>
  <c r="J7271" i="1"/>
  <c r="I7272" i="1"/>
  <c r="L7272" i="1" s="1"/>
  <c r="J7272" i="1"/>
  <c r="I7273" i="1"/>
  <c r="L7273" i="1" s="1"/>
  <c r="J7273" i="1"/>
  <c r="I7274" i="1"/>
  <c r="L7274" i="1" s="1"/>
  <c r="J7274" i="1"/>
  <c r="I7275" i="1"/>
  <c r="L7275" i="1" s="1"/>
  <c r="J7275" i="1"/>
  <c r="I7276" i="1"/>
  <c r="L7276" i="1" s="1"/>
  <c r="J7276" i="1"/>
  <c r="I7277" i="1"/>
  <c r="L7277" i="1" s="1"/>
  <c r="J7277" i="1"/>
  <c r="I7278" i="1"/>
  <c r="L7278" i="1" s="1"/>
  <c r="J7278" i="1"/>
  <c r="I7279" i="1"/>
  <c r="L7279" i="1" s="1"/>
  <c r="J7279" i="1"/>
  <c r="I7280" i="1"/>
  <c r="L7280" i="1" s="1"/>
  <c r="J7280" i="1"/>
  <c r="I7281" i="1"/>
  <c r="L7281" i="1" s="1"/>
  <c r="J7281" i="1"/>
  <c r="I7282" i="1"/>
  <c r="L7282" i="1" s="1"/>
  <c r="J7282" i="1"/>
  <c r="I7283" i="1"/>
  <c r="L7283" i="1" s="1"/>
  <c r="J7283" i="1"/>
  <c r="I7284" i="1"/>
  <c r="L7284" i="1" s="1"/>
  <c r="J7284" i="1"/>
  <c r="I7285" i="1"/>
  <c r="L7285" i="1" s="1"/>
  <c r="J7285" i="1"/>
  <c r="I7286" i="1"/>
  <c r="L7286" i="1" s="1"/>
  <c r="J7286" i="1"/>
  <c r="I7287" i="1"/>
  <c r="L7287" i="1" s="1"/>
  <c r="J7287" i="1"/>
  <c r="I7288" i="1"/>
  <c r="L7288" i="1" s="1"/>
  <c r="J7288" i="1"/>
  <c r="I7289" i="1"/>
  <c r="L7289" i="1" s="1"/>
  <c r="J7289" i="1"/>
  <c r="I7290" i="1"/>
  <c r="L7290" i="1" s="1"/>
  <c r="J7290" i="1"/>
  <c r="I7291" i="1"/>
  <c r="L7291" i="1" s="1"/>
  <c r="J7291" i="1"/>
  <c r="I7292" i="1"/>
  <c r="L7292" i="1" s="1"/>
  <c r="J7292" i="1"/>
  <c r="I7293" i="1"/>
  <c r="L7293" i="1" s="1"/>
  <c r="J7293" i="1"/>
  <c r="I7294" i="1"/>
  <c r="L7294" i="1" s="1"/>
  <c r="J7294" i="1"/>
  <c r="I7295" i="1"/>
  <c r="L7295" i="1" s="1"/>
  <c r="J7295" i="1"/>
  <c r="I7296" i="1"/>
  <c r="L7296" i="1" s="1"/>
  <c r="J7296" i="1"/>
  <c r="I7297" i="1"/>
  <c r="L7297" i="1" s="1"/>
  <c r="J7297" i="1"/>
  <c r="I7298" i="1"/>
  <c r="L7298" i="1" s="1"/>
  <c r="J7298" i="1"/>
  <c r="I7299" i="1"/>
  <c r="L7299" i="1" s="1"/>
  <c r="J7299" i="1"/>
  <c r="I7300" i="1"/>
  <c r="L7300" i="1" s="1"/>
  <c r="J7300" i="1"/>
  <c r="I7301" i="1"/>
  <c r="L7301" i="1" s="1"/>
  <c r="J7301" i="1"/>
  <c r="I7302" i="1"/>
  <c r="L7302" i="1" s="1"/>
  <c r="J7302" i="1"/>
  <c r="I7303" i="1"/>
  <c r="L7303" i="1" s="1"/>
  <c r="J7303" i="1"/>
  <c r="I7304" i="1"/>
  <c r="L7304" i="1" s="1"/>
  <c r="J7304" i="1"/>
  <c r="I7305" i="1"/>
  <c r="L7305" i="1" s="1"/>
  <c r="J7305" i="1"/>
  <c r="I7306" i="1"/>
  <c r="L7306" i="1" s="1"/>
  <c r="J7306" i="1"/>
  <c r="I7307" i="1"/>
  <c r="L7307" i="1" s="1"/>
  <c r="J7307" i="1"/>
  <c r="I7308" i="1"/>
  <c r="L7308" i="1" s="1"/>
  <c r="J7308" i="1"/>
  <c r="I7309" i="1"/>
  <c r="L7309" i="1" s="1"/>
  <c r="J7309" i="1"/>
  <c r="I7310" i="1"/>
  <c r="L7310" i="1" s="1"/>
  <c r="J7310" i="1"/>
  <c r="I7311" i="1"/>
  <c r="L7311" i="1" s="1"/>
  <c r="J7311" i="1"/>
  <c r="I7312" i="1"/>
  <c r="L7312" i="1" s="1"/>
  <c r="J7312" i="1"/>
  <c r="I7313" i="1"/>
  <c r="L7313" i="1" s="1"/>
  <c r="J7313" i="1"/>
  <c r="I7314" i="1"/>
  <c r="L7314" i="1" s="1"/>
  <c r="J7314" i="1"/>
  <c r="I7315" i="1"/>
  <c r="L7315" i="1" s="1"/>
  <c r="J7315" i="1"/>
  <c r="I7316" i="1"/>
  <c r="L7316" i="1" s="1"/>
  <c r="J7316" i="1"/>
  <c r="I7317" i="1"/>
  <c r="L7317" i="1" s="1"/>
  <c r="J7317" i="1"/>
  <c r="I7318" i="1"/>
  <c r="L7318" i="1" s="1"/>
  <c r="J7318" i="1"/>
  <c r="I7319" i="1"/>
  <c r="L7319" i="1" s="1"/>
  <c r="J7319" i="1"/>
  <c r="I7320" i="1"/>
  <c r="L7320" i="1" s="1"/>
  <c r="J7320" i="1"/>
  <c r="I7321" i="1"/>
  <c r="L7321" i="1" s="1"/>
  <c r="J7321" i="1"/>
  <c r="I7322" i="1"/>
  <c r="L7322" i="1" s="1"/>
  <c r="J7322" i="1"/>
  <c r="I7323" i="1"/>
  <c r="L7323" i="1" s="1"/>
  <c r="J7323" i="1"/>
  <c r="I7324" i="1"/>
  <c r="L7324" i="1" s="1"/>
  <c r="J7324" i="1"/>
  <c r="I7325" i="1"/>
  <c r="L7325" i="1" s="1"/>
  <c r="J7325" i="1"/>
  <c r="I7326" i="1"/>
  <c r="L7326" i="1" s="1"/>
  <c r="J7326" i="1"/>
  <c r="I7327" i="1"/>
  <c r="L7327" i="1" s="1"/>
  <c r="J7327" i="1"/>
  <c r="I7328" i="1"/>
  <c r="L7328" i="1" s="1"/>
  <c r="J7328" i="1"/>
  <c r="I7329" i="1"/>
  <c r="L7329" i="1" s="1"/>
  <c r="J7329" i="1"/>
  <c r="I7330" i="1"/>
  <c r="L7330" i="1" s="1"/>
  <c r="J7330" i="1"/>
  <c r="I7331" i="1"/>
  <c r="L7331" i="1" s="1"/>
  <c r="J7331" i="1"/>
  <c r="I7332" i="1"/>
  <c r="L7332" i="1" s="1"/>
  <c r="J7332" i="1"/>
  <c r="I7333" i="1"/>
  <c r="L7333" i="1" s="1"/>
  <c r="J7333" i="1"/>
  <c r="I7334" i="1"/>
  <c r="L7334" i="1" s="1"/>
  <c r="J7334" i="1"/>
  <c r="I7335" i="1"/>
  <c r="L7335" i="1" s="1"/>
  <c r="J7335" i="1"/>
  <c r="I7336" i="1"/>
  <c r="L7336" i="1" s="1"/>
  <c r="J7336" i="1"/>
  <c r="I7337" i="1"/>
  <c r="L7337" i="1" s="1"/>
  <c r="J7337" i="1"/>
  <c r="I7338" i="1"/>
  <c r="L7338" i="1" s="1"/>
  <c r="J7338" i="1"/>
  <c r="I7339" i="1"/>
  <c r="L7339" i="1" s="1"/>
  <c r="J7339" i="1"/>
  <c r="I7340" i="1"/>
  <c r="L7340" i="1" s="1"/>
  <c r="J7340" i="1"/>
  <c r="I7341" i="1"/>
  <c r="L7341" i="1" s="1"/>
  <c r="J7341" i="1"/>
  <c r="I7342" i="1"/>
  <c r="L7342" i="1" s="1"/>
  <c r="J7342" i="1"/>
  <c r="I7343" i="1"/>
  <c r="L7343" i="1" s="1"/>
  <c r="J7343" i="1"/>
  <c r="I7344" i="1"/>
  <c r="L7344" i="1" s="1"/>
  <c r="J7344" i="1"/>
  <c r="I7345" i="1"/>
  <c r="L7345" i="1" s="1"/>
  <c r="J7345" i="1"/>
  <c r="I7346" i="1"/>
  <c r="L7346" i="1" s="1"/>
  <c r="J7346" i="1"/>
  <c r="I7347" i="1"/>
  <c r="L7347" i="1" s="1"/>
  <c r="J7347" i="1"/>
  <c r="I7348" i="1"/>
  <c r="L7348" i="1" s="1"/>
  <c r="J7348" i="1"/>
  <c r="I7349" i="1"/>
  <c r="L7349" i="1" s="1"/>
  <c r="J7349" i="1"/>
  <c r="I7350" i="1"/>
  <c r="L7350" i="1" s="1"/>
  <c r="J7350" i="1"/>
  <c r="I7351" i="1"/>
  <c r="L7351" i="1" s="1"/>
  <c r="J7351" i="1"/>
  <c r="I7352" i="1"/>
  <c r="L7352" i="1" s="1"/>
  <c r="J7352" i="1"/>
  <c r="I7353" i="1"/>
  <c r="L7353" i="1" s="1"/>
  <c r="J7353" i="1"/>
  <c r="I7354" i="1"/>
  <c r="L7354" i="1" s="1"/>
  <c r="J7354" i="1"/>
  <c r="I7355" i="1"/>
  <c r="L7355" i="1" s="1"/>
  <c r="J7355" i="1"/>
  <c r="I7356" i="1"/>
  <c r="L7356" i="1" s="1"/>
  <c r="J7356" i="1"/>
  <c r="I7357" i="1"/>
  <c r="L7357" i="1" s="1"/>
  <c r="J7357" i="1"/>
  <c r="I7358" i="1"/>
  <c r="L7358" i="1" s="1"/>
  <c r="J7358" i="1"/>
  <c r="I7359" i="1"/>
  <c r="L7359" i="1" s="1"/>
  <c r="J7359" i="1"/>
  <c r="I7360" i="1"/>
  <c r="L7360" i="1" s="1"/>
  <c r="J7360" i="1"/>
  <c r="I7361" i="1"/>
  <c r="L7361" i="1" s="1"/>
  <c r="J7361" i="1"/>
  <c r="I7362" i="1"/>
  <c r="L7362" i="1" s="1"/>
  <c r="J7362" i="1"/>
  <c r="I7363" i="1"/>
  <c r="L7363" i="1" s="1"/>
  <c r="J7363" i="1"/>
  <c r="I7364" i="1"/>
  <c r="L7364" i="1" s="1"/>
  <c r="J7364" i="1"/>
  <c r="I7365" i="1"/>
  <c r="L7365" i="1" s="1"/>
  <c r="J7365" i="1"/>
  <c r="I7366" i="1"/>
  <c r="L7366" i="1" s="1"/>
  <c r="J7366" i="1"/>
  <c r="I7367" i="1"/>
  <c r="L7367" i="1" s="1"/>
  <c r="J7367" i="1"/>
  <c r="I7368" i="1"/>
  <c r="L7368" i="1" s="1"/>
  <c r="J7368" i="1"/>
  <c r="I7369" i="1"/>
  <c r="L7369" i="1" s="1"/>
  <c r="J7369" i="1"/>
  <c r="I7370" i="1"/>
  <c r="L7370" i="1" s="1"/>
  <c r="J7370" i="1"/>
  <c r="I7371" i="1"/>
  <c r="L7371" i="1" s="1"/>
  <c r="J7371" i="1"/>
  <c r="I7372" i="1"/>
  <c r="L7372" i="1" s="1"/>
  <c r="J7372" i="1"/>
  <c r="I7373" i="1"/>
  <c r="L7373" i="1" s="1"/>
  <c r="J7373" i="1"/>
  <c r="I7374" i="1"/>
  <c r="L7374" i="1" s="1"/>
  <c r="J7374" i="1"/>
  <c r="I7375" i="1"/>
  <c r="L7375" i="1" s="1"/>
  <c r="J7375" i="1"/>
  <c r="I7376" i="1"/>
  <c r="L7376" i="1" s="1"/>
  <c r="J7376" i="1"/>
  <c r="I7377" i="1"/>
  <c r="L7377" i="1" s="1"/>
  <c r="J7377" i="1"/>
  <c r="I7378" i="1"/>
  <c r="L7378" i="1" s="1"/>
  <c r="J7378" i="1"/>
  <c r="I7379" i="1"/>
  <c r="L7379" i="1" s="1"/>
  <c r="J7379" i="1"/>
  <c r="I7380" i="1"/>
  <c r="L7380" i="1" s="1"/>
  <c r="J7380" i="1"/>
  <c r="I7381" i="1"/>
  <c r="L7381" i="1" s="1"/>
  <c r="J7381" i="1"/>
  <c r="I7382" i="1"/>
  <c r="L7382" i="1" s="1"/>
  <c r="J7382" i="1"/>
  <c r="I7383" i="1"/>
  <c r="L7383" i="1" s="1"/>
  <c r="J7383" i="1"/>
  <c r="I7384" i="1"/>
  <c r="L7384" i="1" s="1"/>
  <c r="J7384" i="1"/>
  <c r="I7385" i="1"/>
  <c r="L7385" i="1" s="1"/>
  <c r="J7385" i="1"/>
  <c r="I7386" i="1"/>
  <c r="L7386" i="1" s="1"/>
  <c r="J7386" i="1"/>
  <c r="I7387" i="1"/>
  <c r="L7387" i="1" s="1"/>
  <c r="J7387" i="1"/>
  <c r="I7388" i="1"/>
  <c r="L7388" i="1" s="1"/>
  <c r="J7388" i="1"/>
  <c r="I7389" i="1"/>
  <c r="L7389" i="1" s="1"/>
  <c r="J7389" i="1"/>
  <c r="I7390" i="1"/>
  <c r="L7390" i="1" s="1"/>
  <c r="J7390" i="1"/>
  <c r="I7391" i="1"/>
  <c r="L7391" i="1" s="1"/>
  <c r="J7391" i="1"/>
  <c r="I7392" i="1"/>
  <c r="L7392" i="1" s="1"/>
  <c r="J7392" i="1"/>
  <c r="I7393" i="1"/>
  <c r="L7393" i="1" s="1"/>
  <c r="J7393" i="1"/>
  <c r="I7394" i="1"/>
  <c r="L7394" i="1" s="1"/>
  <c r="J7394" i="1"/>
  <c r="I7395" i="1"/>
  <c r="L7395" i="1" s="1"/>
  <c r="J7395" i="1"/>
  <c r="I7396" i="1"/>
  <c r="L7396" i="1" s="1"/>
  <c r="J7396" i="1"/>
  <c r="I7397" i="1"/>
  <c r="L7397" i="1" s="1"/>
  <c r="J7397" i="1"/>
  <c r="I7398" i="1"/>
  <c r="L7398" i="1" s="1"/>
  <c r="J7398" i="1"/>
  <c r="I7399" i="1"/>
  <c r="L7399" i="1" s="1"/>
  <c r="J7399" i="1"/>
  <c r="I7400" i="1"/>
  <c r="L7400" i="1" s="1"/>
  <c r="J7400" i="1"/>
  <c r="I7401" i="1"/>
  <c r="L7401" i="1" s="1"/>
  <c r="J7401" i="1"/>
  <c r="I7402" i="1"/>
  <c r="L7402" i="1" s="1"/>
  <c r="J7402" i="1"/>
  <c r="I7403" i="1"/>
  <c r="L7403" i="1" s="1"/>
  <c r="J7403" i="1"/>
  <c r="I7404" i="1"/>
  <c r="L7404" i="1" s="1"/>
  <c r="J7404" i="1"/>
  <c r="I7405" i="1"/>
  <c r="L7405" i="1" s="1"/>
  <c r="J7405" i="1"/>
  <c r="I7406" i="1"/>
  <c r="L7406" i="1" s="1"/>
  <c r="J7406" i="1"/>
  <c r="I7407" i="1"/>
  <c r="L7407" i="1" s="1"/>
  <c r="J7407" i="1"/>
  <c r="I7408" i="1"/>
  <c r="L7408" i="1" s="1"/>
  <c r="J7408" i="1"/>
  <c r="I7409" i="1"/>
  <c r="L7409" i="1" s="1"/>
  <c r="J7409" i="1"/>
  <c r="I7410" i="1"/>
  <c r="L7410" i="1" s="1"/>
  <c r="J7410" i="1"/>
  <c r="I7411" i="1"/>
  <c r="L7411" i="1" s="1"/>
  <c r="J7411" i="1"/>
  <c r="I7412" i="1"/>
  <c r="L7412" i="1" s="1"/>
  <c r="J7412" i="1"/>
  <c r="I7413" i="1"/>
  <c r="L7413" i="1" s="1"/>
  <c r="J7413" i="1"/>
  <c r="I7414" i="1"/>
  <c r="L7414" i="1" s="1"/>
  <c r="J7414" i="1"/>
  <c r="I7415" i="1"/>
  <c r="L7415" i="1" s="1"/>
  <c r="J7415" i="1"/>
  <c r="I7416" i="1"/>
  <c r="L7416" i="1" s="1"/>
  <c r="J7416" i="1"/>
  <c r="I7417" i="1"/>
  <c r="L7417" i="1" s="1"/>
  <c r="J7417" i="1"/>
  <c r="I7418" i="1"/>
  <c r="L7418" i="1" s="1"/>
  <c r="J7418" i="1"/>
  <c r="I7419" i="1"/>
  <c r="L7419" i="1" s="1"/>
  <c r="J7419" i="1"/>
  <c r="I7420" i="1"/>
  <c r="L7420" i="1" s="1"/>
  <c r="J7420" i="1"/>
  <c r="I7421" i="1"/>
  <c r="L7421" i="1" s="1"/>
  <c r="J7421" i="1"/>
  <c r="I7422" i="1"/>
  <c r="L7422" i="1" s="1"/>
  <c r="J7422" i="1"/>
  <c r="I7423" i="1"/>
  <c r="L7423" i="1" s="1"/>
  <c r="J7423" i="1"/>
  <c r="I7424" i="1"/>
  <c r="L7424" i="1" s="1"/>
  <c r="J7424" i="1"/>
  <c r="I7425" i="1"/>
  <c r="L7425" i="1" s="1"/>
  <c r="J7425" i="1"/>
  <c r="I7426" i="1"/>
  <c r="L7426" i="1" s="1"/>
  <c r="J7426" i="1"/>
  <c r="I7427" i="1"/>
  <c r="L7427" i="1" s="1"/>
  <c r="J7427" i="1"/>
  <c r="I7428" i="1"/>
  <c r="L7428" i="1" s="1"/>
  <c r="J7428" i="1"/>
  <c r="I7429" i="1"/>
  <c r="L7429" i="1" s="1"/>
  <c r="J7429" i="1"/>
  <c r="I7430" i="1"/>
  <c r="L7430" i="1" s="1"/>
  <c r="J7430" i="1"/>
  <c r="I7431" i="1"/>
  <c r="L7431" i="1" s="1"/>
  <c r="J7431" i="1"/>
  <c r="I7432" i="1"/>
  <c r="L7432" i="1" s="1"/>
  <c r="J7432" i="1"/>
  <c r="I7433" i="1"/>
  <c r="L7433" i="1" s="1"/>
  <c r="J7433" i="1"/>
  <c r="I7434" i="1"/>
  <c r="L7434" i="1" s="1"/>
  <c r="J7434" i="1"/>
  <c r="I7435" i="1"/>
  <c r="L7435" i="1" s="1"/>
  <c r="J7435" i="1"/>
  <c r="I7436" i="1"/>
  <c r="L7436" i="1" s="1"/>
  <c r="J7436" i="1"/>
  <c r="I7437" i="1"/>
  <c r="L7437" i="1" s="1"/>
  <c r="J7437" i="1"/>
  <c r="I7438" i="1"/>
  <c r="L7438" i="1" s="1"/>
  <c r="J7438" i="1"/>
  <c r="I7439" i="1"/>
  <c r="L7439" i="1" s="1"/>
  <c r="J7439" i="1"/>
  <c r="I7440" i="1"/>
  <c r="L7440" i="1" s="1"/>
  <c r="J7440" i="1"/>
  <c r="I7441" i="1"/>
  <c r="L7441" i="1" s="1"/>
  <c r="J7441" i="1"/>
  <c r="I7442" i="1"/>
  <c r="L7442" i="1" s="1"/>
  <c r="J7442" i="1"/>
  <c r="I7443" i="1"/>
  <c r="L7443" i="1" s="1"/>
  <c r="J7443" i="1"/>
  <c r="I7444" i="1"/>
  <c r="L7444" i="1" s="1"/>
  <c r="J7444" i="1"/>
  <c r="I7445" i="1"/>
  <c r="L7445" i="1" s="1"/>
  <c r="J7445" i="1"/>
  <c r="I7446" i="1"/>
  <c r="L7446" i="1" s="1"/>
  <c r="J7446" i="1"/>
  <c r="I7447" i="1"/>
  <c r="L7447" i="1" s="1"/>
  <c r="J7447" i="1"/>
  <c r="I7448" i="1"/>
  <c r="L7448" i="1" s="1"/>
  <c r="J7448" i="1"/>
  <c r="I7449" i="1"/>
  <c r="L7449" i="1" s="1"/>
  <c r="J7449" i="1"/>
  <c r="I7450" i="1"/>
  <c r="L7450" i="1" s="1"/>
  <c r="J7450" i="1"/>
  <c r="I7451" i="1"/>
  <c r="L7451" i="1" s="1"/>
  <c r="J7451" i="1"/>
  <c r="I7452" i="1"/>
  <c r="L7452" i="1" s="1"/>
  <c r="J7452" i="1"/>
  <c r="I7453" i="1"/>
  <c r="L7453" i="1" s="1"/>
  <c r="J7453" i="1"/>
  <c r="I7454" i="1"/>
  <c r="L7454" i="1" s="1"/>
  <c r="J7454" i="1"/>
  <c r="I7455" i="1"/>
  <c r="L7455" i="1" s="1"/>
  <c r="J7455" i="1"/>
  <c r="I7456" i="1"/>
  <c r="L7456" i="1" s="1"/>
  <c r="J7456" i="1"/>
  <c r="I7457" i="1"/>
  <c r="L7457" i="1" s="1"/>
  <c r="J7457" i="1"/>
  <c r="I7458" i="1"/>
  <c r="L7458" i="1" s="1"/>
  <c r="J7458" i="1"/>
  <c r="I7459" i="1"/>
  <c r="L7459" i="1" s="1"/>
  <c r="J7459" i="1"/>
  <c r="I7460" i="1"/>
  <c r="L7460" i="1" s="1"/>
  <c r="J7460" i="1"/>
  <c r="I7461" i="1"/>
  <c r="L7461" i="1" s="1"/>
  <c r="J7461" i="1"/>
  <c r="I7462" i="1"/>
  <c r="L7462" i="1" s="1"/>
  <c r="J7462" i="1"/>
  <c r="I7463" i="1"/>
  <c r="L7463" i="1" s="1"/>
  <c r="J7463" i="1"/>
  <c r="I7464" i="1"/>
  <c r="L7464" i="1" s="1"/>
  <c r="J7464" i="1"/>
  <c r="I7465" i="1"/>
  <c r="L7465" i="1" s="1"/>
  <c r="J7465" i="1"/>
  <c r="I7466" i="1"/>
  <c r="L7466" i="1" s="1"/>
  <c r="J7466" i="1"/>
  <c r="I7467" i="1"/>
  <c r="L7467" i="1" s="1"/>
  <c r="J7467" i="1"/>
  <c r="I7468" i="1"/>
  <c r="L7468" i="1" s="1"/>
  <c r="J7468" i="1"/>
  <c r="I7469" i="1"/>
  <c r="L7469" i="1" s="1"/>
  <c r="J7469" i="1"/>
  <c r="I7470" i="1"/>
  <c r="L7470" i="1" s="1"/>
  <c r="J7470" i="1"/>
  <c r="I7471" i="1"/>
  <c r="L7471" i="1" s="1"/>
  <c r="J7471" i="1"/>
  <c r="I7472" i="1"/>
  <c r="L7472" i="1" s="1"/>
  <c r="J7472" i="1"/>
  <c r="I7473" i="1"/>
  <c r="L7473" i="1" s="1"/>
  <c r="J7473" i="1"/>
  <c r="I7474" i="1"/>
  <c r="L7474" i="1" s="1"/>
  <c r="J7474" i="1"/>
  <c r="I7475" i="1"/>
  <c r="L7475" i="1" s="1"/>
  <c r="J7475" i="1"/>
  <c r="I7476" i="1"/>
  <c r="L7476" i="1" s="1"/>
  <c r="J7476" i="1"/>
  <c r="I7477" i="1"/>
  <c r="L7477" i="1" s="1"/>
  <c r="J7477" i="1"/>
  <c r="I7478" i="1"/>
  <c r="L7478" i="1" s="1"/>
  <c r="J7478" i="1"/>
  <c r="I7479" i="1"/>
  <c r="L7479" i="1" s="1"/>
  <c r="J7479" i="1"/>
  <c r="I7480" i="1"/>
  <c r="L7480" i="1" s="1"/>
  <c r="J7480" i="1"/>
  <c r="I7481" i="1"/>
  <c r="L7481" i="1" s="1"/>
  <c r="J7481" i="1"/>
  <c r="I7482" i="1"/>
  <c r="L7482" i="1" s="1"/>
  <c r="J7482" i="1"/>
  <c r="I7483" i="1"/>
  <c r="L7483" i="1" s="1"/>
  <c r="J7483" i="1"/>
  <c r="I7484" i="1"/>
  <c r="L7484" i="1" s="1"/>
  <c r="J7484" i="1"/>
  <c r="I7485" i="1"/>
  <c r="L7485" i="1" s="1"/>
  <c r="J7485" i="1"/>
  <c r="I7486" i="1"/>
  <c r="L7486" i="1" s="1"/>
  <c r="J7486" i="1"/>
  <c r="I7487" i="1"/>
  <c r="L7487" i="1" s="1"/>
  <c r="J7487" i="1"/>
  <c r="I7488" i="1"/>
  <c r="L7488" i="1" s="1"/>
  <c r="J7488" i="1"/>
  <c r="I7489" i="1"/>
  <c r="L7489" i="1" s="1"/>
  <c r="J7489" i="1"/>
  <c r="I7490" i="1"/>
  <c r="L7490" i="1" s="1"/>
  <c r="J7490" i="1"/>
  <c r="I7491" i="1"/>
  <c r="L7491" i="1" s="1"/>
  <c r="J7491" i="1"/>
  <c r="I7492" i="1"/>
  <c r="L7492" i="1" s="1"/>
  <c r="J7492" i="1"/>
  <c r="I7493" i="1"/>
  <c r="L7493" i="1" s="1"/>
  <c r="J7493" i="1"/>
  <c r="I7494" i="1"/>
  <c r="L7494" i="1" s="1"/>
  <c r="J7494" i="1"/>
  <c r="I7495" i="1"/>
  <c r="L7495" i="1" s="1"/>
  <c r="J7495" i="1"/>
  <c r="I7496" i="1"/>
  <c r="L7496" i="1" s="1"/>
  <c r="J7496" i="1"/>
  <c r="I7497" i="1"/>
  <c r="L7497" i="1" s="1"/>
  <c r="J7497" i="1"/>
  <c r="I7498" i="1"/>
  <c r="L7498" i="1" s="1"/>
  <c r="J7498" i="1"/>
  <c r="I7499" i="1"/>
  <c r="L7499" i="1" s="1"/>
  <c r="J7499" i="1"/>
  <c r="I7500" i="1"/>
  <c r="L7500" i="1" s="1"/>
  <c r="J7500" i="1"/>
  <c r="I7501" i="1"/>
  <c r="L7501" i="1" s="1"/>
  <c r="J7501" i="1"/>
  <c r="I7502" i="1"/>
  <c r="L7502" i="1" s="1"/>
  <c r="J7502" i="1"/>
  <c r="I7503" i="1"/>
  <c r="L7503" i="1" s="1"/>
  <c r="J7503" i="1"/>
  <c r="I7504" i="1"/>
  <c r="L7504" i="1" s="1"/>
  <c r="J7504" i="1"/>
  <c r="I7505" i="1"/>
  <c r="L7505" i="1" s="1"/>
  <c r="J7505" i="1"/>
  <c r="I7506" i="1"/>
  <c r="L7506" i="1" s="1"/>
  <c r="J7506" i="1"/>
  <c r="I7507" i="1"/>
  <c r="L7507" i="1" s="1"/>
  <c r="J7507" i="1"/>
  <c r="I7508" i="1"/>
  <c r="L7508" i="1" s="1"/>
  <c r="J7508" i="1"/>
  <c r="I7509" i="1"/>
  <c r="L7509" i="1" s="1"/>
  <c r="J7509" i="1"/>
  <c r="I7510" i="1"/>
  <c r="L7510" i="1" s="1"/>
  <c r="J7510" i="1"/>
  <c r="I7511" i="1"/>
  <c r="L7511" i="1" s="1"/>
  <c r="J7511" i="1"/>
  <c r="I7512" i="1"/>
  <c r="L7512" i="1" s="1"/>
  <c r="J7512" i="1"/>
  <c r="I7513" i="1"/>
  <c r="L7513" i="1" s="1"/>
  <c r="J7513" i="1"/>
  <c r="I7514" i="1"/>
  <c r="L7514" i="1" s="1"/>
  <c r="J7514" i="1"/>
  <c r="I7515" i="1"/>
  <c r="L7515" i="1" s="1"/>
  <c r="J7515" i="1"/>
  <c r="I7516" i="1"/>
  <c r="L7516" i="1" s="1"/>
  <c r="J7516" i="1"/>
  <c r="I7517" i="1"/>
  <c r="L7517" i="1" s="1"/>
  <c r="J7517" i="1"/>
  <c r="I7518" i="1"/>
  <c r="L7518" i="1" s="1"/>
  <c r="J7518" i="1"/>
  <c r="I7519" i="1"/>
  <c r="L7519" i="1" s="1"/>
  <c r="J7519" i="1"/>
  <c r="I7520" i="1"/>
  <c r="L7520" i="1" s="1"/>
  <c r="J7520" i="1"/>
  <c r="I7521" i="1"/>
  <c r="L7521" i="1" s="1"/>
  <c r="J7521" i="1"/>
  <c r="I7522" i="1"/>
  <c r="L7522" i="1" s="1"/>
  <c r="J7522" i="1"/>
  <c r="I7523" i="1"/>
  <c r="L7523" i="1" s="1"/>
  <c r="J7523" i="1"/>
  <c r="I7524" i="1"/>
  <c r="L7524" i="1" s="1"/>
  <c r="J7524" i="1"/>
  <c r="I7525" i="1"/>
  <c r="L7525" i="1" s="1"/>
  <c r="J7525" i="1"/>
  <c r="I7526" i="1"/>
  <c r="L7526" i="1" s="1"/>
  <c r="J7526" i="1"/>
  <c r="I7527" i="1"/>
  <c r="L7527" i="1" s="1"/>
  <c r="J7527" i="1"/>
  <c r="I7528" i="1"/>
  <c r="L7528" i="1" s="1"/>
  <c r="J7528" i="1"/>
  <c r="I7529" i="1"/>
  <c r="L7529" i="1" s="1"/>
  <c r="J7529" i="1"/>
  <c r="I7530" i="1"/>
  <c r="L7530" i="1" s="1"/>
  <c r="J7530" i="1"/>
  <c r="I7531" i="1"/>
  <c r="L7531" i="1" s="1"/>
  <c r="J7531" i="1"/>
  <c r="I7532" i="1"/>
  <c r="L7532" i="1" s="1"/>
  <c r="J7532" i="1"/>
  <c r="I7533" i="1"/>
  <c r="L7533" i="1" s="1"/>
  <c r="J7533" i="1"/>
  <c r="I7534" i="1"/>
  <c r="L7534" i="1" s="1"/>
  <c r="J7534" i="1"/>
  <c r="I7535" i="1"/>
  <c r="L7535" i="1" s="1"/>
  <c r="J7535" i="1"/>
  <c r="I7536" i="1"/>
  <c r="L7536" i="1" s="1"/>
  <c r="J7536" i="1"/>
  <c r="I7537" i="1"/>
  <c r="L7537" i="1" s="1"/>
  <c r="J7537" i="1"/>
  <c r="I7538" i="1"/>
  <c r="L7538" i="1" s="1"/>
  <c r="J7538" i="1"/>
  <c r="I7539" i="1"/>
  <c r="L7539" i="1" s="1"/>
  <c r="J7539" i="1"/>
  <c r="I7540" i="1"/>
  <c r="L7540" i="1" s="1"/>
  <c r="J7540" i="1"/>
  <c r="I7541" i="1"/>
  <c r="L7541" i="1" s="1"/>
  <c r="J7541" i="1"/>
  <c r="I7542" i="1"/>
  <c r="L7542" i="1" s="1"/>
  <c r="J7542" i="1"/>
  <c r="I7543" i="1"/>
  <c r="L7543" i="1" s="1"/>
  <c r="J7543" i="1"/>
  <c r="I7544" i="1"/>
  <c r="L7544" i="1" s="1"/>
  <c r="J7544" i="1"/>
  <c r="I7545" i="1"/>
  <c r="L7545" i="1" s="1"/>
  <c r="J7545" i="1"/>
  <c r="I7546" i="1"/>
  <c r="L7546" i="1" s="1"/>
  <c r="J7546" i="1"/>
  <c r="I7547" i="1"/>
  <c r="L7547" i="1" s="1"/>
  <c r="J7547" i="1"/>
  <c r="I7548" i="1"/>
  <c r="L7548" i="1" s="1"/>
  <c r="J7548" i="1"/>
  <c r="I7549" i="1"/>
  <c r="L7549" i="1" s="1"/>
  <c r="J7549" i="1"/>
  <c r="I7550" i="1"/>
  <c r="L7550" i="1" s="1"/>
  <c r="J7550" i="1"/>
  <c r="I7551" i="1"/>
  <c r="L7551" i="1" s="1"/>
  <c r="J7551" i="1"/>
  <c r="I7552" i="1"/>
  <c r="L7552" i="1" s="1"/>
  <c r="J7552" i="1"/>
  <c r="I7553" i="1"/>
  <c r="L7553" i="1" s="1"/>
  <c r="J7553" i="1"/>
  <c r="I7554" i="1"/>
  <c r="L7554" i="1" s="1"/>
  <c r="J7554" i="1"/>
  <c r="I7555" i="1"/>
  <c r="L7555" i="1" s="1"/>
  <c r="J7555" i="1"/>
  <c r="I7556" i="1"/>
  <c r="L7556" i="1" s="1"/>
  <c r="J7556" i="1"/>
  <c r="I7557" i="1"/>
  <c r="L7557" i="1" s="1"/>
  <c r="J7557" i="1"/>
  <c r="I7558" i="1"/>
  <c r="L7558" i="1" s="1"/>
  <c r="J7558" i="1"/>
  <c r="I7559" i="1"/>
  <c r="L7559" i="1" s="1"/>
  <c r="J7559" i="1"/>
  <c r="I7560" i="1"/>
  <c r="L7560" i="1" s="1"/>
  <c r="J7560" i="1"/>
  <c r="I7561" i="1"/>
  <c r="L7561" i="1" s="1"/>
  <c r="J7561" i="1"/>
  <c r="I7562" i="1"/>
  <c r="L7562" i="1" s="1"/>
  <c r="J7562" i="1"/>
  <c r="I7563" i="1"/>
  <c r="L7563" i="1" s="1"/>
  <c r="J7563" i="1"/>
  <c r="I7564" i="1"/>
  <c r="L7564" i="1" s="1"/>
  <c r="J7564" i="1"/>
  <c r="I7565" i="1"/>
  <c r="L7565" i="1" s="1"/>
  <c r="J7565" i="1"/>
  <c r="I7566" i="1"/>
  <c r="L7566" i="1" s="1"/>
  <c r="J7566" i="1"/>
  <c r="I7567" i="1"/>
  <c r="L7567" i="1" s="1"/>
  <c r="J7567" i="1"/>
  <c r="I7568" i="1"/>
  <c r="L7568" i="1" s="1"/>
  <c r="J7568" i="1"/>
  <c r="I7569" i="1"/>
  <c r="L7569" i="1" s="1"/>
  <c r="J7569" i="1"/>
  <c r="I7570" i="1"/>
  <c r="L7570" i="1" s="1"/>
  <c r="J7570" i="1"/>
  <c r="I7571" i="1"/>
  <c r="L7571" i="1" s="1"/>
  <c r="J7571" i="1"/>
  <c r="I7572" i="1"/>
  <c r="L7572" i="1" s="1"/>
  <c r="J7572" i="1"/>
  <c r="I7573" i="1"/>
  <c r="L7573" i="1" s="1"/>
  <c r="J7573" i="1"/>
  <c r="I7574" i="1"/>
  <c r="L7574" i="1" s="1"/>
  <c r="J7574" i="1"/>
  <c r="I7575" i="1"/>
  <c r="L7575" i="1" s="1"/>
  <c r="J7575" i="1"/>
  <c r="I7576" i="1"/>
  <c r="L7576" i="1" s="1"/>
  <c r="J7576" i="1"/>
  <c r="I7577" i="1"/>
  <c r="L7577" i="1" s="1"/>
  <c r="J7577" i="1"/>
  <c r="I7578" i="1"/>
  <c r="L7578" i="1" s="1"/>
  <c r="J7578" i="1"/>
  <c r="I7579" i="1"/>
  <c r="L7579" i="1" s="1"/>
  <c r="J7579" i="1"/>
  <c r="I7580" i="1"/>
  <c r="L7580" i="1" s="1"/>
  <c r="J7580" i="1"/>
  <c r="I7581" i="1"/>
  <c r="L7581" i="1" s="1"/>
  <c r="J7581" i="1"/>
  <c r="I7582" i="1"/>
  <c r="L7582" i="1" s="1"/>
  <c r="J7582" i="1"/>
  <c r="I7583" i="1"/>
  <c r="L7583" i="1" s="1"/>
  <c r="J7583" i="1"/>
  <c r="I7584" i="1"/>
  <c r="L7584" i="1" s="1"/>
  <c r="J7584" i="1"/>
  <c r="I7585" i="1"/>
  <c r="L7585" i="1" s="1"/>
  <c r="J7585" i="1"/>
  <c r="I7586" i="1"/>
  <c r="L7586" i="1" s="1"/>
  <c r="J7586" i="1"/>
  <c r="I7587" i="1"/>
  <c r="L7587" i="1" s="1"/>
  <c r="J7587" i="1"/>
  <c r="I7588" i="1"/>
  <c r="L7588" i="1" s="1"/>
  <c r="J7588" i="1"/>
  <c r="I7589" i="1"/>
  <c r="L7589" i="1" s="1"/>
  <c r="J7589" i="1"/>
  <c r="I7590" i="1"/>
  <c r="L7590" i="1" s="1"/>
  <c r="J7590" i="1"/>
  <c r="I7591" i="1"/>
  <c r="L7591" i="1" s="1"/>
  <c r="J7591" i="1"/>
  <c r="I7592" i="1"/>
  <c r="L7592" i="1" s="1"/>
  <c r="J7592" i="1"/>
  <c r="I7593" i="1"/>
  <c r="L7593" i="1" s="1"/>
  <c r="J7593" i="1"/>
  <c r="I7594" i="1"/>
  <c r="L7594" i="1" s="1"/>
  <c r="J7594" i="1"/>
  <c r="I7595" i="1"/>
  <c r="L7595" i="1" s="1"/>
  <c r="J7595" i="1"/>
  <c r="I7596" i="1"/>
  <c r="L7596" i="1" s="1"/>
  <c r="J7596" i="1"/>
  <c r="I7597" i="1"/>
  <c r="L7597" i="1" s="1"/>
  <c r="J7597" i="1"/>
  <c r="I7598" i="1"/>
  <c r="L7598" i="1" s="1"/>
  <c r="J7598" i="1"/>
  <c r="I7599" i="1"/>
  <c r="L7599" i="1" s="1"/>
  <c r="J7599" i="1"/>
  <c r="I7600" i="1"/>
  <c r="L7600" i="1" s="1"/>
  <c r="J7600" i="1"/>
  <c r="I7601" i="1"/>
  <c r="L7601" i="1" s="1"/>
  <c r="J7601" i="1"/>
  <c r="I7602" i="1"/>
  <c r="L7602" i="1" s="1"/>
  <c r="J7602" i="1"/>
  <c r="I7603" i="1"/>
  <c r="L7603" i="1" s="1"/>
  <c r="J7603" i="1"/>
  <c r="I7604" i="1"/>
  <c r="L7604" i="1" s="1"/>
  <c r="J7604" i="1"/>
  <c r="I7605" i="1"/>
  <c r="L7605" i="1" s="1"/>
  <c r="J7605" i="1"/>
  <c r="I7606" i="1"/>
  <c r="L7606" i="1" s="1"/>
  <c r="J7606" i="1"/>
  <c r="I7607" i="1"/>
  <c r="L7607" i="1" s="1"/>
  <c r="J7607" i="1"/>
  <c r="I7608" i="1"/>
  <c r="L7608" i="1" s="1"/>
  <c r="J7608" i="1"/>
  <c r="I7609" i="1"/>
  <c r="L7609" i="1" s="1"/>
  <c r="J7609" i="1"/>
  <c r="I7610" i="1"/>
  <c r="L7610" i="1" s="1"/>
  <c r="J7610" i="1"/>
  <c r="I7611" i="1"/>
  <c r="L7611" i="1" s="1"/>
  <c r="J7611" i="1"/>
  <c r="I7612" i="1"/>
  <c r="L7612" i="1" s="1"/>
  <c r="J7612" i="1"/>
  <c r="I7613" i="1"/>
  <c r="L7613" i="1" s="1"/>
  <c r="J7613" i="1"/>
  <c r="I7614" i="1"/>
  <c r="L7614" i="1" s="1"/>
  <c r="J7614" i="1"/>
  <c r="I7615" i="1"/>
  <c r="L7615" i="1" s="1"/>
  <c r="J7615" i="1"/>
  <c r="I7616" i="1"/>
  <c r="L7616" i="1" s="1"/>
  <c r="J7616" i="1"/>
  <c r="I7617" i="1"/>
  <c r="L7617" i="1" s="1"/>
  <c r="J7617" i="1"/>
  <c r="I7618" i="1"/>
  <c r="L7618" i="1" s="1"/>
  <c r="J7618" i="1"/>
  <c r="I7619" i="1"/>
  <c r="L7619" i="1" s="1"/>
  <c r="J7619" i="1"/>
  <c r="I7620" i="1"/>
  <c r="L7620" i="1" s="1"/>
  <c r="J7620" i="1"/>
  <c r="I7621" i="1"/>
  <c r="L7621" i="1" s="1"/>
  <c r="J7621" i="1"/>
  <c r="I7622" i="1"/>
  <c r="L7622" i="1" s="1"/>
  <c r="J7622" i="1"/>
  <c r="I7623" i="1"/>
  <c r="L7623" i="1" s="1"/>
  <c r="J7623" i="1"/>
  <c r="I7624" i="1"/>
  <c r="L7624" i="1" s="1"/>
  <c r="J7624" i="1"/>
  <c r="I7625" i="1"/>
  <c r="L7625" i="1" s="1"/>
  <c r="J7625" i="1"/>
  <c r="I7626" i="1"/>
  <c r="L7626" i="1" s="1"/>
  <c r="J7626" i="1"/>
  <c r="I7627" i="1"/>
  <c r="L7627" i="1" s="1"/>
  <c r="J7627" i="1"/>
  <c r="I7628" i="1"/>
  <c r="L7628" i="1" s="1"/>
  <c r="J7628" i="1"/>
  <c r="I7629" i="1"/>
  <c r="L7629" i="1" s="1"/>
  <c r="J7629" i="1"/>
  <c r="I7630" i="1"/>
  <c r="L7630" i="1" s="1"/>
  <c r="J7630" i="1"/>
  <c r="I7631" i="1"/>
  <c r="L7631" i="1" s="1"/>
  <c r="J7631" i="1"/>
  <c r="I7632" i="1"/>
  <c r="L7632" i="1" s="1"/>
  <c r="J7632" i="1"/>
  <c r="I7633" i="1"/>
  <c r="L7633" i="1" s="1"/>
  <c r="J7633" i="1"/>
  <c r="I7634" i="1"/>
  <c r="L7634" i="1" s="1"/>
  <c r="J7634" i="1"/>
  <c r="I7635" i="1"/>
  <c r="L7635" i="1" s="1"/>
  <c r="J7635" i="1"/>
  <c r="I7636" i="1"/>
  <c r="L7636" i="1" s="1"/>
  <c r="J7636" i="1"/>
  <c r="I7637" i="1"/>
  <c r="L7637" i="1" s="1"/>
  <c r="J7637" i="1"/>
  <c r="I7638" i="1"/>
  <c r="L7638" i="1" s="1"/>
  <c r="J7638" i="1"/>
  <c r="I7639" i="1"/>
  <c r="L7639" i="1" s="1"/>
  <c r="J7639" i="1"/>
  <c r="I7640" i="1"/>
  <c r="L7640" i="1" s="1"/>
  <c r="J7640" i="1"/>
  <c r="I7641" i="1"/>
  <c r="L7641" i="1" s="1"/>
  <c r="J7641" i="1"/>
  <c r="I7642" i="1"/>
  <c r="L7642" i="1" s="1"/>
  <c r="J7642" i="1"/>
  <c r="I7643" i="1"/>
  <c r="L7643" i="1" s="1"/>
  <c r="J7643" i="1"/>
  <c r="I7644" i="1"/>
  <c r="L7644" i="1" s="1"/>
  <c r="J7644" i="1"/>
  <c r="I7645" i="1"/>
  <c r="L7645" i="1" s="1"/>
  <c r="J7645" i="1"/>
  <c r="I7646" i="1"/>
  <c r="L7646" i="1" s="1"/>
  <c r="J7646" i="1"/>
  <c r="I7647" i="1"/>
  <c r="L7647" i="1" s="1"/>
  <c r="J7647" i="1"/>
  <c r="I7648" i="1"/>
  <c r="L7648" i="1" s="1"/>
  <c r="J7648" i="1"/>
  <c r="I7649" i="1"/>
  <c r="L7649" i="1" s="1"/>
  <c r="J7649" i="1"/>
  <c r="I7650" i="1"/>
  <c r="L7650" i="1" s="1"/>
  <c r="J7650" i="1"/>
  <c r="I7651" i="1"/>
  <c r="L7651" i="1" s="1"/>
  <c r="J7651" i="1"/>
  <c r="I7652" i="1"/>
  <c r="L7652" i="1" s="1"/>
  <c r="J7652" i="1"/>
  <c r="I7653" i="1"/>
  <c r="L7653" i="1" s="1"/>
  <c r="J7653" i="1"/>
  <c r="I7654" i="1"/>
  <c r="L7654" i="1" s="1"/>
  <c r="J7654" i="1"/>
  <c r="I7655" i="1"/>
  <c r="L7655" i="1" s="1"/>
  <c r="J7655" i="1"/>
  <c r="I7656" i="1"/>
  <c r="L7656" i="1" s="1"/>
  <c r="J7656" i="1"/>
  <c r="I7657" i="1"/>
  <c r="L7657" i="1" s="1"/>
  <c r="J7657" i="1"/>
  <c r="I7658" i="1"/>
  <c r="L7658" i="1" s="1"/>
  <c r="J7658" i="1"/>
  <c r="I7659" i="1"/>
  <c r="L7659" i="1" s="1"/>
  <c r="J7659" i="1"/>
  <c r="I7660" i="1"/>
  <c r="L7660" i="1" s="1"/>
  <c r="J7660" i="1"/>
  <c r="I7661" i="1"/>
  <c r="L7661" i="1" s="1"/>
  <c r="J7661" i="1"/>
  <c r="I7662" i="1"/>
  <c r="L7662" i="1" s="1"/>
  <c r="J7662" i="1"/>
  <c r="I7663" i="1"/>
  <c r="L7663" i="1" s="1"/>
  <c r="J7663" i="1"/>
  <c r="I7664" i="1"/>
  <c r="L7664" i="1" s="1"/>
  <c r="J7664" i="1"/>
  <c r="I7665" i="1"/>
  <c r="L7665" i="1" s="1"/>
  <c r="J7665" i="1"/>
  <c r="I7666" i="1"/>
  <c r="L7666" i="1" s="1"/>
  <c r="J7666" i="1"/>
  <c r="I7667" i="1"/>
  <c r="L7667" i="1" s="1"/>
  <c r="J7667" i="1"/>
  <c r="I7668" i="1"/>
  <c r="L7668" i="1" s="1"/>
  <c r="J7668" i="1"/>
  <c r="I7669" i="1"/>
  <c r="L7669" i="1" s="1"/>
  <c r="J7669" i="1"/>
  <c r="I7670" i="1"/>
  <c r="L7670" i="1" s="1"/>
  <c r="J7670" i="1"/>
  <c r="I7671" i="1"/>
  <c r="L7671" i="1" s="1"/>
  <c r="J7671" i="1"/>
  <c r="I7672" i="1"/>
  <c r="L7672" i="1" s="1"/>
  <c r="J7672" i="1"/>
  <c r="I7673" i="1"/>
  <c r="L7673" i="1" s="1"/>
  <c r="J7673" i="1"/>
  <c r="I7674" i="1"/>
  <c r="L7674" i="1" s="1"/>
  <c r="J7674" i="1"/>
  <c r="I7675" i="1"/>
  <c r="L7675" i="1" s="1"/>
  <c r="J7675" i="1"/>
  <c r="I7676" i="1"/>
  <c r="L7676" i="1" s="1"/>
  <c r="J7676" i="1"/>
  <c r="I7677" i="1"/>
  <c r="L7677" i="1" s="1"/>
  <c r="J7677" i="1"/>
  <c r="I7678" i="1"/>
  <c r="L7678" i="1" s="1"/>
  <c r="J7678" i="1"/>
  <c r="I7679" i="1"/>
  <c r="L7679" i="1" s="1"/>
  <c r="J7679" i="1"/>
  <c r="I7680" i="1"/>
  <c r="L7680" i="1" s="1"/>
  <c r="J7680" i="1"/>
  <c r="I7681" i="1"/>
  <c r="L7681" i="1" s="1"/>
  <c r="J7681" i="1"/>
  <c r="I7682" i="1"/>
  <c r="L7682" i="1" s="1"/>
  <c r="J7682" i="1"/>
  <c r="I7683" i="1"/>
  <c r="L7683" i="1" s="1"/>
  <c r="J7683" i="1"/>
  <c r="I7684" i="1"/>
  <c r="L7684" i="1" s="1"/>
  <c r="J7684" i="1"/>
  <c r="I7685" i="1"/>
  <c r="L7685" i="1" s="1"/>
  <c r="J7685" i="1"/>
  <c r="I7686" i="1"/>
  <c r="L7686" i="1" s="1"/>
  <c r="J7686" i="1"/>
  <c r="I7687" i="1"/>
  <c r="L7687" i="1" s="1"/>
  <c r="J7687" i="1"/>
  <c r="I7688" i="1"/>
  <c r="L7688" i="1" s="1"/>
  <c r="J7688" i="1"/>
  <c r="I7689" i="1"/>
  <c r="L7689" i="1" s="1"/>
  <c r="J7689" i="1"/>
  <c r="I7690" i="1"/>
  <c r="L7690" i="1" s="1"/>
  <c r="J7690" i="1"/>
  <c r="I7691" i="1"/>
  <c r="L7691" i="1" s="1"/>
  <c r="J7691" i="1"/>
  <c r="I7692" i="1"/>
  <c r="L7692" i="1" s="1"/>
  <c r="J7692" i="1"/>
  <c r="I7693" i="1"/>
  <c r="L7693" i="1" s="1"/>
  <c r="J7693" i="1"/>
  <c r="I7694" i="1"/>
  <c r="L7694" i="1" s="1"/>
  <c r="J7694" i="1"/>
  <c r="I7695" i="1"/>
  <c r="L7695" i="1" s="1"/>
  <c r="J7695" i="1"/>
  <c r="I7696" i="1"/>
  <c r="L7696" i="1" s="1"/>
  <c r="J7696" i="1"/>
  <c r="I7697" i="1"/>
  <c r="L7697" i="1" s="1"/>
  <c r="J7697" i="1"/>
  <c r="I7698" i="1"/>
  <c r="L7698" i="1" s="1"/>
  <c r="J7698" i="1"/>
  <c r="I7699" i="1"/>
  <c r="L7699" i="1" s="1"/>
  <c r="J7699" i="1"/>
  <c r="I7700" i="1"/>
  <c r="L7700" i="1" s="1"/>
  <c r="J7700" i="1"/>
  <c r="I7701" i="1"/>
  <c r="L7701" i="1" s="1"/>
  <c r="J7701" i="1"/>
  <c r="I7702" i="1"/>
  <c r="L7702" i="1" s="1"/>
  <c r="J7702" i="1"/>
  <c r="I7703" i="1"/>
  <c r="L7703" i="1" s="1"/>
  <c r="J7703" i="1"/>
  <c r="I7704" i="1"/>
  <c r="L7704" i="1" s="1"/>
  <c r="J7704" i="1"/>
  <c r="I7705" i="1"/>
  <c r="L7705" i="1" s="1"/>
  <c r="J7705" i="1"/>
  <c r="I7706" i="1"/>
  <c r="L7706" i="1" s="1"/>
  <c r="J7706" i="1"/>
  <c r="I7707" i="1"/>
  <c r="L7707" i="1" s="1"/>
  <c r="J7707" i="1"/>
  <c r="I7708" i="1"/>
  <c r="L7708" i="1" s="1"/>
  <c r="J7708" i="1"/>
  <c r="I7709" i="1"/>
  <c r="L7709" i="1" s="1"/>
  <c r="J7709" i="1"/>
  <c r="I7710" i="1"/>
  <c r="L7710" i="1" s="1"/>
  <c r="J7710" i="1"/>
  <c r="I7711" i="1"/>
  <c r="L7711" i="1" s="1"/>
  <c r="J7711" i="1"/>
  <c r="I7712" i="1"/>
  <c r="L7712" i="1" s="1"/>
  <c r="J7712" i="1"/>
  <c r="I7713" i="1"/>
  <c r="L7713" i="1" s="1"/>
  <c r="J7713" i="1"/>
  <c r="I7714" i="1"/>
  <c r="L7714" i="1" s="1"/>
  <c r="J7714" i="1"/>
  <c r="I7715" i="1"/>
  <c r="L7715" i="1" s="1"/>
  <c r="J7715" i="1"/>
  <c r="I7716" i="1"/>
  <c r="L7716" i="1" s="1"/>
  <c r="J7716" i="1"/>
  <c r="I7717" i="1"/>
  <c r="L7717" i="1" s="1"/>
  <c r="J7717" i="1"/>
  <c r="I7718" i="1"/>
  <c r="L7718" i="1" s="1"/>
  <c r="J7718" i="1"/>
  <c r="I7719" i="1"/>
  <c r="L7719" i="1" s="1"/>
  <c r="J7719" i="1"/>
  <c r="I7720" i="1"/>
  <c r="L7720" i="1" s="1"/>
  <c r="J7720" i="1"/>
  <c r="I7721" i="1"/>
  <c r="L7721" i="1" s="1"/>
  <c r="J7721" i="1"/>
  <c r="I7722" i="1"/>
  <c r="L7722" i="1" s="1"/>
  <c r="J7722" i="1"/>
  <c r="I7723" i="1"/>
  <c r="L7723" i="1" s="1"/>
  <c r="J7723" i="1"/>
  <c r="I7724" i="1"/>
  <c r="L7724" i="1" s="1"/>
  <c r="J7724" i="1"/>
  <c r="I7725" i="1"/>
  <c r="L7725" i="1" s="1"/>
  <c r="J7725" i="1"/>
  <c r="I7726" i="1"/>
  <c r="L7726" i="1" s="1"/>
  <c r="J7726" i="1"/>
  <c r="I7727" i="1"/>
  <c r="L7727" i="1" s="1"/>
  <c r="J7727" i="1"/>
  <c r="I7728" i="1"/>
  <c r="L7728" i="1" s="1"/>
  <c r="J7728" i="1"/>
  <c r="I7729" i="1"/>
  <c r="L7729" i="1" s="1"/>
  <c r="J7729" i="1"/>
  <c r="I7730" i="1"/>
  <c r="L7730" i="1" s="1"/>
  <c r="J7730" i="1"/>
  <c r="I7731" i="1"/>
  <c r="L7731" i="1" s="1"/>
  <c r="J7731" i="1"/>
  <c r="I7732" i="1"/>
  <c r="L7732" i="1" s="1"/>
  <c r="J7732" i="1"/>
  <c r="I7733" i="1"/>
  <c r="L7733" i="1" s="1"/>
  <c r="J7733" i="1"/>
  <c r="I7734" i="1"/>
  <c r="L7734" i="1" s="1"/>
  <c r="J7734" i="1"/>
  <c r="I7735" i="1"/>
  <c r="L7735" i="1" s="1"/>
  <c r="J7735" i="1"/>
  <c r="I7736" i="1"/>
  <c r="L7736" i="1" s="1"/>
  <c r="J7736" i="1"/>
  <c r="I7737" i="1"/>
  <c r="L7737" i="1" s="1"/>
  <c r="J7737" i="1"/>
  <c r="I7738" i="1"/>
  <c r="L7738" i="1" s="1"/>
  <c r="J7738" i="1"/>
  <c r="I7739" i="1"/>
  <c r="L7739" i="1" s="1"/>
  <c r="J7739" i="1"/>
  <c r="I7740" i="1"/>
  <c r="L7740" i="1" s="1"/>
  <c r="J7740" i="1"/>
  <c r="I7741" i="1"/>
  <c r="L7741" i="1" s="1"/>
  <c r="J7741" i="1"/>
  <c r="I7742" i="1"/>
  <c r="L7742" i="1" s="1"/>
  <c r="J7742" i="1"/>
  <c r="I7743" i="1"/>
  <c r="L7743" i="1" s="1"/>
  <c r="J7743" i="1"/>
  <c r="I7744" i="1"/>
  <c r="L7744" i="1" s="1"/>
  <c r="J7744" i="1"/>
  <c r="I7745" i="1"/>
  <c r="L7745" i="1" s="1"/>
  <c r="J7745" i="1"/>
  <c r="I7746" i="1"/>
  <c r="L7746" i="1" s="1"/>
  <c r="J7746" i="1"/>
  <c r="I7747" i="1"/>
  <c r="L7747" i="1" s="1"/>
  <c r="J7747" i="1"/>
  <c r="I7748" i="1"/>
  <c r="L7748" i="1" s="1"/>
  <c r="J7748" i="1"/>
  <c r="I7749" i="1"/>
  <c r="L7749" i="1" s="1"/>
  <c r="J7749" i="1"/>
  <c r="I7750" i="1"/>
  <c r="L7750" i="1" s="1"/>
  <c r="J7750" i="1"/>
  <c r="I7751" i="1"/>
  <c r="L7751" i="1" s="1"/>
  <c r="J7751" i="1"/>
  <c r="I7752" i="1"/>
  <c r="L7752" i="1" s="1"/>
  <c r="J7752" i="1"/>
  <c r="I7753" i="1"/>
  <c r="L7753" i="1" s="1"/>
  <c r="J7753" i="1"/>
  <c r="I7754" i="1"/>
  <c r="L7754" i="1" s="1"/>
  <c r="J7754" i="1"/>
  <c r="I7755" i="1"/>
  <c r="L7755" i="1" s="1"/>
  <c r="J7755" i="1"/>
  <c r="I7756" i="1"/>
  <c r="L7756" i="1" s="1"/>
  <c r="J7756" i="1"/>
  <c r="I7757" i="1"/>
  <c r="L7757" i="1" s="1"/>
  <c r="J7757" i="1"/>
  <c r="I7758" i="1"/>
  <c r="L7758" i="1" s="1"/>
  <c r="J7758" i="1"/>
  <c r="I7759" i="1"/>
  <c r="L7759" i="1" s="1"/>
  <c r="J7759" i="1"/>
  <c r="I7760" i="1"/>
  <c r="L7760" i="1" s="1"/>
  <c r="J7760" i="1"/>
  <c r="I7761" i="1"/>
  <c r="L7761" i="1" s="1"/>
  <c r="J7761" i="1"/>
  <c r="I7762" i="1"/>
  <c r="L7762" i="1" s="1"/>
  <c r="J7762" i="1"/>
  <c r="I7763" i="1"/>
  <c r="L7763" i="1" s="1"/>
  <c r="J7763" i="1"/>
  <c r="I7764" i="1"/>
  <c r="L7764" i="1" s="1"/>
  <c r="J7764" i="1"/>
  <c r="I7765" i="1"/>
  <c r="L7765" i="1" s="1"/>
  <c r="J7765" i="1"/>
  <c r="I7766" i="1"/>
  <c r="L7766" i="1" s="1"/>
  <c r="J7766" i="1"/>
  <c r="I7767" i="1"/>
  <c r="L7767" i="1" s="1"/>
  <c r="J7767" i="1"/>
  <c r="I7768" i="1"/>
  <c r="L7768" i="1" s="1"/>
  <c r="J7768" i="1"/>
  <c r="I7769" i="1"/>
  <c r="L7769" i="1" s="1"/>
  <c r="J7769" i="1"/>
  <c r="I7770" i="1"/>
  <c r="L7770" i="1" s="1"/>
  <c r="J7770" i="1"/>
  <c r="I7771" i="1"/>
  <c r="L7771" i="1" s="1"/>
  <c r="J7771" i="1"/>
  <c r="I7772" i="1"/>
  <c r="L7772" i="1" s="1"/>
  <c r="J7772" i="1"/>
  <c r="I7773" i="1"/>
  <c r="L7773" i="1" s="1"/>
  <c r="J7773" i="1"/>
  <c r="I7774" i="1"/>
  <c r="L7774" i="1" s="1"/>
  <c r="J7774" i="1"/>
  <c r="I7775" i="1"/>
  <c r="L7775" i="1" s="1"/>
  <c r="J7775" i="1"/>
  <c r="I7776" i="1"/>
  <c r="L7776" i="1" s="1"/>
  <c r="J7776" i="1"/>
  <c r="I7777" i="1"/>
  <c r="L7777" i="1" s="1"/>
  <c r="J7777" i="1"/>
  <c r="I7778" i="1"/>
  <c r="L7778" i="1" s="1"/>
  <c r="J7778" i="1"/>
  <c r="I7779" i="1"/>
  <c r="L7779" i="1" s="1"/>
  <c r="J7779" i="1"/>
  <c r="I7780" i="1"/>
  <c r="L7780" i="1" s="1"/>
  <c r="J7780" i="1"/>
  <c r="I7781" i="1"/>
  <c r="L7781" i="1" s="1"/>
  <c r="J7781" i="1"/>
  <c r="I7782" i="1"/>
  <c r="L7782" i="1" s="1"/>
  <c r="J7782" i="1"/>
  <c r="I7783" i="1"/>
  <c r="L7783" i="1" s="1"/>
  <c r="J7783" i="1"/>
  <c r="I7784" i="1"/>
  <c r="L7784" i="1" s="1"/>
  <c r="J7784" i="1"/>
  <c r="I7785" i="1"/>
  <c r="L7785" i="1" s="1"/>
  <c r="J7785" i="1"/>
  <c r="I7786" i="1"/>
  <c r="L7786" i="1" s="1"/>
  <c r="J7786" i="1"/>
  <c r="I7787" i="1"/>
  <c r="L7787" i="1" s="1"/>
  <c r="J7787" i="1"/>
  <c r="I7788" i="1"/>
  <c r="L7788" i="1" s="1"/>
  <c r="J7788" i="1"/>
  <c r="I7789" i="1"/>
  <c r="L7789" i="1" s="1"/>
  <c r="J7789" i="1"/>
  <c r="I7790" i="1"/>
  <c r="L7790" i="1" s="1"/>
  <c r="J7790" i="1"/>
  <c r="I7791" i="1"/>
  <c r="L7791" i="1" s="1"/>
  <c r="J7791" i="1"/>
  <c r="I7792" i="1"/>
  <c r="L7792" i="1" s="1"/>
  <c r="J7792" i="1"/>
  <c r="I7793" i="1"/>
  <c r="L7793" i="1" s="1"/>
  <c r="J7793" i="1"/>
  <c r="I7794" i="1"/>
  <c r="L7794" i="1" s="1"/>
  <c r="J7794" i="1"/>
  <c r="I7795" i="1"/>
  <c r="L7795" i="1" s="1"/>
  <c r="J7795" i="1"/>
  <c r="I7796" i="1"/>
  <c r="L7796" i="1" s="1"/>
  <c r="J7796" i="1"/>
  <c r="I7797" i="1"/>
  <c r="L7797" i="1" s="1"/>
  <c r="J7797" i="1"/>
  <c r="I7798" i="1"/>
  <c r="L7798" i="1" s="1"/>
  <c r="J7798" i="1"/>
  <c r="I7799" i="1"/>
  <c r="L7799" i="1" s="1"/>
  <c r="J7799" i="1"/>
  <c r="I7800" i="1"/>
  <c r="L7800" i="1" s="1"/>
  <c r="J7800" i="1"/>
  <c r="I7801" i="1"/>
  <c r="L7801" i="1" s="1"/>
  <c r="J7801" i="1"/>
  <c r="I7802" i="1"/>
  <c r="L7802" i="1" s="1"/>
  <c r="J7802" i="1"/>
  <c r="I7803" i="1"/>
  <c r="L7803" i="1" s="1"/>
  <c r="J7803" i="1"/>
  <c r="I7804" i="1"/>
  <c r="L7804" i="1" s="1"/>
  <c r="J7804" i="1"/>
  <c r="I7805" i="1"/>
  <c r="L7805" i="1" s="1"/>
  <c r="J7805" i="1"/>
  <c r="I7806" i="1"/>
  <c r="L7806" i="1" s="1"/>
  <c r="J7806" i="1"/>
  <c r="I7807" i="1"/>
  <c r="L7807" i="1" s="1"/>
  <c r="J7807" i="1"/>
  <c r="I7808" i="1"/>
  <c r="L7808" i="1" s="1"/>
  <c r="J7808" i="1"/>
  <c r="I7809" i="1"/>
  <c r="L7809" i="1" s="1"/>
  <c r="J7809" i="1"/>
  <c r="I7810" i="1"/>
  <c r="L7810" i="1" s="1"/>
  <c r="J7810" i="1"/>
  <c r="I7811" i="1"/>
  <c r="L7811" i="1" s="1"/>
  <c r="J7811" i="1"/>
  <c r="I7812" i="1"/>
  <c r="L7812" i="1" s="1"/>
  <c r="J7812" i="1"/>
  <c r="I7813" i="1"/>
  <c r="L7813" i="1" s="1"/>
  <c r="J7813" i="1"/>
  <c r="I7814" i="1"/>
  <c r="L7814" i="1" s="1"/>
  <c r="J7814" i="1"/>
  <c r="I7815" i="1"/>
  <c r="L7815" i="1" s="1"/>
  <c r="J7815" i="1"/>
  <c r="I7816" i="1"/>
  <c r="L7816" i="1" s="1"/>
  <c r="J7816" i="1"/>
  <c r="I7817" i="1"/>
  <c r="L7817" i="1" s="1"/>
  <c r="J7817" i="1"/>
  <c r="I7818" i="1"/>
  <c r="L7818" i="1" s="1"/>
  <c r="J7818" i="1"/>
  <c r="I7819" i="1"/>
  <c r="L7819" i="1" s="1"/>
  <c r="J7819" i="1"/>
  <c r="I7820" i="1"/>
  <c r="L7820" i="1" s="1"/>
  <c r="J7820" i="1"/>
  <c r="I7821" i="1"/>
  <c r="L7821" i="1" s="1"/>
  <c r="J7821" i="1"/>
  <c r="I7822" i="1"/>
  <c r="L7822" i="1" s="1"/>
  <c r="J7822" i="1"/>
  <c r="I7823" i="1"/>
  <c r="L7823" i="1" s="1"/>
  <c r="J7823" i="1"/>
  <c r="I7824" i="1"/>
  <c r="L7824" i="1" s="1"/>
  <c r="J7824" i="1"/>
  <c r="I7825" i="1"/>
  <c r="L7825" i="1" s="1"/>
  <c r="J7825" i="1"/>
  <c r="I7826" i="1"/>
  <c r="L7826" i="1" s="1"/>
  <c r="J7826" i="1"/>
  <c r="I7827" i="1"/>
  <c r="L7827" i="1" s="1"/>
  <c r="J7827" i="1"/>
  <c r="I7828" i="1"/>
  <c r="L7828" i="1" s="1"/>
  <c r="J7828" i="1"/>
  <c r="I7829" i="1"/>
  <c r="L7829" i="1" s="1"/>
  <c r="J7829" i="1"/>
  <c r="I7830" i="1"/>
  <c r="L7830" i="1" s="1"/>
  <c r="J7830" i="1"/>
  <c r="I7831" i="1"/>
  <c r="L7831" i="1" s="1"/>
  <c r="J7831" i="1"/>
  <c r="I7832" i="1"/>
  <c r="L7832" i="1" s="1"/>
  <c r="J7832" i="1"/>
  <c r="I7833" i="1"/>
  <c r="L7833" i="1" s="1"/>
  <c r="J7833" i="1"/>
  <c r="I7834" i="1"/>
  <c r="L7834" i="1" s="1"/>
  <c r="J7834" i="1"/>
  <c r="I7835" i="1"/>
  <c r="L7835" i="1" s="1"/>
  <c r="J7835" i="1"/>
  <c r="I7836" i="1"/>
  <c r="L7836" i="1" s="1"/>
  <c r="J7836" i="1"/>
  <c r="I7837" i="1"/>
  <c r="L7837" i="1" s="1"/>
  <c r="J7837" i="1"/>
  <c r="I7838" i="1"/>
  <c r="L7838" i="1" s="1"/>
  <c r="J7838" i="1"/>
  <c r="I7839" i="1"/>
  <c r="L7839" i="1" s="1"/>
  <c r="J7839" i="1"/>
  <c r="I7840" i="1"/>
  <c r="L7840" i="1" s="1"/>
  <c r="J7840" i="1"/>
  <c r="I7841" i="1"/>
  <c r="L7841" i="1" s="1"/>
  <c r="J7841" i="1"/>
  <c r="I7842" i="1"/>
  <c r="L7842" i="1" s="1"/>
  <c r="J7842" i="1"/>
  <c r="I7843" i="1"/>
  <c r="L7843" i="1" s="1"/>
  <c r="J7843" i="1"/>
  <c r="I7844" i="1"/>
  <c r="L7844" i="1" s="1"/>
  <c r="J7844" i="1"/>
  <c r="I7845" i="1"/>
  <c r="L7845" i="1" s="1"/>
  <c r="J7845" i="1"/>
  <c r="I7846" i="1"/>
  <c r="L7846" i="1" s="1"/>
  <c r="J7846" i="1"/>
  <c r="I7847" i="1"/>
  <c r="L7847" i="1" s="1"/>
  <c r="J7847" i="1"/>
  <c r="I7848" i="1"/>
  <c r="L7848" i="1" s="1"/>
  <c r="J7848" i="1"/>
  <c r="I7849" i="1"/>
  <c r="L7849" i="1" s="1"/>
  <c r="J7849" i="1"/>
  <c r="I7850" i="1"/>
  <c r="L7850" i="1" s="1"/>
  <c r="J7850" i="1"/>
  <c r="I7851" i="1"/>
  <c r="L7851" i="1" s="1"/>
  <c r="J7851" i="1"/>
  <c r="I7852" i="1"/>
  <c r="L7852" i="1" s="1"/>
  <c r="J7852" i="1"/>
  <c r="I7853" i="1"/>
  <c r="L7853" i="1" s="1"/>
  <c r="J7853" i="1"/>
  <c r="I7854" i="1"/>
  <c r="L7854" i="1" s="1"/>
  <c r="J7854" i="1"/>
  <c r="I7855" i="1"/>
  <c r="L7855" i="1" s="1"/>
  <c r="J7855" i="1"/>
  <c r="I7856" i="1"/>
  <c r="L7856" i="1" s="1"/>
  <c r="J7856" i="1"/>
  <c r="I7857" i="1"/>
  <c r="L7857" i="1" s="1"/>
  <c r="J7857" i="1"/>
  <c r="I7858" i="1"/>
  <c r="L7858" i="1" s="1"/>
  <c r="J7858" i="1"/>
  <c r="I7859" i="1"/>
  <c r="L7859" i="1" s="1"/>
  <c r="J7859" i="1"/>
  <c r="I7860" i="1"/>
  <c r="L7860" i="1" s="1"/>
  <c r="J7860" i="1"/>
  <c r="I7861" i="1"/>
  <c r="L7861" i="1" s="1"/>
  <c r="J7861" i="1"/>
  <c r="I7862" i="1"/>
  <c r="L7862" i="1" s="1"/>
  <c r="J7862" i="1"/>
  <c r="I7863" i="1"/>
  <c r="L7863" i="1" s="1"/>
  <c r="J7863" i="1"/>
  <c r="I7864" i="1"/>
  <c r="L7864" i="1" s="1"/>
  <c r="J7864" i="1"/>
  <c r="I7865" i="1"/>
  <c r="L7865" i="1" s="1"/>
  <c r="J7865" i="1"/>
  <c r="I7866" i="1"/>
  <c r="L7866" i="1" s="1"/>
  <c r="J7866" i="1"/>
  <c r="I7867" i="1"/>
  <c r="L7867" i="1" s="1"/>
  <c r="J7867" i="1"/>
  <c r="I7868" i="1"/>
  <c r="L7868" i="1" s="1"/>
  <c r="J7868" i="1"/>
  <c r="I7869" i="1"/>
  <c r="L7869" i="1" s="1"/>
  <c r="J7869" i="1"/>
  <c r="I7870" i="1"/>
  <c r="L7870" i="1" s="1"/>
  <c r="J7870" i="1"/>
  <c r="I7871" i="1"/>
  <c r="L7871" i="1" s="1"/>
  <c r="J7871" i="1"/>
  <c r="I7872" i="1"/>
  <c r="L7872" i="1" s="1"/>
  <c r="J7872" i="1"/>
  <c r="I7873" i="1"/>
  <c r="L7873" i="1" s="1"/>
  <c r="J7873" i="1"/>
  <c r="I7874" i="1"/>
  <c r="L7874" i="1" s="1"/>
  <c r="J7874" i="1"/>
  <c r="I7875" i="1"/>
  <c r="L7875" i="1" s="1"/>
  <c r="J7875" i="1"/>
  <c r="I7876" i="1"/>
  <c r="L7876" i="1" s="1"/>
  <c r="J7876" i="1"/>
  <c r="I7877" i="1"/>
  <c r="L7877" i="1" s="1"/>
  <c r="J7877" i="1"/>
  <c r="I7878" i="1"/>
  <c r="L7878" i="1" s="1"/>
  <c r="J7878" i="1"/>
  <c r="I7879" i="1"/>
  <c r="L7879" i="1" s="1"/>
  <c r="J7879" i="1"/>
  <c r="I7880" i="1"/>
  <c r="L7880" i="1" s="1"/>
  <c r="J7880" i="1"/>
  <c r="I7881" i="1"/>
  <c r="L7881" i="1" s="1"/>
  <c r="J7881" i="1"/>
  <c r="I7882" i="1"/>
  <c r="L7882" i="1" s="1"/>
  <c r="J7882" i="1"/>
  <c r="I7883" i="1"/>
  <c r="L7883" i="1" s="1"/>
  <c r="J7883" i="1"/>
  <c r="I7884" i="1"/>
  <c r="L7884" i="1" s="1"/>
  <c r="J7884" i="1"/>
  <c r="I7885" i="1"/>
  <c r="L7885" i="1" s="1"/>
  <c r="J7885" i="1"/>
  <c r="I7886" i="1"/>
  <c r="L7886" i="1" s="1"/>
  <c r="J7886" i="1"/>
  <c r="I7887" i="1"/>
  <c r="L7887" i="1" s="1"/>
  <c r="J7887" i="1"/>
  <c r="I7888" i="1"/>
  <c r="L7888" i="1" s="1"/>
  <c r="J7888" i="1"/>
  <c r="I7889" i="1"/>
  <c r="L7889" i="1" s="1"/>
  <c r="J7889" i="1"/>
  <c r="I7890" i="1"/>
  <c r="L7890" i="1" s="1"/>
  <c r="J7890" i="1"/>
  <c r="I7891" i="1"/>
  <c r="L7891" i="1" s="1"/>
  <c r="J7891" i="1"/>
  <c r="I7892" i="1"/>
  <c r="L7892" i="1" s="1"/>
  <c r="J7892" i="1"/>
  <c r="I7893" i="1"/>
  <c r="L7893" i="1" s="1"/>
  <c r="J7893" i="1"/>
  <c r="I7894" i="1"/>
  <c r="L7894" i="1" s="1"/>
  <c r="J7894" i="1"/>
  <c r="I7895" i="1"/>
  <c r="L7895" i="1" s="1"/>
  <c r="J7895" i="1"/>
  <c r="I7896" i="1"/>
  <c r="L7896" i="1" s="1"/>
  <c r="J7896" i="1"/>
  <c r="I7897" i="1"/>
  <c r="L7897" i="1" s="1"/>
  <c r="J7897" i="1"/>
  <c r="I7898" i="1"/>
  <c r="L7898" i="1" s="1"/>
  <c r="J7898" i="1"/>
  <c r="I7899" i="1"/>
  <c r="L7899" i="1" s="1"/>
  <c r="J7899" i="1"/>
  <c r="I7900" i="1"/>
  <c r="L7900" i="1" s="1"/>
  <c r="J7900" i="1"/>
  <c r="I7901" i="1"/>
  <c r="L7901" i="1" s="1"/>
  <c r="J7901" i="1"/>
  <c r="I7902" i="1"/>
  <c r="L7902" i="1" s="1"/>
  <c r="J7902" i="1"/>
  <c r="I7903" i="1"/>
  <c r="L7903" i="1" s="1"/>
  <c r="J7903" i="1"/>
  <c r="I7904" i="1"/>
  <c r="L7904" i="1" s="1"/>
  <c r="J7904" i="1"/>
  <c r="I7905" i="1"/>
  <c r="L7905" i="1" s="1"/>
  <c r="J7905" i="1"/>
  <c r="I7906" i="1"/>
  <c r="L7906" i="1" s="1"/>
  <c r="J7906" i="1"/>
  <c r="I7907" i="1"/>
  <c r="L7907" i="1" s="1"/>
  <c r="J7907" i="1"/>
  <c r="I7908" i="1"/>
  <c r="L7908" i="1" s="1"/>
  <c r="J7908" i="1"/>
  <c r="I7909" i="1"/>
  <c r="L7909" i="1" s="1"/>
  <c r="J7909" i="1"/>
  <c r="I7910" i="1"/>
  <c r="L7910" i="1" s="1"/>
  <c r="J7910" i="1"/>
  <c r="I7911" i="1"/>
  <c r="L7911" i="1" s="1"/>
  <c r="J7911" i="1"/>
  <c r="I7912" i="1"/>
  <c r="L7912" i="1" s="1"/>
  <c r="J7912" i="1"/>
  <c r="I7913" i="1"/>
  <c r="L7913" i="1" s="1"/>
  <c r="J7913" i="1"/>
  <c r="I7914" i="1"/>
  <c r="L7914" i="1" s="1"/>
  <c r="J7914" i="1"/>
  <c r="I7915" i="1"/>
  <c r="L7915" i="1" s="1"/>
  <c r="J7915" i="1"/>
  <c r="I7916" i="1"/>
  <c r="L7916" i="1" s="1"/>
  <c r="J7916" i="1"/>
  <c r="I7917" i="1"/>
  <c r="L7917" i="1" s="1"/>
  <c r="J7917" i="1"/>
  <c r="I7918" i="1"/>
  <c r="L7918" i="1" s="1"/>
  <c r="J7918" i="1"/>
  <c r="I7919" i="1"/>
  <c r="L7919" i="1" s="1"/>
  <c r="J7919" i="1"/>
  <c r="I7920" i="1"/>
  <c r="L7920" i="1" s="1"/>
  <c r="J7920" i="1"/>
  <c r="I7921" i="1"/>
  <c r="L7921" i="1" s="1"/>
  <c r="J7921" i="1"/>
  <c r="I7922" i="1"/>
  <c r="L7922" i="1" s="1"/>
  <c r="J7922" i="1"/>
  <c r="I7923" i="1"/>
  <c r="L7923" i="1" s="1"/>
  <c r="J7923" i="1"/>
  <c r="I7924" i="1"/>
  <c r="L7924" i="1" s="1"/>
  <c r="J7924" i="1"/>
  <c r="I7925" i="1"/>
  <c r="L7925" i="1" s="1"/>
  <c r="J7925" i="1"/>
  <c r="I7926" i="1"/>
  <c r="L7926" i="1" s="1"/>
  <c r="J7926" i="1"/>
  <c r="I7927" i="1"/>
  <c r="L7927" i="1" s="1"/>
  <c r="J7927" i="1"/>
  <c r="I7928" i="1"/>
  <c r="L7928" i="1" s="1"/>
  <c r="J7928" i="1"/>
  <c r="I7929" i="1"/>
  <c r="L7929" i="1" s="1"/>
  <c r="J7929" i="1"/>
  <c r="I7930" i="1"/>
  <c r="L7930" i="1" s="1"/>
  <c r="J7930" i="1"/>
  <c r="I7931" i="1"/>
  <c r="L7931" i="1" s="1"/>
  <c r="J7931" i="1"/>
  <c r="I7932" i="1"/>
  <c r="L7932" i="1" s="1"/>
  <c r="J7932" i="1"/>
  <c r="I7933" i="1"/>
  <c r="L7933" i="1" s="1"/>
  <c r="J7933" i="1"/>
  <c r="I7934" i="1"/>
  <c r="L7934" i="1" s="1"/>
  <c r="J7934" i="1"/>
  <c r="I7935" i="1"/>
  <c r="L7935" i="1" s="1"/>
  <c r="J7935" i="1"/>
  <c r="I7936" i="1"/>
  <c r="L7936" i="1" s="1"/>
  <c r="J7936" i="1"/>
  <c r="I7937" i="1"/>
  <c r="L7937" i="1" s="1"/>
  <c r="J7937" i="1"/>
  <c r="I7938" i="1"/>
  <c r="L7938" i="1" s="1"/>
  <c r="J7938" i="1"/>
  <c r="I7939" i="1"/>
  <c r="L7939" i="1" s="1"/>
  <c r="J7939" i="1"/>
  <c r="I7940" i="1"/>
  <c r="L7940" i="1" s="1"/>
  <c r="J7940" i="1"/>
  <c r="I7941" i="1"/>
  <c r="L7941" i="1" s="1"/>
  <c r="J7941" i="1"/>
  <c r="I7942" i="1"/>
  <c r="L7942" i="1" s="1"/>
  <c r="J7942" i="1"/>
  <c r="I7943" i="1"/>
  <c r="L7943" i="1" s="1"/>
  <c r="J7943" i="1"/>
  <c r="I7944" i="1"/>
  <c r="L7944" i="1" s="1"/>
  <c r="J7944" i="1"/>
  <c r="I7945" i="1"/>
  <c r="L7945" i="1" s="1"/>
  <c r="J7945" i="1"/>
  <c r="I7946" i="1"/>
  <c r="L7946" i="1" s="1"/>
  <c r="J7946" i="1"/>
  <c r="I7947" i="1"/>
  <c r="L7947" i="1" s="1"/>
  <c r="J7947" i="1"/>
  <c r="I7948" i="1"/>
  <c r="L7948" i="1" s="1"/>
  <c r="J7948" i="1"/>
  <c r="I7949" i="1"/>
  <c r="L7949" i="1" s="1"/>
  <c r="J7949" i="1"/>
  <c r="I7950" i="1"/>
  <c r="L7950" i="1" s="1"/>
  <c r="J7950" i="1"/>
  <c r="I7951" i="1"/>
  <c r="L7951" i="1" s="1"/>
  <c r="J7951" i="1"/>
  <c r="I7952" i="1"/>
  <c r="L7952" i="1" s="1"/>
  <c r="J7952" i="1"/>
  <c r="I7953" i="1"/>
  <c r="L7953" i="1" s="1"/>
  <c r="J7953" i="1"/>
  <c r="I7954" i="1"/>
  <c r="L7954" i="1" s="1"/>
  <c r="J7954" i="1"/>
  <c r="I7955" i="1"/>
  <c r="L7955" i="1" s="1"/>
  <c r="J7955" i="1"/>
  <c r="I7956" i="1"/>
  <c r="L7956" i="1" s="1"/>
  <c r="J7956" i="1"/>
  <c r="I7957" i="1"/>
  <c r="L7957" i="1" s="1"/>
  <c r="J7957" i="1"/>
  <c r="I7958" i="1"/>
  <c r="L7958" i="1" s="1"/>
  <c r="J7958" i="1"/>
  <c r="I7959" i="1"/>
  <c r="L7959" i="1" s="1"/>
  <c r="J7959" i="1"/>
  <c r="I7960" i="1"/>
  <c r="L7960" i="1" s="1"/>
  <c r="J7960" i="1"/>
  <c r="I7961" i="1"/>
  <c r="L7961" i="1" s="1"/>
  <c r="J7961" i="1"/>
  <c r="I7962" i="1"/>
  <c r="L7962" i="1" s="1"/>
  <c r="J7962" i="1"/>
  <c r="I7963" i="1"/>
  <c r="L7963" i="1" s="1"/>
  <c r="J7963" i="1"/>
  <c r="I7964" i="1"/>
  <c r="L7964" i="1" s="1"/>
  <c r="J7964" i="1"/>
  <c r="I7965" i="1"/>
  <c r="L7965" i="1" s="1"/>
  <c r="J7965" i="1"/>
  <c r="I7966" i="1"/>
  <c r="L7966" i="1" s="1"/>
  <c r="J7966" i="1"/>
  <c r="I7967" i="1"/>
  <c r="L7967" i="1" s="1"/>
  <c r="J7967" i="1"/>
  <c r="I7968" i="1"/>
  <c r="L7968" i="1" s="1"/>
  <c r="J7968" i="1"/>
  <c r="I7969" i="1"/>
  <c r="L7969" i="1" s="1"/>
  <c r="J7969" i="1"/>
  <c r="I7970" i="1"/>
  <c r="L7970" i="1" s="1"/>
  <c r="J7970" i="1"/>
  <c r="I7971" i="1"/>
  <c r="L7971" i="1" s="1"/>
  <c r="J7971" i="1"/>
  <c r="I7972" i="1"/>
  <c r="L7972" i="1" s="1"/>
  <c r="J7972" i="1"/>
  <c r="I7973" i="1"/>
  <c r="L7973" i="1" s="1"/>
  <c r="J7973" i="1"/>
  <c r="I7974" i="1"/>
  <c r="L7974" i="1" s="1"/>
  <c r="J7974" i="1"/>
  <c r="I7975" i="1"/>
  <c r="L7975" i="1" s="1"/>
  <c r="J7975" i="1"/>
  <c r="I7976" i="1"/>
  <c r="L7976" i="1" s="1"/>
  <c r="J7976" i="1"/>
  <c r="I7977" i="1"/>
  <c r="L7977" i="1" s="1"/>
  <c r="J7977" i="1"/>
  <c r="I7978" i="1"/>
  <c r="L7978" i="1" s="1"/>
  <c r="J7978" i="1"/>
  <c r="I7979" i="1"/>
  <c r="L7979" i="1" s="1"/>
  <c r="J7979" i="1"/>
  <c r="I7980" i="1"/>
  <c r="L7980" i="1" s="1"/>
  <c r="J7980" i="1"/>
  <c r="I7981" i="1"/>
  <c r="L7981" i="1" s="1"/>
  <c r="J7981" i="1"/>
  <c r="I7982" i="1"/>
  <c r="L7982" i="1" s="1"/>
  <c r="J7982" i="1"/>
  <c r="I7983" i="1"/>
  <c r="L7983" i="1" s="1"/>
  <c r="J7983" i="1"/>
  <c r="I7984" i="1"/>
  <c r="L7984" i="1" s="1"/>
  <c r="J7984" i="1"/>
  <c r="I7985" i="1"/>
  <c r="L7985" i="1" s="1"/>
  <c r="J7985" i="1"/>
  <c r="I7986" i="1"/>
  <c r="L7986" i="1" s="1"/>
  <c r="J7986" i="1"/>
  <c r="I7987" i="1"/>
  <c r="L7987" i="1" s="1"/>
  <c r="J7987" i="1"/>
  <c r="I7988" i="1"/>
  <c r="L7988" i="1" s="1"/>
  <c r="J7988" i="1"/>
  <c r="I7989" i="1"/>
  <c r="L7989" i="1" s="1"/>
  <c r="J7989" i="1"/>
  <c r="I7990" i="1"/>
  <c r="L7990" i="1" s="1"/>
  <c r="J7990" i="1"/>
  <c r="I7991" i="1"/>
  <c r="L7991" i="1" s="1"/>
  <c r="J7991" i="1"/>
  <c r="I7992" i="1"/>
  <c r="L7992" i="1" s="1"/>
  <c r="J7992" i="1"/>
  <c r="I7993" i="1"/>
  <c r="L7993" i="1" s="1"/>
  <c r="J7993" i="1"/>
  <c r="I7994" i="1"/>
  <c r="L7994" i="1" s="1"/>
  <c r="J7994" i="1"/>
  <c r="I7995" i="1"/>
  <c r="L7995" i="1" s="1"/>
  <c r="J7995" i="1"/>
  <c r="I7996" i="1"/>
  <c r="L7996" i="1" s="1"/>
  <c r="J7996" i="1"/>
  <c r="I7997" i="1"/>
  <c r="L7997" i="1" s="1"/>
  <c r="J7997" i="1"/>
  <c r="I7998" i="1"/>
  <c r="L7998" i="1" s="1"/>
  <c r="J7998" i="1"/>
  <c r="I7999" i="1"/>
  <c r="L7999" i="1" s="1"/>
  <c r="J7999" i="1"/>
  <c r="I8000" i="1"/>
  <c r="L8000" i="1" s="1"/>
  <c r="J8000" i="1"/>
  <c r="I8001" i="1"/>
  <c r="L8001" i="1" s="1"/>
  <c r="J8001" i="1"/>
  <c r="I8002" i="1"/>
  <c r="L8002" i="1" s="1"/>
  <c r="J8002" i="1"/>
  <c r="I8003" i="1"/>
  <c r="L8003" i="1" s="1"/>
  <c r="J8003" i="1"/>
  <c r="I8004" i="1"/>
  <c r="L8004" i="1" s="1"/>
  <c r="J8004" i="1"/>
  <c r="I8005" i="1"/>
  <c r="L8005" i="1" s="1"/>
  <c r="J8005" i="1"/>
  <c r="I8006" i="1"/>
  <c r="L8006" i="1" s="1"/>
  <c r="J8006" i="1"/>
  <c r="I8007" i="1"/>
  <c r="L8007" i="1" s="1"/>
  <c r="J8007" i="1"/>
  <c r="I8008" i="1"/>
  <c r="L8008" i="1" s="1"/>
  <c r="J8008" i="1"/>
  <c r="I8009" i="1"/>
  <c r="L8009" i="1" s="1"/>
  <c r="J8009" i="1"/>
  <c r="I8010" i="1"/>
  <c r="L8010" i="1" s="1"/>
  <c r="J8010" i="1"/>
  <c r="I8011" i="1"/>
  <c r="L8011" i="1" s="1"/>
  <c r="J8011" i="1"/>
  <c r="I8012" i="1"/>
  <c r="L8012" i="1" s="1"/>
  <c r="J8012" i="1"/>
  <c r="I8013" i="1"/>
  <c r="L8013" i="1" s="1"/>
  <c r="J8013" i="1"/>
  <c r="I8014" i="1"/>
  <c r="L8014" i="1" s="1"/>
  <c r="J8014" i="1"/>
  <c r="I8015" i="1"/>
  <c r="L8015" i="1" s="1"/>
  <c r="J8015" i="1"/>
  <c r="I8016" i="1"/>
  <c r="L8016" i="1" s="1"/>
  <c r="J8016" i="1"/>
  <c r="I8017" i="1"/>
  <c r="L8017" i="1" s="1"/>
  <c r="J8017" i="1"/>
  <c r="I8018" i="1"/>
  <c r="L8018" i="1" s="1"/>
  <c r="J8018" i="1"/>
  <c r="I8019" i="1"/>
  <c r="L8019" i="1" s="1"/>
  <c r="J8019" i="1"/>
  <c r="I8020" i="1"/>
  <c r="L8020" i="1" s="1"/>
  <c r="J8020" i="1"/>
  <c r="I8021" i="1"/>
  <c r="L8021" i="1" s="1"/>
  <c r="J8021" i="1"/>
  <c r="I8022" i="1"/>
  <c r="L8022" i="1" s="1"/>
  <c r="J8022" i="1"/>
  <c r="I8023" i="1"/>
  <c r="L8023" i="1" s="1"/>
  <c r="J8023" i="1"/>
  <c r="I8024" i="1"/>
  <c r="L8024" i="1" s="1"/>
  <c r="J8024" i="1"/>
  <c r="I8025" i="1"/>
  <c r="L8025" i="1" s="1"/>
  <c r="J8025" i="1"/>
  <c r="I8026" i="1"/>
  <c r="L8026" i="1" s="1"/>
  <c r="J8026" i="1"/>
  <c r="I8027" i="1"/>
  <c r="L8027" i="1" s="1"/>
  <c r="J8027" i="1"/>
  <c r="I8028" i="1"/>
  <c r="L8028" i="1" s="1"/>
  <c r="J8028" i="1"/>
  <c r="I8029" i="1"/>
  <c r="L8029" i="1" s="1"/>
  <c r="J8029" i="1"/>
  <c r="I8030" i="1"/>
  <c r="L8030" i="1" s="1"/>
  <c r="J8030" i="1"/>
  <c r="I8031" i="1"/>
  <c r="L8031" i="1" s="1"/>
  <c r="J8031" i="1"/>
  <c r="I8032" i="1"/>
  <c r="L8032" i="1" s="1"/>
  <c r="J8032" i="1"/>
  <c r="I8033" i="1"/>
  <c r="L8033" i="1" s="1"/>
  <c r="J8033" i="1"/>
  <c r="I8034" i="1"/>
  <c r="L8034" i="1" s="1"/>
  <c r="J8034" i="1"/>
  <c r="I8035" i="1"/>
  <c r="L8035" i="1" s="1"/>
  <c r="J8035" i="1"/>
  <c r="I8036" i="1"/>
  <c r="L8036" i="1" s="1"/>
  <c r="J8036" i="1"/>
  <c r="I8037" i="1"/>
  <c r="L8037" i="1" s="1"/>
  <c r="J8037" i="1"/>
  <c r="I8038" i="1"/>
  <c r="L8038" i="1" s="1"/>
  <c r="J8038" i="1"/>
  <c r="I8039" i="1"/>
  <c r="L8039" i="1" s="1"/>
  <c r="J8039" i="1"/>
  <c r="I8040" i="1"/>
  <c r="L8040" i="1" s="1"/>
  <c r="J8040" i="1"/>
  <c r="I8041" i="1"/>
  <c r="L8041" i="1" s="1"/>
  <c r="J8041" i="1"/>
  <c r="I8042" i="1"/>
  <c r="L8042" i="1" s="1"/>
  <c r="J8042" i="1"/>
  <c r="I8043" i="1"/>
  <c r="L8043" i="1" s="1"/>
  <c r="J8043" i="1"/>
  <c r="I8044" i="1"/>
  <c r="L8044" i="1" s="1"/>
  <c r="J8044" i="1"/>
  <c r="I8045" i="1"/>
  <c r="L8045" i="1" s="1"/>
  <c r="J8045" i="1"/>
  <c r="I8046" i="1"/>
  <c r="L8046" i="1" s="1"/>
  <c r="J8046" i="1"/>
  <c r="I8047" i="1"/>
  <c r="L8047" i="1" s="1"/>
  <c r="J8047" i="1"/>
  <c r="I8048" i="1"/>
  <c r="L8048" i="1" s="1"/>
  <c r="J8048" i="1"/>
  <c r="I8049" i="1"/>
  <c r="L8049" i="1" s="1"/>
  <c r="J8049" i="1"/>
  <c r="I8050" i="1"/>
  <c r="L8050" i="1" s="1"/>
  <c r="J8050" i="1"/>
  <c r="I8051" i="1"/>
  <c r="L8051" i="1" s="1"/>
  <c r="J8051" i="1"/>
  <c r="I8052" i="1"/>
  <c r="L8052" i="1" s="1"/>
  <c r="J8052" i="1"/>
  <c r="I8053" i="1"/>
  <c r="L8053" i="1" s="1"/>
  <c r="J8053" i="1"/>
  <c r="I8054" i="1"/>
  <c r="L8054" i="1" s="1"/>
  <c r="J8054" i="1"/>
  <c r="I8055" i="1"/>
  <c r="L8055" i="1" s="1"/>
  <c r="J8055" i="1"/>
  <c r="I8056" i="1"/>
  <c r="L8056" i="1" s="1"/>
  <c r="J8056" i="1"/>
  <c r="I8057" i="1"/>
  <c r="L8057" i="1" s="1"/>
  <c r="J8057" i="1"/>
  <c r="I8058" i="1"/>
  <c r="L8058" i="1" s="1"/>
  <c r="J8058" i="1"/>
  <c r="I8059" i="1"/>
  <c r="L8059" i="1" s="1"/>
  <c r="J8059" i="1"/>
  <c r="I8060" i="1"/>
  <c r="L8060" i="1" s="1"/>
  <c r="J8060" i="1"/>
  <c r="I8061" i="1"/>
  <c r="L8061" i="1" s="1"/>
  <c r="J8061" i="1"/>
  <c r="I8062" i="1"/>
  <c r="L8062" i="1" s="1"/>
  <c r="J8062" i="1"/>
  <c r="I8063" i="1"/>
  <c r="L8063" i="1" s="1"/>
  <c r="J8063" i="1"/>
  <c r="I8064" i="1"/>
  <c r="L8064" i="1" s="1"/>
  <c r="J8064" i="1"/>
  <c r="I8065" i="1"/>
  <c r="L8065" i="1" s="1"/>
  <c r="J8065" i="1"/>
  <c r="I8066" i="1"/>
  <c r="L8066" i="1" s="1"/>
  <c r="J8066" i="1"/>
  <c r="I8067" i="1"/>
  <c r="L8067" i="1" s="1"/>
  <c r="J8067" i="1"/>
  <c r="I8068" i="1"/>
  <c r="L8068" i="1" s="1"/>
  <c r="J8068" i="1"/>
  <c r="I8069" i="1"/>
  <c r="L8069" i="1" s="1"/>
  <c r="J8069" i="1"/>
  <c r="I8070" i="1"/>
  <c r="L8070" i="1" s="1"/>
  <c r="J8070" i="1"/>
  <c r="I8071" i="1"/>
  <c r="L8071" i="1" s="1"/>
  <c r="J8071" i="1"/>
  <c r="I8072" i="1"/>
  <c r="L8072" i="1" s="1"/>
  <c r="J8072" i="1"/>
  <c r="I8073" i="1"/>
  <c r="L8073" i="1" s="1"/>
  <c r="J8073" i="1"/>
  <c r="I8074" i="1"/>
  <c r="L8074" i="1" s="1"/>
  <c r="J8074" i="1"/>
  <c r="I8075" i="1"/>
  <c r="L8075" i="1" s="1"/>
  <c r="J8075" i="1"/>
  <c r="I8076" i="1"/>
  <c r="L8076" i="1" s="1"/>
  <c r="J8076" i="1"/>
  <c r="I8077" i="1"/>
  <c r="L8077" i="1" s="1"/>
  <c r="J8077" i="1"/>
  <c r="I8078" i="1"/>
  <c r="L8078" i="1" s="1"/>
  <c r="J8078" i="1"/>
  <c r="I8079" i="1"/>
  <c r="L8079" i="1" s="1"/>
  <c r="J8079" i="1"/>
  <c r="I8080" i="1"/>
  <c r="L8080" i="1" s="1"/>
  <c r="J8080" i="1"/>
  <c r="I8081" i="1"/>
  <c r="L8081" i="1" s="1"/>
  <c r="J8081" i="1"/>
  <c r="I8082" i="1"/>
  <c r="L8082" i="1" s="1"/>
  <c r="J8082" i="1"/>
  <c r="I8083" i="1"/>
  <c r="L8083" i="1" s="1"/>
  <c r="J8083" i="1"/>
  <c r="I8084" i="1"/>
  <c r="L8084" i="1" s="1"/>
  <c r="J8084" i="1"/>
  <c r="I8085" i="1"/>
  <c r="L8085" i="1" s="1"/>
  <c r="J8085" i="1"/>
  <c r="I8086" i="1"/>
  <c r="L8086" i="1" s="1"/>
  <c r="J8086" i="1"/>
  <c r="I8087" i="1"/>
  <c r="L8087" i="1" s="1"/>
  <c r="J8087" i="1"/>
  <c r="I8088" i="1"/>
  <c r="L8088" i="1" s="1"/>
  <c r="J8088" i="1"/>
  <c r="I8089" i="1"/>
  <c r="L8089" i="1" s="1"/>
  <c r="J8089" i="1"/>
  <c r="I8090" i="1"/>
  <c r="L8090" i="1" s="1"/>
  <c r="J8090" i="1"/>
  <c r="I8091" i="1"/>
  <c r="L8091" i="1" s="1"/>
  <c r="J8091" i="1"/>
  <c r="I8092" i="1"/>
  <c r="L8092" i="1" s="1"/>
  <c r="J8092" i="1"/>
  <c r="I8093" i="1"/>
  <c r="L8093" i="1" s="1"/>
  <c r="J8093" i="1"/>
  <c r="I8094" i="1"/>
  <c r="L8094" i="1" s="1"/>
  <c r="J8094" i="1"/>
  <c r="I8095" i="1"/>
  <c r="L8095" i="1" s="1"/>
  <c r="J8095" i="1"/>
  <c r="I8096" i="1"/>
  <c r="L8096" i="1" s="1"/>
  <c r="J8096" i="1"/>
  <c r="I8097" i="1"/>
  <c r="L8097" i="1" s="1"/>
  <c r="J8097" i="1"/>
  <c r="I8098" i="1"/>
  <c r="L8098" i="1" s="1"/>
  <c r="J8098" i="1"/>
  <c r="I8099" i="1"/>
  <c r="L8099" i="1" s="1"/>
  <c r="J8099" i="1"/>
  <c r="I8100" i="1"/>
  <c r="L8100" i="1" s="1"/>
  <c r="J8100" i="1"/>
  <c r="I8101" i="1"/>
  <c r="L8101" i="1" s="1"/>
  <c r="J8101" i="1"/>
  <c r="I8102" i="1"/>
  <c r="L8102" i="1" s="1"/>
  <c r="J8102" i="1"/>
  <c r="I8103" i="1"/>
  <c r="L8103" i="1" s="1"/>
  <c r="J8103" i="1"/>
  <c r="I8104" i="1"/>
  <c r="L8104" i="1" s="1"/>
  <c r="J8104" i="1"/>
  <c r="I8105" i="1"/>
  <c r="L8105" i="1" s="1"/>
  <c r="J8105" i="1"/>
  <c r="I8106" i="1"/>
  <c r="L8106" i="1" s="1"/>
  <c r="J8106" i="1"/>
  <c r="I8107" i="1"/>
  <c r="L8107" i="1" s="1"/>
  <c r="J8107" i="1"/>
  <c r="I8108" i="1"/>
  <c r="L8108" i="1" s="1"/>
  <c r="J8108" i="1"/>
  <c r="I8109" i="1"/>
  <c r="L8109" i="1" s="1"/>
  <c r="J8109" i="1"/>
  <c r="I8110" i="1"/>
  <c r="L8110" i="1" s="1"/>
  <c r="J8110" i="1"/>
  <c r="I8111" i="1"/>
  <c r="L8111" i="1" s="1"/>
  <c r="J8111" i="1"/>
  <c r="I8112" i="1"/>
  <c r="L8112" i="1" s="1"/>
  <c r="J8112" i="1"/>
  <c r="I8113" i="1"/>
  <c r="L8113" i="1" s="1"/>
  <c r="J8113" i="1"/>
  <c r="I8114" i="1"/>
  <c r="L8114" i="1" s="1"/>
  <c r="J8114" i="1"/>
  <c r="I8115" i="1"/>
  <c r="L8115" i="1" s="1"/>
  <c r="J8115" i="1"/>
  <c r="I8116" i="1"/>
  <c r="L8116" i="1" s="1"/>
  <c r="J8116" i="1"/>
  <c r="I8117" i="1"/>
  <c r="L8117" i="1" s="1"/>
  <c r="J8117" i="1"/>
  <c r="I8118" i="1"/>
  <c r="L8118" i="1" s="1"/>
  <c r="J8118" i="1"/>
  <c r="I8119" i="1"/>
  <c r="L8119" i="1" s="1"/>
  <c r="J8119" i="1"/>
  <c r="I8120" i="1"/>
  <c r="L8120" i="1" s="1"/>
  <c r="J8120" i="1"/>
  <c r="I8121" i="1"/>
  <c r="L8121" i="1" s="1"/>
  <c r="J8121" i="1"/>
  <c r="I8122" i="1"/>
  <c r="L8122" i="1" s="1"/>
  <c r="J8122" i="1"/>
  <c r="I8123" i="1"/>
  <c r="L8123" i="1" s="1"/>
  <c r="J8123" i="1"/>
  <c r="I8124" i="1"/>
  <c r="L8124" i="1" s="1"/>
  <c r="J8124" i="1"/>
  <c r="I8125" i="1"/>
  <c r="L8125" i="1" s="1"/>
  <c r="J8125" i="1"/>
  <c r="I8126" i="1"/>
  <c r="L8126" i="1" s="1"/>
  <c r="J8126" i="1"/>
  <c r="I8127" i="1"/>
  <c r="L8127" i="1" s="1"/>
  <c r="J8127" i="1"/>
  <c r="I8128" i="1"/>
  <c r="L8128" i="1" s="1"/>
  <c r="J8128" i="1"/>
  <c r="I8129" i="1"/>
  <c r="L8129" i="1" s="1"/>
  <c r="J8129" i="1"/>
  <c r="I8130" i="1"/>
  <c r="L8130" i="1" s="1"/>
  <c r="J8130" i="1"/>
  <c r="I8131" i="1"/>
  <c r="L8131" i="1" s="1"/>
  <c r="J8131" i="1"/>
  <c r="I8132" i="1"/>
  <c r="L8132" i="1" s="1"/>
  <c r="J8132" i="1"/>
  <c r="I8133" i="1"/>
  <c r="L8133" i="1" s="1"/>
  <c r="J8133" i="1"/>
  <c r="I8134" i="1"/>
  <c r="L8134" i="1" s="1"/>
  <c r="J8134" i="1"/>
  <c r="I8135" i="1"/>
  <c r="L8135" i="1" s="1"/>
  <c r="J8135" i="1"/>
  <c r="I8136" i="1"/>
  <c r="L8136" i="1" s="1"/>
  <c r="J8136" i="1"/>
  <c r="I8137" i="1"/>
  <c r="L8137" i="1" s="1"/>
  <c r="J8137" i="1"/>
  <c r="I8138" i="1"/>
  <c r="L8138" i="1" s="1"/>
  <c r="J8138" i="1"/>
  <c r="I8139" i="1"/>
  <c r="L8139" i="1" s="1"/>
  <c r="J8139" i="1"/>
  <c r="I8140" i="1"/>
  <c r="L8140" i="1" s="1"/>
  <c r="J8140" i="1"/>
  <c r="I8141" i="1"/>
  <c r="L8141" i="1" s="1"/>
  <c r="J8141" i="1"/>
  <c r="I8142" i="1"/>
  <c r="L8142" i="1" s="1"/>
  <c r="J8142" i="1"/>
  <c r="I8143" i="1"/>
  <c r="L8143" i="1" s="1"/>
  <c r="J8143" i="1"/>
  <c r="I8144" i="1"/>
  <c r="L8144" i="1" s="1"/>
  <c r="J8144" i="1"/>
  <c r="I8145" i="1"/>
  <c r="L8145" i="1" s="1"/>
  <c r="J8145" i="1"/>
  <c r="I8146" i="1"/>
  <c r="L8146" i="1" s="1"/>
  <c r="J8146" i="1"/>
  <c r="I8147" i="1"/>
  <c r="L8147" i="1" s="1"/>
  <c r="J8147" i="1"/>
  <c r="I8148" i="1"/>
  <c r="L8148" i="1" s="1"/>
  <c r="J8148" i="1"/>
  <c r="I8149" i="1"/>
  <c r="L8149" i="1" s="1"/>
  <c r="J8149" i="1"/>
  <c r="I8150" i="1"/>
  <c r="L8150" i="1" s="1"/>
  <c r="J8150" i="1"/>
  <c r="I8151" i="1"/>
  <c r="L8151" i="1" s="1"/>
  <c r="J8151" i="1"/>
  <c r="I8152" i="1"/>
  <c r="L8152" i="1" s="1"/>
  <c r="J8152" i="1"/>
  <c r="I8153" i="1"/>
  <c r="L8153" i="1" s="1"/>
  <c r="J8153" i="1"/>
  <c r="I8154" i="1"/>
  <c r="L8154" i="1" s="1"/>
  <c r="J8154" i="1"/>
  <c r="I8155" i="1"/>
  <c r="L8155" i="1" s="1"/>
  <c r="J8155" i="1"/>
  <c r="I8156" i="1"/>
  <c r="L8156" i="1" s="1"/>
  <c r="J8156" i="1"/>
  <c r="I8157" i="1"/>
  <c r="L8157" i="1" s="1"/>
  <c r="J8157" i="1"/>
  <c r="I8158" i="1"/>
  <c r="L8158" i="1" s="1"/>
  <c r="J8158" i="1"/>
  <c r="I8159" i="1"/>
  <c r="L8159" i="1" s="1"/>
  <c r="J8159" i="1"/>
  <c r="I8160" i="1"/>
  <c r="L8160" i="1" s="1"/>
  <c r="J8160" i="1"/>
  <c r="I8161" i="1"/>
  <c r="L8161" i="1" s="1"/>
  <c r="J8161" i="1"/>
  <c r="I8162" i="1"/>
  <c r="L8162" i="1" s="1"/>
  <c r="J8162" i="1"/>
  <c r="I8163" i="1"/>
  <c r="L8163" i="1" s="1"/>
  <c r="J8163" i="1"/>
  <c r="I8164" i="1"/>
  <c r="L8164" i="1" s="1"/>
  <c r="J8164" i="1"/>
  <c r="I8165" i="1"/>
  <c r="L8165" i="1" s="1"/>
  <c r="J8165" i="1"/>
  <c r="I8166" i="1"/>
  <c r="L8166" i="1" s="1"/>
  <c r="J8166" i="1"/>
  <c r="I8167" i="1"/>
  <c r="L8167" i="1" s="1"/>
  <c r="J8167" i="1"/>
  <c r="I8168" i="1"/>
  <c r="L8168" i="1" s="1"/>
  <c r="J8168" i="1"/>
  <c r="I8169" i="1"/>
  <c r="L8169" i="1" s="1"/>
  <c r="J8169" i="1"/>
  <c r="I8170" i="1"/>
  <c r="L8170" i="1" s="1"/>
  <c r="J8170" i="1"/>
  <c r="I8171" i="1"/>
  <c r="L8171" i="1" s="1"/>
  <c r="J8171" i="1"/>
  <c r="I8172" i="1"/>
  <c r="L8172" i="1" s="1"/>
  <c r="J8172" i="1"/>
  <c r="I8173" i="1"/>
  <c r="L8173" i="1" s="1"/>
  <c r="J8173" i="1"/>
  <c r="I8174" i="1"/>
  <c r="L8174" i="1" s="1"/>
  <c r="J8174" i="1"/>
  <c r="I8175" i="1"/>
  <c r="L8175" i="1" s="1"/>
  <c r="J8175" i="1"/>
  <c r="I8176" i="1"/>
  <c r="L8176" i="1" s="1"/>
  <c r="J8176" i="1"/>
  <c r="I8177" i="1"/>
  <c r="L8177" i="1" s="1"/>
  <c r="J8177" i="1"/>
  <c r="I8178" i="1"/>
  <c r="L8178" i="1" s="1"/>
  <c r="J8178" i="1"/>
  <c r="I8179" i="1"/>
  <c r="L8179" i="1" s="1"/>
  <c r="J8179" i="1"/>
  <c r="I8180" i="1"/>
  <c r="L8180" i="1" s="1"/>
  <c r="J8180" i="1"/>
  <c r="I8181" i="1"/>
  <c r="L8181" i="1" s="1"/>
  <c r="J8181" i="1"/>
  <c r="I8182" i="1"/>
  <c r="L8182" i="1" s="1"/>
  <c r="J8182" i="1"/>
  <c r="I8183" i="1"/>
  <c r="L8183" i="1" s="1"/>
  <c r="J8183" i="1"/>
  <c r="I8184" i="1"/>
  <c r="L8184" i="1" s="1"/>
  <c r="J8184" i="1"/>
  <c r="I8185" i="1"/>
  <c r="L8185" i="1" s="1"/>
  <c r="J8185" i="1"/>
  <c r="I8186" i="1"/>
  <c r="L8186" i="1" s="1"/>
  <c r="J8186" i="1"/>
  <c r="I8187" i="1"/>
  <c r="L8187" i="1" s="1"/>
  <c r="J8187" i="1"/>
  <c r="I8188" i="1"/>
  <c r="L8188" i="1" s="1"/>
  <c r="J8188" i="1"/>
  <c r="I8189" i="1"/>
  <c r="L8189" i="1" s="1"/>
  <c r="J8189" i="1"/>
  <c r="I8190" i="1"/>
  <c r="L8190" i="1" s="1"/>
  <c r="J8190" i="1"/>
  <c r="I8191" i="1"/>
  <c r="L8191" i="1" s="1"/>
  <c r="J8191" i="1"/>
  <c r="I8192" i="1"/>
  <c r="L8192" i="1" s="1"/>
  <c r="J8192" i="1"/>
  <c r="I8193" i="1"/>
  <c r="L8193" i="1" s="1"/>
  <c r="J8193" i="1"/>
  <c r="I8194" i="1"/>
  <c r="L8194" i="1" s="1"/>
  <c r="J8194" i="1"/>
  <c r="I8195" i="1"/>
  <c r="L8195" i="1" s="1"/>
  <c r="J8195" i="1"/>
  <c r="I8196" i="1"/>
  <c r="L8196" i="1" s="1"/>
  <c r="J8196" i="1"/>
  <c r="I8197" i="1"/>
  <c r="L8197" i="1" s="1"/>
  <c r="J8197" i="1"/>
  <c r="I8198" i="1"/>
  <c r="L8198" i="1" s="1"/>
  <c r="J8198" i="1"/>
  <c r="I8199" i="1"/>
  <c r="L8199" i="1" s="1"/>
  <c r="J8199" i="1"/>
  <c r="I8200" i="1"/>
  <c r="L8200" i="1" s="1"/>
  <c r="J8200" i="1"/>
  <c r="I8201" i="1"/>
  <c r="L8201" i="1" s="1"/>
  <c r="J8201" i="1"/>
  <c r="I8202" i="1"/>
  <c r="L8202" i="1" s="1"/>
  <c r="J8202" i="1"/>
  <c r="I8203" i="1"/>
  <c r="L8203" i="1" s="1"/>
  <c r="J8203" i="1"/>
  <c r="I8204" i="1"/>
  <c r="L8204" i="1" s="1"/>
  <c r="J8204" i="1"/>
  <c r="I8205" i="1"/>
  <c r="L8205" i="1" s="1"/>
  <c r="J8205" i="1"/>
  <c r="I8206" i="1"/>
  <c r="L8206" i="1" s="1"/>
  <c r="J8206" i="1"/>
  <c r="I8207" i="1"/>
  <c r="L8207" i="1" s="1"/>
  <c r="J8207" i="1"/>
  <c r="I8208" i="1"/>
  <c r="L8208" i="1" s="1"/>
  <c r="J8208" i="1"/>
  <c r="I8209" i="1"/>
  <c r="L8209" i="1" s="1"/>
  <c r="J8209" i="1"/>
  <c r="I8210" i="1"/>
  <c r="L8210" i="1" s="1"/>
  <c r="J8210" i="1"/>
  <c r="I8211" i="1"/>
  <c r="L8211" i="1" s="1"/>
  <c r="J8211" i="1"/>
  <c r="I8212" i="1"/>
  <c r="L8212" i="1" s="1"/>
  <c r="J8212" i="1"/>
  <c r="I8213" i="1"/>
  <c r="L8213" i="1" s="1"/>
  <c r="J8213" i="1"/>
  <c r="I8214" i="1"/>
  <c r="L8214" i="1" s="1"/>
  <c r="J8214" i="1"/>
  <c r="I8215" i="1"/>
  <c r="L8215" i="1" s="1"/>
  <c r="J8215" i="1"/>
  <c r="I8216" i="1"/>
  <c r="L8216" i="1" s="1"/>
  <c r="J8216" i="1"/>
  <c r="I8217" i="1"/>
  <c r="L8217" i="1" s="1"/>
  <c r="J8217" i="1"/>
  <c r="I8218" i="1"/>
  <c r="L8218" i="1" s="1"/>
  <c r="J8218" i="1"/>
  <c r="I8219" i="1"/>
  <c r="L8219" i="1" s="1"/>
  <c r="J8219" i="1"/>
  <c r="I8220" i="1"/>
  <c r="L8220" i="1" s="1"/>
  <c r="J8220" i="1"/>
  <c r="I8221" i="1"/>
  <c r="L8221" i="1" s="1"/>
  <c r="J8221" i="1"/>
  <c r="I8222" i="1"/>
  <c r="L8222" i="1" s="1"/>
  <c r="J8222" i="1"/>
  <c r="I8223" i="1"/>
  <c r="L8223" i="1" s="1"/>
  <c r="J8223" i="1"/>
  <c r="I8224" i="1"/>
  <c r="L8224" i="1" s="1"/>
  <c r="J8224" i="1"/>
  <c r="I8225" i="1"/>
  <c r="L8225" i="1" s="1"/>
  <c r="J8225" i="1"/>
  <c r="I8226" i="1"/>
  <c r="L8226" i="1" s="1"/>
  <c r="J8226" i="1"/>
  <c r="I8227" i="1"/>
  <c r="L8227" i="1" s="1"/>
  <c r="J8227" i="1"/>
  <c r="I8228" i="1"/>
  <c r="L8228" i="1" s="1"/>
  <c r="J8228" i="1"/>
  <c r="I8229" i="1"/>
  <c r="L8229" i="1" s="1"/>
  <c r="J8229" i="1"/>
  <c r="I8230" i="1"/>
  <c r="L8230" i="1" s="1"/>
  <c r="J8230" i="1"/>
  <c r="I8231" i="1"/>
  <c r="L8231" i="1" s="1"/>
  <c r="J8231" i="1"/>
  <c r="I8232" i="1"/>
  <c r="L8232" i="1" s="1"/>
  <c r="J8232" i="1"/>
  <c r="I8233" i="1"/>
  <c r="L8233" i="1" s="1"/>
  <c r="J8233" i="1"/>
  <c r="I8234" i="1"/>
  <c r="L8234" i="1" s="1"/>
  <c r="J8234" i="1"/>
  <c r="I8235" i="1"/>
  <c r="L8235" i="1" s="1"/>
  <c r="J8235" i="1"/>
  <c r="I8236" i="1"/>
  <c r="L8236" i="1" s="1"/>
  <c r="J8236" i="1"/>
  <c r="I8237" i="1"/>
  <c r="L8237" i="1" s="1"/>
  <c r="J8237" i="1"/>
  <c r="I8238" i="1"/>
  <c r="L8238" i="1" s="1"/>
  <c r="J8238" i="1"/>
  <c r="I8239" i="1"/>
  <c r="L8239" i="1" s="1"/>
  <c r="J8239" i="1"/>
  <c r="I8240" i="1"/>
  <c r="L8240" i="1" s="1"/>
  <c r="J8240" i="1"/>
  <c r="I8241" i="1"/>
  <c r="L8241" i="1" s="1"/>
  <c r="J8241" i="1"/>
  <c r="I8242" i="1"/>
  <c r="L8242" i="1" s="1"/>
  <c r="J8242" i="1"/>
  <c r="I8243" i="1"/>
  <c r="L8243" i="1" s="1"/>
  <c r="J8243" i="1"/>
  <c r="I8244" i="1"/>
  <c r="L8244" i="1" s="1"/>
  <c r="J8244" i="1"/>
  <c r="I8245" i="1"/>
  <c r="L8245" i="1" s="1"/>
  <c r="J8245" i="1"/>
  <c r="I8246" i="1"/>
  <c r="L8246" i="1" s="1"/>
  <c r="J8246" i="1"/>
  <c r="I8247" i="1"/>
  <c r="L8247" i="1" s="1"/>
  <c r="J8247" i="1"/>
  <c r="I8248" i="1"/>
  <c r="L8248" i="1" s="1"/>
  <c r="J8248" i="1"/>
  <c r="I8249" i="1"/>
  <c r="L8249" i="1" s="1"/>
  <c r="J8249" i="1"/>
  <c r="I8250" i="1"/>
  <c r="L8250" i="1" s="1"/>
  <c r="J8250" i="1"/>
  <c r="I8251" i="1"/>
  <c r="L8251" i="1" s="1"/>
  <c r="J8251" i="1"/>
  <c r="I8252" i="1"/>
  <c r="L8252" i="1" s="1"/>
  <c r="J8252" i="1"/>
  <c r="I8253" i="1"/>
  <c r="L8253" i="1" s="1"/>
  <c r="J8253" i="1"/>
  <c r="I8254" i="1"/>
  <c r="L8254" i="1" s="1"/>
  <c r="J8254" i="1"/>
  <c r="I8255" i="1"/>
  <c r="L8255" i="1" s="1"/>
  <c r="J8255" i="1"/>
  <c r="I8256" i="1"/>
  <c r="L8256" i="1" s="1"/>
  <c r="J8256" i="1"/>
  <c r="I8257" i="1"/>
  <c r="L8257" i="1" s="1"/>
  <c r="J8257" i="1"/>
  <c r="I8258" i="1"/>
  <c r="L8258" i="1" s="1"/>
  <c r="J8258" i="1"/>
  <c r="I8259" i="1"/>
  <c r="L8259" i="1" s="1"/>
  <c r="J8259" i="1"/>
  <c r="I8260" i="1"/>
  <c r="L8260" i="1" s="1"/>
  <c r="J8260" i="1"/>
  <c r="I8261" i="1"/>
  <c r="L8261" i="1" s="1"/>
  <c r="J8261" i="1"/>
  <c r="I8262" i="1"/>
  <c r="L8262" i="1" s="1"/>
  <c r="J8262" i="1"/>
  <c r="I8263" i="1"/>
  <c r="L8263" i="1" s="1"/>
  <c r="J8263" i="1"/>
  <c r="I8264" i="1"/>
  <c r="L8264" i="1" s="1"/>
  <c r="J8264" i="1"/>
  <c r="I8265" i="1"/>
  <c r="L8265" i="1" s="1"/>
  <c r="J8265" i="1"/>
  <c r="I8266" i="1"/>
  <c r="L8266" i="1" s="1"/>
  <c r="J8266" i="1"/>
  <c r="I8267" i="1"/>
  <c r="L8267" i="1" s="1"/>
  <c r="J8267" i="1"/>
  <c r="I8268" i="1"/>
  <c r="L8268" i="1" s="1"/>
  <c r="J8268" i="1"/>
  <c r="I8269" i="1"/>
  <c r="L8269" i="1" s="1"/>
  <c r="J8269" i="1"/>
  <c r="I8270" i="1"/>
  <c r="L8270" i="1" s="1"/>
  <c r="J8270" i="1"/>
  <c r="I8271" i="1"/>
  <c r="L8271" i="1" s="1"/>
  <c r="J8271" i="1"/>
  <c r="I8272" i="1"/>
  <c r="L8272" i="1" s="1"/>
  <c r="J8272" i="1"/>
  <c r="I8273" i="1"/>
  <c r="L8273" i="1" s="1"/>
  <c r="J8273" i="1"/>
  <c r="I8274" i="1"/>
  <c r="L8274" i="1" s="1"/>
  <c r="J8274" i="1"/>
  <c r="I8275" i="1"/>
  <c r="L8275" i="1" s="1"/>
  <c r="J8275" i="1"/>
  <c r="I8276" i="1"/>
  <c r="L8276" i="1" s="1"/>
  <c r="J8276" i="1"/>
  <c r="I8277" i="1"/>
  <c r="L8277" i="1" s="1"/>
  <c r="J8277" i="1"/>
  <c r="I8278" i="1"/>
  <c r="L8278" i="1" s="1"/>
  <c r="J8278" i="1"/>
  <c r="I8279" i="1"/>
  <c r="L8279" i="1" s="1"/>
  <c r="J8279" i="1"/>
  <c r="I8280" i="1"/>
  <c r="L8280" i="1" s="1"/>
  <c r="J8280" i="1"/>
  <c r="I8281" i="1"/>
  <c r="L8281" i="1" s="1"/>
  <c r="J8281" i="1"/>
  <c r="I8282" i="1"/>
  <c r="L8282" i="1" s="1"/>
  <c r="J8282" i="1"/>
  <c r="I8283" i="1"/>
  <c r="L8283" i="1" s="1"/>
  <c r="J8283" i="1"/>
  <c r="I8284" i="1"/>
  <c r="L8284" i="1" s="1"/>
  <c r="J8284" i="1"/>
  <c r="I8285" i="1"/>
  <c r="L8285" i="1" s="1"/>
  <c r="J8285" i="1"/>
  <c r="I8286" i="1"/>
  <c r="L8286" i="1" s="1"/>
  <c r="J8286" i="1"/>
  <c r="I8287" i="1"/>
  <c r="L8287" i="1" s="1"/>
  <c r="J8287" i="1"/>
  <c r="I8288" i="1"/>
  <c r="L8288" i="1" s="1"/>
  <c r="J8288" i="1"/>
  <c r="I8289" i="1"/>
  <c r="L8289" i="1" s="1"/>
  <c r="J8289" i="1"/>
  <c r="I8290" i="1"/>
  <c r="L8290" i="1" s="1"/>
  <c r="J8290" i="1"/>
  <c r="I8291" i="1"/>
  <c r="L8291" i="1" s="1"/>
  <c r="J8291" i="1"/>
  <c r="I8292" i="1"/>
  <c r="L8292" i="1" s="1"/>
  <c r="J8292" i="1"/>
  <c r="I8293" i="1"/>
  <c r="L8293" i="1" s="1"/>
  <c r="J8293" i="1"/>
  <c r="I8294" i="1"/>
  <c r="L8294" i="1" s="1"/>
  <c r="J8294" i="1"/>
  <c r="I8295" i="1"/>
  <c r="L8295" i="1" s="1"/>
  <c r="J8295" i="1"/>
  <c r="I8296" i="1"/>
  <c r="L8296" i="1" s="1"/>
  <c r="J8296" i="1"/>
  <c r="I8297" i="1"/>
  <c r="L8297" i="1" s="1"/>
  <c r="J8297" i="1"/>
  <c r="I8298" i="1"/>
  <c r="L8298" i="1" s="1"/>
  <c r="J8298" i="1"/>
  <c r="I8299" i="1"/>
  <c r="L8299" i="1" s="1"/>
  <c r="J8299" i="1"/>
  <c r="I8300" i="1"/>
  <c r="L8300" i="1" s="1"/>
  <c r="J8300" i="1"/>
  <c r="I8301" i="1"/>
  <c r="L8301" i="1" s="1"/>
  <c r="J8301" i="1"/>
  <c r="I8302" i="1"/>
  <c r="L8302" i="1" s="1"/>
  <c r="J8302" i="1"/>
  <c r="I8303" i="1"/>
  <c r="L8303" i="1" s="1"/>
  <c r="J8303" i="1"/>
  <c r="I8304" i="1"/>
  <c r="L8304" i="1" s="1"/>
  <c r="J8304" i="1"/>
  <c r="I8305" i="1"/>
  <c r="L8305" i="1" s="1"/>
  <c r="J8305" i="1"/>
  <c r="I8306" i="1"/>
  <c r="L8306" i="1" s="1"/>
  <c r="J8306" i="1"/>
  <c r="I8307" i="1"/>
  <c r="L8307" i="1" s="1"/>
  <c r="J8307" i="1"/>
  <c r="I8308" i="1"/>
  <c r="L8308" i="1" s="1"/>
  <c r="J8308" i="1"/>
  <c r="I8309" i="1"/>
  <c r="L8309" i="1" s="1"/>
  <c r="J8309" i="1"/>
  <c r="I8310" i="1"/>
  <c r="L8310" i="1" s="1"/>
  <c r="J8310" i="1"/>
  <c r="I8311" i="1"/>
  <c r="L8311" i="1" s="1"/>
  <c r="J8311" i="1"/>
  <c r="I8312" i="1"/>
  <c r="L8312" i="1" s="1"/>
  <c r="J8312" i="1"/>
  <c r="I8313" i="1"/>
  <c r="L8313" i="1" s="1"/>
  <c r="J8313" i="1"/>
  <c r="I8314" i="1"/>
  <c r="L8314" i="1" s="1"/>
  <c r="J8314" i="1"/>
  <c r="I8315" i="1"/>
  <c r="L8315" i="1" s="1"/>
  <c r="J8315" i="1"/>
  <c r="I8316" i="1"/>
  <c r="L8316" i="1" s="1"/>
  <c r="J8316" i="1"/>
  <c r="I8317" i="1"/>
  <c r="L8317" i="1" s="1"/>
  <c r="J8317" i="1"/>
  <c r="I8318" i="1"/>
  <c r="L8318" i="1" s="1"/>
  <c r="J8318" i="1"/>
  <c r="I8319" i="1"/>
  <c r="L8319" i="1" s="1"/>
  <c r="J8319" i="1"/>
  <c r="I8320" i="1"/>
  <c r="L8320" i="1" s="1"/>
  <c r="J8320" i="1"/>
  <c r="I8321" i="1"/>
  <c r="L8321" i="1" s="1"/>
  <c r="J8321" i="1"/>
  <c r="I8322" i="1"/>
  <c r="L8322" i="1" s="1"/>
  <c r="J8322" i="1"/>
  <c r="I8323" i="1"/>
  <c r="L8323" i="1" s="1"/>
  <c r="J8323" i="1"/>
  <c r="I8324" i="1"/>
  <c r="L8324" i="1" s="1"/>
  <c r="J8324" i="1"/>
  <c r="I8325" i="1"/>
  <c r="L8325" i="1" s="1"/>
  <c r="J8325" i="1"/>
  <c r="I8326" i="1"/>
  <c r="L8326" i="1" s="1"/>
  <c r="J8326" i="1"/>
  <c r="I8327" i="1"/>
  <c r="L8327" i="1" s="1"/>
  <c r="J8327" i="1"/>
  <c r="I8328" i="1"/>
  <c r="L8328" i="1" s="1"/>
  <c r="J8328" i="1"/>
  <c r="I8329" i="1"/>
  <c r="L8329" i="1" s="1"/>
  <c r="J8329" i="1"/>
  <c r="I8330" i="1"/>
  <c r="L8330" i="1" s="1"/>
  <c r="J8330" i="1"/>
  <c r="I8331" i="1"/>
  <c r="L8331" i="1" s="1"/>
  <c r="J8331" i="1"/>
  <c r="I8332" i="1"/>
  <c r="L8332" i="1" s="1"/>
  <c r="J8332" i="1"/>
  <c r="I8333" i="1"/>
  <c r="L8333" i="1" s="1"/>
  <c r="J8333" i="1"/>
  <c r="I8334" i="1"/>
  <c r="L8334" i="1" s="1"/>
  <c r="J8334" i="1"/>
  <c r="I8335" i="1"/>
  <c r="L8335" i="1" s="1"/>
  <c r="J8335" i="1"/>
  <c r="I8336" i="1"/>
  <c r="L8336" i="1" s="1"/>
  <c r="J8336" i="1"/>
  <c r="I8337" i="1"/>
  <c r="L8337" i="1" s="1"/>
  <c r="J8337" i="1"/>
  <c r="I8338" i="1"/>
  <c r="L8338" i="1" s="1"/>
  <c r="J8338" i="1"/>
  <c r="I8339" i="1"/>
  <c r="L8339" i="1" s="1"/>
  <c r="J8339" i="1"/>
  <c r="I8340" i="1"/>
  <c r="L8340" i="1" s="1"/>
  <c r="J8340" i="1"/>
  <c r="I8341" i="1"/>
  <c r="L8341" i="1" s="1"/>
  <c r="J8341" i="1"/>
  <c r="I8342" i="1"/>
  <c r="L8342" i="1" s="1"/>
  <c r="J8342" i="1"/>
  <c r="I8343" i="1"/>
  <c r="L8343" i="1" s="1"/>
  <c r="J8343" i="1"/>
  <c r="I8344" i="1"/>
  <c r="L8344" i="1" s="1"/>
  <c r="J8344" i="1"/>
  <c r="I8345" i="1"/>
  <c r="L8345" i="1" s="1"/>
  <c r="J8345" i="1"/>
  <c r="I8346" i="1"/>
  <c r="L8346" i="1" s="1"/>
  <c r="J8346" i="1"/>
  <c r="I8347" i="1"/>
  <c r="L8347" i="1" s="1"/>
  <c r="J8347" i="1"/>
  <c r="I8348" i="1"/>
  <c r="L8348" i="1" s="1"/>
  <c r="J8348" i="1"/>
  <c r="I8349" i="1"/>
  <c r="L8349" i="1" s="1"/>
  <c r="J8349" i="1"/>
  <c r="I8350" i="1"/>
  <c r="L8350" i="1" s="1"/>
  <c r="J8350" i="1"/>
  <c r="I8351" i="1"/>
  <c r="L8351" i="1" s="1"/>
  <c r="J8351" i="1"/>
  <c r="I8352" i="1"/>
  <c r="L8352" i="1" s="1"/>
  <c r="J8352" i="1"/>
  <c r="I8353" i="1"/>
  <c r="L8353" i="1" s="1"/>
  <c r="J8353" i="1"/>
  <c r="I8354" i="1"/>
  <c r="L8354" i="1" s="1"/>
  <c r="J8354" i="1"/>
  <c r="I8355" i="1"/>
  <c r="L8355" i="1" s="1"/>
  <c r="J8355" i="1"/>
  <c r="I8356" i="1"/>
  <c r="L8356" i="1" s="1"/>
  <c r="J8356" i="1"/>
  <c r="I8357" i="1"/>
  <c r="L8357" i="1" s="1"/>
  <c r="J8357" i="1"/>
  <c r="I8358" i="1"/>
  <c r="L8358" i="1" s="1"/>
  <c r="J8358" i="1"/>
  <c r="I8359" i="1"/>
  <c r="L8359" i="1" s="1"/>
  <c r="J8359" i="1"/>
  <c r="I8360" i="1"/>
  <c r="L8360" i="1" s="1"/>
  <c r="J8360" i="1"/>
  <c r="I8361" i="1"/>
  <c r="L8361" i="1" s="1"/>
  <c r="J8361" i="1"/>
  <c r="I8362" i="1"/>
  <c r="L8362" i="1" s="1"/>
  <c r="J8362" i="1"/>
  <c r="I8363" i="1"/>
  <c r="L8363" i="1" s="1"/>
  <c r="J8363" i="1"/>
  <c r="I8364" i="1"/>
  <c r="L8364" i="1" s="1"/>
  <c r="J8364" i="1"/>
  <c r="I8365" i="1"/>
  <c r="L8365" i="1" s="1"/>
  <c r="J8365" i="1"/>
  <c r="I8366" i="1"/>
  <c r="L8366" i="1" s="1"/>
  <c r="J8366" i="1"/>
  <c r="I8367" i="1"/>
  <c r="L8367" i="1" s="1"/>
  <c r="J8367" i="1"/>
  <c r="I8368" i="1"/>
  <c r="L8368" i="1" s="1"/>
  <c r="J8368" i="1"/>
  <c r="I8369" i="1"/>
  <c r="L8369" i="1" s="1"/>
  <c r="J8369" i="1"/>
  <c r="I8370" i="1"/>
  <c r="L8370" i="1" s="1"/>
  <c r="J8370" i="1"/>
  <c r="I8371" i="1"/>
  <c r="L8371" i="1" s="1"/>
  <c r="J8371" i="1"/>
  <c r="I8372" i="1"/>
  <c r="L8372" i="1" s="1"/>
  <c r="J8372" i="1"/>
  <c r="I8373" i="1"/>
  <c r="L8373" i="1" s="1"/>
  <c r="J8373" i="1"/>
  <c r="I8374" i="1"/>
  <c r="L8374" i="1" s="1"/>
  <c r="J8374" i="1"/>
  <c r="I8375" i="1"/>
  <c r="L8375" i="1" s="1"/>
  <c r="J8375" i="1"/>
  <c r="I8376" i="1"/>
  <c r="L8376" i="1" s="1"/>
  <c r="J8376" i="1"/>
  <c r="I8377" i="1"/>
  <c r="L8377" i="1" s="1"/>
  <c r="J8377" i="1"/>
  <c r="I8378" i="1"/>
  <c r="L8378" i="1" s="1"/>
  <c r="J8378" i="1"/>
  <c r="I8379" i="1"/>
  <c r="L8379" i="1" s="1"/>
  <c r="J8379" i="1"/>
  <c r="I8380" i="1"/>
  <c r="L8380" i="1" s="1"/>
  <c r="J8380" i="1"/>
  <c r="I8381" i="1"/>
  <c r="L8381" i="1" s="1"/>
  <c r="J8381" i="1"/>
  <c r="I8382" i="1"/>
  <c r="L8382" i="1" s="1"/>
  <c r="J8382" i="1"/>
  <c r="I8383" i="1"/>
  <c r="L8383" i="1" s="1"/>
  <c r="J8383" i="1"/>
  <c r="I8384" i="1"/>
  <c r="L8384" i="1" s="1"/>
  <c r="J8384" i="1"/>
  <c r="I8385" i="1"/>
  <c r="L8385" i="1" s="1"/>
  <c r="J8385" i="1"/>
  <c r="I8386" i="1"/>
  <c r="L8386" i="1" s="1"/>
  <c r="J8386" i="1"/>
  <c r="I8387" i="1"/>
  <c r="L8387" i="1" s="1"/>
  <c r="J8387" i="1"/>
  <c r="I8388" i="1"/>
  <c r="L8388" i="1" s="1"/>
  <c r="J8388" i="1"/>
  <c r="I8389" i="1"/>
  <c r="L8389" i="1" s="1"/>
  <c r="J8389" i="1"/>
  <c r="I8390" i="1"/>
  <c r="L8390" i="1" s="1"/>
  <c r="J8390" i="1"/>
  <c r="I8391" i="1"/>
  <c r="L8391" i="1" s="1"/>
  <c r="J8391" i="1"/>
  <c r="I8392" i="1"/>
  <c r="L8392" i="1" s="1"/>
  <c r="J8392" i="1"/>
  <c r="I8393" i="1"/>
  <c r="L8393" i="1" s="1"/>
  <c r="J8393" i="1"/>
  <c r="I8394" i="1"/>
  <c r="L8394" i="1" s="1"/>
  <c r="J8394" i="1"/>
  <c r="I8395" i="1"/>
  <c r="L8395" i="1" s="1"/>
  <c r="J8395" i="1"/>
  <c r="I8396" i="1"/>
  <c r="L8396" i="1" s="1"/>
  <c r="J8396" i="1"/>
  <c r="I8397" i="1"/>
  <c r="L8397" i="1" s="1"/>
  <c r="J8397" i="1"/>
  <c r="I8398" i="1"/>
  <c r="L8398" i="1" s="1"/>
  <c r="J8398" i="1"/>
  <c r="I8399" i="1"/>
  <c r="L8399" i="1" s="1"/>
  <c r="J8399" i="1"/>
  <c r="I8400" i="1"/>
  <c r="L8400" i="1" s="1"/>
  <c r="J8400" i="1"/>
  <c r="I8401" i="1"/>
  <c r="L8401" i="1" s="1"/>
  <c r="J8401" i="1"/>
  <c r="I8402" i="1"/>
  <c r="L8402" i="1" s="1"/>
  <c r="J8402" i="1"/>
  <c r="I8403" i="1"/>
  <c r="L8403" i="1" s="1"/>
  <c r="J8403" i="1"/>
  <c r="I8404" i="1"/>
  <c r="L8404" i="1" s="1"/>
  <c r="J8404" i="1"/>
  <c r="I8405" i="1"/>
  <c r="L8405" i="1" s="1"/>
  <c r="J8405" i="1"/>
  <c r="I8406" i="1"/>
  <c r="L8406" i="1" s="1"/>
  <c r="J8406" i="1"/>
  <c r="I8407" i="1"/>
  <c r="L8407" i="1" s="1"/>
  <c r="J8407" i="1"/>
  <c r="I8408" i="1"/>
  <c r="L8408" i="1" s="1"/>
  <c r="J8408" i="1"/>
  <c r="I8409" i="1"/>
  <c r="L8409" i="1" s="1"/>
  <c r="J8409" i="1"/>
  <c r="I8410" i="1"/>
  <c r="L8410" i="1" s="1"/>
  <c r="J8410" i="1"/>
  <c r="I8411" i="1"/>
  <c r="L8411" i="1" s="1"/>
  <c r="J8411" i="1"/>
  <c r="I8412" i="1"/>
  <c r="L8412" i="1" s="1"/>
  <c r="J8412" i="1"/>
  <c r="I8413" i="1"/>
  <c r="L8413" i="1" s="1"/>
  <c r="J8413" i="1"/>
  <c r="I8414" i="1"/>
  <c r="L8414" i="1" s="1"/>
  <c r="J8414" i="1"/>
  <c r="I8415" i="1"/>
  <c r="L8415" i="1" s="1"/>
  <c r="J8415" i="1"/>
  <c r="I8416" i="1"/>
  <c r="L8416" i="1" s="1"/>
  <c r="J8416" i="1"/>
  <c r="I8417" i="1"/>
  <c r="L8417" i="1" s="1"/>
  <c r="J8417" i="1"/>
  <c r="I8418" i="1"/>
  <c r="L8418" i="1" s="1"/>
  <c r="J8418" i="1"/>
  <c r="I8419" i="1"/>
  <c r="L8419" i="1" s="1"/>
  <c r="J8419" i="1"/>
  <c r="I8420" i="1"/>
  <c r="L8420" i="1" s="1"/>
  <c r="J8420" i="1"/>
  <c r="I8421" i="1"/>
  <c r="L8421" i="1" s="1"/>
  <c r="J8421" i="1"/>
  <c r="I8422" i="1"/>
  <c r="L8422" i="1" s="1"/>
  <c r="J8422" i="1"/>
  <c r="I8423" i="1"/>
  <c r="L8423" i="1" s="1"/>
  <c r="J8423" i="1"/>
  <c r="I8424" i="1"/>
  <c r="L8424" i="1" s="1"/>
  <c r="J8424" i="1"/>
  <c r="I8425" i="1"/>
  <c r="L8425" i="1" s="1"/>
  <c r="J8425" i="1"/>
  <c r="I8426" i="1"/>
  <c r="L8426" i="1" s="1"/>
  <c r="J8426" i="1"/>
  <c r="I8427" i="1"/>
  <c r="L8427" i="1" s="1"/>
  <c r="J8427" i="1"/>
  <c r="I8428" i="1"/>
  <c r="L8428" i="1" s="1"/>
  <c r="J8428" i="1"/>
  <c r="I8429" i="1"/>
  <c r="L8429" i="1" s="1"/>
  <c r="J8429" i="1"/>
  <c r="I8430" i="1"/>
  <c r="L8430" i="1" s="1"/>
  <c r="J8430" i="1"/>
  <c r="I8431" i="1"/>
  <c r="L8431" i="1" s="1"/>
  <c r="J8431" i="1"/>
  <c r="I8432" i="1"/>
  <c r="L8432" i="1" s="1"/>
  <c r="J8432" i="1"/>
  <c r="I8433" i="1"/>
  <c r="L8433" i="1" s="1"/>
  <c r="J8433" i="1"/>
  <c r="I8434" i="1"/>
  <c r="L8434" i="1" s="1"/>
  <c r="J8434" i="1"/>
  <c r="I8435" i="1"/>
  <c r="L8435" i="1" s="1"/>
  <c r="J8435" i="1"/>
  <c r="I8436" i="1"/>
  <c r="L8436" i="1" s="1"/>
  <c r="J8436" i="1"/>
  <c r="I8437" i="1"/>
  <c r="L8437" i="1" s="1"/>
  <c r="J8437" i="1"/>
  <c r="I8438" i="1"/>
  <c r="L8438" i="1" s="1"/>
  <c r="J8438" i="1"/>
  <c r="I8439" i="1"/>
  <c r="L8439" i="1" s="1"/>
  <c r="J8439" i="1"/>
  <c r="I8440" i="1"/>
  <c r="L8440" i="1" s="1"/>
  <c r="J8440" i="1"/>
  <c r="I8441" i="1"/>
  <c r="L8441" i="1" s="1"/>
  <c r="J8441" i="1"/>
  <c r="I8442" i="1"/>
  <c r="L8442" i="1" s="1"/>
  <c r="J8442" i="1"/>
  <c r="I8443" i="1"/>
  <c r="L8443" i="1" s="1"/>
  <c r="J8443" i="1"/>
  <c r="I8444" i="1"/>
  <c r="L8444" i="1" s="1"/>
  <c r="J8444" i="1"/>
  <c r="I8445" i="1"/>
  <c r="L8445" i="1" s="1"/>
  <c r="J8445" i="1"/>
  <c r="I8446" i="1"/>
  <c r="L8446" i="1" s="1"/>
  <c r="J8446" i="1"/>
  <c r="I8447" i="1"/>
  <c r="L8447" i="1" s="1"/>
  <c r="J8447" i="1"/>
  <c r="I8448" i="1"/>
  <c r="L8448" i="1" s="1"/>
  <c r="J8448" i="1"/>
  <c r="I8449" i="1"/>
  <c r="L8449" i="1" s="1"/>
  <c r="J8449" i="1"/>
  <c r="I8450" i="1"/>
  <c r="L8450" i="1" s="1"/>
  <c r="J8450" i="1"/>
  <c r="I8451" i="1"/>
  <c r="L8451" i="1" s="1"/>
  <c r="J8451" i="1"/>
  <c r="I8452" i="1"/>
  <c r="L8452" i="1" s="1"/>
  <c r="J8452" i="1"/>
  <c r="I8453" i="1"/>
  <c r="L8453" i="1" s="1"/>
  <c r="J8453" i="1"/>
  <c r="I8454" i="1"/>
  <c r="L8454" i="1" s="1"/>
  <c r="J8454" i="1"/>
  <c r="I8455" i="1"/>
  <c r="L8455" i="1" s="1"/>
  <c r="J8455" i="1"/>
  <c r="I8456" i="1"/>
  <c r="L8456" i="1" s="1"/>
  <c r="J8456" i="1"/>
  <c r="I8457" i="1"/>
  <c r="L8457" i="1" s="1"/>
  <c r="J8457" i="1"/>
  <c r="I8458" i="1"/>
  <c r="L8458" i="1" s="1"/>
  <c r="J8458" i="1"/>
  <c r="I8459" i="1"/>
  <c r="L8459" i="1" s="1"/>
  <c r="J8459" i="1"/>
  <c r="I8460" i="1"/>
  <c r="L8460" i="1" s="1"/>
  <c r="J8460" i="1"/>
  <c r="I8461" i="1"/>
  <c r="L8461" i="1" s="1"/>
  <c r="J8461" i="1"/>
  <c r="I8462" i="1"/>
  <c r="L8462" i="1" s="1"/>
  <c r="J8462" i="1"/>
  <c r="I8463" i="1"/>
  <c r="L8463" i="1" s="1"/>
  <c r="J8463" i="1"/>
  <c r="I8464" i="1"/>
  <c r="L8464" i="1" s="1"/>
  <c r="J8464" i="1"/>
  <c r="I8465" i="1"/>
  <c r="L8465" i="1" s="1"/>
  <c r="J8465" i="1"/>
  <c r="I8466" i="1"/>
  <c r="L8466" i="1" s="1"/>
  <c r="J8466" i="1"/>
  <c r="I8467" i="1"/>
  <c r="L8467" i="1" s="1"/>
  <c r="J8467" i="1"/>
  <c r="I8468" i="1"/>
  <c r="L8468" i="1" s="1"/>
  <c r="J8468" i="1"/>
  <c r="I8469" i="1"/>
  <c r="L8469" i="1" s="1"/>
  <c r="J8469" i="1"/>
  <c r="I8470" i="1"/>
  <c r="L8470" i="1" s="1"/>
  <c r="J8470" i="1"/>
  <c r="I8471" i="1"/>
  <c r="L8471" i="1" s="1"/>
  <c r="J8471" i="1"/>
  <c r="I8472" i="1"/>
  <c r="L8472" i="1" s="1"/>
  <c r="J8472" i="1"/>
  <c r="I8473" i="1"/>
  <c r="L8473" i="1" s="1"/>
  <c r="J8473" i="1"/>
  <c r="I8474" i="1"/>
  <c r="L8474" i="1" s="1"/>
  <c r="J8474" i="1"/>
  <c r="I8475" i="1"/>
  <c r="L8475" i="1" s="1"/>
  <c r="J8475" i="1"/>
  <c r="I8476" i="1"/>
  <c r="L8476" i="1" s="1"/>
  <c r="J8476" i="1"/>
  <c r="I8477" i="1"/>
  <c r="L8477" i="1" s="1"/>
  <c r="J8477" i="1"/>
  <c r="I8478" i="1"/>
  <c r="L8478" i="1" s="1"/>
  <c r="J8478" i="1"/>
  <c r="I8479" i="1"/>
  <c r="L8479" i="1" s="1"/>
  <c r="J8479" i="1"/>
  <c r="I8480" i="1"/>
  <c r="L8480" i="1" s="1"/>
  <c r="J8480" i="1"/>
  <c r="I8481" i="1"/>
  <c r="L8481" i="1" s="1"/>
  <c r="J8481" i="1"/>
  <c r="I8482" i="1"/>
  <c r="L8482" i="1" s="1"/>
  <c r="J8482" i="1"/>
  <c r="I8483" i="1"/>
  <c r="L8483" i="1" s="1"/>
  <c r="J8483" i="1"/>
  <c r="I8484" i="1"/>
  <c r="L8484" i="1" s="1"/>
  <c r="J8484" i="1"/>
  <c r="I8485" i="1"/>
  <c r="L8485" i="1" s="1"/>
  <c r="J8485" i="1"/>
  <c r="I8486" i="1"/>
  <c r="L8486" i="1" s="1"/>
  <c r="J8486" i="1"/>
  <c r="I8487" i="1"/>
  <c r="L8487" i="1" s="1"/>
  <c r="J8487" i="1"/>
  <c r="I8488" i="1"/>
  <c r="L8488" i="1" s="1"/>
  <c r="J8488" i="1"/>
  <c r="I8489" i="1"/>
  <c r="L8489" i="1" s="1"/>
  <c r="J8489" i="1"/>
  <c r="I8490" i="1"/>
  <c r="L8490" i="1" s="1"/>
  <c r="J8490" i="1"/>
  <c r="I8491" i="1"/>
  <c r="L8491" i="1" s="1"/>
  <c r="J8491" i="1"/>
  <c r="I8492" i="1"/>
  <c r="L8492" i="1" s="1"/>
  <c r="J8492" i="1"/>
  <c r="I8493" i="1"/>
  <c r="L8493" i="1" s="1"/>
  <c r="J8493" i="1"/>
  <c r="I8494" i="1"/>
  <c r="L8494" i="1" s="1"/>
  <c r="J8494" i="1"/>
  <c r="I8495" i="1"/>
  <c r="L8495" i="1" s="1"/>
  <c r="J8495" i="1"/>
  <c r="I8496" i="1"/>
  <c r="L8496" i="1" s="1"/>
  <c r="J8496" i="1"/>
  <c r="I8497" i="1"/>
  <c r="L8497" i="1" s="1"/>
  <c r="J8497" i="1"/>
  <c r="I8498" i="1"/>
  <c r="L8498" i="1" s="1"/>
  <c r="J8498" i="1"/>
  <c r="I8499" i="1"/>
  <c r="L8499" i="1" s="1"/>
  <c r="J8499" i="1"/>
  <c r="I8500" i="1"/>
  <c r="L8500" i="1" s="1"/>
  <c r="J8500" i="1"/>
  <c r="I8501" i="1"/>
  <c r="L8501" i="1" s="1"/>
  <c r="J8501" i="1"/>
  <c r="I8502" i="1"/>
  <c r="L8502" i="1" s="1"/>
  <c r="J8502" i="1"/>
  <c r="I8503" i="1"/>
  <c r="L8503" i="1" s="1"/>
  <c r="J8503" i="1"/>
  <c r="I8504" i="1"/>
  <c r="L8504" i="1" s="1"/>
  <c r="J8504" i="1"/>
  <c r="I8505" i="1"/>
  <c r="L8505" i="1" s="1"/>
  <c r="J8505" i="1"/>
  <c r="I8506" i="1"/>
  <c r="L8506" i="1" s="1"/>
  <c r="J8506" i="1"/>
  <c r="I8507" i="1"/>
  <c r="L8507" i="1" s="1"/>
  <c r="J8507" i="1"/>
  <c r="I8508" i="1"/>
  <c r="L8508" i="1" s="1"/>
  <c r="J8508" i="1"/>
  <c r="I8509" i="1"/>
  <c r="L8509" i="1" s="1"/>
  <c r="J8509" i="1"/>
  <c r="I8510" i="1"/>
  <c r="L8510" i="1" s="1"/>
  <c r="J8510" i="1"/>
  <c r="I8511" i="1"/>
  <c r="L8511" i="1" s="1"/>
  <c r="J8511" i="1"/>
  <c r="I8512" i="1"/>
  <c r="L8512" i="1" s="1"/>
  <c r="J8512" i="1"/>
  <c r="I8513" i="1"/>
  <c r="L8513" i="1" s="1"/>
  <c r="J8513" i="1"/>
  <c r="I8514" i="1"/>
  <c r="L8514" i="1" s="1"/>
  <c r="J8514" i="1"/>
  <c r="I8515" i="1"/>
  <c r="L8515" i="1" s="1"/>
  <c r="J8515" i="1"/>
  <c r="I8516" i="1"/>
  <c r="L8516" i="1" s="1"/>
  <c r="J8516" i="1"/>
  <c r="I8517" i="1"/>
  <c r="L8517" i="1" s="1"/>
  <c r="J8517" i="1"/>
  <c r="I8518" i="1"/>
  <c r="L8518" i="1" s="1"/>
  <c r="J8518" i="1"/>
  <c r="I8519" i="1"/>
  <c r="L8519" i="1" s="1"/>
  <c r="J8519" i="1"/>
  <c r="I8520" i="1"/>
  <c r="L8520" i="1" s="1"/>
  <c r="J8520" i="1"/>
  <c r="I8521" i="1"/>
  <c r="L8521" i="1" s="1"/>
  <c r="J8521" i="1"/>
  <c r="I8522" i="1"/>
  <c r="L8522" i="1" s="1"/>
  <c r="J8522" i="1"/>
  <c r="I8523" i="1"/>
  <c r="L8523" i="1" s="1"/>
  <c r="J8523" i="1"/>
  <c r="I8524" i="1"/>
  <c r="L8524" i="1" s="1"/>
  <c r="J8524" i="1"/>
  <c r="I8525" i="1"/>
  <c r="L8525" i="1" s="1"/>
  <c r="J8525" i="1"/>
  <c r="I8526" i="1"/>
  <c r="L8526" i="1" s="1"/>
  <c r="J8526" i="1"/>
  <c r="I8527" i="1"/>
  <c r="L8527" i="1" s="1"/>
  <c r="J8527" i="1"/>
  <c r="I8528" i="1"/>
  <c r="L8528" i="1" s="1"/>
  <c r="J8528" i="1"/>
  <c r="I8529" i="1"/>
  <c r="L8529" i="1" s="1"/>
  <c r="J8529" i="1"/>
  <c r="I8530" i="1"/>
  <c r="L8530" i="1" s="1"/>
  <c r="J8530" i="1"/>
  <c r="I8531" i="1"/>
  <c r="L8531" i="1" s="1"/>
  <c r="J8531" i="1"/>
  <c r="I8532" i="1"/>
  <c r="L8532" i="1" s="1"/>
  <c r="J8532" i="1"/>
  <c r="I8533" i="1"/>
  <c r="L8533" i="1" s="1"/>
  <c r="J8533" i="1"/>
  <c r="I8534" i="1"/>
  <c r="L8534" i="1" s="1"/>
  <c r="J8534" i="1"/>
  <c r="I8535" i="1"/>
  <c r="L8535" i="1" s="1"/>
  <c r="J8535" i="1"/>
  <c r="I8536" i="1"/>
  <c r="L8536" i="1" s="1"/>
  <c r="J8536" i="1"/>
  <c r="I8537" i="1"/>
  <c r="L8537" i="1" s="1"/>
  <c r="J8537" i="1"/>
  <c r="I8538" i="1"/>
  <c r="L8538" i="1" s="1"/>
  <c r="J8538" i="1"/>
  <c r="I8539" i="1"/>
  <c r="L8539" i="1" s="1"/>
  <c r="J8539" i="1"/>
  <c r="I8540" i="1"/>
  <c r="L8540" i="1" s="1"/>
  <c r="J8540" i="1"/>
  <c r="I8541" i="1"/>
  <c r="L8541" i="1" s="1"/>
  <c r="J8541" i="1"/>
  <c r="I8542" i="1"/>
  <c r="L8542" i="1" s="1"/>
  <c r="J8542" i="1"/>
  <c r="I8543" i="1"/>
  <c r="L8543" i="1" s="1"/>
  <c r="J8543" i="1"/>
  <c r="I8544" i="1"/>
  <c r="L8544" i="1" s="1"/>
  <c r="J8544" i="1"/>
  <c r="I8545" i="1"/>
  <c r="L8545" i="1" s="1"/>
  <c r="J8545" i="1"/>
  <c r="I8546" i="1"/>
  <c r="L8546" i="1" s="1"/>
  <c r="J8546" i="1"/>
  <c r="I8547" i="1"/>
  <c r="L8547" i="1" s="1"/>
  <c r="J8547" i="1"/>
  <c r="I8548" i="1"/>
  <c r="L8548" i="1" s="1"/>
  <c r="J8548" i="1"/>
  <c r="I8549" i="1"/>
  <c r="L8549" i="1" s="1"/>
  <c r="J8549" i="1"/>
  <c r="I8550" i="1"/>
  <c r="L8550" i="1" s="1"/>
  <c r="J8550" i="1"/>
  <c r="I8551" i="1"/>
  <c r="L8551" i="1" s="1"/>
  <c r="J8551" i="1"/>
  <c r="I8552" i="1"/>
  <c r="L8552" i="1" s="1"/>
  <c r="J8552" i="1"/>
  <c r="I8553" i="1"/>
  <c r="L8553" i="1" s="1"/>
  <c r="J8553" i="1"/>
  <c r="I8554" i="1"/>
  <c r="L8554" i="1" s="1"/>
  <c r="J8554" i="1"/>
  <c r="I8555" i="1"/>
  <c r="L8555" i="1" s="1"/>
  <c r="J8555" i="1"/>
  <c r="I8556" i="1"/>
  <c r="L8556" i="1" s="1"/>
  <c r="J8556" i="1"/>
  <c r="I8557" i="1"/>
  <c r="L8557" i="1" s="1"/>
  <c r="J8557" i="1"/>
  <c r="I8558" i="1"/>
  <c r="L8558" i="1" s="1"/>
  <c r="J8558" i="1"/>
  <c r="I8559" i="1"/>
  <c r="L8559" i="1" s="1"/>
  <c r="J8559" i="1"/>
  <c r="I8560" i="1"/>
  <c r="L8560" i="1" s="1"/>
  <c r="J8560" i="1"/>
  <c r="I8561" i="1"/>
  <c r="L8561" i="1" s="1"/>
  <c r="J8561" i="1"/>
  <c r="I8562" i="1"/>
  <c r="L8562" i="1" s="1"/>
  <c r="J8562" i="1"/>
  <c r="I8563" i="1"/>
  <c r="L8563" i="1" s="1"/>
  <c r="J8563" i="1"/>
  <c r="I8564" i="1"/>
  <c r="L8564" i="1" s="1"/>
  <c r="J8564" i="1"/>
  <c r="I8565" i="1"/>
  <c r="L8565" i="1" s="1"/>
  <c r="J8565" i="1"/>
  <c r="I8566" i="1"/>
  <c r="L8566" i="1" s="1"/>
  <c r="J8566" i="1"/>
  <c r="I8567" i="1"/>
  <c r="L8567" i="1" s="1"/>
  <c r="J8567" i="1"/>
  <c r="I8568" i="1"/>
  <c r="L8568" i="1" s="1"/>
  <c r="J8568" i="1"/>
  <c r="I8569" i="1"/>
  <c r="L8569" i="1" s="1"/>
  <c r="J8569" i="1"/>
  <c r="I8570" i="1"/>
  <c r="L8570" i="1" s="1"/>
  <c r="J8570" i="1"/>
  <c r="I8571" i="1"/>
  <c r="L8571" i="1" s="1"/>
  <c r="J8571" i="1"/>
  <c r="I8572" i="1"/>
  <c r="L8572" i="1" s="1"/>
  <c r="J8572" i="1"/>
  <c r="I8573" i="1"/>
  <c r="L8573" i="1" s="1"/>
  <c r="J8573" i="1"/>
  <c r="I8574" i="1"/>
  <c r="L8574" i="1" s="1"/>
  <c r="J8574" i="1"/>
  <c r="I8575" i="1"/>
  <c r="L8575" i="1" s="1"/>
  <c r="J8575" i="1"/>
  <c r="I8576" i="1"/>
  <c r="L8576" i="1" s="1"/>
  <c r="J8576" i="1"/>
  <c r="I8577" i="1"/>
  <c r="L8577" i="1" s="1"/>
  <c r="J8577" i="1"/>
  <c r="I8578" i="1"/>
  <c r="L8578" i="1" s="1"/>
  <c r="J8578" i="1"/>
  <c r="I8579" i="1"/>
  <c r="L8579" i="1" s="1"/>
  <c r="J8579" i="1"/>
  <c r="I8580" i="1"/>
  <c r="L8580" i="1" s="1"/>
  <c r="J8580" i="1"/>
  <c r="I8581" i="1"/>
  <c r="L8581" i="1" s="1"/>
  <c r="J8581" i="1"/>
  <c r="I8582" i="1"/>
  <c r="L8582" i="1" s="1"/>
  <c r="J8582" i="1"/>
  <c r="I8583" i="1"/>
  <c r="L8583" i="1" s="1"/>
  <c r="J8583" i="1"/>
  <c r="I8584" i="1"/>
  <c r="L8584" i="1" s="1"/>
  <c r="J8584" i="1"/>
  <c r="I8585" i="1"/>
  <c r="L8585" i="1" s="1"/>
  <c r="J8585" i="1"/>
  <c r="I8586" i="1"/>
  <c r="L8586" i="1" s="1"/>
  <c r="J8586" i="1"/>
  <c r="I8587" i="1"/>
  <c r="L8587" i="1" s="1"/>
  <c r="J8587" i="1"/>
  <c r="I8588" i="1"/>
  <c r="L8588" i="1" s="1"/>
  <c r="J8588" i="1"/>
  <c r="I8589" i="1"/>
  <c r="L8589" i="1" s="1"/>
  <c r="J8589" i="1"/>
  <c r="I8590" i="1"/>
  <c r="L8590" i="1" s="1"/>
  <c r="J8590" i="1"/>
  <c r="I8591" i="1"/>
  <c r="L8591" i="1" s="1"/>
  <c r="J8591" i="1"/>
  <c r="I8592" i="1"/>
  <c r="L8592" i="1" s="1"/>
  <c r="J8592" i="1"/>
  <c r="I8593" i="1"/>
  <c r="L8593" i="1" s="1"/>
  <c r="J8593" i="1"/>
  <c r="I8594" i="1"/>
  <c r="L8594" i="1" s="1"/>
  <c r="J8594" i="1"/>
  <c r="I8595" i="1"/>
  <c r="L8595" i="1" s="1"/>
  <c r="J8595" i="1"/>
  <c r="I8596" i="1"/>
  <c r="L8596" i="1" s="1"/>
  <c r="J8596" i="1"/>
  <c r="I8597" i="1"/>
  <c r="L8597" i="1" s="1"/>
  <c r="J8597" i="1"/>
  <c r="I8598" i="1"/>
  <c r="L8598" i="1" s="1"/>
  <c r="J8598" i="1"/>
  <c r="I8599" i="1"/>
  <c r="L8599" i="1" s="1"/>
  <c r="J8599" i="1"/>
  <c r="I8600" i="1"/>
  <c r="L8600" i="1" s="1"/>
  <c r="J8600" i="1"/>
  <c r="I8601" i="1"/>
  <c r="L8601" i="1" s="1"/>
  <c r="J8601" i="1"/>
  <c r="I8602" i="1"/>
  <c r="L8602" i="1" s="1"/>
  <c r="J8602" i="1"/>
  <c r="I8603" i="1"/>
  <c r="L8603" i="1" s="1"/>
  <c r="J8603" i="1"/>
  <c r="I8604" i="1"/>
  <c r="L8604" i="1" s="1"/>
  <c r="J8604" i="1"/>
  <c r="I8605" i="1"/>
  <c r="L8605" i="1" s="1"/>
  <c r="J8605" i="1"/>
  <c r="I8606" i="1"/>
  <c r="L8606" i="1" s="1"/>
  <c r="J8606" i="1"/>
  <c r="I8607" i="1"/>
  <c r="L8607" i="1" s="1"/>
  <c r="J8607" i="1"/>
  <c r="I8608" i="1"/>
  <c r="L8608" i="1" s="1"/>
  <c r="J8608" i="1"/>
  <c r="I8609" i="1"/>
  <c r="L8609" i="1" s="1"/>
  <c r="J8609" i="1"/>
  <c r="I8610" i="1"/>
  <c r="L8610" i="1" s="1"/>
  <c r="J8610" i="1"/>
  <c r="I8611" i="1"/>
  <c r="L8611" i="1" s="1"/>
  <c r="J8611" i="1"/>
  <c r="I8612" i="1"/>
  <c r="L8612" i="1" s="1"/>
  <c r="J8612" i="1"/>
  <c r="I8613" i="1"/>
  <c r="L8613" i="1" s="1"/>
  <c r="J8613" i="1"/>
  <c r="I8614" i="1"/>
  <c r="L8614" i="1" s="1"/>
  <c r="J8614" i="1"/>
  <c r="I8615" i="1"/>
  <c r="L8615" i="1" s="1"/>
  <c r="J8615" i="1"/>
  <c r="I8616" i="1"/>
  <c r="L8616" i="1" s="1"/>
  <c r="J8616" i="1"/>
  <c r="I8617" i="1"/>
  <c r="L8617" i="1" s="1"/>
  <c r="J8617" i="1"/>
  <c r="I8618" i="1"/>
  <c r="L8618" i="1" s="1"/>
  <c r="J8618" i="1"/>
  <c r="I8619" i="1"/>
  <c r="L8619" i="1" s="1"/>
  <c r="J8619" i="1"/>
  <c r="I8620" i="1"/>
  <c r="L8620" i="1" s="1"/>
  <c r="J8620" i="1"/>
  <c r="I8621" i="1"/>
  <c r="L8621" i="1" s="1"/>
  <c r="J8621" i="1"/>
  <c r="I8622" i="1"/>
  <c r="L8622" i="1" s="1"/>
  <c r="J8622" i="1"/>
  <c r="I8623" i="1"/>
  <c r="L8623" i="1" s="1"/>
  <c r="J8623" i="1"/>
  <c r="I8624" i="1"/>
  <c r="L8624" i="1" s="1"/>
  <c r="J8624" i="1"/>
  <c r="I8625" i="1"/>
  <c r="L8625" i="1" s="1"/>
  <c r="J8625" i="1"/>
  <c r="I8626" i="1"/>
  <c r="L8626" i="1" s="1"/>
  <c r="J8626" i="1"/>
  <c r="I8627" i="1"/>
  <c r="L8627" i="1" s="1"/>
  <c r="J8627" i="1"/>
  <c r="I8628" i="1"/>
  <c r="L8628" i="1" s="1"/>
  <c r="J8628" i="1"/>
  <c r="I8629" i="1"/>
  <c r="L8629" i="1" s="1"/>
  <c r="J8629" i="1"/>
  <c r="I8630" i="1"/>
  <c r="L8630" i="1" s="1"/>
  <c r="J8630" i="1"/>
  <c r="I8631" i="1"/>
  <c r="L8631" i="1" s="1"/>
  <c r="J8631" i="1"/>
  <c r="I8632" i="1"/>
  <c r="L8632" i="1" s="1"/>
  <c r="J8632" i="1"/>
  <c r="I8633" i="1"/>
  <c r="L8633" i="1" s="1"/>
  <c r="J8633" i="1"/>
  <c r="I8634" i="1"/>
  <c r="L8634" i="1" s="1"/>
  <c r="J8634" i="1"/>
  <c r="I8635" i="1"/>
  <c r="L8635" i="1" s="1"/>
  <c r="J8635" i="1"/>
  <c r="I8636" i="1"/>
  <c r="L8636" i="1" s="1"/>
  <c r="J8636" i="1"/>
  <c r="I8637" i="1"/>
  <c r="L8637" i="1" s="1"/>
  <c r="J8637" i="1"/>
  <c r="I8638" i="1"/>
  <c r="L8638" i="1" s="1"/>
  <c r="J8638" i="1"/>
  <c r="I8639" i="1"/>
  <c r="L8639" i="1" s="1"/>
  <c r="J8639" i="1"/>
  <c r="I8640" i="1"/>
  <c r="L8640" i="1" s="1"/>
  <c r="J8640" i="1"/>
  <c r="I8641" i="1"/>
  <c r="L8641" i="1" s="1"/>
  <c r="J8641" i="1"/>
  <c r="I8642" i="1"/>
  <c r="L8642" i="1" s="1"/>
  <c r="J8642" i="1"/>
  <c r="I8643" i="1"/>
  <c r="L8643" i="1" s="1"/>
  <c r="J8643" i="1"/>
  <c r="I8644" i="1"/>
  <c r="L8644" i="1" s="1"/>
  <c r="J8644" i="1"/>
  <c r="I8645" i="1"/>
  <c r="L8645" i="1" s="1"/>
  <c r="J8645" i="1"/>
  <c r="I8646" i="1"/>
  <c r="L8646" i="1" s="1"/>
  <c r="J8646" i="1"/>
  <c r="I8647" i="1"/>
  <c r="L8647" i="1" s="1"/>
  <c r="J8647" i="1"/>
  <c r="I8648" i="1"/>
  <c r="L8648" i="1" s="1"/>
  <c r="J8648" i="1"/>
  <c r="I8649" i="1"/>
  <c r="L8649" i="1" s="1"/>
  <c r="J8649" i="1"/>
  <c r="I8650" i="1"/>
  <c r="L8650" i="1" s="1"/>
  <c r="J8650" i="1"/>
  <c r="I8651" i="1"/>
  <c r="L8651" i="1" s="1"/>
  <c r="J8651" i="1"/>
  <c r="I8652" i="1"/>
  <c r="L8652" i="1" s="1"/>
  <c r="J8652" i="1"/>
  <c r="I8653" i="1"/>
  <c r="L8653" i="1" s="1"/>
  <c r="J8653" i="1"/>
  <c r="I8654" i="1"/>
  <c r="L8654" i="1" s="1"/>
  <c r="J8654" i="1"/>
  <c r="I8655" i="1"/>
  <c r="L8655" i="1" s="1"/>
  <c r="J8655" i="1"/>
  <c r="I8656" i="1"/>
  <c r="L8656" i="1" s="1"/>
  <c r="J8656" i="1"/>
  <c r="I8657" i="1"/>
  <c r="L8657" i="1" s="1"/>
  <c r="J8657" i="1"/>
  <c r="I8658" i="1"/>
  <c r="L8658" i="1" s="1"/>
  <c r="J8658" i="1"/>
  <c r="I8659" i="1"/>
  <c r="L8659" i="1" s="1"/>
  <c r="J8659" i="1"/>
  <c r="I8660" i="1"/>
  <c r="L8660" i="1" s="1"/>
  <c r="J8660" i="1"/>
  <c r="I8661" i="1"/>
  <c r="L8661" i="1" s="1"/>
  <c r="J8661" i="1"/>
  <c r="I8662" i="1"/>
  <c r="L8662" i="1" s="1"/>
  <c r="J8662" i="1"/>
  <c r="I8663" i="1"/>
  <c r="L8663" i="1" s="1"/>
  <c r="J8663" i="1"/>
  <c r="I8664" i="1"/>
  <c r="L8664" i="1" s="1"/>
  <c r="J8664" i="1"/>
  <c r="I8665" i="1"/>
  <c r="L8665" i="1" s="1"/>
  <c r="J8665" i="1"/>
  <c r="I8666" i="1"/>
  <c r="L8666" i="1" s="1"/>
  <c r="J8666" i="1"/>
  <c r="I8667" i="1"/>
  <c r="L8667" i="1" s="1"/>
  <c r="J8667" i="1"/>
  <c r="I8668" i="1"/>
  <c r="L8668" i="1" s="1"/>
  <c r="J8668" i="1"/>
  <c r="I8669" i="1"/>
  <c r="L8669" i="1" s="1"/>
  <c r="J8669" i="1"/>
  <c r="I8670" i="1"/>
  <c r="L8670" i="1" s="1"/>
  <c r="J8670" i="1"/>
  <c r="I8671" i="1"/>
  <c r="L8671" i="1" s="1"/>
  <c r="J8671" i="1"/>
  <c r="I8672" i="1"/>
  <c r="L8672" i="1" s="1"/>
  <c r="J8672" i="1"/>
  <c r="I8673" i="1"/>
  <c r="L8673" i="1" s="1"/>
  <c r="J8673" i="1"/>
  <c r="I8674" i="1"/>
  <c r="L8674" i="1" s="1"/>
  <c r="J8674" i="1"/>
  <c r="I8675" i="1"/>
  <c r="L8675" i="1" s="1"/>
  <c r="J8675" i="1"/>
  <c r="I8676" i="1"/>
  <c r="L8676" i="1" s="1"/>
  <c r="J8676" i="1"/>
  <c r="I8677" i="1"/>
  <c r="L8677" i="1" s="1"/>
  <c r="J8677" i="1"/>
  <c r="I8678" i="1"/>
  <c r="L8678" i="1" s="1"/>
  <c r="J8678" i="1"/>
  <c r="I8679" i="1"/>
  <c r="L8679" i="1" s="1"/>
  <c r="J8679" i="1"/>
  <c r="I8680" i="1"/>
  <c r="L8680" i="1" s="1"/>
  <c r="J8680" i="1"/>
  <c r="I8681" i="1"/>
  <c r="L8681" i="1" s="1"/>
  <c r="J8681" i="1"/>
  <c r="I8682" i="1"/>
  <c r="L8682" i="1" s="1"/>
  <c r="J8682" i="1"/>
  <c r="I8683" i="1"/>
  <c r="L8683" i="1" s="1"/>
  <c r="J8683" i="1"/>
  <c r="I8684" i="1"/>
  <c r="L8684" i="1" s="1"/>
  <c r="J8684" i="1"/>
  <c r="I8685" i="1"/>
  <c r="L8685" i="1" s="1"/>
  <c r="J8685" i="1"/>
  <c r="I8686" i="1"/>
  <c r="L8686" i="1" s="1"/>
  <c r="J8686" i="1"/>
  <c r="I8687" i="1"/>
  <c r="L8687" i="1" s="1"/>
  <c r="J8687" i="1"/>
  <c r="I8688" i="1"/>
  <c r="L8688" i="1" s="1"/>
  <c r="J8688" i="1"/>
  <c r="I8689" i="1"/>
  <c r="L8689" i="1" s="1"/>
  <c r="J8689" i="1"/>
  <c r="I8690" i="1"/>
  <c r="L8690" i="1" s="1"/>
  <c r="J8690" i="1"/>
  <c r="I8691" i="1"/>
  <c r="L8691" i="1" s="1"/>
  <c r="J8691" i="1"/>
  <c r="I8692" i="1"/>
  <c r="L8692" i="1" s="1"/>
  <c r="J8692" i="1"/>
  <c r="I8693" i="1"/>
  <c r="L8693" i="1" s="1"/>
  <c r="J8693" i="1"/>
  <c r="I8694" i="1"/>
  <c r="L8694" i="1" s="1"/>
  <c r="J8694" i="1"/>
  <c r="I8695" i="1"/>
  <c r="L8695" i="1" s="1"/>
  <c r="J8695" i="1"/>
  <c r="I8696" i="1"/>
  <c r="L8696" i="1" s="1"/>
  <c r="J8696" i="1"/>
  <c r="I8697" i="1"/>
  <c r="L8697" i="1" s="1"/>
  <c r="J8697" i="1"/>
  <c r="I8698" i="1"/>
  <c r="L8698" i="1" s="1"/>
  <c r="J8698" i="1"/>
  <c r="I8699" i="1"/>
  <c r="L8699" i="1" s="1"/>
  <c r="J8699" i="1"/>
  <c r="I8700" i="1"/>
  <c r="L8700" i="1" s="1"/>
  <c r="J8700" i="1"/>
  <c r="I8701" i="1"/>
  <c r="L8701" i="1" s="1"/>
  <c r="J8701" i="1"/>
  <c r="I8702" i="1"/>
  <c r="L8702" i="1" s="1"/>
  <c r="J8702" i="1"/>
  <c r="I8703" i="1"/>
  <c r="L8703" i="1" s="1"/>
  <c r="J8703" i="1"/>
  <c r="I8704" i="1"/>
  <c r="L8704" i="1" s="1"/>
  <c r="J8704" i="1"/>
  <c r="I8705" i="1"/>
  <c r="L8705" i="1" s="1"/>
  <c r="J8705" i="1"/>
  <c r="I8706" i="1"/>
  <c r="L8706" i="1" s="1"/>
  <c r="J8706" i="1"/>
  <c r="I8707" i="1"/>
  <c r="L8707" i="1" s="1"/>
  <c r="J8707" i="1"/>
  <c r="I8708" i="1"/>
  <c r="L8708" i="1" s="1"/>
  <c r="J8708" i="1"/>
  <c r="I8709" i="1"/>
  <c r="L8709" i="1" s="1"/>
  <c r="J8709" i="1"/>
  <c r="I8710" i="1"/>
  <c r="L8710" i="1" s="1"/>
  <c r="J8710" i="1"/>
  <c r="I8711" i="1"/>
  <c r="L8711" i="1" s="1"/>
  <c r="J8711" i="1"/>
  <c r="I8712" i="1"/>
  <c r="L8712" i="1" s="1"/>
  <c r="J8712" i="1"/>
  <c r="I8713" i="1"/>
  <c r="L8713" i="1" s="1"/>
  <c r="J8713" i="1"/>
  <c r="I8714" i="1"/>
  <c r="L8714" i="1" s="1"/>
  <c r="J8714" i="1"/>
  <c r="I8715" i="1"/>
  <c r="L8715" i="1" s="1"/>
  <c r="J8715" i="1"/>
  <c r="I8716" i="1"/>
  <c r="L8716" i="1" s="1"/>
  <c r="J8716" i="1"/>
  <c r="I8717" i="1"/>
  <c r="L8717" i="1" s="1"/>
  <c r="J8717" i="1"/>
  <c r="I8718" i="1"/>
  <c r="L8718" i="1" s="1"/>
  <c r="J8718" i="1"/>
  <c r="I8719" i="1"/>
  <c r="L8719" i="1" s="1"/>
  <c r="J8719" i="1"/>
  <c r="I8720" i="1"/>
  <c r="L8720" i="1" s="1"/>
  <c r="J8720" i="1"/>
  <c r="I8721" i="1"/>
  <c r="L8721" i="1" s="1"/>
  <c r="J8721" i="1"/>
  <c r="I8722" i="1"/>
  <c r="L8722" i="1" s="1"/>
  <c r="J8722" i="1"/>
  <c r="I8723" i="1"/>
  <c r="L8723" i="1" s="1"/>
  <c r="J8723" i="1"/>
  <c r="I8724" i="1"/>
  <c r="L8724" i="1" s="1"/>
  <c r="J8724" i="1"/>
  <c r="I8725" i="1"/>
  <c r="L8725" i="1" s="1"/>
  <c r="J8725" i="1"/>
  <c r="I8726" i="1"/>
  <c r="L8726" i="1" s="1"/>
  <c r="J8726" i="1"/>
  <c r="I8727" i="1"/>
  <c r="L8727" i="1" s="1"/>
  <c r="J8727" i="1"/>
  <c r="I8728" i="1"/>
  <c r="L8728" i="1" s="1"/>
  <c r="J8728" i="1"/>
  <c r="I8729" i="1"/>
  <c r="L8729" i="1" s="1"/>
  <c r="J8729" i="1"/>
  <c r="I8730" i="1"/>
  <c r="L8730" i="1" s="1"/>
  <c r="J8730" i="1"/>
  <c r="I8731" i="1"/>
  <c r="L8731" i="1" s="1"/>
  <c r="J8731" i="1"/>
  <c r="I8732" i="1"/>
  <c r="L8732" i="1" s="1"/>
  <c r="J8732" i="1"/>
  <c r="I8733" i="1"/>
  <c r="L8733" i="1" s="1"/>
  <c r="J8733" i="1"/>
  <c r="I8734" i="1"/>
  <c r="L8734" i="1" s="1"/>
  <c r="J8734" i="1"/>
  <c r="I8735" i="1"/>
  <c r="L8735" i="1" s="1"/>
  <c r="J8735" i="1"/>
  <c r="I8736" i="1"/>
  <c r="L8736" i="1" s="1"/>
  <c r="J8736" i="1"/>
  <c r="I8737" i="1"/>
  <c r="L8737" i="1" s="1"/>
  <c r="J8737" i="1"/>
  <c r="I8738" i="1"/>
  <c r="L8738" i="1" s="1"/>
  <c r="J8738" i="1"/>
  <c r="I8739" i="1"/>
  <c r="L8739" i="1" s="1"/>
  <c r="J8739" i="1"/>
  <c r="I8740" i="1"/>
  <c r="L8740" i="1" s="1"/>
  <c r="J8740" i="1"/>
  <c r="I8741" i="1"/>
  <c r="L8741" i="1" s="1"/>
  <c r="J8741" i="1"/>
  <c r="I8742" i="1"/>
  <c r="L8742" i="1" s="1"/>
  <c r="J8742" i="1"/>
  <c r="I8743" i="1"/>
  <c r="L8743" i="1" s="1"/>
  <c r="J8743" i="1"/>
  <c r="I8744" i="1"/>
  <c r="L8744" i="1" s="1"/>
  <c r="J8744" i="1"/>
  <c r="I8745" i="1"/>
  <c r="L8745" i="1" s="1"/>
  <c r="J8745" i="1"/>
  <c r="I8746" i="1"/>
  <c r="L8746" i="1" s="1"/>
  <c r="J8746" i="1"/>
  <c r="I8747" i="1"/>
  <c r="L8747" i="1" s="1"/>
  <c r="J8747" i="1"/>
  <c r="I8748" i="1"/>
  <c r="L8748" i="1" s="1"/>
  <c r="J8748" i="1"/>
  <c r="I8749" i="1"/>
  <c r="L8749" i="1" s="1"/>
  <c r="J8749" i="1"/>
  <c r="I8750" i="1"/>
  <c r="L8750" i="1" s="1"/>
  <c r="J8750" i="1"/>
  <c r="I8751" i="1"/>
  <c r="L8751" i="1" s="1"/>
  <c r="J8751" i="1"/>
  <c r="I8752" i="1"/>
  <c r="L8752" i="1" s="1"/>
  <c r="J8752" i="1"/>
  <c r="I8753" i="1"/>
  <c r="L8753" i="1" s="1"/>
  <c r="J8753" i="1"/>
  <c r="I8754" i="1"/>
  <c r="L8754" i="1" s="1"/>
  <c r="J8754" i="1"/>
  <c r="I8755" i="1"/>
  <c r="L8755" i="1" s="1"/>
  <c r="J8755" i="1"/>
  <c r="I8756" i="1"/>
  <c r="L8756" i="1" s="1"/>
  <c r="J8756" i="1"/>
  <c r="I8757" i="1"/>
  <c r="L8757" i="1" s="1"/>
  <c r="J8757" i="1"/>
  <c r="I8758" i="1"/>
  <c r="L8758" i="1" s="1"/>
  <c r="J8758" i="1"/>
  <c r="I8759" i="1"/>
  <c r="L8759" i="1" s="1"/>
  <c r="J8759" i="1"/>
  <c r="I8760" i="1"/>
  <c r="L8760" i="1" s="1"/>
  <c r="J8760" i="1"/>
  <c r="I8761" i="1"/>
  <c r="L8761" i="1" s="1"/>
  <c r="J8761" i="1"/>
  <c r="I8762" i="1"/>
  <c r="L8762" i="1" s="1"/>
  <c r="J8762" i="1"/>
  <c r="I8763" i="1"/>
  <c r="L8763" i="1" s="1"/>
  <c r="J8763" i="1"/>
  <c r="I8764" i="1"/>
  <c r="L8764" i="1" s="1"/>
  <c r="J8764" i="1"/>
  <c r="I8765" i="1"/>
  <c r="L8765" i="1" s="1"/>
  <c r="J8765" i="1"/>
  <c r="I8766" i="1"/>
  <c r="L8766" i="1" s="1"/>
  <c r="J8766" i="1"/>
  <c r="I8767" i="1"/>
  <c r="L8767" i="1" s="1"/>
  <c r="J8767" i="1"/>
  <c r="I8768" i="1"/>
  <c r="L8768" i="1" s="1"/>
  <c r="J8768" i="1"/>
  <c r="I8769" i="1"/>
  <c r="L8769" i="1" s="1"/>
  <c r="J8769" i="1"/>
  <c r="I8770" i="1"/>
  <c r="L8770" i="1" s="1"/>
  <c r="J8770" i="1"/>
  <c r="I8771" i="1"/>
  <c r="L8771" i="1" s="1"/>
  <c r="J8771" i="1"/>
  <c r="I8772" i="1"/>
  <c r="L8772" i="1" s="1"/>
  <c r="J8772" i="1"/>
  <c r="I8773" i="1"/>
  <c r="L8773" i="1" s="1"/>
  <c r="J8773" i="1"/>
  <c r="I8774" i="1"/>
  <c r="L8774" i="1" s="1"/>
  <c r="J8774" i="1"/>
  <c r="I8775" i="1"/>
  <c r="L8775" i="1" s="1"/>
  <c r="J8775" i="1"/>
  <c r="I8776" i="1"/>
  <c r="L8776" i="1" s="1"/>
  <c r="J8776" i="1"/>
  <c r="I8777" i="1"/>
  <c r="L8777" i="1" s="1"/>
  <c r="J8777" i="1"/>
  <c r="I8778" i="1"/>
  <c r="L8778" i="1" s="1"/>
  <c r="J8778" i="1"/>
  <c r="I8779" i="1"/>
  <c r="L8779" i="1" s="1"/>
  <c r="J8779" i="1"/>
  <c r="I8780" i="1"/>
  <c r="L8780" i="1" s="1"/>
  <c r="J8780" i="1"/>
  <c r="I8781" i="1"/>
  <c r="L8781" i="1" s="1"/>
  <c r="J8781" i="1"/>
  <c r="I8782" i="1"/>
  <c r="L8782" i="1" s="1"/>
  <c r="J8782" i="1"/>
  <c r="I8783" i="1"/>
  <c r="L8783" i="1" s="1"/>
  <c r="J8783" i="1"/>
  <c r="I8784" i="1"/>
  <c r="L8784" i="1" s="1"/>
  <c r="J8784" i="1"/>
  <c r="I8785" i="1"/>
  <c r="L8785" i="1" s="1"/>
  <c r="J8785" i="1"/>
  <c r="I8786" i="1"/>
  <c r="L8786" i="1" s="1"/>
  <c r="J8786" i="1"/>
  <c r="I8787" i="1"/>
  <c r="L8787" i="1" s="1"/>
  <c r="J8787" i="1"/>
  <c r="I8788" i="1"/>
  <c r="L8788" i="1" s="1"/>
  <c r="J8788" i="1"/>
  <c r="I8789" i="1"/>
  <c r="L8789" i="1" s="1"/>
  <c r="J8789" i="1"/>
  <c r="I8790" i="1"/>
  <c r="L8790" i="1" s="1"/>
  <c r="J8790" i="1"/>
  <c r="I8791" i="1"/>
  <c r="L8791" i="1" s="1"/>
  <c r="J8791" i="1"/>
  <c r="I8792" i="1"/>
  <c r="L8792" i="1" s="1"/>
  <c r="J8792" i="1"/>
  <c r="I8793" i="1"/>
  <c r="L8793" i="1" s="1"/>
  <c r="J8793" i="1"/>
  <c r="I8794" i="1"/>
  <c r="L8794" i="1" s="1"/>
  <c r="J8794" i="1"/>
  <c r="I8795" i="1"/>
  <c r="L8795" i="1" s="1"/>
  <c r="J8795" i="1"/>
  <c r="I8796" i="1"/>
  <c r="L8796" i="1" s="1"/>
  <c r="J8796" i="1"/>
  <c r="I8797" i="1"/>
  <c r="L8797" i="1" s="1"/>
  <c r="J8797" i="1"/>
  <c r="I8798" i="1"/>
  <c r="L8798" i="1" s="1"/>
  <c r="J8798" i="1"/>
  <c r="I8799" i="1"/>
  <c r="L8799" i="1" s="1"/>
  <c r="J8799" i="1"/>
  <c r="I8800" i="1"/>
  <c r="L8800" i="1" s="1"/>
  <c r="J8800" i="1"/>
  <c r="I8801" i="1"/>
  <c r="L8801" i="1" s="1"/>
  <c r="J8801" i="1"/>
  <c r="I8802" i="1"/>
  <c r="L8802" i="1" s="1"/>
  <c r="J8802" i="1"/>
  <c r="I8803" i="1"/>
  <c r="L8803" i="1" s="1"/>
  <c r="J8803" i="1"/>
  <c r="I8804" i="1"/>
  <c r="L8804" i="1" s="1"/>
  <c r="J8804" i="1"/>
  <c r="I8805" i="1"/>
  <c r="L8805" i="1" s="1"/>
  <c r="J8805" i="1"/>
  <c r="I8806" i="1"/>
  <c r="L8806" i="1" s="1"/>
  <c r="J8806" i="1"/>
  <c r="I8807" i="1"/>
  <c r="L8807" i="1" s="1"/>
  <c r="J8807" i="1"/>
  <c r="I8808" i="1"/>
  <c r="L8808" i="1" s="1"/>
  <c r="J8808" i="1"/>
  <c r="I8809" i="1"/>
  <c r="L8809" i="1" s="1"/>
  <c r="J8809" i="1"/>
  <c r="I8810" i="1"/>
  <c r="L8810" i="1" s="1"/>
  <c r="J8810" i="1"/>
  <c r="I8811" i="1"/>
  <c r="L8811" i="1" s="1"/>
  <c r="J8811" i="1"/>
  <c r="I8812" i="1"/>
  <c r="L8812" i="1" s="1"/>
  <c r="J8812" i="1"/>
  <c r="I8813" i="1"/>
  <c r="L8813" i="1" s="1"/>
  <c r="J8813" i="1"/>
  <c r="I8814" i="1"/>
  <c r="L8814" i="1" s="1"/>
  <c r="J8814" i="1"/>
  <c r="I8815" i="1"/>
  <c r="L8815" i="1" s="1"/>
  <c r="J8815" i="1"/>
  <c r="I8816" i="1"/>
  <c r="L8816" i="1" s="1"/>
  <c r="J8816" i="1"/>
  <c r="I8817" i="1"/>
  <c r="L8817" i="1" s="1"/>
  <c r="J8817" i="1"/>
  <c r="I8818" i="1"/>
  <c r="L8818" i="1" s="1"/>
  <c r="J8818" i="1"/>
  <c r="I8819" i="1"/>
  <c r="L8819" i="1" s="1"/>
  <c r="J8819" i="1"/>
  <c r="I8820" i="1"/>
  <c r="L8820" i="1" s="1"/>
  <c r="J8820" i="1"/>
  <c r="I8821" i="1"/>
  <c r="L8821" i="1" s="1"/>
  <c r="J8821" i="1"/>
  <c r="I8822" i="1"/>
  <c r="L8822" i="1" s="1"/>
  <c r="J8822" i="1"/>
  <c r="I8823" i="1"/>
  <c r="L8823" i="1" s="1"/>
  <c r="J8823" i="1"/>
  <c r="I8824" i="1"/>
  <c r="L8824" i="1" s="1"/>
  <c r="J8824" i="1"/>
  <c r="I8825" i="1"/>
  <c r="L8825" i="1" s="1"/>
  <c r="J8825" i="1"/>
  <c r="I8826" i="1"/>
  <c r="L8826" i="1" s="1"/>
  <c r="J8826" i="1"/>
  <c r="I8827" i="1"/>
  <c r="L8827" i="1" s="1"/>
  <c r="J8827" i="1"/>
  <c r="I8828" i="1"/>
  <c r="L8828" i="1" s="1"/>
  <c r="J8828" i="1"/>
  <c r="I8829" i="1"/>
  <c r="L8829" i="1" s="1"/>
  <c r="J8829" i="1"/>
  <c r="I8830" i="1"/>
  <c r="L8830" i="1" s="1"/>
  <c r="J8830" i="1"/>
  <c r="I8831" i="1"/>
  <c r="L8831" i="1" s="1"/>
  <c r="J8831" i="1"/>
  <c r="I8832" i="1"/>
  <c r="L8832" i="1" s="1"/>
  <c r="J8832" i="1"/>
  <c r="I8833" i="1"/>
  <c r="L8833" i="1" s="1"/>
  <c r="J8833" i="1"/>
  <c r="I8834" i="1"/>
  <c r="L8834" i="1" s="1"/>
  <c r="J8834" i="1"/>
  <c r="I8835" i="1"/>
  <c r="L8835" i="1" s="1"/>
  <c r="J8835" i="1"/>
  <c r="I8836" i="1"/>
  <c r="L8836" i="1" s="1"/>
  <c r="J8836" i="1"/>
  <c r="I8837" i="1"/>
  <c r="L8837" i="1" s="1"/>
  <c r="J8837" i="1"/>
  <c r="I8838" i="1"/>
  <c r="L8838" i="1" s="1"/>
  <c r="J8838" i="1"/>
  <c r="I8839" i="1"/>
  <c r="L8839" i="1" s="1"/>
  <c r="J8839" i="1"/>
  <c r="I8840" i="1"/>
  <c r="L8840" i="1" s="1"/>
  <c r="J8840" i="1"/>
  <c r="I8841" i="1"/>
  <c r="L8841" i="1" s="1"/>
  <c r="J8841" i="1"/>
  <c r="I8842" i="1"/>
  <c r="L8842" i="1" s="1"/>
  <c r="J8842" i="1"/>
  <c r="I8843" i="1"/>
  <c r="L8843" i="1" s="1"/>
  <c r="J8843" i="1"/>
  <c r="I8844" i="1"/>
  <c r="L8844" i="1" s="1"/>
  <c r="J8844" i="1"/>
  <c r="I8845" i="1"/>
  <c r="L8845" i="1" s="1"/>
  <c r="J8845" i="1"/>
  <c r="I8846" i="1"/>
  <c r="L8846" i="1" s="1"/>
  <c r="J8846" i="1"/>
  <c r="I8847" i="1"/>
  <c r="L8847" i="1" s="1"/>
  <c r="J8847" i="1"/>
  <c r="I8848" i="1"/>
  <c r="L8848" i="1" s="1"/>
  <c r="J8848" i="1"/>
  <c r="I8849" i="1"/>
  <c r="L8849" i="1" s="1"/>
  <c r="J8849" i="1"/>
  <c r="I8850" i="1"/>
  <c r="L8850" i="1" s="1"/>
  <c r="J8850" i="1"/>
  <c r="I8851" i="1"/>
  <c r="L8851" i="1" s="1"/>
  <c r="J8851" i="1"/>
  <c r="I8852" i="1"/>
  <c r="L8852" i="1" s="1"/>
  <c r="J8852" i="1"/>
  <c r="I8853" i="1"/>
  <c r="L8853" i="1" s="1"/>
  <c r="J8853" i="1"/>
  <c r="I8854" i="1"/>
  <c r="L8854" i="1" s="1"/>
  <c r="J8854" i="1"/>
  <c r="I8855" i="1"/>
  <c r="L8855" i="1" s="1"/>
  <c r="J8855" i="1"/>
  <c r="I8856" i="1"/>
  <c r="L8856" i="1" s="1"/>
  <c r="J8856" i="1"/>
  <c r="I8857" i="1"/>
  <c r="L8857" i="1" s="1"/>
  <c r="J8857" i="1"/>
  <c r="I8858" i="1"/>
  <c r="L8858" i="1" s="1"/>
  <c r="J8858" i="1"/>
  <c r="I8859" i="1"/>
  <c r="L8859" i="1" s="1"/>
  <c r="J8859" i="1"/>
  <c r="I8860" i="1"/>
  <c r="L8860" i="1" s="1"/>
  <c r="J8860" i="1"/>
  <c r="I8861" i="1"/>
  <c r="L8861" i="1" s="1"/>
  <c r="J8861" i="1"/>
  <c r="I8862" i="1"/>
  <c r="L8862" i="1" s="1"/>
  <c r="J8862" i="1"/>
  <c r="I8863" i="1"/>
  <c r="L8863" i="1" s="1"/>
  <c r="J8863" i="1"/>
  <c r="I8864" i="1"/>
  <c r="L8864" i="1" s="1"/>
  <c r="J8864" i="1"/>
  <c r="I8865" i="1"/>
  <c r="L8865" i="1" s="1"/>
  <c r="J8865" i="1"/>
  <c r="I8866" i="1"/>
  <c r="L8866" i="1" s="1"/>
  <c r="J8866" i="1"/>
  <c r="I8867" i="1"/>
  <c r="L8867" i="1" s="1"/>
  <c r="J8867" i="1"/>
  <c r="I8868" i="1"/>
  <c r="L8868" i="1" s="1"/>
  <c r="J8868" i="1"/>
  <c r="I8869" i="1"/>
  <c r="L8869" i="1" s="1"/>
  <c r="J8869" i="1"/>
  <c r="I8870" i="1"/>
  <c r="L8870" i="1" s="1"/>
  <c r="J8870" i="1"/>
  <c r="I8871" i="1"/>
  <c r="L8871" i="1" s="1"/>
  <c r="J8871" i="1"/>
  <c r="I8872" i="1"/>
  <c r="L8872" i="1" s="1"/>
  <c r="J8872" i="1"/>
  <c r="I8873" i="1"/>
  <c r="L8873" i="1" s="1"/>
  <c r="J8873" i="1"/>
  <c r="I8874" i="1"/>
  <c r="L8874" i="1" s="1"/>
  <c r="J8874" i="1"/>
  <c r="I8875" i="1"/>
  <c r="L8875" i="1" s="1"/>
  <c r="J8875" i="1"/>
  <c r="I8876" i="1"/>
  <c r="L8876" i="1" s="1"/>
  <c r="J8876" i="1"/>
  <c r="I8877" i="1"/>
  <c r="L8877" i="1" s="1"/>
  <c r="J8877" i="1"/>
  <c r="I8878" i="1"/>
  <c r="L8878" i="1" s="1"/>
  <c r="J8878" i="1"/>
  <c r="I8879" i="1"/>
  <c r="L8879" i="1" s="1"/>
  <c r="J8879" i="1"/>
  <c r="I8880" i="1"/>
  <c r="L8880" i="1" s="1"/>
  <c r="J8880" i="1"/>
  <c r="I8881" i="1"/>
  <c r="L8881" i="1" s="1"/>
  <c r="J8881" i="1"/>
  <c r="I8882" i="1"/>
  <c r="L8882" i="1" s="1"/>
  <c r="J8882" i="1"/>
  <c r="I8883" i="1"/>
  <c r="L8883" i="1" s="1"/>
  <c r="J8883" i="1"/>
  <c r="I8884" i="1"/>
  <c r="L8884" i="1" s="1"/>
  <c r="J8884" i="1"/>
  <c r="I8885" i="1"/>
  <c r="L8885" i="1" s="1"/>
  <c r="J8885" i="1"/>
  <c r="I8886" i="1"/>
  <c r="L8886" i="1" s="1"/>
  <c r="J8886" i="1"/>
  <c r="I8887" i="1"/>
  <c r="L8887" i="1" s="1"/>
  <c r="J8887" i="1"/>
  <c r="I8888" i="1"/>
  <c r="L8888" i="1" s="1"/>
  <c r="J8888" i="1"/>
  <c r="I8889" i="1"/>
  <c r="L8889" i="1" s="1"/>
  <c r="J8889" i="1"/>
  <c r="I8890" i="1"/>
  <c r="L8890" i="1" s="1"/>
  <c r="J8890" i="1"/>
  <c r="I8891" i="1"/>
  <c r="L8891" i="1" s="1"/>
  <c r="J8891" i="1"/>
  <c r="I8892" i="1"/>
  <c r="L8892" i="1" s="1"/>
  <c r="J8892" i="1"/>
  <c r="I8893" i="1"/>
  <c r="L8893" i="1" s="1"/>
  <c r="J8893" i="1"/>
  <c r="I8894" i="1"/>
  <c r="L8894" i="1" s="1"/>
  <c r="J8894" i="1"/>
  <c r="I8895" i="1"/>
  <c r="L8895" i="1" s="1"/>
  <c r="J8895" i="1"/>
  <c r="I8896" i="1"/>
  <c r="L8896" i="1" s="1"/>
  <c r="J8896" i="1"/>
  <c r="I8897" i="1"/>
  <c r="L8897" i="1" s="1"/>
  <c r="J8897" i="1"/>
  <c r="I8898" i="1"/>
  <c r="L8898" i="1" s="1"/>
  <c r="J8898" i="1"/>
  <c r="I8899" i="1"/>
  <c r="L8899" i="1" s="1"/>
  <c r="J8899" i="1"/>
  <c r="I8900" i="1"/>
  <c r="L8900" i="1" s="1"/>
  <c r="J8900" i="1"/>
  <c r="I8901" i="1"/>
  <c r="L8901" i="1" s="1"/>
  <c r="J8901" i="1"/>
  <c r="I8902" i="1"/>
  <c r="L8902" i="1" s="1"/>
  <c r="J8902" i="1"/>
  <c r="I8903" i="1"/>
  <c r="L8903" i="1" s="1"/>
  <c r="J8903" i="1"/>
  <c r="I8904" i="1"/>
  <c r="L8904" i="1" s="1"/>
  <c r="J8904" i="1"/>
  <c r="I8905" i="1"/>
  <c r="L8905" i="1" s="1"/>
  <c r="J8905" i="1"/>
  <c r="I8906" i="1"/>
  <c r="L8906" i="1" s="1"/>
  <c r="J8906" i="1"/>
  <c r="I8907" i="1"/>
  <c r="L8907" i="1" s="1"/>
  <c r="J8907" i="1"/>
  <c r="I8908" i="1"/>
  <c r="L8908" i="1" s="1"/>
  <c r="J8908" i="1"/>
  <c r="I8909" i="1"/>
  <c r="L8909" i="1" s="1"/>
  <c r="J8909" i="1"/>
  <c r="I8910" i="1"/>
  <c r="L8910" i="1" s="1"/>
  <c r="J8910" i="1"/>
  <c r="I8911" i="1"/>
  <c r="L8911" i="1" s="1"/>
  <c r="J8911" i="1"/>
  <c r="I8912" i="1"/>
  <c r="L8912" i="1" s="1"/>
  <c r="J8912" i="1"/>
  <c r="I8913" i="1"/>
  <c r="L8913" i="1" s="1"/>
  <c r="J8913" i="1"/>
  <c r="I8914" i="1"/>
  <c r="L8914" i="1" s="1"/>
  <c r="J8914" i="1"/>
  <c r="I8915" i="1"/>
  <c r="L8915" i="1" s="1"/>
  <c r="J8915" i="1"/>
  <c r="I8916" i="1"/>
  <c r="L8916" i="1" s="1"/>
  <c r="J8916" i="1"/>
  <c r="I8917" i="1"/>
  <c r="L8917" i="1" s="1"/>
  <c r="J8917" i="1"/>
  <c r="I8918" i="1"/>
  <c r="L8918" i="1" s="1"/>
  <c r="J8918" i="1"/>
  <c r="I8919" i="1"/>
  <c r="L8919" i="1" s="1"/>
  <c r="J8919" i="1"/>
  <c r="I8920" i="1"/>
  <c r="L8920" i="1" s="1"/>
  <c r="J8920" i="1"/>
  <c r="I8921" i="1"/>
  <c r="L8921" i="1" s="1"/>
  <c r="J8921" i="1"/>
  <c r="I8922" i="1"/>
  <c r="L8922" i="1" s="1"/>
  <c r="J8922" i="1"/>
  <c r="I8923" i="1"/>
  <c r="L8923" i="1" s="1"/>
  <c r="J8923" i="1"/>
  <c r="I8924" i="1"/>
  <c r="L8924" i="1" s="1"/>
  <c r="J8924" i="1"/>
  <c r="I8925" i="1"/>
  <c r="L8925" i="1" s="1"/>
  <c r="J8925" i="1"/>
  <c r="I8926" i="1"/>
  <c r="L8926" i="1" s="1"/>
  <c r="J8926" i="1"/>
  <c r="I8927" i="1"/>
  <c r="L8927" i="1" s="1"/>
  <c r="J8927" i="1"/>
  <c r="I8928" i="1"/>
  <c r="L8928" i="1" s="1"/>
  <c r="J8928" i="1"/>
  <c r="I8929" i="1"/>
  <c r="L8929" i="1" s="1"/>
  <c r="J8929" i="1"/>
  <c r="I8930" i="1"/>
  <c r="L8930" i="1" s="1"/>
  <c r="J8930" i="1"/>
  <c r="I8931" i="1"/>
  <c r="L8931" i="1" s="1"/>
  <c r="J8931" i="1"/>
  <c r="I8932" i="1"/>
  <c r="L8932" i="1" s="1"/>
  <c r="J8932" i="1"/>
  <c r="I8933" i="1"/>
  <c r="L8933" i="1" s="1"/>
  <c r="J8933" i="1"/>
  <c r="I8934" i="1"/>
  <c r="L8934" i="1" s="1"/>
  <c r="J8934" i="1"/>
  <c r="I8935" i="1"/>
  <c r="L8935" i="1" s="1"/>
  <c r="J8935" i="1"/>
  <c r="I8936" i="1"/>
  <c r="L8936" i="1" s="1"/>
  <c r="J8936" i="1"/>
  <c r="I8937" i="1"/>
  <c r="L8937" i="1" s="1"/>
  <c r="J8937" i="1"/>
  <c r="I8938" i="1"/>
  <c r="L8938" i="1" s="1"/>
  <c r="J8938" i="1"/>
  <c r="I8939" i="1"/>
  <c r="L8939" i="1" s="1"/>
  <c r="J8939" i="1"/>
  <c r="I8940" i="1"/>
  <c r="L8940" i="1" s="1"/>
  <c r="J8940" i="1"/>
  <c r="I8941" i="1"/>
  <c r="L8941" i="1" s="1"/>
  <c r="J8941" i="1"/>
  <c r="I8942" i="1"/>
  <c r="L8942" i="1" s="1"/>
  <c r="J8942" i="1"/>
  <c r="I8943" i="1"/>
  <c r="L8943" i="1" s="1"/>
  <c r="J8943" i="1"/>
  <c r="I8944" i="1"/>
  <c r="L8944" i="1" s="1"/>
  <c r="J8944" i="1"/>
  <c r="I8945" i="1"/>
  <c r="L8945" i="1" s="1"/>
  <c r="J8945" i="1"/>
  <c r="I8946" i="1"/>
  <c r="L8946" i="1" s="1"/>
  <c r="J8946" i="1"/>
  <c r="I8947" i="1"/>
  <c r="L8947" i="1" s="1"/>
  <c r="J8947" i="1"/>
  <c r="I8948" i="1"/>
  <c r="L8948" i="1" s="1"/>
  <c r="J8948" i="1"/>
  <c r="I8949" i="1"/>
  <c r="L8949" i="1" s="1"/>
  <c r="J8949" i="1"/>
  <c r="I8950" i="1"/>
  <c r="L8950" i="1" s="1"/>
  <c r="J8950" i="1"/>
  <c r="I8951" i="1"/>
  <c r="L8951" i="1" s="1"/>
  <c r="J8951" i="1"/>
  <c r="I8952" i="1"/>
  <c r="L8952" i="1" s="1"/>
  <c r="J8952" i="1"/>
  <c r="I8953" i="1"/>
  <c r="L8953" i="1" s="1"/>
  <c r="J8953" i="1"/>
  <c r="I8954" i="1"/>
  <c r="L8954" i="1" s="1"/>
  <c r="J8954" i="1"/>
  <c r="I8955" i="1"/>
  <c r="L8955" i="1" s="1"/>
  <c r="J8955" i="1"/>
  <c r="I8956" i="1"/>
  <c r="L8956" i="1" s="1"/>
  <c r="J8956" i="1"/>
  <c r="I8957" i="1"/>
  <c r="L8957" i="1" s="1"/>
  <c r="J8957" i="1"/>
  <c r="I8958" i="1"/>
  <c r="L8958" i="1" s="1"/>
  <c r="J8958" i="1"/>
  <c r="I8959" i="1"/>
  <c r="L8959" i="1" s="1"/>
  <c r="J8959" i="1"/>
  <c r="I8960" i="1"/>
  <c r="L8960" i="1" s="1"/>
  <c r="J8960" i="1"/>
  <c r="I8961" i="1"/>
  <c r="L8961" i="1" s="1"/>
  <c r="J8961" i="1"/>
  <c r="I8962" i="1"/>
  <c r="L8962" i="1" s="1"/>
  <c r="J8962" i="1"/>
  <c r="I8963" i="1"/>
  <c r="L8963" i="1" s="1"/>
  <c r="J8963" i="1"/>
  <c r="I8964" i="1"/>
  <c r="L8964" i="1" s="1"/>
  <c r="J8964" i="1"/>
  <c r="I8965" i="1"/>
  <c r="L8965" i="1" s="1"/>
  <c r="J8965" i="1"/>
  <c r="I8966" i="1"/>
  <c r="L8966" i="1" s="1"/>
  <c r="J8966" i="1"/>
  <c r="I8967" i="1"/>
  <c r="L8967" i="1" s="1"/>
  <c r="J8967" i="1"/>
  <c r="I8968" i="1"/>
  <c r="L8968" i="1" s="1"/>
  <c r="J8968" i="1"/>
  <c r="I8969" i="1"/>
  <c r="L8969" i="1" s="1"/>
  <c r="J8969" i="1"/>
  <c r="I8970" i="1"/>
  <c r="L8970" i="1" s="1"/>
  <c r="J8970" i="1"/>
  <c r="I8971" i="1"/>
  <c r="L8971" i="1" s="1"/>
  <c r="J8971" i="1"/>
  <c r="I8972" i="1"/>
  <c r="L8972" i="1" s="1"/>
  <c r="J8972" i="1"/>
  <c r="I8973" i="1"/>
  <c r="L8973" i="1" s="1"/>
  <c r="J8973" i="1"/>
  <c r="I8974" i="1"/>
  <c r="L8974" i="1" s="1"/>
  <c r="J8974" i="1"/>
  <c r="I8975" i="1"/>
  <c r="L8975" i="1" s="1"/>
  <c r="J8975" i="1"/>
  <c r="I8976" i="1"/>
  <c r="L8976" i="1" s="1"/>
  <c r="J8976" i="1"/>
  <c r="I8977" i="1"/>
  <c r="L8977" i="1" s="1"/>
  <c r="J8977" i="1"/>
  <c r="I8978" i="1"/>
  <c r="L8978" i="1" s="1"/>
  <c r="J8978" i="1"/>
  <c r="I8979" i="1"/>
  <c r="L8979" i="1" s="1"/>
  <c r="J8979" i="1"/>
  <c r="I8980" i="1"/>
  <c r="L8980" i="1" s="1"/>
  <c r="J8980" i="1"/>
  <c r="I8981" i="1"/>
  <c r="L8981" i="1" s="1"/>
  <c r="J8981" i="1"/>
  <c r="I8982" i="1"/>
  <c r="L8982" i="1" s="1"/>
  <c r="J8982" i="1"/>
  <c r="I8983" i="1"/>
  <c r="L8983" i="1" s="1"/>
  <c r="J8983" i="1"/>
  <c r="I8984" i="1"/>
  <c r="L8984" i="1" s="1"/>
  <c r="J8984" i="1"/>
  <c r="I8985" i="1"/>
  <c r="L8985" i="1" s="1"/>
  <c r="J8985" i="1"/>
  <c r="I8986" i="1"/>
  <c r="L8986" i="1" s="1"/>
  <c r="J8986" i="1"/>
  <c r="I8987" i="1"/>
  <c r="L8987" i="1" s="1"/>
  <c r="J8987" i="1"/>
  <c r="I8988" i="1"/>
  <c r="L8988" i="1" s="1"/>
  <c r="J8988" i="1"/>
  <c r="I8989" i="1"/>
  <c r="L8989" i="1" s="1"/>
  <c r="J8989" i="1"/>
  <c r="I8990" i="1"/>
  <c r="L8990" i="1" s="1"/>
  <c r="J8990" i="1"/>
  <c r="I8991" i="1"/>
  <c r="L8991" i="1" s="1"/>
  <c r="J8991" i="1"/>
  <c r="I8992" i="1"/>
  <c r="L8992" i="1" s="1"/>
  <c r="J8992" i="1"/>
  <c r="I8993" i="1"/>
  <c r="L8993" i="1" s="1"/>
  <c r="J8993" i="1"/>
  <c r="I8994" i="1"/>
  <c r="L8994" i="1" s="1"/>
  <c r="J8994" i="1"/>
  <c r="I8995" i="1"/>
  <c r="L8995" i="1" s="1"/>
  <c r="J8995" i="1"/>
  <c r="I8996" i="1"/>
  <c r="L8996" i="1" s="1"/>
  <c r="J8996" i="1"/>
  <c r="I8997" i="1"/>
  <c r="L8997" i="1" s="1"/>
  <c r="J8997" i="1"/>
  <c r="I8998" i="1"/>
  <c r="L8998" i="1" s="1"/>
  <c r="J8998" i="1"/>
  <c r="I8999" i="1"/>
  <c r="L8999" i="1" s="1"/>
  <c r="J8999" i="1"/>
  <c r="I9000" i="1"/>
  <c r="L9000" i="1" s="1"/>
  <c r="J9000" i="1"/>
  <c r="I9001" i="1"/>
  <c r="L9001" i="1" s="1"/>
  <c r="J9001" i="1"/>
  <c r="I9002" i="1"/>
  <c r="L9002" i="1" s="1"/>
  <c r="J9002" i="1"/>
  <c r="I9003" i="1"/>
  <c r="L9003" i="1" s="1"/>
  <c r="J9003" i="1"/>
  <c r="I9004" i="1"/>
  <c r="L9004" i="1" s="1"/>
  <c r="J9004" i="1"/>
  <c r="I9005" i="1"/>
  <c r="L9005" i="1" s="1"/>
  <c r="J9005" i="1"/>
  <c r="I9006" i="1"/>
  <c r="L9006" i="1" s="1"/>
  <c r="J9006" i="1"/>
  <c r="I9007" i="1"/>
  <c r="L9007" i="1" s="1"/>
  <c r="J9007" i="1"/>
  <c r="I9008" i="1"/>
  <c r="L9008" i="1" s="1"/>
  <c r="J9008" i="1"/>
  <c r="I9009" i="1"/>
  <c r="L9009" i="1" s="1"/>
  <c r="J9009" i="1"/>
  <c r="I9010" i="1"/>
  <c r="L9010" i="1" s="1"/>
  <c r="J9010" i="1"/>
  <c r="I9011" i="1"/>
  <c r="L9011" i="1" s="1"/>
  <c r="J9011" i="1"/>
  <c r="I9012" i="1"/>
  <c r="L9012" i="1" s="1"/>
  <c r="J9012" i="1"/>
  <c r="I9013" i="1"/>
  <c r="L9013" i="1" s="1"/>
  <c r="J9013" i="1"/>
  <c r="I9014" i="1"/>
  <c r="L9014" i="1" s="1"/>
  <c r="J9014" i="1"/>
  <c r="I9015" i="1"/>
  <c r="L9015" i="1" s="1"/>
  <c r="J9015" i="1"/>
  <c r="I9016" i="1"/>
  <c r="L9016" i="1" s="1"/>
  <c r="J9016" i="1"/>
  <c r="I9017" i="1"/>
  <c r="L9017" i="1" s="1"/>
  <c r="J9017" i="1"/>
  <c r="I9018" i="1"/>
  <c r="L9018" i="1" s="1"/>
  <c r="J9018" i="1"/>
  <c r="I9019" i="1"/>
  <c r="L9019" i="1" s="1"/>
  <c r="J9019" i="1"/>
  <c r="I9020" i="1"/>
  <c r="L9020" i="1" s="1"/>
  <c r="J9020" i="1"/>
  <c r="I9021" i="1"/>
  <c r="L9021" i="1" s="1"/>
  <c r="J9021" i="1"/>
  <c r="I9022" i="1"/>
  <c r="L9022" i="1" s="1"/>
  <c r="J9022" i="1"/>
  <c r="I9023" i="1"/>
  <c r="L9023" i="1" s="1"/>
  <c r="J9023" i="1"/>
  <c r="I9024" i="1"/>
  <c r="L9024" i="1" s="1"/>
  <c r="J9024" i="1"/>
  <c r="I9025" i="1"/>
  <c r="L9025" i="1" s="1"/>
  <c r="J9025" i="1"/>
  <c r="I9026" i="1"/>
  <c r="L9026" i="1" s="1"/>
  <c r="J9026" i="1"/>
  <c r="I9027" i="1"/>
  <c r="L9027" i="1" s="1"/>
  <c r="J9027" i="1"/>
  <c r="I9028" i="1"/>
  <c r="L9028" i="1" s="1"/>
  <c r="J9028" i="1"/>
  <c r="I9029" i="1"/>
  <c r="L9029" i="1" s="1"/>
  <c r="J9029" i="1"/>
  <c r="I9030" i="1"/>
  <c r="L9030" i="1" s="1"/>
  <c r="J9030" i="1"/>
  <c r="I9031" i="1"/>
  <c r="L9031" i="1" s="1"/>
  <c r="J9031" i="1"/>
  <c r="I9032" i="1"/>
  <c r="L9032" i="1" s="1"/>
  <c r="J9032" i="1"/>
  <c r="I9033" i="1"/>
  <c r="L9033" i="1" s="1"/>
  <c r="J9033" i="1"/>
  <c r="I9034" i="1"/>
  <c r="L9034" i="1" s="1"/>
  <c r="J9034" i="1"/>
  <c r="I9035" i="1"/>
  <c r="L9035" i="1" s="1"/>
  <c r="J9035" i="1"/>
  <c r="I9036" i="1"/>
  <c r="L9036" i="1" s="1"/>
  <c r="J9036" i="1"/>
  <c r="I9037" i="1"/>
  <c r="L9037" i="1" s="1"/>
  <c r="J9037" i="1"/>
  <c r="I9038" i="1"/>
  <c r="L9038" i="1" s="1"/>
  <c r="J9038" i="1"/>
  <c r="I9039" i="1"/>
  <c r="L9039" i="1" s="1"/>
  <c r="J9039" i="1"/>
  <c r="I9040" i="1"/>
  <c r="L9040" i="1" s="1"/>
  <c r="J9040" i="1"/>
  <c r="I9041" i="1"/>
  <c r="L9041" i="1" s="1"/>
  <c r="J9041" i="1"/>
  <c r="I9042" i="1"/>
  <c r="L9042" i="1" s="1"/>
  <c r="J9042" i="1"/>
  <c r="I9043" i="1"/>
  <c r="L9043" i="1" s="1"/>
  <c r="J9043" i="1"/>
  <c r="I9044" i="1"/>
  <c r="L9044" i="1" s="1"/>
  <c r="J9044" i="1"/>
  <c r="I9045" i="1"/>
  <c r="L9045" i="1" s="1"/>
  <c r="J9045" i="1"/>
  <c r="I9046" i="1"/>
  <c r="L9046" i="1" s="1"/>
  <c r="J9046" i="1"/>
  <c r="I9047" i="1"/>
  <c r="L9047" i="1" s="1"/>
  <c r="J9047" i="1"/>
  <c r="I9048" i="1"/>
  <c r="L9048" i="1" s="1"/>
  <c r="J9048" i="1"/>
  <c r="I9049" i="1"/>
  <c r="L9049" i="1" s="1"/>
  <c r="J9049" i="1"/>
  <c r="I9050" i="1"/>
  <c r="L9050" i="1" s="1"/>
  <c r="J9050" i="1"/>
  <c r="I9051" i="1"/>
  <c r="L9051" i="1" s="1"/>
  <c r="J9051" i="1"/>
  <c r="I9052" i="1"/>
  <c r="L9052" i="1" s="1"/>
  <c r="J9052" i="1"/>
  <c r="I9053" i="1"/>
  <c r="L9053" i="1" s="1"/>
  <c r="J9053" i="1"/>
  <c r="I9054" i="1"/>
  <c r="L9054" i="1" s="1"/>
  <c r="J9054" i="1"/>
  <c r="I9055" i="1"/>
  <c r="L9055" i="1" s="1"/>
  <c r="J9055" i="1"/>
  <c r="I9056" i="1"/>
  <c r="L9056" i="1" s="1"/>
  <c r="J9056" i="1"/>
  <c r="I9057" i="1"/>
  <c r="L9057" i="1" s="1"/>
  <c r="J9057" i="1"/>
  <c r="I9058" i="1"/>
  <c r="L9058" i="1" s="1"/>
  <c r="J9058" i="1"/>
  <c r="I9059" i="1"/>
  <c r="L9059" i="1" s="1"/>
  <c r="J9059" i="1"/>
  <c r="I9060" i="1"/>
  <c r="L9060" i="1" s="1"/>
  <c r="J9060" i="1"/>
  <c r="I9061" i="1"/>
  <c r="L9061" i="1" s="1"/>
  <c r="J9061" i="1"/>
  <c r="I9062" i="1"/>
  <c r="L9062" i="1" s="1"/>
  <c r="J9062" i="1"/>
  <c r="I9063" i="1"/>
  <c r="L9063" i="1" s="1"/>
  <c r="J9063" i="1"/>
  <c r="I9064" i="1"/>
  <c r="L9064" i="1" s="1"/>
  <c r="J9064" i="1"/>
  <c r="I9065" i="1"/>
  <c r="L9065" i="1" s="1"/>
  <c r="J9065" i="1"/>
  <c r="I9066" i="1"/>
  <c r="L9066" i="1" s="1"/>
  <c r="J9066" i="1"/>
  <c r="I9067" i="1"/>
  <c r="L9067" i="1" s="1"/>
  <c r="J9067" i="1"/>
  <c r="I9068" i="1"/>
  <c r="L9068" i="1" s="1"/>
  <c r="J9068" i="1"/>
  <c r="I9069" i="1"/>
  <c r="L9069" i="1" s="1"/>
  <c r="J9069" i="1"/>
  <c r="I9070" i="1"/>
  <c r="L9070" i="1" s="1"/>
  <c r="J9070" i="1"/>
  <c r="I9071" i="1"/>
  <c r="L9071" i="1" s="1"/>
  <c r="J9071" i="1"/>
  <c r="I9072" i="1"/>
  <c r="L9072" i="1" s="1"/>
  <c r="J9072" i="1"/>
  <c r="I9073" i="1"/>
  <c r="L9073" i="1" s="1"/>
  <c r="J9073" i="1"/>
  <c r="I9074" i="1"/>
  <c r="L9074" i="1" s="1"/>
  <c r="J9074" i="1"/>
  <c r="I9075" i="1"/>
  <c r="L9075" i="1" s="1"/>
  <c r="J9075" i="1"/>
  <c r="I9076" i="1"/>
  <c r="L9076" i="1" s="1"/>
  <c r="J9076" i="1"/>
  <c r="I9077" i="1"/>
  <c r="L9077" i="1" s="1"/>
  <c r="J9077" i="1"/>
  <c r="I9078" i="1"/>
  <c r="L9078" i="1" s="1"/>
  <c r="J9078" i="1"/>
  <c r="I9079" i="1"/>
  <c r="L9079" i="1" s="1"/>
  <c r="J9079" i="1"/>
  <c r="I9080" i="1"/>
  <c r="L9080" i="1" s="1"/>
  <c r="J9080" i="1"/>
  <c r="I9081" i="1"/>
  <c r="L9081" i="1" s="1"/>
  <c r="J9081" i="1"/>
  <c r="I9082" i="1"/>
  <c r="L9082" i="1" s="1"/>
  <c r="J9082" i="1"/>
  <c r="I9083" i="1"/>
  <c r="L9083" i="1" s="1"/>
  <c r="J9083" i="1"/>
  <c r="I9084" i="1"/>
  <c r="L9084" i="1" s="1"/>
  <c r="J9084" i="1"/>
  <c r="I9085" i="1"/>
  <c r="L9085" i="1" s="1"/>
  <c r="J9085" i="1"/>
  <c r="I9086" i="1"/>
  <c r="L9086" i="1" s="1"/>
  <c r="J9086" i="1"/>
  <c r="I9087" i="1"/>
  <c r="L9087" i="1" s="1"/>
  <c r="J9087" i="1"/>
  <c r="I9088" i="1"/>
  <c r="L9088" i="1" s="1"/>
  <c r="J9088" i="1"/>
  <c r="I9089" i="1"/>
  <c r="L9089" i="1" s="1"/>
  <c r="J9089" i="1"/>
  <c r="I9090" i="1"/>
  <c r="L9090" i="1" s="1"/>
  <c r="J9090" i="1"/>
  <c r="I9091" i="1"/>
  <c r="L9091" i="1" s="1"/>
  <c r="J9091" i="1"/>
  <c r="I9092" i="1"/>
  <c r="L9092" i="1" s="1"/>
  <c r="J9092" i="1"/>
  <c r="I9093" i="1"/>
  <c r="L9093" i="1" s="1"/>
  <c r="J9093" i="1"/>
  <c r="I9094" i="1"/>
  <c r="L9094" i="1" s="1"/>
  <c r="J9094" i="1"/>
  <c r="I9095" i="1"/>
  <c r="L9095" i="1" s="1"/>
  <c r="J9095" i="1"/>
  <c r="I9096" i="1"/>
  <c r="L9096" i="1" s="1"/>
  <c r="J9096" i="1"/>
  <c r="I9097" i="1"/>
  <c r="L9097" i="1" s="1"/>
  <c r="J9097" i="1"/>
  <c r="I9098" i="1"/>
  <c r="L9098" i="1" s="1"/>
  <c r="J9098" i="1"/>
  <c r="I9099" i="1"/>
  <c r="L9099" i="1" s="1"/>
  <c r="J9099" i="1"/>
  <c r="I9100" i="1"/>
  <c r="L9100" i="1" s="1"/>
  <c r="J9100" i="1"/>
  <c r="I9101" i="1"/>
  <c r="L9101" i="1" s="1"/>
  <c r="J9101" i="1"/>
  <c r="I9102" i="1"/>
  <c r="L9102" i="1" s="1"/>
  <c r="J9102" i="1"/>
  <c r="I9103" i="1"/>
  <c r="L9103" i="1" s="1"/>
  <c r="J9103" i="1"/>
  <c r="I9104" i="1"/>
  <c r="L9104" i="1" s="1"/>
  <c r="J9104" i="1"/>
  <c r="I9105" i="1"/>
  <c r="L9105" i="1" s="1"/>
  <c r="J9105" i="1"/>
  <c r="I9106" i="1"/>
  <c r="L9106" i="1" s="1"/>
  <c r="J9106" i="1"/>
  <c r="I9107" i="1"/>
  <c r="L9107" i="1" s="1"/>
  <c r="J9107" i="1"/>
  <c r="I9108" i="1"/>
  <c r="L9108" i="1" s="1"/>
  <c r="J9108" i="1"/>
  <c r="I9109" i="1"/>
  <c r="L9109" i="1" s="1"/>
  <c r="J9109" i="1"/>
  <c r="I9110" i="1"/>
  <c r="L9110" i="1" s="1"/>
  <c r="J9110" i="1"/>
  <c r="I9111" i="1"/>
  <c r="L9111" i="1" s="1"/>
  <c r="J9111" i="1"/>
  <c r="I9112" i="1"/>
  <c r="L9112" i="1" s="1"/>
  <c r="J9112" i="1"/>
  <c r="I9113" i="1"/>
  <c r="L9113" i="1" s="1"/>
  <c r="J9113" i="1"/>
  <c r="I9114" i="1"/>
  <c r="L9114" i="1" s="1"/>
  <c r="J9114" i="1"/>
  <c r="I9115" i="1"/>
  <c r="L9115" i="1" s="1"/>
  <c r="J9115" i="1"/>
  <c r="I9116" i="1"/>
  <c r="L9116" i="1" s="1"/>
  <c r="J9116" i="1"/>
  <c r="I9117" i="1"/>
  <c r="L9117" i="1" s="1"/>
  <c r="J9117" i="1"/>
  <c r="I9118" i="1"/>
  <c r="L9118" i="1" s="1"/>
  <c r="J9118" i="1"/>
  <c r="I9119" i="1"/>
  <c r="L9119" i="1" s="1"/>
  <c r="J9119" i="1"/>
  <c r="I9120" i="1"/>
  <c r="L9120" i="1" s="1"/>
  <c r="J9120" i="1"/>
  <c r="I9121" i="1"/>
  <c r="L9121" i="1" s="1"/>
  <c r="J9121" i="1"/>
  <c r="I9122" i="1"/>
  <c r="L9122" i="1" s="1"/>
  <c r="J9122" i="1"/>
  <c r="I9123" i="1"/>
  <c r="L9123" i="1" s="1"/>
  <c r="J9123" i="1"/>
  <c r="I9124" i="1"/>
  <c r="L9124" i="1" s="1"/>
  <c r="J9124" i="1"/>
  <c r="I9125" i="1"/>
  <c r="L9125" i="1" s="1"/>
  <c r="J9125" i="1"/>
  <c r="I9126" i="1"/>
  <c r="L9126" i="1" s="1"/>
  <c r="J9126" i="1"/>
  <c r="I9127" i="1"/>
  <c r="L9127" i="1" s="1"/>
  <c r="J9127" i="1"/>
  <c r="I9128" i="1"/>
  <c r="L9128" i="1" s="1"/>
  <c r="J9128" i="1"/>
  <c r="I9129" i="1"/>
  <c r="L9129" i="1" s="1"/>
  <c r="J9129" i="1"/>
  <c r="I9130" i="1"/>
  <c r="L9130" i="1" s="1"/>
  <c r="J9130" i="1"/>
  <c r="I9131" i="1"/>
  <c r="L9131" i="1" s="1"/>
  <c r="J9131" i="1"/>
  <c r="I9132" i="1"/>
  <c r="L9132" i="1" s="1"/>
  <c r="J9132" i="1"/>
  <c r="I9133" i="1"/>
  <c r="L9133" i="1" s="1"/>
  <c r="J9133" i="1"/>
  <c r="I9134" i="1"/>
  <c r="L9134" i="1" s="1"/>
  <c r="J9134" i="1"/>
  <c r="I9135" i="1"/>
  <c r="L9135" i="1" s="1"/>
  <c r="J9135" i="1"/>
  <c r="I9136" i="1"/>
  <c r="L9136" i="1" s="1"/>
  <c r="J9136" i="1"/>
  <c r="I9137" i="1"/>
  <c r="L9137" i="1" s="1"/>
  <c r="J9137" i="1"/>
  <c r="I9138" i="1"/>
  <c r="L9138" i="1" s="1"/>
  <c r="J9138" i="1"/>
  <c r="I9139" i="1"/>
  <c r="L9139" i="1" s="1"/>
  <c r="J9139" i="1"/>
  <c r="I9140" i="1"/>
  <c r="L9140" i="1" s="1"/>
  <c r="J9140" i="1"/>
  <c r="I9141" i="1"/>
  <c r="L9141" i="1" s="1"/>
  <c r="J9141" i="1"/>
  <c r="I9142" i="1"/>
  <c r="L9142" i="1" s="1"/>
  <c r="J9142" i="1"/>
  <c r="I9143" i="1"/>
  <c r="L9143" i="1" s="1"/>
  <c r="J9143" i="1"/>
  <c r="I9144" i="1"/>
  <c r="L9144" i="1" s="1"/>
  <c r="J9144" i="1"/>
  <c r="I9145" i="1"/>
  <c r="L9145" i="1" s="1"/>
  <c r="J9145" i="1"/>
  <c r="I9146" i="1"/>
  <c r="L9146" i="1" s="1"/>
  <c r="J9146" i="1"/>
  <c r="I9147" i="1"/>
  <c r="L9147" i="1" s="1"/>
  <c r="J9147" i="1"/>
  <c r="I9148" i="1"/>
  <c r="L9148" i="1" s="1"/>
  <c r="J9148" i="1"/>
  <c r="I9149" i="1"/>
  <c r="L9149" i="1" s="1"/>
  <c r="J9149" i="1"/>
  <c r="I9150" i="1"/>
  <c r="L9150" i="1" s="1"/>
  <c r="J9150" i="1"/>
  <c r="I9151" i="1"/>
  <c r="L9151" i="1" s="1"/>
  <c r="J9151" i="1"/>
  <c r="I9152" i="1"/>
  <c r="L9152" i="1" s="1"/>
  <c r="J9152" i="1"/>
  <c r="I9153" i="1"/>
  <c r="L9153" i="1" s="1"/>
  <c r="J9153" i="1"/>
  <c r="I9154" i="1"/>
  <c r="L9154" i="1" s="1"/>
  <c r="J9154" i="1"/>
  <c r="I9155" i="1"/>
  <c r="L9155" i="1" s="1"/>
  <c r="J9155" i="1"/>
  <c r="I9156" i="1"/>
  <c r="L9156" i="1" s="1"/>
  <c r="J9156" i="1"/>
  <c r="I9157" i="1"/>
  <c r="L9157" i="1" s="1"/>
  <c r="J9157" i="1"/>
  <c r="I9158" i="1"/>
  <c r="L9158" i="1" s="1"/>
  <c r="J9158" i="1"/>
  <c r="I9159" i="1"/>
  <c r="L9159" i="1" s="1"/>
  <c r="J9159" i="1"/>
  <c r="I9160" i="1"/>
  <c r="L9160" i="1" s="1"/>
  <c r="J9160" i="1"/>
  <c r="I9161" i="1"/>
  <c r="L9161" i="1" s="1"/>
  <c r="J9161" i="1"/>
  <c r="I9162" i="1"/>
  <c r="L9162" i="1" s="1"/>
  <c r="J9162" i="1"/>
  <c r="I9163" i="1"/>
  <c r="L9163" i="1" s="1"/>
  <c r="J9163" i="1"/>
  <c r="I9164" i="1"/>
  <c r="L9164" i="1" s="1"/>
  <c r="J9164" i="1"/>
  <c r="I9165" i="1"/>
  <c r="L9165" i="1" s="1"/>
  <c r="J9165" i="1"/>
  <c r="I9166" i="1"/>
  <c r="L9166" i="1" s="1"/>
  <c r="J9166" i="1"/>
  <c r="I9167" i="1"/>
  <c r="L9167" i="1" s="1"/>
  <c r="J9167" i="1"/>
  <c r="I9168" i="1"/>
  <c r="L9168" i="1" s="1"/>
  <c r="J9168" i="1"/>
  <c r="I9169" i="1"/>
  <c r="L9169" i="1" s="1"/>
  <c r="J9169" i="1"/>
  <c r="I9170" i="1"/>
  <c r="L9170" i="1" s="1"/>
  <c r="J9170" i="1"/>
  <c r="I9171" i="1"/>
  <c r="L9171" i="1" s="1"/>
  <c r="J9171" i="1"/>
  <c r="I9172" i="1"/>
  <c r="L9172" i="1" s="1"/>
  <c r="J9172" i="1"/>
  <c r="I9173" i="1"/>
  <c r="L9173" i="1" s="1"/>
  <c r="J9173" i="1"/>
  <c r="I9174" i="1"/>
  <c r="L9174" i="1" s="1"/>
  <c r="J9174" i="1"/>
  <c r="I9175" i="1"/>
  <c r="L9175" i="1" s="1"/>
  <c r="J9175" i="1"/>
  <c r="I9176" i="1"/>
  <c r="L9176" i="1" s="1"/>
  <c r="J9176" i="1"/>
  <c r="I9177" i="1"/>
  <c r="L9177" i="1" s="1"/>
  <c r="J9177" i="1"/>
  <c r="I9178" i="1"/>
  <c r="L9178" i="1" s="1"/>
  <c r="J9178" i="1"/>
  <c r="I9179" i="1"/>
  <c r="L9179" i="1" s="1"/>
  <c r="J9179" i="1"/>
  <c r="I9180" i="1"/>
  <c r="L9180" i="1" s="1"/>
  <c r="J9180" i="1"/>
  <c r="I9181" i="1"/>
  <c r="L9181" i="1" s="1"/>
  <c r="J9181" i="1"/>
  <c r="I9182" i="1"/>
  <c r="L9182" i="1" s="1"/>
  <c r="J9182" i="1"/>
  <c r="I9183" i="1"/>
  <c r="L9183" i="1" s="1"/>
  <c r="J9183" i="1"/>
  <c r="I9184" i="1"/>
  <c r="L9184" i="1" s="1"/>
  <c r="J9184" i="1"/>
  <c r="I9185" i="1"/>
  <c r="L9185" i="1" s="1"/>
  <c r="J9185" i="1"/>
  <c r="I9186" i="1"/>
  <c r="L9186" i="1" s="1"/>
  <c r="J9186" i="1"/>
  <c r="I9187" i="1"/>
  <c r="L9187" i="1" s="1"/>
  <c r="J9187" i="1"/>
  <c r="I9188" i="1"/>
  <c r="L9188" i="1" s="1"/>
  <c r="J9188" i="1"/>
  <c r="I9189" i="1"/>
  <c r="L9189" i="1" s="1"/>
  <c r="J9189" i="1"/>
  <c r="I9190" i="1"/>
  <c r="L9190" i="1" s="1"/>
  <c r="J9190" i="1"/>
  <c r="I9191" i="1"/>
  <c r="L9191" i="1" s="1"/>
  <c r="J9191" i="1"/>
  <c r="I9192" i="1"/>
  <c r="L9192" i="1" s="1"/>
  <c r="J9192" i="1"/>
  <c r="I9193" i="1"/>
  <c r="L9193" i="1" s="1"/>
  <c r="J9193" i="1"/>
  <c r="I9194" i="1"/>
  <c r="L9194" i="1" s="1"/>
  <c r="J9194" i="1"/>
  <c r="I9195" i="1"/>
  <c r="L9195" i="1" s="1"/>
  <c r="J9195" i="1"/>
  <c r="I9196" i="1"/>
  <c r="L9196" i="1" s="1"/>
  <c r="J9196" i="1"/>
  <c r="I9197" i="1"/>
  <c r="L9197" i="1" s="1"/>
  <c r="J9197" i="1"/>
  <c r="I9198" i="1"/>
  <c r="L9198" i="1" s="1"/>
  <c r="J9198" i="1"/>
  <c r="I9199" i="1"/>
  <c r="L9199" i="1" s="1"/>
  <c r="J9199" i="1"/>
  <c r="I9200" i="1"/>
  <c r="L9200" i="1" s="1"/>
  <c r="J9200" i="1"/>
  <c r="I9201" i="1"/>
  <c r="L9201" i="1" s="1"/>
  <c r="J9201" i="1"/>
  <c r="I9202" i="1"/>
  <c r="L9202" i="1" s="1"/>
  <c r="J9202" i="1"/>
  <c r="I9203" i="1"/>
  <c r="L9203" i="1" s="1"/>
  <c r="J9203" i="1"/>
  <c r="I9204" i="1"/>
  <c r="L9204" i="1" s="1"/>
  <c r="J9204" i="1"/>
  <c r="I9205" i="1"/>
  <c r="L9205" i="1" s="1"/>
  <c r="J9205" i="1"/>
  <c r="I9206" i="1"/>
  <c r="L9206" i="1" s="1"/>
  <c r="J9206" i="1"/>
  <c r="I9207" i="1"/>
  <c r="L9207" i="1" s="1"/>
  <c r="J9207" i="1"/>
  <c r="I9208" i="1"/>
  <c r="L9208" i="1" s="1"/>
  <c r="J9208" i="1"/>
  <c r="I9209" i="1"/>
  <c r="L9209" i="1" s="1"/>
  <c r="J9209" i="1"/>
  <c r="I9210" i="1"/>
  <c r="L9210" i="1" s="1"/>
  <c r="J9210" i="1"/>
  <c r="I9211" i="1"/>
  <c r="L9211" i="1" s="1"/>
  <c r="J9211" i="1"/>
  <c r="I9212" i="1"/>
  <c r="L9212" i="1" s="1"/>
  <c r="J9212" i="1"/>
  <c r="I9213" i="1"/>
  <c r="L9213" i="1" s="1"/>
  <c r="J9213" i="1"/>
  <c r="I9214" i="1"/>
  <c r="L9214" i="1" s="1"/>
  <c r="J9214" i="1"/>
  <c r="I9215" i="1"/>
  <c r="L9215" i="1" s="1"/>
  <c r="J9215" i="1"/>
  <c r="I9216" i="1"/>
  <c r="L9216" i="1" s="1"/>
  <c r="J9216" i="1"/>
  <c r="I9217" i="1"/>
  <c r="L9217" i="1" s="1"/>
  <c r="J9217" i="1"/>
  <c r="I9218" i="1"/>
  <c r="L9218" i="1" s="1"/>
  <c r="J9218" i="1"/>
  <c r="I9219" i="1"/>
  <c r="L9219" i="1" s="1"/>
  <c r="J9219" i="1"/>
  <c r="I9220" i="1"/>
  <c r="L9220" i="1" s="1"/>
  <c r="J9220" i="1"/>
  <c r="I9221" i="1"/>
  <c r="L9221" i="1" s="1"/>
  <c r="J9221" i="1"/>
  <c r="I9222" i="1"/>
  <c r="L9222" i="1" s="1"/>
  <c r="J9222" i="1"/>
  <c r="I9223" i="1"/>
  <c r="L9223" i="1" s="1"/>
  <c r="J9223" i="1"/>
  <c r="I9224" i="1"/>
  <c r="L9224" i="1" s="1"/>
  <c r="J9224" i="1"/>
  <c r="I9225" i="1"/>
  <c r="L9225" i="1" s="1"/>
  <c r="J9225" i="1"/>
  <c r="I9226" i="1"/>
  <c r="L9226" i="1" s="1"/>
  <c r="J9226" i="1"/>
  <c r="I9227" i="1"/>
  <c r="L9227" i="1" s="1"/>
  <c r="J9227" i="1"/>
  <c r="I9228" i="1"/>
  <c r="L9228" i="1" s="1"/>
  <c r="J9228" i="1"/>
  <c r="I9229" i="1"/>
  <c r="L9229" i="1" s="1"/>
  <c r="J9229" i="1"/>
  <c r="I9230" i="1"/>
  <c r="L9230" i="1" s="1"/>
  <c r="J9230" i="1"/>
  <c r="I9231" i="1"/>
  <c r="L9231" i="1" s="1"/>
  <c r="J9231" i="1"/>
  <c r="I9232" i="1"/>
  <c r="L9232" i="1" s="1"/>
  <c r="J9232" i="1"/>
  <c r="I9233" i="1"/>
  <c r="L9233" i="1" s="1"/>
  <c r="J9233" i="1"/>
  <c r="I9234" i="1"/>
  <c r="L9234" i="1" s="1"/>
  <c r="J9234" i="1"/>
  <c r="I9235" i="1"/>
  <c r="L9235" i="1" s="1"/>
  <c r="J9235" i="1"/>
  <c r="I9236" i="1"/>
  <c r="L9236" i="1" s="1"/>
  <c r="J9236" i="1"/>
  <c r="I9237" i="1"/>
  <c r="L9237" i="1" s="1"/>
  <c r="J9237" i="1"/>
  <c r="I9238" i="1"/>
  <c r="L9238" i="1" s="1"/>
  <c r="J9238" i="1"/>
  <c r="I9239" i="1"/>
  <c r="L9239" i="1" s="1"/>
  <c r="J9239" i="1"/>
  <c r="I9240" i="1"/>
  <c r="L9240" i="1" s="1"/>
  <c r="J9240" i="1"/>
  <c r="I9241" i="1"/>
  <c r="L9241" i="1" s="1"/>
  <c r="J9241" i="1"/>
  <c r="I9242" i="1"/>
  <c r="L9242" i="1" s="1"/>
  <c r="J9242" i="1"/>
  <c r="I9243" i="1"/>
  <c r="L9243" i="1" s="1"/>
  <c r="J9243" i="1"/>
  <c r="I9244" i="1"/>
  <c r="L9244" i="1" s="1"/>
  <c r="J9244" i="1"/>
  <c r="I9245" i="1"/>
  <c r="L9245" i="1" s="1"/>
  <c r="J9245" i="1"/>
  <c r="I9246" i="1"/>
  <c r="L9246" i="1" s="1"/>
  <c r="J9246" i="1"/>
  <c r="I9247" i="1"/>
  <c r="L9247" i="1" s="1"/>
  <c r="J9247" i="1"/>
  <c r="I9248" i="1"/>
  <c r="L9248" i="1" s="1"/>
  <c r="J9248" i="1"/>
  <c r="I9249" i="1"/>
  <c r="L9249" i="1" s="1"/>
  <c r="J9249" i="1"/>
  <c r="I9250" i="1"/>
  <c r="L9250" i="1" s="1"/>
  <c r="J9250" i="1"/>
  <c r="I9251" i="1"/>
  <c r="L9251" i="1" s="1"/>
  <c r="J9251" i="1"/>
  <c r="I9252" i="1"/>
  <c r="L9252" i="1" s="1"/>
  <c r="J9252" i="1"/>
  <c r="I9253" i="1"/>
  <c r="L9253" i="1" s="1"/>
  <c r="J9253" i="1"/>
  <c r="I9254" i="1"/>
  <c r="L9254" i="1" s="1"/>
  <c r="J9254" i="1"/>
  <c r="I9255" i="1"/>
  <c r="L9255" i="1" s="1"/>
  <c r="J9255" i="1"/>
  <c r="I9256" i="1"/>
  <c r="L9256" i="1" s="1"/>
  <c r="J9256" i="1"/>
  <c r="I9257" i="1"/>
  <c r="L9257" i="1" s="1"/>
  <c r="J9257" i="1"/>
  <c r="I9258" i="1"/>
  <c r="L9258" i="1" s="1"/>
  <c r="J9258" i="1"/>
  <c r="I9259" i="1"/>
  <c r="L9259" i="1" s="1"/>
  <c r="J9259" i="1"/>
  <c r="I9260" i="1"/>
  <c r="L9260" i="1" s="1"/>
  <c r="J9260" i="1"/>
  <c r="I9261" i="1"/>
  <c r="L9261" i="1" s="1"/>
  <c r="J9261" i="1"/>
  <c r="I9262" i="1"/>
  <c r="L9262" i="1" s="1"/>
  <c r="J9262" i="1"/>
  <c r="I9263" i="1"/>
  <c r="L9263" i="1" s="1"/>
  <c r="J9263" i="1"/>
  <c r="I9264" i="1"/>
  <c r="L9264" i="1" s="1"/>
  <c r="J9264" i="1"/>
  <c r="I9265" i="1"/>
  <c r="L9265" i="1" s="1"/>
  <c r="J9265" i="1"/>
  <c r="I9266" i="1"/>
  <c r="L9266" i="1" s="1"/>
  <c r="J9266" i="1"/>
  <c r="I9267" i="1"/>
  <c r="L9267" i="1" s="1"/>
  <c r="J9267" i="1"/>
  <c r="I9268" i="1"/>
  <c r="L9268" i="1" s="1"/>
  <c r="J9268" i="1"/>
  <c r="I9269" i="1"/>
  <c r="L9269" i="1" s="1"/>
  <c r="J9269" i="1"/>
  <c r="I9270" i="1"/>
  <c r="L9270" i="1" s="1"/>
  <c r="J9270" i="1"/>
  <c r="I9271" i="1"/>
  <c r="L9271" i="1" s="1"/>
  <c r="J9271" i="1"/>
  <c r="I9272" i="1"/>
  <c r="L9272" i="1" s="1"/>
  <c r="J9272" i="1"/>
  <c r="I9273" i="1"/>
  <c r="L9273" i="1" s="1"/>
  <c r="J9273" i="1"/>
  <c r="I9274" i="1"/>
  <c r="L9274" i="1" s="1"/>
  <c r="J9274" i="1"/>
  <c r="I9275" i="1"/>
  <c r="L9275" i="1" s="1"/>
  <c r="J9275" i="1"/>
  <c r="I9276" i="1"/>
  <c r="L9276" i="1" s="1"/>
  <c r="J9276" i="1"/>
  <c r="I9277" i="1"/>
  <c r="L9277" i="1" s="1"/>
  <c r="J9277" i="1"/>
  <c r="I9278" i="1"/>
  <c r="L9278" i="1" s="1"/>
  <c r="J9278" i="1"/>
  <c r="I9279" i="1"/>
  <c r="L9279" i="1" s="1"/>
  <c r="J9279" i="1"/>
  <c r="I9280" i="1"/>
  <c r="L9280" i="1" s="1"/>
  <c r="J9280" i="1"/>
  <c r="I9281" i="1"/>
  <c r="L9281" i="1" s="1"/>
  <c r="J9281" i="1"/>
  <c r="I9282" i="1"/>
  <c r="L9282" i="1" s="1"/>
  <c r="J9282" i="1"/>
  <c r="I9283" i="1"/>
  <c r="L9283" i="1" s="1"/>
  <c r="J9283" i="1"/>
  <c r="I9284" i="1"/>
  <c r="L9284" i="1" s="1"/>
  <c r="J9284" i="1"/>
  <c r="I9285" i="1"/>
  <c r="L9285" i="1" s="1"/>
  <c r="J9285" i="1"/>
  <c r="I9286" i="1"/>
  <c r="L9286" i="1" s="1"/>
  <c r="J9286" i="1"/>
  <c r="I9287" i="1"/>
  <c r="L9287" i="1" s="1"/>
  <c r="J9287" i="1"/>
  <c r="I9288" i="1"/>
  <c r="L9288" i="1" s="1"/>
  <c r="J9288" i="1"/>
  <c r="I9289" i="1"/>
  <c r="L9289" i="1" s="1"/>
  <c r="J9289" i="1"/>
  <c r="I9290" i="1"/>
  <c r="L9290" i="1" s="1"/>
  <c r="J9290" i="1"/>
  <c r="I9291" i="1"/>
  <c r="L9291" i="1" s="1"/>
  <c r="J9291" i="1"/>
  <c r="I9292" i="1"/>
  <c r="L9292" i="1" s="1"/>
  <c r="J9292" i="1"/>
  <c r="I9293" i="1"/>
  <c r="L9293" i="1" s="1"/>
  <c r="J9293" i="1"/>
  <c r="I9294" i="1"/>
  <c r="L9294" i="1" s="1"/>
  <c r="J9294" i="1"/>
  <c r="I9295" i="1"/>
  <c r="L9295" i="1" s="1"/>
  <c r="J9295" i="1"/>
  <c r="I9296" i="1"/>
  <c r="L9296" i="1" s="1"/>
  <c r="J9296" i="1"/>
  <c r="I9297" i="1"/>
  <c r="L9297" i="1" s="1"/>
  <c r="J9297" i="1"/>
  <c r="I9298" i="1"/>
  <c r="L9298" i="1" s="1"/>
  <c r="J9298" i="1"/>
  <c r="I9299" i="1"/>
  <c r="L9299" i="1" s="1"/>
  <c r="J9299" i="1"/>
  <c r="I9300" i="1"/>
  <c r="L9300" i="1" s="1"/>
  <c r="J9300" i="1"/>
  <c r="I9301" i="1"/>
  <c r="L9301" i="1" s="1"/>
  <c r="J9301" i="1"/>
  <c r="I9302" i="1"/>
  <c r="L9302" i="1" s="1"/>
  <c r="J9302" i="1"/>
  <c r="I9303" i="1"/>
  <c r="L9303" i="1" s="1"/>
  <c r="J9303" i="1"/>
  <c r="I9304" i="1"/>
  <c r="L9304" i="1" s="1"/>
  <c r="J9304" i="1"/>
  <c r="I9305" i="1"/>
  <c r="L9305" i="1" s="1"/>
  <c r="J9305" i="1"/>
  <c r="I9306" i="1"/>
  <c r="L9306" i="1" s="1"/>
  <c r="J9306" i="1"/>
  <c r="I9307" i="1"/>
  <c r="L9307" i="1" s="1"/>
  <c r="J9307" i="1"/>
  <c r="I9308" i="1"/>
  <c r="L9308" i="1" s="1"/>
  <c r="J9308" i="1"/>
  <c r="I9309" i="1"/>
  <c r="L9309" i="1" s="1"/>
  <c r="J9309" i="1"/>
  <c r="I9310" i="1"/>
  <c r="L9310" i="1" s="1"/>
  <c r="J9310" i="1"/>
  <c r="I9311" i="1"/>
  <c r="L9311" i="1" s="1"/>
  <c r="J9311" i="1"/>
  <c r="I9312" i="1"/>
  <c r="L9312" i="1" s="1"/>
  <c r="J9312" i="1"/>
  <c r="I9313" i="1"/>
  <c r="L9313" i="1" s="1"/>
  <c r="J9313" i="1"/>
  <c r="I9314" i="1"/>
  <c r="L9314" i="1" s="1"/>
  <c r="J9314" i="1"/>
  <c r="I9315" i="1"/>
  <c r="L9315" i="1" s="1"/>
  <c r="J9315" i="1"/>
  <c r="I9316" i="1"/>
  <c r="L9316" i="1" s="1"/>
  <c r="J9316" i="1"/>
  <c r="I9317" i="1"/>
  <c r="L9317" i="1" s="1"/>
  <c r="J9317" i="1"/>
  <c r="I9318" i="1"/>
  <c r="L9318" i="1" s="1"/>
  <c r="J9318" i="1"/>
  <c r="I9319" i="1"/>
  <c r="L9319" i="1" s="1"/>
  <c r="J9319" i="1"/>
  <c r="I9320" i="1"/>
  <c r="L9320" i="1" s="1"/>
  <c r="J9320" i="1"/>
  <c r="I9321" i="1"/>
  <c r="L9321" i="1" s="1"/>
  <c r="J9321" i="1"/>
  <c r="I9322" i="1"/>
  <c r="L9322" i="1" s="1"/>
  <c r="J9322" i="1"/>
  <c r="I9323" i="1"/>
  <c r="L9323" i="1" s="1"/>
  <c r="J9323" i="1"/>
  <c r="I9324" i="1"/>
  <c r="L9324" i="1" s="1"/>
  <c r="J9324" i="1"/>
  <c r="I9325" i="1"/>
  <c r="L9325" i="1" s="1"/>
  <c r="J9325" i="1"/>
  <c r="I9326" i="1"/>
  <c r="L9326" i="1" s="1"/>
  <c r="J9326" i="1"/>
  <c r="I9327" i="1"/>
  <c r="L9327" i="1" s="1"/>
  <c r="J9327" i="1"/>
  <c r="I9328" i="1"/>
  <c r="L9328" i="1" s="1"/>
  <c r="J9328" i="1"/>
  <c r="I9329" i="1"/>
  <c r="L9329" i="1" s="1"/>
  <c r="J9329" i="1"/>
  <c r="I9330" i="1"/>
  <c r="L9330" i="1" s="1"/>
  <c r="J9330" i="1"/>
  <c r="I9331" i="1"/>
  <c r="L9331" i="1" s="1"/>
  <c r="J9331" i="1"/>
  <c r="I9332" i="1"/>
  <c r="L9332" i="1" s="1"/>
  <c r="J9332" i="1"/>
  <c r="I9333" i="1"/>
  <c r="L9333" i="1" s="1"/>
  <c r="J9333" i="1"/>
  <c r="I9334" i="1"/>
  <c r="L9334" i="1" s="1"/>
  <c r="J9334" i="1"/>
  <c r="I9335" i="1"/>
  <c r="L9335" i="1" s="1"/>
  <c r="J9335" i="1"/>
  <c r="I9336" i="1"/>
  <c r="L9336" i="1" s="1"/>
  <c r="J9336" i="1"/>
  <c r="I9337" i="1"/>
  <c r="L9337" i="1" s="1"/>
  <c r="J9337" i="1"/>
  <c r="I9338" i="1"/>
  <c r="L9338" i="1" s="1"/>
  <c r="J9338" i="1"/>
  <c r="I9339" i="1"/>
  <c r="L9339" i="1" s="1"/>
  <c r="J9339" i="1"/>
  <c r="I9340" i="1"/>
  <c r="L9340" i="1" s="1"/>
  <c r="J9340" i="1"/>
  <c r="I9341" i="1"/>
  <c r="L9341" i="1" s="1"/>
  <c r="J9341" i="1"/>
  <c r="I9342" i="1"/>
  <c r="L9342" i="1" s="1"/>
  <c r="J9342" i="1"/>
  <c r="I9343" i="1"/>
  <c r="L9343" i="1" s="1"/>
  <c r="J9343" i="1"/>
  <c r="I9344" i="1"/>
  <c r="L9344" i="1" s="1"/>
  <c r="J9344" i="1"/>
  <c r="I9345" i="1"/>
  <c r="L9345" i="1" s="1"/>
  <c r="J9345" i="1"/>
  <c r="I9346" i="1"/>
  <c r="L9346" i="1" s="1"/>
  <c r="J9346" i="1"/>
  <c r="I9347" i="1"/>
  <c r="L9347" i="1" s="1"/>
  <c r="J9347" i="1"/>
  <c r="I9348" i="1"/>
  <c r="L9348" i="1" s="1"/>
  <c r="J9348" i="1"/>
  <c r="I9349" i="1"/>
  <c r="L9349" i="1" s="1"/>
  <c r="J9349" i="1"/>
  <c r="I9350" i="1"/>
  <c r="L9350" i="1" s="1"/>
  <c r="J9350" i="1"/>
  <c r="I9351" i="1"/>
  <c r="L9351" i="1" s="1"/>
  <c r="J9351" i="1"/>
  <c r="I9352" i="1"/>
  <c r="L9352" i="1" s="1"/>
  <c r="J9352" i="1"/>
  <c r="I9353" i="1"/>
  <c r="L9353" i="1" s="1"/>
  <c r="J9353" i="1"/>
  <c r="I9354" i="1"/>
  <c r="L9354" i="1" s="1"/>
  <c r="J9354" i="1"/>
  <c r="I9355" i="1"/>
  <c r="L9355" i="1" s="1"/>
  <c r="J9355" i="1"/>
  <c r="I9356" i="1"/>
  <c r="L9356" i="1" s="1"/>
  <c r="J9356" i="1"/>
  <c r="I9357" i="1"/>
  <c r="L9357" i="1" s="1"/>
  <c r="J9357" i="1"/>
  <c r="I9358" i="1"/>
  <c r="L9358" i="1" s="1"/>
  <c r="J9358" i="1"/>
  <c r="I9359" i="1"/>
  <c r="L9359" i="1" s="1"/>
  <c r="J9359" i="1"/>
  <c r="I9360" i="1"/>
  <c r="L9360" i="1" s="1"/>
  <c r="J9360" i="1"/>
  <c r="I9361" i="1"/>
  <c r="L9361" i="1" s="1"/>
  <c r="J9361" i="1"/>
  <c r="I9362" i="1"/>
  <c r="L9362" i="1" s="1"/>
  <c r="J9362" i="1"/>
  <c r="I9363" i="1"/>
  <c r="L9363" i="1" s="1"/>
  <c r="J9363" i="1"/>
  <c r="I9364" i="1"/>
  <c r="L9364" i="1" s="1"/>
  <c r="J9364" i="1"/>
  <c r="I9365" i="1"/>
  <c r="L9365" i="1" s="1"/>
  <c r="J9365" i="1"/>
  <c r="I9366" i="1"/>
  <c r="L9366" i="1" s="1"/>
  <c r="J9366" i="1"/>
  <c r="I9367" i="1"/>
  <c r="L9367" i="1" s="1"/>
  <c r="J9367" i="1"/>
  <c r="I9368" i="1"/>
  <c r="L9368" i="1" s="1"/>
  <c r="J9368" i="1"/>
  <c r="I9369" i="1"/>
  <c r="L9369" i="1" s="1"/>
  <c r="J9369" i="1"/>
  <c r="I9370" i="1"/>
  <c r="L9370" i="1" s="1"/>
  <c r="J9370" i="1"/>
  <c r="I9371" i="1"/>
  <c r="L9371" i="1" s="1"/>
  <c r="J9371" i="1"/>
  <c r="I9372" i="1"/>
  <c r="L9372" i="1" s="1"/>
  <c r="J9372" i="1"/>
  <c r="I9373" i="1"/>
  <c r="L9373" i="1" s="1"/>
  <c r="J9373" i="1"/>
  <c r="I9374" i="1"/>
  <c r="L9374" i="1" s="1"/>
  <c r="J9374" i="1"/>
  <c r="I9375" i="1"/>
  <c r="L9375" i="1" s="1"/>
  <c r="J9375" i="1"/>
  <c r="I9376" i="1"/>
  <c r="L9376" i="1" s="1"/>
  <c r="J9376" i="1"/>
  <c r="I9377" i="1"/>
  <c r="L9377" i="1" s="1"/>
  <c r="J9377" i="1"/>
  <c r="I9378" i="1"/>
  <c r="L9378" i="1" s="1"/>
  <c r="J9378" i="1"/>
  <c r="I9379" i="1"/>
  <c r="L9379" i="1" s="1"/>
  <c r="J9379" i="1"/>
  <c r="I9380" i="1"/>
  <c r="L9380" i="1" s="1"/>
  <c r="J9380" i="1"/>
  <c r="I9381" i="1"/>
  <c r="L9381" i="1" s="1"/>
  <c r="J9381" i="1"/>
  <c r="I9382" i="1"/>
  <c r="L9382" i="1" s="1"/>
  <c r="J9382" i="1"/>
  <c r="I9383" i="1"/>
  <c r="L9383" i="1" s="1"/>
  <c r="J9383" i="1"/>
  <c r="I9384" i="1"/>
  <c r="L9384" i="1" s="1"/>
  <c r="J9384" i="1"/>
  <c r="I9385" i="1"/>
  <c r="L9385" i="1" s="1"/>
  <c r="J9385" i="1"/>
  <c r="I9386" i="1"/>
  <c r="L9386" i="1" s="1"/>
  <c r="J9386" i="1"/>
  <c r="I9387" i="1"/>
  <c r="L9387" i="1" s="1"/>
  <c r="J9387" i="1"/>
  <c r="I9388" i="1"/>
  <c r="L9388" i="1" s="1"/>
  <c r="J9388" i="1"/>
  <c r="I9389" i="1"/>
  <c r="L9389" i="1" s="1"/>
  <c r="J9389" i="1"/>
  <c r="I9390" i="1"/>
  <c r="L9390" i="1" s="1"/>
  <c r="J9390" i="1"/>
  <c r="I9391" i="1"/>
  <c r="L9391" i="1" s="1"/>
  <c r="J9391" i="1"/>
  <c r="I9392" i="1"/>
  <c r="L9392" i="1" s="1"/>
  <c r="J9392" i="1"/>
  <c r="I9393" i="1"/>
  <c r="L9393" i="1" s="1"/>
  <c r="J9393" i="1"/>
  <c r="I9394" i="1"/>
  <c r="L9394" i="1" s="1"/>
  <c r="J9394" i="1"/>
  <c r="I9395" i="1"/>
  <c r="L9395" i="1" s="1"/>
  <c r="J9395" i="1"/>
  <c r="I9396" i="1"/>
  <c r="L9396" i="1" s="1"/>
  <c r="J9396" i="1"/>
  <c r="I9397" i="1"/>
  <c r="L9397" i="1" s="1"/>
  <c r="J9397" i="1"/>
  <c r="I9398" i="1"/>
  <c r="L9398" i="1" s="1"/>
  <c r="J9398" i="1"/>
  <c r="I9399" i="1"/>
  <c r="L9399" i="1" s="1"/>
  <c r="J9399" i="1"/>
  <c r="I9400" i="1"/>
  <c r="L9400" i="1" s="1"/>
  <c r="J9400" i="1"/>
  <c r="I9401" i="1"/>
  <c r="L9401" i="1" s="1"/>
  <c r="J9401" i="1"/>
  <c r="I9402" i="1"/>
  <c r="L9402" i="1" s="1"/>
  <c r="J9402" i="1"/>
  <c r="I9403" i="1"/>
  <c r="L9403" i="1" s="1"/>
  <c r="J9403" i="1"/>
  <c r="I9404" i="1"/>
  <c r="L9404" i="1" s="1"/>
  <c r="J9404" i="1"/>
  <c r="I9405" i="1"/>
  <c r="L9405" i="1" s="1"/>
  <c r="J9405" i="1"/>
  <c r="I9406" i="1"/>
  <c r="L9406" i="1" s="1"/>
  <c r="J9406" i="1"/>
  <c r="I9407" i="1"/>
  <c r="L9407" i="1" s="1"/>
  <c r="J9407" i="1"/>
  <c r="I9408" i="1"/>
  <c r="L9408" i="1" s="1"/>
  <c r="J9408" i="1"/>
  <c r="I9409" i="1"/>
  <c r="L9409" i="1" s="1"/>
  <c r="J9409" i="1"/>
  <c r="I9410" i="1"/>
  <c r="L9410" i="1" s="1"/>
  <c r="J9410" i="1"/>
  <c r="I9411" i="1"/>
  <c r="L9411" i="1" s="1"/>
  <c r="J9411" i="1"/>
  <c r="I9412" i="1"/>
  <c r="L9412" i="1" s="1"/>
  <c r="J9412" i="1"/>
  <c r="I9413" i="1"/>
  <c r="L9413" i="1" s="1"/>
  <c r="J9413" i="1"/>
  <c r="I9414" i="1"/>
  <c r="L9414" i="1" s="1"/>
  <c r="J9414" i="1"/>
  <c r="I9415" i="1"/>
  <c r="L9415" i="1" s="1"/>
  <c r="J9415" i="1"/>
  <c r="I9416" i="1"/>
  <c r="L9416" i="1" s="1"/>
  <c r="J9416" i="1"/>
  <c r="I9417" i="1"/>
  <c r="L9417" i="1" s="1"/>
  <c r="J9417" i="1"/>
  <c r="I9418" i="1"/>
  <c r="L9418" i="1" s="1"/>
  <c r="J9418" i="1"/>
  <c r="I9419" i="1"/>
  <c r="L9419" i="1" s="1"/>
  <c r="J9419" i="1"/>
  <c r="I9420" i="1"/>
  <c r="L9420" i="1" s="1"/>
  <c r="J9420" i="1"/>
  <c r="I9421" i="1"/>
  <c r="L9421" i="1" s="1"/>
  <c r="J9421" i="1"/>
  <c r="I9422" i="1"/>
  <c r="L9422" i="1" s="1"/>
  <c r="J9422" i="1"/>
  <c r="I9423" i="1"/>
  <c r="L9423" i="1" s="1"/>
  <c r="J9423" i="1"/>
  <c r="I9424" i="1"/>
  <c r="L9424" i="1" s="1"/>
  <c r="J9424" i="1"/>
  <c r="I9425" i="1"/>
  <c r="L9425" i="1" s="1"/>
  <c r="J9425" i="1"/>
  <c r="I9426" i="1"/>
  <c r="L9426" i="1" s="1"/>
  <c r="J9426" i="1"/>
  <c r="I9427" i="1"/>
  <c r="L9427" i="1" s="1"/>
  <c r="J9427" i="1"/>
  <c r="I9428" i="1"/>
  <c r="L9428" i="1" s="1"/>
  <c r="J9428" i="1"/>
  <c r="I9429" i="1"/>
  <c r="L9429" i="1" s="1"/>
  <c r="J9429" i="1"/>
  <c r="I9430" i="1"/>
  <c r="L9430" i="1" s="1"/>
  <c r="J9430" i="1"/>
  <c r="I9431" i="1"/>
  <c r="L9431" i="1" s="1"/>
  <c r="J9431" i="1"/>
  <c r="I9432" i="1"/>
  <c r="L9432" i="1" s="1"/>
  <c r="J9432" i="1"/>
  <c r="I9433" i="1"/>
  <c r="L9433" i="1" s="1"/>
  <c r="J9433" i="1"/>
  <c r="I9434" i="1"/>
  <c r="L9434" i="1" s="1"/>
  <c r="J9434" i="1"/>
  <c r="I9435" i="1"/>
  <c r="L9435" i="1" s="1"/>
  <c r="J9435" i="1"/>
  <c r="I9436" i="1"/>
  <c r="L9436" i="1" s="1"/>
  <c r="J9436" i="1"/>
  <c r="I9437" i="1"/>
  <c r="L9437" i="1" s="1"/>
  <c r="J9437" i="1"/>
  <c r="I9438" i="1"/>
  <c r="L9438" i="1" s="1"/>
  <c r="J9438" i="1"/>
  <c r="I9439" i="1"/>
  <c r="L9439" i="1" s="1"/>
  <c r="J9439" i="1"/>
  <c r="I9440" i="1"/>
  <c r="L9440" i="1" s="1"/>
  <c r="J9440" i="1"/>
  <c r="I9441" i="1"/>
  <c r="L9441" i="1" s="1"/>
  <c r="J9441" i="1"/>
  <c r="I9442" i="1"/>
  <c r="L9442" i="1" s="1"/>
  <c r="J9442" i="1"/>
  <c r="I9443" i="1"/>
  <c r="L9443" i="1" s="1"/>
  <c r="J9443" i="1"/>
  <c r="I9444" i="1"/>
  <c r="L9444" i="1" s="1"/>
  <c r="J9444" i="1"/>
  <c r="I9445" i="1"/>
  <c r="L9445" i="1" s="1"/>
  <c r="J9445" i="1"/>
  <c r="I9446" i="1"/>
  <c r="L9446" i="1" s="1"/>
  <c r="J9446" i="1"/>
  <c r="I9447" i="1"/>
  <c r="L9447" i="1" s="1"/>
  <c r="J9447" i="1"/>
  <c r="I9448" i="1"/>
  <c r="L9448" i="1" s="1"/>
  <c r="J9448" i="1"/>
  <c r="I9449" i="1"/>
  <c r="L9449" i="1" s="1"/>
  <c r="J9449" i="1"/>
  <c r="I9450" i="1"/>
  <c r="L9450" i="1" s="1"/>
  <c r="J9450" i="1"/>
  <c r="I9451" i="1"/>
  <c r="L9451" i="1" s="1"/>
  <c r="J9451" i="1"/>
  <c r="I9452" i="1"/>
  <c r="L9452" i="1" s="1"/>
  <c r="J9452" i="1"/>
  <c r="I9453" i="1"/>
  <c r="L9453" i="1" s="1"/>
  <c r="J9453" i="1"/>
  <c r="I9454" i="1"/>
  <c r="L9454" i="1" s="1"/>
  <c r="J9454" i="1"/>
  <c r="I9455" i="1"/>
  <c r="L9455" i="1" s="1"/>
  <c r="J9455" i="1"/>
  <c r="I9456" i="1"/>
  <c r="L9456" i="1" s="1"/>
  <c r="J9456" i="1"/>
  <c r="I9457" i="1"/>
  <c r="L9457" i="1" s="1"/>
  <c r="J9457" i="1"/>
  <c r="I9458" i="1"/>
  <c r="L9458" i="1" s="1"/>
  <c r="J9458" i="1"/>
  <c r="I9459" i="1"/>
  <c r="L9459" i="1" s="1"/>
  <c r="J9459" i="1"/>
  <c r="I9460" i="1"/>
  <c r="L9460" i="1" s="1"/>
  <c r="J9460" i="1"/>
  <c r="I9461" i="1"/>
  <c r="L9461" i="1" s="1"/>
  <c r="J9461" i="1"/>
  <c r="I9462" i="1"/>
  <c r="L9462" i="1" s="1"/>
  <c r="J9462" i="1"/>
  <c r="I9463" i="1"/>
  <c r="L9463" i="1" s="1"/>
  <c r="J9463" i="1"/>
  <c r="I9464" i="1"/>
  <c r="L9464" i="1" s="1"/>
  <c r="J9464" i="1"/>
  <c r="I9465" i="1"/>
  <c r="L9465" i="1" s="1"/>
  <c r="J9465" i="1"/>
  <c r="I9466" i="1"/>
  <c r="L9466" i="1" s="1"/>
  <c r="J9466" i="1"/>
  <c r="I9467" i="1"/>
  <c r="L9467" i="1" s="1"/>
  <c r="J9467" i="1"/>
  <c r="I9468" i="1"/>
  <c r="L9468" i="1" s="1"/>
  <c r="J9468" i="1"/>
  <c r="I9469" i="1"/>
  <c r="L9469" i="1" s="1"/>
  <c r="J9469" i="1"/>
  <c r="I9470" i="1"/>
  <c r="L9470" i="1" s="1"/>
  <c r="J9470" i="1"/>
  <c r="I9471" i="1"/>
  <c r="L9471" i="1" s="1"/>
  <c r="J9471" i="1"/>
  <c r="I9472" i="1"/>
  <c r="L9472" i="1" s="1"/>
  <c r="J9472" i="1"/>
  <c r="I9473" i="1"/>
  <c r="L9473" i="1" s="1"/>
  <c r="J9473" i="1"/>
  <c r="I9474" i="1"/>
  <c r="L9474" i="1" s="1"/>
  <c r="J9474" i="1"/>
  <c r="I9475" i="1"/>
  <c r="L9475" i="1" s="1"/>
  <c r="J9475" i="1"/>
  <c r="I9476" i="1"/>
  <c r="L9476" i="1" s="1"/>
  <c r="J9476" i="1"/>
  <c r="I9477" i="1"/>
  <c r="L9477" i="1" s="1"/>
  <c r="J9477" i="1"/>
  <c r="I9478" i="1"/>
  <c r="L9478" i="1" s="1"/>
  <c r="J9478" i="1"/>
  <c r="I9479" i="1"/>
  <c r="L9479" i="1" s="1"/>
  <c r="J9479" i="1"/>
  <c r="I9480" i="1"/>
  <c r="L9480" i="1" s="1"/>
  <c r="J9480" i="1"/>
  <c r="I9481" i="1"/>
  <c r="L9481" i="1" s="1"/>
  <c r="J9481" i="1"/>
  <c r="I9482" i="1"/>
  <c r="L9482" i="1" s="1"/>
  <c r="J9482" i="1"/>
  <c r="I9483" i="1"/>
  <c r="L9483" i="1" s="1"/>
  <c r="J9483" i="1"/>
  <c r="I9484" i="1"/>
  <c r="L9484" i="1" s="1"/>
  <c r="J9484" i="1"/>
  <c r="I9485" i="1"/>
  <c r="L9485" i="1" s="1"/>
  <c r="J9485" i="1"/>
  <c r="I9486" i="1"/>
  <c r="L9486" i="1" s="1"/>
  <c r="J9486" i="1"/>
  <c r="I9487" i="1"/>
  <c r="L9487" i="1" s="1"/>
  <c r="J9487" i="1"/>
  <c r="I9488" i="1"/>
  <c r="L9488" i="1" s="1"/>
  <c r="J9488" i="1"/>
  <c r="I9489" i="1"/>
  <c r="L9489" i="1" s="1"/>
  <c r="J9489" i="1"/>
  <c r="I9490" i="1"/>
  <c r="L9490" i="1" s="1"/>
  <c r="J9490" i="1"/>
  <c r="I9491" i="1"/>
  <c r="L9491" i="1" s="1"/>
  <c r="J9491" i="1"/>
  <c r="I9492" i="1"/>
  <c r="L9492" i="1" s="1"/>
  <c r="J9492" i="1"/>
  <c r="I9493" i="1"/>
  <c r="L9493" i="1" s="1"/>
  <c r="J9493" i="1"/>
  <c r="I9494" i="1"/>
  <c r="L9494" i="1" s="1"/>
  <c r="J9494" i="1"/>
  <c r="I9495" i="1"/>
  <c r="L9495" i="1" s="1"/>
  <c r="J9495" i="1"/>
  <c r="I9496" i="1"/>
  <c r="L9496" i="1" s="1"/>
  <c r="J9496" i="1"/>
  <c r="I9497" i="1"/>
  <c r="L9497" i="1" s="1"/>
  <c r="J9497" i="1"/>
  <c r="I9498" i="1"/>
  <c r="L9498" i="1" s="1"/>
  <c r="J9498" i="1"/>
  <c r="I9499" i="1"/>
  <c r="L9499" i="1" s="1"/>
  <c r="J9499" i="1"/>
  <c r="I9500" i="1"/>
  <c r="L9500" i="1" s="1"/>
  <c r="J9500" i="1"/>
  <c r="I9501" i="1"/>
  <c r="L9501" i="1" s="1"/>
  <c r="J9501" i="1"/>
  <c r="I9502" i="1"/>
  <c r="L9502" i="1" s="1"/>
  <c r="J9502" i="1"/>
  <c r="I9503" i="1"/>
  <c r="L9503" i="1" s="1"/>
  <c r="J9503" i="1"/>
  <c r="I9504" i="1"/>
  <c r="L9504" i="1" s="1"/>
  <c r="J9504" i="1"/>
  <c r="I9505" i="1"/>
  <c r="L9505" i="1" s="1"/>
  <c r="J9505" i="1"/>
  <c r="I9506" i="1"/>
  <c r="L9506" i="1" s="1"/>
  <c r="J9506" i="1"/>
  <c r="I9507" i="1"/>
  <c r="L9507" i="1" s="1"/>
  <c r="J9507" i="1"/>
  <c r="I9508" i="1"/>
  <c r="L9508" i="1" s="1"/>
  <c r="J9508" i="1"/>
  <c r="I9509" i="1"/>
  <c r="L9509" i="1" s="1"/>
  <c r="J9509" i="1"/>
  <c r="I9510" i="1"/>
  <c r="L9510" i="1" s="1"/>
  <c r="J9510" i="1"/>
  <c r="I9511" i="1"/>
  <c r="L9511" i="1" s="1"/>
  <c r="J9511" i="1"/>
  <c r="I9512" i="1"/>
  <c r="L9512" i="1" s="1"/>
  <c r="J9512" i="1"/>
  <c r="I9513" i="1"/>
  <c r="L9513" i="1" s="1"/>
  <c r="J9513" i="1"/>
  <c r="I9514" i="1"/>
  <c r="L9514" i="1" s="1"/>
  <c r="J9514" i="1"/>
  <c r="I9515" i="1"/>
  <c r="L9515" i="1" s="1"/>
  <c r="J9515" i="1"/>
  <c r="I9516" i="1"/>
  <c r="L9516" i="1" s="1"/>
  <c r="J9516" i="1"/>
  <c r="I9517" i="1"/>
  <c r="L9517" i="1" s="1"/>
  <c r="J9517" i="1"/>
  <c r="I9518" i="1"/>
  <c r="L9518" i="1" s="1"/>
  <c r="J9518" i="1"/>
  <c r="I9519" i="1"/>
  <c r="L9519" i="1" s="1"/>
  <c r="J9519" i="1"/>
  <c r="I9520" i="1"/>
  <c r="L9520" i="1" s="1"/>
  <c r="J9520" i="1"/>
  <c r="I9521" i="1"/>
  <c r="L9521" i="1" s="1"/>
  <c r="J9521" i="1"/>
  <c r="I9522" i="1"/>
  <c r="L9522" i="1" s="1"/>
  <c r="J9522" i="1"/>
  <c r="I9523" i="1"/>
  <c r="L9523" i="1" s="1"/>
  <c r="J9523" i="1"/>
  <c r="I9524" i="1"/>
  <c r="L9524" i="1" s="1"/>
  <c r="J9524" i="1"/>
  <c r="I9525" i="1"/>
  <c r="L9525" i="1" s="1"/>
  <c r="J9525" i="1"/>
  <c r="I9526" i="1"/>
  <c r="L9526" i="1" s="1"/>
  <c r="J9526" i="1"/>
  <c r="I9527" i="1"/>
  <c r="L9527" i="1" s="1"/>
  <c r="J9527" i="1"/>
  <c r="I9528" i="1"/>
  <c r="L9528" i="1" s="1"/>
  <c r="J9528" i="1"/>
  <c r="I9529" i="1"/>
  <c r="L9529" i="1" s="1"/>
  <c r="J9529" i="1"/>
  <c r="I9530" i="1"/>
  <c r="L9530" i="1" s="1"/>
  <c r="J9530" i="1"/>
  <c r="I9531" i="1"/>
  <c r="L9531" i="1" s="1"/>
  <c r="J9531" i="1"/>
  <c r="I9532" i="1"/>
  <c r="L9532" i="1" s="1"/>
  <c r="J9532" i="1"/>
  <c r="I9533" i="1"/>
  <c r="L9533" i="1" s="1"/>
  <c r="J9533" i="1"/>
  <c r="I9534" i="1"/>
  <c r="L9534" i="1" s="1"/>
  <c r="J9534" i="1"/>
  <c r="I9535" i="1"/>
  <c r="L9535" i="1" s="1"/>
  <c r="J9535" i="1"/>
  <c r="I9536" i="1"/>
  <c r="L9536" i="1" s="1"/>
  <c r="J9536" i="1"/>
  <c r="I9537" i="1"/>
  <c r="L9537" i="1" s="1"/>
  <c r="J9537" i="1"/>
  <c r="I9538" i="1"/>
  <c r="L9538" i="1" s="1"/>
  <c r="J9538" i="1"/>
  <c r="I9539" i="1"/>
  <c r="L9539" i="1" s="1"/>
  <c r="J9539" i="1"/>
  <c r="I9540" i="1"/>
  <c r="L9540" i="1" s="1"/>
  <c r="J9540" i="1"/>
  <c r="I9541" i="1"/>
  <c r="L9541" i="1" s="1"/>
  <c r="J9541" i="1"/>
  <c r="I9542" i="1"/>
  <c r="L9542" i="1" s="1"/>
  <c r="J9542" i="1"/>
  <c r="I9543" i="1"/>
  <c r="L9543" i="1" s="1"/>
  <c r="J9543" i="1"/>
  <c r="I9544" i="1"/>
  <c r="L9544" i="1" s="1"/>
  <c r="J9544" i="1"/>
  <c r="I9545" i="1"/>
  <c r="L9545" i="1" s="1"/>
  <c r="J9545" i="1"/>
  <c r="I9546" i="1"/>
  <c r="L9546" i="1" s="1"/>
  <c r="J9546" i="1"/>
  <c r="I9547" i="1"/>
  <c r="L9547" i="1" s="1"/>
  <c r="J9547" i="1"/>
  <c r="I9548" i="1"/>
  <c r="L9548" i="1" s="1"/>
  <c r="J9548" i="1"/>
  <c r="I9549" i="1"/>
  <c r="L9549" i="1" s="1"/>
  <c r="J9549" i="1"/>
  <c r="I9550" i="1"/>
  <c r="L9550" i="1" s="1"/>
  <c r="J9550" i="1"/>
  <c r="I9551" i="1"/>
  <c r="L9551" i="1" s="1"/>
  <c r="J9551" i="1"/>
  <c r="I9552" i="1"/>
  <c r="L9552" i="1" s="1"/>
  <c r="J9552" i="1"/>
  <c r="I9553" i="1"/>
  <c r="L9553" i="1" s="1"/>
  <c r="J9553" i="1"/>
  <c r="I9554" i="1"/>
  <c r="L9554" i="1" s="1"/>
  <c r="J9554" i="1"/>
  <c r="I9555" i="1"/>
  <c r="L9555" i="1" s="1"/>
  <c r="J9555" i="1"/>
  <c r="I9556" i="1"/>
  <c r="L9556" i="1" s="1"/>
  <c r="J9556" i="1"/>
  <c r="I9557" i="1"/>
  <c r="L9557" i="1" s="1"/>
  <c r="J9557" i="1"/>
  <c r="I9558" i="1"/>
  <c r="L9558" i="1" s="1"/>
  <c r="J9558" i="1"/>
  <c r="I9559" i="1"/>
  <c r="L9559" i="1" s="1"/>
  <c r="J9559" i="1"/>
  <c r="I9560" i="1"/>
  <c r="L9560" i="1" s="1"/>
  <c r="J9560" i="1"/>
  <c r="I9561" i="1"/>
  <c r="L9561" i="1" s="1"/>
  <c r="J9561" i="1"/>
  <c r="I9562" i="1"/>
  <c r="L9562" i="1" s="1"/>
  <c r="J9562" i="1"/>
  <c r="I9563" i="1"/>
  <c r="L9563" i="1" s="1"/>
  <c r="J9563" i="1"/>
  <c r="I9564" i="1"/>
  <c r="L9564" i="1" s="1"/>
  <c r="J9564" i="1"/>
  <c r="I9565" i="1"/>
  <c r="L9565" i="1" s="1"/>
  <c r="J9565" i="1"/>
  <c r="I9566" i="1"/>
  <c r="L9566" i="1" s="1"/>
  <c r="J9566" i="1"/>
  <c r="I9567" i="1"/>
  <c r="L9567" i="1" s="1"/>
  <c r="J9567" i="1"/>
  <c r="I9568" i="1"/>
  <c r="L9568" i="1" s="1"/>
  <c r="J9568" i="1"/>
  <c r="I9569" i="1"/>
  <c r="L9569" i="1" s="1"/>
  <c r="J9569" i="1"/>
  <c r="I9570" i="1"/>
  <c r="L9570" i="1" s="1"/>
  <c r="J9570" i="1"/>
  <c r="I9571" i="1"/>
  <c r="L9571" i="1" s="1"/>
  <c r="J9571" i="1"/>
  <c r="I9572" i="1"/>
  <c r="L9572" i="1" s="1"/>
  <c r="J9572" i="1"/>
  <c r="I9573" i="1"/>
  <c r="L9573" i="1" s="1"/>
  <c r="J9573" i="1"/>
  <c r="I9574" i="1"/>
  <c r="L9574" i="1" s="1"/>
  <c r="J9574" i="1"/>
  <c r="I9575" i="1"/>
  <c r="L9575" i="1" s="1"/>
  <c r="J9575" i="1"/>
  <c r="I9576" i="1"/>
  <c r="L9576" i="1" s="1"/>
  <c r="J9576" i="1"/>
  <c r="I9577" i="1"/>
  <c r="L9577" i="1" s="1"/>
  <c r="J9577" i="1"/>
  <c r="I9578" i="1"/>
  <c r="L9578" i="1" s="1"/>
  <c r="J9578" i="1"/>
  <c r="I9579" i="1"/>
  <c r="L9579" i="1" s="1"/>
  <c r="J9579" i="1"/>
  <c r="I9580" i="1"/>
  <c r="L9580" i="1" s="1"/>
  <c r="J9580" i="1"/>
  <c r="I9581" i="1"/>
  <c r="L9581" i="1" s="1"/>
  <c r="J9581" i="1"/>
  <c r="I9582" i="1"/>
  <c r="L9582" i="1" s="1"/>
  <c r="J9582" i="1"/>
  <c r="I9583" i="1"/>
  <c r="L9583" i="1" s="1"/>
  <c r="J9583" i="1"/>
  <c r="I9584" i="1"/>
  <c r="L9584" i="1" s="1"/>
  <c r="J9584" i="1"/>
  <c r="I9585" i="1"/>
  <c r="L9585" i="1" s="1"/>
  <c r="J9585" i="1"/>
  <c r="I9586" i="1"/>
  <c r="L9586" i="1" s="1"/>
  <c r="J9586" i="1"/>
  <c r="I9587" i="1"/>
  <c r="L9587" i="1" s="1"/>
  <c r="J9587" i="1"/>
  <c r="I9588" i="1"/>
  <c r="L9588" i="1" s="1"/>
  <c r="J9588" i="1"/>
  <c r="I9589" i="1"/>
  <c r="L9589" i="1" s="1"/>
  <c r="J9589" i="1"/>
  <c r="I9590" i="1"/>
  <c r="L9590" i="1" s="1"/>
  <c r="J9590" i="1"/>
  <c r="I9591" i="1"/>
  <c r="L9591" i="1" s="1"/>
  <c r="J9591" i="1"/>
  <c r="I9592" i="1"/>
  <c r="L9592" i="1" s="1"/>
  <c r="J9592" i="1"/>
  <c r="I9593" i="1"/>
  <c r="L9593" i="1" s="1"/>
  <c r="J9593" i="1"/>
  <c r="I9594" i="1"/>
  <c r="L9594" i="1" s="1"/>
  <c r="J9594" i="1"/>
  <c r="I9595" i="1"/>
  <c r="L9595" i="1" s="1"/>
  <c r="J9595" i="1"/>
  <c r="I9596" i="1"/>
  <c r="L9596" i="1" s="1"/>
  <c r="J9596" i="1"/>
  <c r="I9597" i="1"/>
  <c r="L9597" i="1" s="1"/>
  <c r="J9597" i="1"/>
  <c r="I9598" i="1"/>
  <c r="L9598" i="1" s="1"/>
  <c r="J9598" i="1"/>
  <c r="I9599" i="1"/>
  <c r="L9599" i="1" s="1"/>
  <c r="J9599" i="1"/>
  <c r="I9600" i="1"/>
  <c r="L9600" i="1" s="1"/>
  <c r="J9600" i="1"/>
  <c r="I9601" i="1"/>
  <c r="L9601" i="1" s="1"/>
  <c r="J9601" i="1"/>
  <c r="I9602" i="1"/>
  <c r="L9602" i="1" s="1"/>
  <c r="J9602" i="1"/>
  <c r="I9603" i="1"/>
  <c r="L9603" i="1" s="1"/>
  <c r="J9603" i="1"/>
  <c r="I9604" i="1"/>
  <c r="L9604" i="1" s="1"/>
  <c r="J9604" i="1"/>
  <c r="I9605" i="1"/>
  <c r="L9605" i="1" s="1"/>
  <c r="J9605" i="1"/>
  <c r="I9606" i="1"/>
  <c r="L9606" i="1" s="1"/>
  <c r="J9606" i="1"/>
  <c r="I9607" i="1"/>
  <c r="L9607" i="1" s="1"/>
  <c r="J9607" i="1"/>
  <c r="I9608" i="1"/>
  <c r="L9608" i="1" s="1"/>
  <c r="J9608" i="1"/>
  <c r="I9609" i="1"/>
  <c r="L9609" i="1" s="1"/>
  <c r="J9609" i="1"/>
  <c r="I9610" i="1"/>
  <c r="L9610" i="1" s="1"/>
  <c r="J9610" i="1"/>
  <c r="I9611" i="1"/>
  <c r="L9611" i="1" s="1"/>
  <c r="J9611" i="1"/>
  <c r="I9612" i="1"/>
  <c r="L9612" i="1" s="1"/>
  <c r="J9612" i="1"/>
  <c r="I9613" i="1"/>
  <c r="L9613" i="1" s="1"/>
  <c r="J9613" i="1"/>
  <c r="I9614" i="1"/>
  <c r="L9614" i="1" s="1"/>
  <c r="J9614" i="1"/>
  <c r="I9615" i="1"/>
  <c r="L9615" i="1" s="1"/>
  <c r="J9615" i="1"/>
  <c r="I9616" i="1"/>
  <c r="L9616" i="1" s="1"/>
  <c r="J9616" i="1"/>
  <c r="I9617" i="1"/>
  <c r="L9617" i="1" s="1"/>
  <c r="J9617" i="1"/>
  <c r="I9618" i="1"/>
  <c r="L9618" i="1" s="1"/>
  <c r="J9618" i="1"/>
  <c r="I9619" i="1"/>
  <c r="L9619" i="1" s="1"/>
  <c r="J9619" i="1"/>
  <c r="I9620" i="1"/>
  <c r="L9620" i="1" s="1"/>
  <c r="J9620" i="1"/>
  <c r="I9621" i="1"/>
  <c r="L9621" i="1" s="1"/>
  <c r="J9621" i="1"/>
  <c r="I9622" i="1"/>
  <c r="L9622" i="1" s="1"/>
  <c r="J9622" i="1"/>
  <c r="I9623" i="1"/>
  <c r="L9623" i="1" s="1"/>
  <c r="J9623" i="1"/>
  <c r="I9624" i="1"/>
  <c r="L9624" i="1" s="1"/>
  <c r="J9624" i="1"/>
  <c r="I9625" i="1"/>
  <c r="L9625" i="1" s="1"/>
  <c r="J9625" i="1"/>
  <c r="I9626" i="1"/>
  <c r="L9626" i="1" s="1"/>
  <c r="J9626" i="1"/>
  <c r="I9627" i="1"/>
  <c r="L9627" i="1" s="1"/>
  <c r="J9627" i="1"/>
  <c r="I9628" i="1"/>
  <c r="L9628" i="1" s="1"/>
  <c r="J9628" i="1"/>
  <c r="I9629" i="1"/>
  <c r="L9629" i="1" s="1"/>
  <c r="J9629" i="1"/>
  <c r="I9630" i="1"/>
  <c r="L9630" i="1" s="1"/>
  <c r="J9630" i="1"/>
  <c r="I9631" i="1"/>
  <c r="L9631" i="1" s="1"/>
  <c r="J9631" i="1"/>
  <c r="I9632" i="1"/>
  <c r="L9632" i="1" s="1"/>
  <c r="J9632" i="1"/>
  <c r="I9633" i="1"/>
  <c r="L9633" i="1" s="1"/>
  <c r="J9633" i="1"/>
  <c r="I9634" i="1"/>
  <c r="L9634" i="1" s="1"/>
  <c r="J9634" i="1"/>
  <c r="I9635" i="1"/>
  <c r="L9635" i="1" s="1"/>
  <c r="J9635" i="1"/>
  <c r="I9636" i="1"/>
  <c r="L9636" i="1" s="1"/>
  <c r="J9636" i="1"/>
  <c r="I9637" i="1"/>
  <c r="L9637" i="1" s="1"/>
  <c r="J9637" i="1"/>
  <c r="I9638" i="1"/>
  <c r="L9638" i="1" s="1"/>
  <c r="J9638" i="1"/>
  <c r="I9639" i="1"/>
  <c r="L9639" i="1" s="1"/>
  <c r="J9639" i="1"/>
  <c r="I9640" i="1"/>
  <c r="L9640" i="1" s="1"/>
  <c r="J9640" i="1"/>
  <c r="I9641" i="1"/>
  <c r="L9641" i="1" s="1"/>
  <c r="J9641" i="1"/>
  <c r="I9642" i="1"/>
  <c r="L9642" i="1" s="1"/>
  <c r="J9642" i="1"/>
  <c r="I9643" i="1"/>
  <c r="L9643" i="1" s="1"/>
  <c r="J9643" i="1"/>
  <c r="I9644" i="1"/>
  <c r="L9644" i="1" s="1"/>
  <c r="J9644" i="1"/>
  <c r="I9645" i="1"/>
  <c r="L9645" i="1" s="1"/>
  <c r="J9645" i="1"/>
  <c r="I9646" i="1"/>
  <c r="L9646" i="1" s="1"/>
  <c r="J9646" i="1"/>
  <c r="I9647" i="1"/>
  <c r="L9647" i="1" s="1"/>
  <c r="J9647" i="1"/>
  <c r="I9648" i="1"/>
  <c r="L9648" i="1" s="1"/>
  <c r="J9648" i="1"/>
  <c r="I9649" i="1"/>
  <c r="L9649" i="1" s="1"/>
  <c r="J9649" i="1"/>
  <c r="I9650" i="1"/>
  <c r="L9650" i="1" s="1"/>
  <c r="J9650" i="1"/>
  <c r="I9651" i="1"/>
  <c r="L9651" i="1" s="1"/>
  <c r="J9651" i="1"/>
  <c r="I9652" i="1"/>
  <c r="L9652" i="1" s="1"/>
  <c r="J9652" i="1"/>
  <c r="I9653" i="1"/>
  <c r="L9653" i="1" s="1"/>
  <c r="J9653" i="1"/>
  <c r="I9654" i="1"/>
  <c r="L9654" i="1" s="1"/>
  <c r="J9654" i="1"/>
  <c r="I9655" i="1"/>
  <c r="L9655" i="1" s="1"/>
  <c r="J9655" i="1"/>
  <c r="I9656" i="1"/>
  <c r="L9656" i="1" s="1"/>
  <c r="J9656" i="1"/>
  <c r="I9657" i="1"/>
  <c r="L9657" i="1" s="1"/>
  <c r="J9657" i="1"/>
  <c r="I9658" i="1"/>
  <c r="L9658" i="1" s="1"/>
  <c r="J9658" i="1"/>
  <c r="I9659" i="1"/>
  <c r="L9659" i="1" s="1"/>
  <c r="J9659" i="1"/>
  <c r="I9660" i="1"/>
  <c r="L9660" i="1" s="1"/>
  <c r="J9660" i="1"/>
  <c r="I9661" i="1"/>
  <c r="L9661" i="1" s="1"/>
  <c r="J9661" i="1"/>
  <c r="I9662" i="1"/>
  <c r="L9662" i="1" s="1"/>
  <c r="J9662" i="1"/>
  <c r="I9663" i="1"/>
  <c r="L9663" i="1" s="1"/>
  <c r="J9663" i="1"/>
  <c r="I9664" i="1"/>
  <c r="L9664" i="1" s="1"/>
  <c r="J9664" i="1"/>
  <c r="I9665" i="1"/>
  <c r="L9665" i="1" s="1"/>
  <c r="J9665" i="1"/>
  <c r="I9666" i="1"/>
  <c r="L9666" i="1" s="1"/>
  <c r="J9666" i="1"/>
  <c r="I9667" i="1"/>
  <c r="L9667" i="1" s="1"/>
  <c r="J9667" i="1"/>
  <c r="I9668" i="1"/>
  <c r="L9668" i="1" s="1"/>
  <c r="J9668" i="1"/>
  <c r="I9669" i="1"/>
  <c r="L9669" i="1" s="1"/>
  <c r="J9669" i="1"/>
  <c r="I9670" i="1"/>
  <c r="L9670" i="1" s="1"/>
  <c r="J9670" i="1"/>
  <c r="I9671" i="1"/>
  <c r="L9671" i="1" s="1"/>
  <c r="J9671" i="1"/>
  <c r="I9672" i="1"/>
  <c r="L9672" i="1" s="1"/>
  <c r="J9672" i="1"/>
  <c r="I9673" i="1"/>
  <c r="L9673" i="1" s="1"/>
  <c r="J9673" i="1"/>
  <c r="I9674" i="1"/>
  <c r="L9674" i="1" s="1"/>
  <c r="J9674" i="1"/>
  <c r="I9675" i="1"/>
  <c r="L9675" i="1" s="1"/>
  <c r="J9675" i="1"/>
  <c r="I9676" i="1"/>
  <c r="L9676" i="1" s="1"/>
  <c r="J9676" i="1"/>
  <c r="I9677" i="1"/>
  <c r="L9677" i="1" s="1"/>
  <c r="J9677" i="1"/>
  <c r="I9678" i="1"/>
  <c r="L9678" i="1" s="1"/>
  <c r="J9678" i="1"/>
  <c r="I9679" i="1"/>
  <c r="L9679" i="1" s="1"/>
  <c r="J9679" i="1"/>
  <c r="I9680" i="1"/>
  <c r="L9680" i="1" s="1"/>
  <c r="J9680" i="1"/>
  <c r="I9681" i="1"/>
  <c r="L9681" i="1" s="1"/>
  <c r="J9681" i="1"/>
  <c r="I9682" i="1"/>
  <c r="L9682" i="1" s="1"/>
  <c r="J9682" i="1"/>
  <c r="I9683" i="1"/>
  <c r="L9683" i="1" s="1"/>
  <c r="J9683" i="1"/>
  <c r="I9684" i="1"/>
  <c r="L9684" i="1" s="1"/>
  <c r="J9684" i="1"/>
  <c r="I9685" i="1"/>
  <c r="L9685" i="1" s="1"/>
  <c r="J9685" i="1"/>
  <c r="I9686" i="1"/>
  <c r="L9686" i="1" s="1"/>
  <c r="J9686" i="1"/>
  <c r="I9687" i="1"/>
  <c r="L9687" i="1" s="1"/>
  <c r="J9687" i="1"/>
  <c r="I9688" i="1"/>
  <c r="L9688" i="1" s="1"/>
  <c r="J9688" i="1"/>
  <c r="I9689" i="1"/>
  <c r="L9689" i="1" s="1"/>
  <c r="J9689" i="1"/>
  <c r="I9690" i="1"/>
  <c r="L9690" i="1" s="1"/>
  <c r="J9690" i="1"/>
  <c r="I9691" i="1"/>
  <c r="L9691" i="1" s="1"/>
  <c r="J9691" i="1"/>
  <c r="I9692" i="1"/>
  <c r="L9692" i="1" s="1"/>
  <c r="J9692" i="1"/>
  <c r="I9693" i="1"/>
  <c r="L9693" i="1" s="1"/>
  <c r="J9693" i="1"/>
  <c r="I9694" i="1"/>
  <c r="L9694" i="1" s="1"/>
  <c r="J9694" i="1"/>
  <c r="I9695" i="1"/>
  <c r="L9695" i="1" s="1"/>
  <c r="J9695" i="1"/>
  <c r="I9696" i="1"/>
  <c r="L9696" i="1" s="1"/>
  <c r="J9696" i="1"/>
  <c r="I9697" i="1"/>
  <c r="L9697" i="1" s="1"/>
  <c r="J9697" i="1"/>
  <c r="I9698" i="1"/>
  <c r="L9698" i="1" s="1"/>
  <c r="J9698" i="1"/>
  <c r="I9699" i="1"/>
  <c r="L9699" i="1" s="1"/>
  <c r="J9699" i="1"/>
  <c r="I9700" i="1"/>
  <c r="L9700" i="1" s="1"/>
  <c r="J9700" i="1"/>
  <c r="I9701" i="1"/>
  <c r="L9701" i="1" s="1"/>
  <c r="J9701" i="1"/>
  <c r="I9702" i="1"/>
  <c r="L9702" i="1" s="1"/>
  <c r="J9702" i="1"/>
  <c r="I9703" i="1"/>
  <c r="L9703" i="1" s="1"/>
  <c r="J9703" i="1"/>
  <c r="I9704" i="1"/>
  <c r="L9704" i="1" s="1"/>
  <c r="J9704" i="1"/>
  <c r="I9705" i="1"/>
  <c r="L9705" i="1" s="1"/>
  <c r="J9705" i="1"/>
  <c r="I9706" i="1"/>
  <c r="L9706" i="1" s="1"/>
  <c r="J9706" i="1"/>
  <c r="I9707" i="1"/>
  <c r="L9707" i="1" s="1"/>
  <c r="J9707" i="1"/>
  <c r="I9708" i="1"/>
  <c r="L9708" i="1" s="1"/>
  <c r="J9708" i="1"/>
  <c r="I9709" i="1"/>
  <c r="L9709" i="1" s="1"/>
  <c r="J9709" i="1"/>
  <c r="I9710" i="1"/>
  <c r="L9710" i="1" s="1"/>
  <c r="J9710" i="1"/>
  <c r="I9711" i="1"/>
  <c r="L9711" i="1" s="1"/>
  <c r="J9711" i="1"/>
  <c r="I9712" i="1"/>
  <c r="L9712" i="1" s="1"/>
  <c r="J9712" i="1"/>
  <c r="I9713" i="1"/>
  <c r="L9713" i="1" s="1"/>
  <c r="J9713" i="1"/>
  <c r="I9714" i="1"/>
  <c r="L9714" i="1" s="1"/>
  <c r="J9714" i="1"/>
  <c r="I9715" i="1"/>
  <c r="L9715" i="1" s="1"/>
  <c r="J9715" i="1"/>
  <c r="I9716" i="1"/>
  <c r="L9716" i="1" s="1"/>
  <c r="J9716" i="1"/>
  <c r="I9717" i="1"/>
  <c r="L9717" i="1" s="1"/>
  <c r="J9717" i="1"/>
  <c r="I9718" i="1"/>
  <c r="L9718" i="1" s="1"/>
  <c r="J9718" i="1"/>
  <c r="I9719" i="1"/>
  <c r="L9719" i="1" s="1"/>
  <c r="J9719" i="1"/>
  <c r="I9720" i="1"/>
  <c r="L9720" i="1" s="1"/>
  <c r="J9720" i="1"/>
  <c r="I9721" i="1"/>
  <c r="L9721" i="1" s="1"/>
  <c r="J9721" i="1"/>
  <c r="I9722" i="1"/>
  <c r="L9722" i="1" s="1"/>
  <c r="J9722" i="1"/>
  <c r="I9723" i="1"/>
  <c r="L9723" i="1" s="1"/>
  <c r="J9723" i="1"/>
  <c r="I9724" i="1"/>
  <c r="L9724" i="1" s="1"/>
  <c r="J9724" i="1"/>
  <c r="I9725" i="1"/>
  <c r="L9725" i="1" s="1"/>
  <c r="J9725" i="1"/>
  <c r="I9726" i="1"/>
  <c r="L9726" i="1" s="1"/>
  <c r="J9726" i="1"/>
  <c r="I9727" i="1"/>
  <c r="L9727" i="1" s="1"/>
  <c r="J9727" i="1"/>
  <c r="I9728" i="1"/>
  <c r="L9728" i="1" s="1"/>
  <c r="J9728" i="1"/>
  <c r="I9729" i="1"/>
  <c r="L9729" i="1" s="1"/>
  <c r="J9729" i="1"/>
  <c r="I9730" i="1"/>
  <c r="L9730" i="1" s="1"/>
  <c r="J9730" i="1"/>
  <c r="I9731" i="1"/>
  <c r="L9731" i="1" s="1"/>
  <c r="J9731" i="1"/>
  <c r="I9732" i="1"/>
  <c r="L9732" i="1" s="1"/>
  <c r="J9732" i="1"/>
  <c r="I9733" i="1"/>
  <c r="L9733" i="1" s="1"/>
  <c r="J9733" i="1"/>
  <c r="I9734" i="1"/>
  <c r="L9734" i="1" s="1"/>
  <c r="J9734" i="1"/>
  <c r="I9735" i="1"/>
  <c r="L9735" i="1" s="1"/>
  <c r="J9735" i="1"/>
  <c r="I9736" i="1"/>
  <c r="L9736" i="1" s="1"/>
  <c r="J9736" i="1"/>
  <c r="I9737" i="1"/>
  <c r="L9737" i="1" s="1"/>
  <c r="J9737" i="1"/>
  <c r="I9738" i="1"/>
  <c r="L9738" i="1" s="1"/>
  <c r="J9738" i="1"/>
  <c r="I9739" i="1"/>
  <c r="L9739" i="1" s="1"/>
  <c r="J9739" i="1"/>
  <c r="I9740" i="1"/>
  <c r="L9740" i="1" s="1"/>
  <c r="J9740" i="1"/>
  <c r="I9741" i="1"/>
  <c r="L9741" i="1" s="1"/>
  <c r="J9741" i="1"/>
  <c r="I9742" i="1"/>
  <c r="L9742" i="1" s="1"/>
  <c r="J9742" i="1"/>
  <c r="I9743" i="1"/>
  <c r="L9743" i="1" s="1"/>
  <c r="J9743" i="1"/>
  <c r="I9744" i="1"/>
  <c r="L9744" i="1" s="1"/>
  <c r="J9744" i="1"/>
  <c r="I9745" i="1"/>
  <c r="L9745" i="1" s="1"/>
  <c r="J9745" i="1"/>
  <c r="I9746" i="1"/>
  <c r="L9746" i="1" s="1"/>
  <c r="J9746" i="1"/>
  <c r="I9747" i="1"/>
  <c r="L9747" i="1" s="1"/>
  <c r="J9747" i="1"/>
  <c r="I9748" i="1"/>
  <c r="L9748" i="1" s="1"/>
  <c r="J9748" i="1"/>
  <c r="I9749" i="1"/>
  <c r="L9749" i="1" s="1"/>
  <c r="J9749" i="1"/>
  <c r="I9750" i="1"/>
  <c r="L9750" i="1" s="1"/>
  <c r="J9750" i="1"/>
  <c r="I9751" i="1"/>
  <c r="L9751" i="1" s="1"/>
  <c r="J9751" i="1"/>
  <c r="I9752" i="1"/>
  <c r="L9752" i="1" s="1"/>
  <c r="J9752" i="1"/>
  <c r="I9753" i="1"/>
  <c r="L9753" i="1" s="1"/>
  <c r="J9753" i="1"/>
  <c r="I9754" i="1"/>
  <c r="L9754" i="1" s="1"/>
  <c r="J9754" i="1"/>
  <c r="I9755" i="1"/>
  <c r="L9755" i="1" s="1"/>
  <c r="J9755" i="1"/>
  <c r="I9756" i="1"/>
  <c r="L9756" i="1" s="1"/>
  <c r="J9756" i="1"/>
  <c r="I9757" i="1"/>
  <c r="L9757" i="1" s="1"/>
  <c r="J9757" i="1"/>
  <c r="I9758" i="1"/>
  <c r="L9758" i="1" s="1"/>
  <c r="J9758" i="1"/>
  <c r="I9759" i="1"/>
  <c r="L9759" i="1" s="1"/>
  <c r="J9759" i="1"/>
  <c r="I9760" i="1"/>
  <c r="L9760" i="1" s="1"/>
  <c r="J9760" i="1"/>
  <c r="I9761" i="1"/>
  <c r="L9761" i="1" s="1"/>
  <c r="J9761" i="1"/>
  <c r="I9762" i="1"/>
  <c r="L9762" i="1" s="1"/>
  <c r="J9762" i="1"/>
  <c r="I9763" i="1"/>
  <c r="L9763" i="1" s="1"/>
  <c r="J9763" i="1"/>
  <c r="I9764" i="1"/>
  <c r="L9764" i="1" s="1"/>
  <c r="J9764" i="1"/>
  <c r="I9765" i="1"/>
  <c r="L9765" i="1" s="1"/>
  <c r="J9765" i="1"/>
  <c r="I9766" i="1"/>
  <c r="L9766" i="1" s="1"/>
  <c r="J9766" i="1"/>
  <c r="I9767" i="1"/>
  <c r="L9767" i="1" s="1"/>
  <c r="J9767" i="1"/>
  <c r="I9768" i="1"/>
  <c r="L9768" i="1" s="1"/>
  <c r="J9768" i="1"/>
  <c r="I9769" i="1"/>
  <c r="L9769" i="1" s="1"/>
  <c r="J9769" i="1"/>
  <c r="I9770" i="1"/>
  <c r="L9770" i="1" s="1"/>
  <c r="J9770" i="1"/>
  <c r="I9771" i="1"/>
  <c r="L9771" i="1" s="1"/>
  <c r="J9771" i="1"/>
  <c r="I9772" i="1"/>
  <c r="L9772" i="1" s="1"/>
  <c r="J9772" i="1"/>
  <c r="I9773" i="1"/>
  <c r="L9773" i="1" s="1"/>
  <c r="J9773" i="1"/>
  <c r="I9774" i="1"/>
  <c r="L9774" i="1" s="1"/>
  <c r="J9774" i="1"/>
  <c r="I9775" i="1"/>
  <c r="L9775" i="1" s="1"/>
  <c r="J9775" i="1"/>
  <c r="I9776" i="1"/>
  <c r="L9776" i="1" s="1"/>
  <c r="J9776" i="1"/>
  <c r="I9777" i="1"/>
  <c r="L9777" i="1" s="1"/>
  <c r="J9777" i="1"/>
  <c r="I9778" i="1"/>
  <c r="L9778" i="1" s="1"/>
  <c r="J9778" i="1"/>
  <c r="I9779" i="1"/>
  <c r="L9779" i="1" s="1"/>
  <c r="J9779" i="1"/>
  <c r="I9780" i="1"/>
  <c r="L9780" i="1" s="1"/>
  <c r="J9780" i="1"/>
  <c r="I9781" i="1"/>
  <c r="L9781" i="1" s="1"/>
  <c r="J9781" i="1"/>
  <c r="I9782" i="1"/>
  <c r="L9782" i="1" s="1"/>
  <c r="J9782" i="1"/>
  <c r="I9783" i="1"/>
  <c r="L9783" i="1" s="1"/>
  <c r="J9783" i="1"/>
  <c r="I9784" i="1"/>
  <c r="L9784" i="1" s="1"/>
  <c r="J9784" i="1"/>
  <c r="I9785" i="1"/>
  <c r="L9785" i="1" s="1"/>
  <c r="J9785" i="1"/>
  <c r="I9786" i="1"/>
  <c r="L9786" i="1" s="1"/>
  <c r="J9786" i="1"/>
  <c r="I9787" i="1"/>
  <c r="L9787" i="1" s="1"/>
  <c r="J9787" i="1"/>
  <c r="I9788" i="1"/>
  <c r="L9788" i="1" s="1"/>
  <c r="J9788" i="1"/>
  <c r="I9789" i="1"/>
  <c r="L9789" i="1" s="1"/>
  <c r="J9789" i="1"/>
  <c r="I9790" i="1"/>
  <c r="L9790" i="1" s="1"/>
  <c r="J9790" i="1"/>
  <c r="I9791" i="1"/>
  <c r="L9791" i="1" s="1"/>
  <c r="J9791" i="1"/>
  <c r="I9792" i="1"/>
  <c r="L9792" i="1" s="1"/>
  <c r="J9792" i="1"/>
  <c r="I9793" i="1"/>
  <c r="L9793" i="1" s="1"/>
  <c r="J9793" i="1"/>
  <c r="I9794" i="1"/>
  <c r="L9794" i="1" s="1"/>
  <c r="J9794" i="1"/>
  <c r="I9795" i="1"/>
  <c r="L9795" i="1" s="1"/>
  <c r="J9795" i="1"/>
  <c r="I9796" i="1"/>
  <c r="L9796" i="1" s="1"/>
  <c r="J9796" i="1"/>
  <c r="I9797" i="1"/>
  <c r="L9797" i="1" s="1"/>
  <c r="J9797" i="1"/>
  <c r="I9798" i="1"/>
  <c r="L9798" i="1" s="1"/>
  <c r="J9798" i="1"/>
  <c r="I9799" i="1"/>
  <c r="L9799" i="1" s="1"/>
  <c r="J9799" i="1"/>
  <c r="I9800" i="1"/>
  <c r="L9800" i="1" s="1"/>
  <c r="J9800" i="1"/>
  <c r="I9801" i="1"/>
  <c r="L9801" i="1" s="1"/>
  <c r="J9801" i="1"/>
  <c r="I9802" i="1"/>
  <c r="L9802" i="1" s="1"/>
  <c r="J9802" i="1"/>
  <c r="I9803" i="1"/>
  <c r="L9803" i="1" s="1"/>
  <c r="J9803" i="1"/>
  <c r="I9804" i="1"/>
  <c r="L9804" i="1" s="1"/>
  <c r="J9804" i="1"/>
  <c r="I9805" i="1"/>
  <c r="L9805" i="1" s="1"/>
  <c r="J9805" i="1"/>
  <c r="I9806" i="1"/>
  <c r="L9806" i="1" s="1"/>
  <c r="J9806" i="1"/>
  <c r="I9807" i="1"/>
  <c r="L9807" i="1" s="1"/>
  <c r="J9807" i="1"/>
  <c r="I9808" i="1"/>
  <c r="L9808" i="1" s="1"/>
  <c r="J9808" i="1"/>
  <c r="I9809" i="1"/>
  <c r="L9809" i="1" s="1"/>
  <c r="J9809" i="1"/>
  <c r="I9810" i="1"/>
  <c r="L9810" i="1" s="1"/>
  <c r="J9810" i="1"/>
  <c r="I9811" i="1"/>
  <c r="L9811" i="1" s="1"/>
  <c r="J9811" i="1"/>
  <c r="I9812" i="1"/>
  <c r="L9812" i="1" s="1"/>
  <c r="J9812" i="1"/>
  <c r="I9813" i="1"/>
  <c r="L9813" i="1" s="1"/>
  <c r="J9813" i="1"/>
  <c r="I9814" i="1"/>
  <c r="L9814" i="1" s="1"/>
  <c r="J9814" i="1"/>
  <c r="I9815" i="1"/>
  <c r="L9815" i="1" s="1"/>
  <c r="J9815" i="1"/>
  <c r="I9816" i="1"/>
  <c r="L9816" i="1" s="1"/>
  <c r="J9816" i="1"/>
  <c r="I9817" i="1"/>
  <c r="L9817" i="1" s="1"/>
  <c r="J9817" i="1"/>
  <c r="I9818" i="1"/>
  <c r="L9818" i="1" s="1"/>
  <c r="J9818" i="1"/>
  <c r="I9819" i="1"/>
  <c r="L9819" i="1" s="1"/>
  <c r="J9819" i="1"/>
  <c r="I9820" i="1"/>
  <c r="L9820" i="1" s="1"/>
  <c r="J9820" i="1"/>
  <c r="I9821" i="1"/>
  <c r="L9821" i="1" s="1"/>
  <c r="J9821" i="1"/>
  <c r="I9822" i="1"/>
  <c r="L9822" i="1" s="1"/>
  <c r="J9822" i="1"/>
  <c r="I9823" i="1"/>
  <c r="L9823" i="1" s="1"/>
  <c r="J9823" i="1"/>
  <c r="I9824" i="1"/>
  <c r="L9824" i="1" s="1"/>
  <c r="J9824" i="1"/>
  <c r="I9825" i="1"/>
  <c r="L9825" i="1" s="1"/>
  <c r="J9825" i="1"/>
  <c r="I9826" i="1"/>
  <c r="L9826" i="1" s="1"/>
  <c r="J9826" i="1"/>
  <c r="I9827" i="1"/>
  <c r="L9827" i="1" s="1"/>
  <c r="J9827" i="1"/>
  <c r="I9828" i="1"/>
  <c r="L9828" i="1" s="1"/>
  <c r="J9828" i="1"/>
  <c r="I9829" i="1"/>
  <c r="L9829" i="1" s="1"/>
  <c r="J9829" i="1"/>
  <c r="I9830" i="1"/>
  <c r="L9830" i="1" s="1"/>
  <c r="J9830" i="1"/>
  <c r="I9831" i="1"/>
  <c r="L9831" i="1" s="1"/>
  <c r="J9831" i="1"/>
  <c r="I9832" i="1"/>
  <c r="L9832" i="1" s="1"/>
  <c r="J9832" i="1"/>
  <c r="I9833" i="1"/>
  <c r="L9833" i="1" s="1"/>
  <c r="J9833" i="1"/>
  <c r="I9834" i="1"/>
  <c r="L9834" i="1" s="1"/>
  <c r="J9834" i="1"/>
  <c r="I9835" i="1"/>
  <c r="L9835" i="1" s="1"/>
  <c r="J9835" i="1"/>
  <c r="I9836" i="1"/>
  <c r="L9836" i="1" s="1"/>
  <c r="J9836" i="1"/>
  <c r="I9837" i="1"/>
  <c r="L9837" i="1" s="1"/>
  <c r="J9837" i="1"/>
  <c r="I9838" i="1"/>
  <c r="L9838" i="1" s="1"/>
  <c r="J9838" i="1"/>
  <c r="I9839" i="1"/>
  <c r="L9839" i="1" s="1"/>
  <c r="J9839" i="1"/>
  <c r="I9840" i="1"/>
  <c r="L9840" i="1" s="1"/>
  <c r="J9840" i="1"/>
  <c r="I9841" i="1"/>
  <c r="L9841" i="1" s="1"/>
  <c r="J9841" i="1"/>
  <c r="I9842" i="1"/>
  <c r="L9842" i="1" s="1"/>
  <c r="J9842" i="1"/>
  <c r="I9843" i="1"/>
  <c r="L9843" i="1" s="1"/>
  <c r="J9843" i="1"/>
  <c r="I9844" i="1"/>
  <c r="L9844" i="1" s="1"/>
  <c r="J9844" i="1"/>
  <c r="I9845" i="1"/>
  <c r="L9845" i="1" s="1"/>
  <c r="J9845" i="1"/>
  <c r="I9846" i="1"/>
  <c r="L9846" i="1" s="1"/>
  <c r="J9846" i="1"/>
  <c r="I9847" i="1"/>
  <c r="L9847" i="1" s="1"/>
  <c r="J9847" i="1"/>
  <c r="I9848" i="1"/>
  <c r="L9848" i="1" s="1"/>
  <c r="J9848" i="1"/>
  <c r="I9849" i="1"/>
  <c r="L9849" i="1" s="1"/>
  <c r="J9849" i="1"/>
  <c r="I9850" i="1"/>
  <c r="L9850" i="1" s="1"/>
  <c r="J9850" i="1"/>
  <c r="I9851" i="1"/>
  <c r="L9851" i="1" s="1"/>
  <c r="J9851" i="1"/>
  <c r="I9852" i="1"/>
  <c r="L9852" i="1" s="1"/>
  <c r="J9852" i="1"/>
  <c r="I9853" i="1"/>
  <c r="L9853" i="1" s="1"/>
  <c r="J9853" i="1"/>
  <c r="I9854" i="1"/>
  <c r="L9854" i="1" s="1"/>
  <c r="J9854" i="1"/>
  <c r="I9855" i="1"/>
  <c r="L9855" i="1" s="1"/>
  <c r="J9855" i="1"/>
  <c r="I9856" i="1"/>
  <c r="L9856" i="1" s="1"/>
  <c r="J9856" i="1"/>
  <c r="I9857" i="1"/>
  <c r="L9857" i="1" s="1"/>
  <c r="J9857" i="1"/>
  <c r="I9858" i="1"/>
  <c r="L9858" i="1" s="1"/>
  <c r="J9858" i="1"/>
  <c r="I9859" i="1"/>
  <c r="L9859" i="1" s="1"/>
  <c r="J9859" i="1"/>
  <c r="I9860" i="1"/>
  <c r="L9860" i="1" s="1"/>
  <c r="J9860" i="1"/>
  <c r="I9861" i="1"/>
  <c r="L9861" i="1" s="1"/>
  <c r="J9861" i="1"/>
  <c r="I9862" i="1"/>
  <c r="L9862" i="1" s="1"/>
  <c r="J9862" i="1"/>
  <c r="I9863" i="1"/>
  <c r="L9863" i="1" s="1"/>
  <c r="J9863" i="1"/>
  <c r="I9864" i="1"/>
  <c r="L9864" i="1" s="1"/>
  <c r="J9864" i="1"/>
  <c r="I9865" i="1"/>
  <c r="L9865" i="1" s="1"/>
  <c r="J9865" i="1"/>
  <c r="I9866" i="1"/>
  <c r="L9866" i="1" s="1"/>
  <c r="J9866" i="1"/>
  <c r="I9867" i="1"/>
  <c r="L9867" i="1" s="1"/>
  <c r="J9867" i="1"/>
  <c r="I9868" i="1"/>
  <c r="L9868" i="1" s="1"/>
  <c r="J9868" i="1"/>
  <c r="I9869" i="1"/>
  <c r="L9869" i="1" s="1"/>
  <c r="J9869" i="1"/>
  <c r="I9870" i="1"/>
  <c r="L9870" i="1" s="1"/>
  <c r="J9870" i="1"/>
  <c r="I9871" i="1"/>
  <c r="L9871" i="1" s="1"/>
  <c r="J9871" i="1"/>
  <c r="I9872" i="1"/>
  <c r="L9872" i="1" s="1"/>
  <c r="J9872" i="1"/>
  <c r="I9873" i="1"/>
  <c r="L9873" i="1" s="1"/>
  <c r="J9873" i="1"/>
  <c r="I9874" i="1"/>
  <c r="L9874" i="1" s="1"/>
  <c r="J9874" i="1"/>
  <c r="I9875" i="1"/>
  <c r="L9875" i="1" s="1"/>
  <c r="J9875" i="1"/>
  <c r="I9876" i="1"/>
  <c r="L9876" i="1" s="1"/>
  <c r="J9876" i="1"/>
  <c r="I9877" i="1"/>
  <c r="L9877" i="1" s="1"/>
  <c r="J9877" i="1"/>
  <c r="I9878" i="1"/>
  <c r="L9878" i="1" s="1"/>
  <c r="J9878" i="1"/>
  <c r="I9879" i="1"/>
  <c r="L9879" i="1" s="1"/>
  <c r="J9879" i="1"/>
  <c r="I9880" i="1"/>
  <c r="L9880" i="1" s="1"/>
  <c r="J9880" i="1"/>
  <c r="I9881" i="1"/>
  <c r="L9881" i="1" s="1"/>
  <c r="J9881" i="1"/>
  <c r="I9882" i="1"/>
  <c r="L9882" i="1" s="1"/>
  <c r="J9882" i="1"/>
  <c r="I9883" i="1"/>
  <c r="L9883" i="1" s="1"/>
  <c r="J9883" i="1"/>
  <c r="I9884" i="1"/>
  <c r="L9884" i="1" s="1"/>
  <c r="J9884" i="1"/>
  <c r="I9885" i="1"/>
  <c r="L9885" i="1" s="1"/>
  <c r="J9885" i="1"/>
  <c r="I9886" i="1"/>
  <c r="L9886" i="1" s="1"/>
  <c r="J9886" i="1"/>
  <c r="I9887" i="1"/>
  <c r="L9887" i="1" s="1"/>
  <c r="J9887" i="1"/>
  <c r="I9888" i="1"/>
  <c r="L9888" i="1" s="1"/>
  <c r="J9888" i="1"/>
  <c r="I9889" i="1"/>
  <c r="L9889" i="1" s="1"/>
  <c r="J9889" i="1"/>
  <c r="I9890" i="1"/>
  <c r="L9890" i="1" s="1"/>
  <c r="J9890" i="1"/>
  <c r="I9891" i="1"/>
  <c r="L9891" i="1" s="1"/>
  <c r="J9891" i="1"/>
  <c r="I9892" i="1"/>
  <c r="L9892" i="1" s="1"/>
  <c r="J9892" i="1"/>
  <c r="I9893" i="1"/>
  <c r="L9893" i="1" s="1"/>
  <c r="J9893" i="1"/>
  <c r="I9894" i="1"/>
  <c r="L9894" i="1" s="1"/>
  <c r="J9894" i="1"/>
  <c r="I9895" i="1"/>
  <c r="L9895" i="1" s="1"/>
  <c r="J9895" i="1"/>
  <c r="I9896" i="1"/>
  <c r="L9896" i="1" s="1"/>
  <c r="J9896" i="1"/>
  <c r="I9897" i="1"/>
  <c r="L9897" i="1" s="1"/>
  <c r="J9897" i="1"/>
  <c r="I9898" i="1"/>
  <c r="L9898" i="1" s="1"/>
  <c r="J9898" i="1"/>
  <c r="I9899" i="1"/>
  <c r="L9899" i="1" s="1"/>
  <c r="J9899" i="1"/>
  <c r="I9900" i="1"/>
  <c r="L9900" i="1" s="1"/>
  <c r="J9900" i="1"/>
  <c r="I9901" i="1"/>
  <c r="L9901" i="1" s="1"/>
  <c r="J9901" i="1"/>
  <c r="I9902" i="1"/>
  <c r="L9902" i="1" s="1"/>
  <c r="J9902" i="1"/>
  <c r="I9903" i="1"/>
  <c r="L9903" i="1" s="1"/>
  <c r="J9903" i="1"/>
  <c r="I9904" i="1"/>
  <c r="L9904" i="1" s="1"/>
  <c r="J9904" i="1"/>
  <c r="I9905" i="1"/>
  <c r="L9905" i="1" s="1"/>
  <c r="J9905" i="1"/>
  <c r="I9906" i="1"/>
  <c r="L9906" i="1" s="1"/>
  <c r="J9906" i="1"/>
  <c r="I9907" i="1"/>
  <c r="L9907" i="1" s="1"/>
  <c r="J9907" i="1"/>
  <c r="I9908" i="1"/>
  <c r="L9908" i="1" s="1"/>
  <c r="J9908" i="1"/>
  <c r="I9909" i="1"/>
  <c r="L9909" i="1" s="1"/>
  <c r="J9909" i="1"/>
  <c r="I9910" i="1"/>
  <c r="L9910" i="1" s="1"/>
  <c r="J9910" i="1"/>
  <c r="I9911" i="1"/>
  <c r="L9911" i="1" s="1"/>
  <c r="J9911" i="1"/>
  <c r="I9912" i="1"/>
  <c r="L9912" i="1" s="1"/>
  <c r="J9912" i="1"/>
  <c r="I9913" i="1"/>
  <c r="L9913" i="1" s="1"/>
  <c r="J9913" i="1"/>
  <c r="I9914" i="1"/>
  <c r="L9914" i="1" s="1"/>
  <c r="J9914" i="1"/>
  <c r="I9915" i="1"/>
  <c r="L9915" i="1" s="1"/>
  <c r="J9915" i="1"/>
  <c r="I9916" i="1"/>
  <c r="L9916" i="1" s="1"/>
  <c r="J9916" i="1"/>
  <c r="I9917" i="1"/>
  <c r="L9917" i="1" s="1"/>
  <c r="J9917" i="1"/>
  <c r="I9918" i="1"/>
  <c r="L9918" i="1" s="1"/>
  <c r="J9918" i="1"/>
  <c r="I9919" i="1"/>
  <c r="L9919" i="1" s="1"/>
  <c r="J9919" i="1"/>
  <c r="I9920" i="1"/>
  <c r="L9920" i="1" s="1"/>
  <c r="J9920" i="1"/>
  <c r="I9921" i="1"/>
  <c r="L9921" i="1" s="1"/>
  <c r="J9921" i="1"/>
  <c r="I9922" i="1"/>
  <c r="L9922" i="1" s="1"/>
  <c r="J9922" i="1"/>
  <c r="I9923" i="1"/>
  <c r="L9923" i="1" s="1"/>
  <c r="J9923" i="1"/>
  <c r="I9924" i="1"/>
  <c r="L9924" i="1" s="1"/>
  <c r="J9924" i="1"/>
  <c r="I9925" i="1"/>
  <c r="L9925" i="1" s="1"/>
  <c r="J9925" i="1"/>
  <c r="I9926" i="1"/>
  <c r="L9926" i="1" s="1"/>
  <c r="J9926" i="1"/>
  <c r="I9927" i="1"/>
  <c r="L9927" i="1" s="1"/>
  <c r="J9927" i="1"/>
  <c r="I9928" i="1"/>
  <c r="L9928" i="1" s="1"/>
  <c r="J9928" i="1"/>
  <c r="I9929" i="1"/>
  <c r="L9929" i="1" s="1"/>
  <c r="J9929" i="1"/>
  <c r="I9930" i="1"/>
  <c r="L9930" i="1" s="1"/>
  <c r="J9930" i="1"/>
  <c r="I9931" i="1"/>
  <c r="L9931" i="1" s="1"/>
  <c r="J9931" i="1"/>
  <c r="I9932" i="1"/>
  <c r="L9932" i="1" s="1"/>
  <c r="J9932" i="1"/>
  <c r="I9933" i="1"/>
  <c r="L9933" i="1" s="1"/>
  <c r="J9933" i="1"/>
  <c r="I9934" i="1"/>
  <c r="L9934" i="1" s="1"/>
  <c r="J9934" i="1"/>
  <c r="I9935" i="1"/>
  <c r="L9935" i="1" s="1"/>
  <c r="J9935" i="1"/>
  <c r="I9936" i="1"/>
  <c r="L9936" i="1" s="1"/>
  <c r="J9936" i="1"/>
  <c r="I9937" i="1"/>
  <c r="L9937" i="1" s="1"/>
  <c r="J9937" i="1"/>
  <c r="I9938" i="1"/>
  <c r="L9938" i="1" s="1"/>
  <c r="J9938" i="1"/>
  <c r="I9939" i="1"/>
  <c r="L9939" i="1" s="1"/>
  <c r="J9939" i="1"/>
  <c r="I9940" i="1"/>
  <c r="L9940" i="1" s="1"/>
  <c r="J9940" i="1"/>
  <c r="I9941" i="1"/>
  <c r="L9941" i="1" s="1"/>
  <c r="J9941" i="1"/>
  <c r="I9942" i="1"/>
  <c r="L9942" i="1" s="1"/>
  <c r="J9942" i="1"/>
  <c r="I9943" i="1"/>
  <c r="L9943" i="1" s="1"/>
  <c r="J9943" i="1"/>
  <c r="I9944" i="1"/>
  <c r="L9944" i="1" s="1"/>
  <c r="J9944" i="1"/>
  <c r="I9945" i="1"/>
  <c r="L9945" i="1" s="1"/>
  <c r="J9945" i="1"/>
  <c r="I9946" i="1"/>
  <c r="L9946" i="1" s="1"/>
  <c r="J9946" i="1"/>
  <c r="I9947" i="1"/>
  <c r="L9947" i="1" s="1"/>
  <c r="J9947" i="1"/>
  <c r="I9948" i="1"/>
  <c r="L9948" i="1" s="1"/>
  <c r="J9948" i="1"/>
  <c r="I9949" i="1"/>
  <c r="L9949" i="1" s="1"/>
  <c r="J9949" i="1"/>
  <c r="I9950" i="1"/>
  <c r="L9950" i="1" s="1"/>
  <c r="J9950" i="1"/>
  <c r="I9951" i="1"/>
  <c r="L9951" i="1" s="1"/>
  <c r="J9951" i="1"/>
  <c r="I9952" i="1"/>
  <c r="L9952" i="1" s="1"/>
  <c r="J9952" i="1"/>
  <c r="I9953" i="1"/>
  <c r="L9953" i="1" s="1"/>
  <c r="J9953" i="1"/>
  <c r="I9954" i="1"/>
  <c r="L9954" i="1" s="1"/>
  <c r="J9954" i="1"/>
  <c r="I9955" i="1"/>
  <c r="L9955" i="1" s="1"/>
  <c r="J9955" i="1"/>
  <c r="I9956" i="1"/>
  <c r="L9956" i="1" s="1"/>
  <c r="J9956" i="1"/>
  <c r="I9957" i="1"/>
  <c r="L9957" i="1" s="1"/>
  <c r="J9957" i="1"/>
  <c r="I9958" i="1"/>
  <c r="L9958" i="1" s="1"/>
  <c r="J9958" i="1"/>
  <c r="I9959" i="1"/>
  <c r="L9959" i="1" s="1"/>
  <c r="J9959" i="1"/>
  <c r="I9960" i="1"/>
  <c r="L9960" i="1" s="1"/>
  <c r="J9960" i="1"/>
  <c r="I9961" i="1"/>
  <c r="L9961" i="1" s="1"/>
  <c r="J9961" i="1"/>
  <c r="I9962" i="1"/>
  <c r="L9962" i="1" s="1"/>
  <c r="J9962" i="1"/>
  <c r="I9963" i="1"/>
  <c r="L9963" i="1" s="1"/>
  <c r="J9963" i="1"/>
  <c r="I9964" i="1"/>
  <c r="L9964" i="1" s="1"/>
  <c r="J9964" i="1"/>
  <c r="I9965" i="1"/>
  <c r="L9965" i="1" s="1"/>
  <c r="J9965" i="1"/>
  <c r="I9966" i="1"/>
  <c r="L9966" i="1" s="1"/>
  <c r="J9966" i="1"/>
  <c r="I9967" i="1"/>
  <c r="L9967" i="1" s="1"/>
  <c r="J9967" i="1"/>
  <c r="I9968" i="1"/>
  <c r="L9968" i="1" s="1"/>
  <c r="J9968" i="1"/>
  <c r="I9969" i="1"/>
  <c r="L9969" i="1" s="1"/>
  <c r="J9969" i="1"/>
  <c r="I9970" i="1"/>
  <c r="L9970" i="1" s="1"/>
  <c r="J9970" i="1"/>
  <c r="I9971" i="1"/>
  <c r="L9971" i="1" s="1"/>
  <c r="J9971" i="1"/>
  <c r="I9972" i="1"/>
  <c r="L9972" i="1" s="1"/>
  <c r="J9972" i="1"/>
  <c r="I9973" i="1"/>
  <c r="L9973" i="1" s="1"/>
  <c r="J9973" i="1"/>
  <c r="I9974" i="1"/>
  <c r="L9974" i="1" s="1"/>
  <c r="J9974" i="1"/>
  <c r="I9975" i="1"/>
  <c r="L9975" i="1" s="1"/>
  <c r="J9975" i="1"/>
  <c r="I9976" i="1"/>
  <c r="L9976" i="1" s="1"/>
  <c r="J9976" i="1"/>
  <c r="I9977" i="1"/>
  <c r="L9977" i="1" s="1"/>
  <c r="J9977" i="1"/>
  <c r="I9978" i="1"/>
  <c r="L9978" i="1" s="1"/>
  <c r="J9978" i="1"/>
  <c r="I9979" i="1"/>
  <c r="L9979" i="1" s="1"/>
  <c r="J9979" i="1"/>
  <c r="I9980" i="1"/>
  <c r="L9980" i="1" s="1"/>
  <c r="J9980" i="1"/>
  <c r="I9981" i="1"/>
  <c r="L9981" i="1" s="1"/>
  <c r="J9981" i="1"/>
  <c r="I9982" i="1"/>
  <c r="L9982" i="1" s="1"/>
  <c r="J9982" i="1"/>
  <c r="I9983" i="1"/>
  <c r="L9983" i="1" s="1"/>
  <c r="J9983" i="1"/>
  <c r="I9984" i="1"/>
  <c r="L9984" i="1" s="1"/>
  <c r="J9984" i="1"/>
  <c r="I9985" i="1"/>
  <c r="L9985" i="1" s="1"/>
  <c r="J9985" i="1"/>
  <c r="I9986" i="1"/>
  <c r="L9986" i="1" s="1"/>
  <c r="J9986" i="1"/>
  <c r="I9987" i="1"/>
  <c r="L9987" i="1" s="1"/>
  <c r="J9987" i="1"/>
  <c r="I9988" i="1"/>
  <c r="L9988" i="1" s="1"/>
  <c r="J9988" i="1"/>
  <c r="I9989" i="1"/>
  <c r="L9989" i="1" s="1"/>
  <c r="J9989" i="1"/>
  <c r="I9990" i="1"/>
  <c r="L9990" i="1" s="1"/>
  <c r="J9990" i="1"/>
  <c r="I9991" i="1"/>
  <c r="L9991" i="1" s="1"/>
  <c r="J9991" i="1"/>
  <c r="I9992" i="1"/>
  <c r="L9992" i="1" s="1"/>
  <c r="J9992" i="1"/>
  <c r="I9993" i="1"/>
  <c r="L9993" i="1" s="1"/>
  <c r="J9993" i="1"/>
  <c r="I9994" i="1"/>
  <c r="L9994" i="1" s="1"/>
  <c r="J9994" i="1"/>
  <c r="I9995" i="1"/>
  <c r="L9995" i="1" s="1"/>
  <c r="J9995" i="1"/>
  <c r="I9996" i="1"/>
  <c r="L9996" i="1" s="1"/>
  <c r="J9996" i="1"/>
  <c r="I9997" i="1"/>
  <c r="L9997" i="1" s="1"/>
  <c r="J9997" i="1"/>
  <c r="I9998" i="1"/>
  <c r="L9998" i="1" s="1"/>
  <c r="J9998" i="1"/>
  <c r="I9999" i="1"/>
  <c r="L9999" i="1" s="1"/>
  <c r="J9999" i="1"/>
  <c r="I10000" i="1"/>
  <c r="L10000" i="1" s="1"/>
  <c r="J10000" i="1"/>
  <c r="I10001" i="1"/>
  <c r="L10001" i="1" s="1"/>
  <c r="J10001" i="1"/>
  <c r="I10002" i="1"/>
  <c r="L10002" i="1" s="1"/>
  <c r="J10002" i="1"/>
  <c r="I10003" i="1"/>
  <c r="L10003" i="1" s="1"/>
  <c r="J10003" i="1"/>
  <c r="I10004" i="1"/>
  <c r="L10004" i="1" s="1"/>
  <c r="J10004" i="1"/>
  <c r="I10005" i="1"/>
  <c r="L10005" i="1" s="1"/>
  <c r="J10005" i="1"/>
  <c r="I10006" i="1"/>
  <c r="L10006" i="1" s="1"/>
  <c r="J10006" i="1"/>
  <c r="I10007" i="1"/>
  <c r="L10007" i="1" s="1"/>
  <c r="J10007" i="1"/>
  <c r="I10008" i="1"/>
  <c r="L10008" i="1" s="1"/>
  <c r="J10008" i="1"/>
  <c r="I10009" i="1"/>
  <c r="L10009" i="1" s="1"/>
  <c r="J10009" i="1"/>
  <c r="I10010" i="1"/>
  <c r="L10010" i="1" s="1"/>
  <c r="J10010" i="1"/>
  <c r="I10011" i="1"/>
  <c r="L10011" i="1" s="1"/>
  <c r="J10011" i="1"/>
  <c r="I10012" i="1"/>
  <c r="L10012" i="1" s="1"/>
  <c r="J10012" i="1"/>
  <c r="I10013" i="1"/>
  <c r="L10013" i="1" s="1"/>
  <c r="J10013" i="1"/>
  <c r="I10014" i="1"/>
  <c r="L10014" i="1" s="1"/>
  <c r="J10014" i="1"/>
  <c r="I10015" i="1"/>
  <c r="L10015" i="1" s="1"/>
  <c r="J10015" i="1"/>
  <c r="I10016" i="1"/>
  <c r="L10016" i="1" s="1"/>
  <c r="J10016" i="1"/>
  <c r="I10017" i="1"/>
  <c r="L10017" i="1" s="1"/>
  <c r="J10017" i="1"/>
  <c r="I10018" i="1"/>
  <c r="L10018" i="1" s="1"/>
  <c r="J10018" i="1"/>
  <c r="I10019" i="1"/>
  <c r="L10019" i="1" s="1"/>
  <c r="J10019" i="1"/>
  <c r="I10020" i="1"/>
  <c r="L10020" i="1" s="1"/>
  <c r="J10020" i="1"/>
  <c r="I10021" i="1"/>
  <c r="L10021" i="1" s="1"/>
  <c r="J10021" i="1"/>
  <c r="I10022" i="1"/>
  <c r="L10022" i="1" s="1"/>
  <c r="J10022" i="1"/>
  <c r="I10023" i="1"/>
  <c r="L10023" i="1" s="1"/>
  <c r="J10023" i="1"/>
  <c r="I10024" i="1"/>
  <c r="L10024" i="1" s="1"/>
  <c r="J10024" i="1"/>
  <c r="I10025" i="1"/>
  <c r="L10025" i="1" s="1"/>
  <c r="J10025" i="1"/>
  <c r="I10026" i="1"/>
  <c r="L10026" i="1" s="1"/>
  <c r="J10026" i="1"/>
  <c r="I10027" i="1"/>
  <c r="L10027" i="1" s="1"/>
  <c r="J10027" i="1"/>
  <c r="I10028" i="1"/>
  <c r="L10028" i="1" s="1"/>
  <c r="J10028" i="1"/>
  <c r="I10029" i="1"/>
  <c r="L10029" i="1" s="1"/>
  <c r="J10029" i="1"/>
  <c r="I10030" i="1"/>
  <c r="L10030" i="1" s="1"/>
  <c r="J10030" i="1"/>
  <c r="I10031" i="1"/>
  <c r="L10031" i="1" s="1"/>
  <c r="J10031" i="1"/>
  <c r="I10032" i="1"/>
  <c r="L10032" i="1" s="1"/>
  <c r="J10032" i="1"/>
  <c r="I10033" i="1"/>
  <c r="L10033" i="1" s="1"/>
  <c r="J10033" i="1"/>
  <c r="I10034" i="1"/>
  <c r="L10034" i="1" s="1"/>
  <c r="J10034" i="1"/>
  <c r="I10035" i="1"/>
  <c r="L10035" i="1" s="1"/>
  <c r="J10035" i="1"/>
  <c r="I10036" i="1"/>
  <c r="L10036" i="1" s="1"/>
  <c r="J10036" i="1"/>
  <c r="I10037" i="1"/>
  <c r="L10037" i="1" s="1"/>
  <c r="J10037" i="1"/>
  <c r="I10038" i="1"/>
  <c r="L10038" i="1" s="1"/>
  <c r="J10038" i="1"/>
  <c r="I10039" i="1"/>
  <c r="L10039" i="1" s="1"/>
  <c r="J10039" i="1"/>
  <c r="I10040" i="1"/>
  <c r="L10040" i="1" s="1"/>
  <c r="J10040" i="1"/>
  <c r="I10041" i="1"/>
  <c r="L10041" i="1" s="1"/>
  <c r="J10041" i="1"/>
  <c r="I10042" i="1"/>
  <c r="L10042" i="1" s="1"/>
  <c r="J10042" i="1"/>
  <c r="I10043" i="1"/>
  <c r="L10043" i="1" s="1"/>
  <c r="J10043" i="1"/>
  <c r="I10044" i="1"/>
  <c r="L10044" i="1" s="1"/>
  <c r="J10044" i="1"/>
  <c r="I10045" i="1"/>
  <c r="L10045" i="1" s="1"/>
  <c r="J10045" i="1"/>
  <c r="I10046" i="1"/>
  <c r="L10046" i="1" s="1"/>
  <c r="J10046" i="1"/>
  <c r="I10047" i="1"/>
  <c r="L10047" i="1" s="1"/>
  <c r="J10047" i="1"/>
  <c r="I10048" i="1"/>
  <c r="L10048" i="1" s="1"/>
  <c r="J10048" i="1"/>
  <c r="I10049" i="1"/>
  <c r="L10049" i="1" s="1"/>
  <c r="J10049" i="1"/>
  <c r="I10050" i="1"/>
  <c r="L10050" i="1" s="1"/>
  <c r="J10050" i="1"/>
  <c r="I10051" i="1"/>
  <c r="L10051" i="1" s="1"/>
  <c r="J10051" i="1"/>
  <c r="I10052" i="1"/>
  <c r="L10052" i="1" s="1"/>
  <c r="J10052" i="1"/>
  <c r="I10053" i="1"/>
  <c r="L10053" i="1" s="1"/>
  <c r="J10053" i="1"/>
  <c r="I10054" i="1"/>
  <c r="L10054" i="1" s="1"/>
  <c r="J10054" i="1"/>
  <c r="I10055" i="1"/>
  <c r="L10055" i="1" s="1"/>
  <c r="J10055" i="1"/>
  <c r="I10056" i="1"/>
  <c r="L10056" i="1" s="1"/>
  <c r="J10056" i="1"/>
  <c r="I10057" i="1"/>
  <c r="L10057" i="1" s="1"/>
  <c r="J10057" i="1"/>
  <c r="I10058" i="1"/>
  <c r="L10058" i="1" s="1"/>
  <c r="J10058" i="1"/>
  <c r="I10059" i="1"/>
  <c r="L10059" i="1" s="1"/>
  <c r="J10059" i="1"/>
  <c r="I10060" i="1"/>
  <c r="L10060" i="1" s="1"/>
  <c r="J10060" i="1"/>
  <c r="I10061" i="1"/>
  <c r="L10061" i="1" s="1"/>
  <c r="J10061" i="1"/>
  <c r="I10062" i="1"/>
  <c r="L10062" i="1" s="1"/>
  <c r="J10062" i="1"/>
  <c r="I10063" i="1"/>
  <c r="L10063" i="1" s="1"/>
  <c r="J10063" i="1"/>
  <c r="I10064" i="1"/>
  <c r="L10064" i="1" s="1"/>
  <c r="J10064" i="1"/>
  <c r="I10065" i="1"/>
  <c r="L10065" i="1" s="1"/>
  <c r="J10065" i="1"/>
  <c r="I10066" i="1"/>
  <c r="L10066" i="1" s="1"/>
  <c r="J10066" i="1"/>
  <c r="I10067" i="1"/>
  <c r="L10067" i="1" s="1"/>
  <c r="J10067" i="1"/>
  <c r="I10068" i="1"/>
  <c r="L10068" i="1" s="1"/>
  <c r="J10068" i="1"/>
  <c r="I10069" i="1"/>
  <c r="L10069" i="1" s="1"/>
  <c r="J10069" i="1"/>
  <c r="I10070" i="1"/>
  <c r="L10070" i="1" s="1"/>
  <c r="J10070" i="1"/>
  <c r="I10071" i="1"/>
  <c r="L10071" i="1" s="1"/>
  <c r="J10071" i="1"/>
  <c r="I10072" i="1"/>
  <c r="L10072" i="1" s="1"/>
  <c r="J10072" i="1"/>
  <c r="I10073" i="1"/>
  <c r="L10073" i="1" s="1"/>
  <c r="J10073" i="1"/>
  <c r="I10074" i="1"/>
  <c r="L10074" i="1" s="1"/>
  <c r="J10074" i="1"/>
  <c r="I10075" i="1"/>
  <c r="L10075" i="1" s="1"/>
  <c r="J10075" i="1"/>
  <c r="I10076" i="1"/>
  <c r="L10076" i="1" s="1"/>
  <c r="J10076" i="1"/>
  <c r="I10077" i="1"/>
  <c r="L10077" i="1" s="1"/>
  <c r="J10077" i="1"/>
  <c r="I10078" i="1"/>
  <c r="L10078" i="1" s="1"/>
  <c r="J10078" i="1"/>
  <c r="I10079" i="1"/>
  <c r="L10079" i="1" s="1"/>
  <c r="J10079" i="1"/>
  <c r="I10080" i="1"/>
  <c r="L10080" i="1" s="1"/>
  <c r="J10080" i="1"/>
  <c r="I10081" i="1"/>
  <c r="L10081" i="1" s="1"/>
  <c r="J10081" i="1"/>
  <c r="I10082" i="1"/>
  <c r="L10082" i="1" s="1"/>
  <c r="J10082" i="1"/>
  <c r="I10083" i="1"/>
  <c r="L10083" i="1" s="1"/>
  <c r="J10083" i="1"/>
  <c r="I10084" i="1"/>
  <c r="L10084" i="1" s="1"/>
  <c r="J10084" i="1"/>
  <c r="I10085" i="1"/>
  <c r="L10085" i="1" s="1"/>
  <c r="J10085" i="1"/>
  <c r="I10086" i="1"/>
  <c r="L10086" i="1" s="1"/>
  <c r="J10086" i="1"/>
  <c r="I10087" i="1"/>
  <c r="L10087" i="1" s="1"/>
  <c r="J10087" i="1"/>
  <c r="I10088" i="1"/>
  <c r="L10088" i="1" s="1"/>
  <c r="J10088" i="1"/>
  <c r="I10089" i="1"/>
  <c r="L10089" i="1" s="1"/>
  <c r="J10089" i="1"/>
  <c r="I10090" i="1"/>
  <c r="L10090" i="1" s="1"/>
  <c r="J10090" i="1"/>
  <c r="I10091" i="1"/>
  <c r="L10091" i="1" s="1"/>
  <c r="J10091" i="1"/>
  <c r="I10092" i="1"/>
  <c r="L10092" i="1" s="1"/>
  <c r="J10092" i="1"/>
  <c r="I10093" i="1"/>
  <c r="L10093" i="1" s="1"/>
  <c r="J10093" i="1"/>
  <c r="I10094" i="1"/>
  <c r="L10094" i="1" s="1"/>
  <c r="J10094" i="1"/>
  <c r="I10095" i="1"/>
  <c r="L10095" i="1" s="1"/>
  <c r="J10095" i="1"/>
  <c r="I10096" i="1"/>
  <c r="L10096" i="1" s="1"/>
  <c r="J10096" i="1"/>
  <c r="I10097" i="1"/>
  <c r="L10097" i="1" s="1"/>
  <c r="J10097" i="1"/>
  <c r="I10098" i="1"/>
  <c r="L10098" i="1" s="1"/>
  <c r="J10098" i="1"/>
  <c r="I10099" i="1"/>
  <c r="L10099" i="1" s="1"/>
  <c r="J10099" i="1"/>
  <c r="I10100" i="1"/>
  <c r="L10100" i="1" s="1"/>
  <c r="J10100" i="1"/>
  <c r="I10101" i="1"/>
  <c r="L10101" i="1" s="1"/>
  <c r="J10101" i="1"/>
  <c r="I10102" i="1"/>
  <c r="L10102" i="1" s="1"/>
  <c r="J10102" i="1"/>
  <c r="I10103" i="1"/>
  <c r="L10103" i="1" s="1"/>
  <c r="J10103" i="1"/>
  <c r="I10104" i="1"/>
  <c r="L10104" i="1" s="1"/>
  <c r="J10104" i="1"/>
  <c r="I10105" i="1"/>
  <c r="L10105" i="1" s="1"/>
  <c r="J10105" i="1"/>
  <c r="I10106" i="1"/>
  <c r="L10106" i="1" s="1"/>
  <c r="J10106" i="1"/>
  <c r="I10107" i="1"/>
  <c r="L10107" i="1" s="1"/>
  <c r="J10107" i="1"/>
  <c r="I10108" i="1"/>
  <c r="L10108" i="1" s="1"/>
  <c r="J10108" i="1"/>
  <c r="I1892" i="1"/>
  <c r="L1892" i="1" s="1"/>
  <c r="J1892" i="1"/>
  <c r="I1893" i="1"/>
  <c r="L1893" i="1" s="1"/>
  <c r="J1893" i="1"/>
  <c r="I1894" i="1"/>
  <c r="L1894" i="1" s="1"/>
  <c r="J1894" i="1"/>
  <c r="J1891" i="1"/>
  <c r="I1891" i="1"/>
  <c r="L1891" i="1" s="1"/>
  <c r="I3" i="1"/>
  <c r="L3" i="1" s="1"/>
  <c r="J3" i="1"/>
  <c r="I4" i="1"/>
  <c r="L4" i="1" s="1"/>
  <c r="J4" i="1"/>
  <c r="I5" i="1"/>
  <c r="L5" i="1" s="1"/>
  <c r="J5" i="1"/>
  <c r="I6" i="1"/>
  <c r="L6" i="1" s="1"/>
  <c r="J6" i="1"/>
  <c r="I7" i="1"/>
  <c r="L7" i="1" s="1"/>
  <c r="J7" i="1"/>
  <c r="I8" i="1"/>
  <c r="L8" i="1" s="1"/>
  <c r="J8" i="1"/>
  <c r="I9" i="1"/>
  <c r="L9" i="1" s="1"/>
  <c r="J9" i="1"/>
  <c r="I10" i="1"/>
  <c r="L10" i="1" s="1"/>
  <c r="J10" i="1"/>
  <c r="I11" i="1"/>
  <c r="L11" i="1" s="1"/>
  <c r="J11" i="1"/>
  <c r="I12" i="1"/>
  <c r="L12" i="1" s="1"/>
  <c r="J12" i="1"/>
  <c r="I13" i="1"/>
  <c r="L13" i="1" s="1"/>
  <c r="J13" i="1"/>
  <c r="I14" i="1"/>
  <c r="L14" i="1" s="1"/>
  <c r="J14" i="1"/>
  <c r="I15" i="1"/>
  <c r="L15" i="1" s="1"/>
  <c r="J15" i="1"/>
  <c r="I16" i="1"/>
  <c r="L16" i="1" s="1"/>
  <c r="J16" i="1"/>
  <c r="I17" i="1"/>
  <c r="L17" i="1" s="1"/>
  <c r="J17" i="1"/>
  <c r="I18" i="1"/>
  <c r="L18" i="1" s="1"/>
  <c r="J18" i="1"/>
  <c r="I19" i="1"/>
  <c r="L19" i="1" s="1"/>
  <c r="J19" i="1"/>
  <c r="I20" i="1"/>
  <c r="L20" i="1" s="1"/>
  <c r="J20" i="1"/>
  <c r="I21" i="1"/>
  <c r="L21" i="1" s="1"/>
  <c r="J21" i="1"/>
  <c r="I22" i="1"/>
  <c r="L22" i="1" s="1"/>
  <c r="J22" i="1"/>
  <c r="I23" i="1"/>
  <c r="L23" i="1" s="1"/>
  <c r="J23" i="1"/>
  <c r="I24" i="1"/>
  <c r="L24" i="1" s="1"/>
  <c r="J24" i="1"/>
  <c r="I25" i="1"/>
  <c r="L25" i="1" s="1"/>
  <c r="J25" i="1"/>
  <c r="I26" i="1"/>
  <c r="L26" i="1" s="1"/>
  <c r="J26" i="1"/>
  <c r="I27" i="1"/>
  <c r="L27" i="1" s="1"/>
  <c r="J27" i="1"/>
  <c r="I28" i="1"/>
  <c r="L28" i="1" s="1"/>
  <c r="J28" i="1"/>
  <c r="I29" i="1"/>
  <c r="L29" i="1" s="1"/>
  <c r="J29" i="1"/>
  <c r="I30" i="1"/>
  <c r="L30" i="1" s="1"/>
  <c r="J30" i="1"/>
  <c r="I31" i="1"/>
  <c r="L31" i="1" s="1"/>
  <c r="J31" i="1"/>
  <c r="I32" i="1"/>
  <c r="L32" i="1" s="1"/>
  <c r="J32" i="1"/>
  <c r="I33" i="1"/>
  <c r="L33" i="1" s="1"/>
  <c r="J33" i="1"/>
  <c r="I34" i="1"/>
  <c r="L34" i="1" s="1"/>
  <c r="J34" i="1"/>
  <c r="I35" i="1"/>
  <c r="L35" i="1" s="1"/>
  <c r="J35" i="1"/>
  <c r="I36" i="1"/>
  <c r="L36" i="1" s="1"/>
  <c r="J36" i="1"/>
  <c r="I37" i="1"/>
  <c r="L37" i="1" s="1"/>
  <c r="J37" i="1"/>
  <c r="I38" i="1"/>
  <c r="L38" i="1" s="1"/>
  <c r="J38" i="1"/>
  <c r="I39" i="1"/>
  <c r="L39" i="1" s="1"/>
  <c r="J39" i="1"/>
  <c r="I40" i="1"/>
  <c r="L40" i="1" s="1"/>
  <c r="J40" i="1"/>
  <c r="I41" i="1"/>
  <c r="L41" i="1" s="1"/>
  <c r="J41" i="1"/>
  <c r="I42" i="1"/>
  <c r="L42" i="1" s="1"/>
  <c r="J42" i="1"/>
  <c r="I43" i="1"/>
  <c r="L43" i="1" s="1"/>
  <c r="J43" i="1"/>
  <c r="I44" i="1"/>
  <c r="L44" i="1" s="1"/>
  <c r="J44" i="1"/>
  <c r="I45" i="1"/>
  <c r="L45" i="1" s="1"/>
  <c r="J45" i="1"/>
  <c r="I46" i="1"/>
  <c r="L46" i="1" s="1"/>
  <c r="J46" i="1"/>
  <c r="I47" i="1"/>
  <c r="L47" i="1" s="1"/>
  <c r="J47" i="1"/>
  <c r="I48" i="1"/>
  <c r="L48" i="1" s="1"/>
  <c r="J48" i="1"/>
  <c r="I49" i="1"/>
  <c r="L49" i="1" s="1"/>
  <c r="J49" i="1"/>
  <c r="I50" i="1"/>
  <c r="L50" i="1" s="1"/>
  <c r="J50" i="1"/>
  <c r="I51" i="1"/>
  <c r="L51" i="1" s="1"/>
  <c r="J51" i="1"/>
  <c r="I52" i="1"/>
  <c r="L52" i="1" s="1"/>
  <c r="J52" i="1"/>
  <c r="I53" i="1"/>
  <c r="L53" i="1" s="1"/>
  <c r="J53" i="1"/>
  <c r="I54" i="1"/>
  <c r="L54" i="1" s="1"/>
  <c r="J54" i="1"/>
  <c r="I55" i="1"/>
  <c r="L55" i="1" s="1"/>
  <c r="J55" i="1"/>
  <c r="I56" i="1"/>
  <c r="L56" i="1" s="1"/>
  <c r="J56" i="1"/>
  <c r="I57" i="1"/>
  <c r="L57" i="1" s="1"/>
  <c r="J57" i="1"/>
  <c r="I58" i="1"/>
  <c r="L58" i="1" s="1"/>
  <c r="J58" i="1"/>
  <c r="I59" i="1"/>
  <c r="L59" i="1" s="1"/>
  <c r="J59" i="1"/>
  <c r="I60" i="1"/>
  <c r="L60" i="1" s="1"/>
  <c r="J60" i="1"/>
  <c r="I61" i="1"/>
  <c r="L61" i="1" s="1"/>
  <c r="J61" i="1"/>
  <c r="I62" i="1"/>
  <c r="L62" i="1" s="1"/>
  <c r="J62" i="1"/>
  <c r="I63" i="1"/>
  <c r="L63" i="1" s="1"/>
  <c r="J63" i="1"/>
  <c r="I64" i="1"/>
  <c r="L64" i="1" s="1"/>
  <c r="J64" i="1"/>
  <c r="I65" i="1"/>
  <c r="L65" i="1" s="1"/>
  <c r="J65" i="1"/>
  <c r="I66" i="1"/>
  <c r="L66" i="1" s="1"/>
  <c r="J66" i="1"/>
  <c r="I67" i="1"/>
  <c r="L67" i="1" s="1"/>
  <c r="J67" i="1"/>
  <c r="I68" i="1"/>
  <c r="L68" i="1" s="1"/>
  <c r="J68" i="1"/>
  <c r="I69" i="1"/>
  <c r="L69" i="1" s="1"/>
  <c r="J69" i="1"/>
  <c r="I70" i="1"/>
  <c r="L70" i="1" s="1"/>
  <c r="J70" i="1"/>
  <c r="I71" i="1"/>
  <c r="L71" i="1" s="1"/>
  <c r="J71" i="1"/>
  <c r="I72" i="1"/>
  <c r="L72" i="1" s="1"/>
  <c r="J72" i="1"/>
  <c r="I73" i="1"/>
  <c r="L73" i="1" s="1"/>
  <c r="J73" i="1"/>
  <c r="I74" i="1"/>
  <c r="L74" i="1" s="1"/>
  <c r="J74" i="1"/>
  <c r="I75" i="1"/>
  <c r="L75" i="1" s="1"/>
  <c r="J75" i="1"/>
  <c r="I76" i="1"/>
  <c r="L76" i="1" s="1"/>
  <c r="J76" i="1"/>
  <c r="I77" i="1"/>
  <c r="L77" i="1" s="1"/>
  <c r="J77" i="1"/>
  <c r="I78" i="1"/>
  <c r="L78" i="1" s="1"/>
  <c r="J78" i="1"/>
  <c r="I79" i="1"/>
  <c r="L79" i="1" s="1"/>
  <c r="J79" i="1"/>
  <c r="I80" i="1"/>
  <c r="L80" i="1" s="1"/>
  <c r="J80" i="1"/>
  <c r="I81" i="1"/>
  <c r="L81" i="1" s="1"/>
  <c r="J81" i="1"/>
  <c r="I82" i="1"/>
  <c r="L82" i="1" s="1"/>
  <c r="J82" i="1"/>
  <c r="I83" i="1"/>
  <c r="L83" i="1" s="1"/>
  <c r="J83" i="1"/>
  <c r="I84" i="1"/>
  <c r="L84" i="1" s="1"/>
  <c r="J84" i="1"/>
  <c r="I85" i="1"/>
  <c r="L85" i="1" s="1"/>
  <c r="J85" i="1"/>
  <c r="I86" i="1"/>
  <c r="L86" i="1" s="1"/>
  <c r="J86" i="1"/>
  <c r="I87" i="1"/>
  <c r="L87" i="1" s="1"/>
  <c r="J87" i="1"/>
  <c r="I88" i="1"/>
  <c r="L88" i="1" s="1"/>
  <c r="J88" i="1"/>
  <c r="I89" i="1"/>
  <c r="L89" i="1" s="1"/>
  <c r="J89" i="1"/>
  <c r="I90" i="1"/>
  <c r="L90" i="1" s="1"/>
  <c r="J90" i="1"/>
  <c r="I91" i="1"/>
  <c r="L91" i="1" s="1"/>
  <c r="J91" i="1"/>
  <c r="I92" i="1"/>
  <c r="L92" i="1" s="1"/>
  <c r="J92" i="1"/>
  <c r="I93" i="1"/>
  <c r="L93" i="1" s="1"/>
  <c r="J93" i="1"/>
  <c r="I94" i="1"/>
  <c r="L94" i="1" s="1"/>
  <c r="J94" i="1"/>
  <c r="I95" i="1"/>
  <c r="L95" i="1" s="1"/>
  <c r="J95" i="1"/>
  <c r="I96" i="1"/>
  <c r="L96" i="1" s="1"/>
  <c r="J96" i="1"/>
  <c r="I97" i="1"/>
  <c r="L97" i="1" s="1"/>
  <c r="J97" i="1"/>
  <c r="I98" i="1"/>
  <c r="L98" i="1" s="1"/>
  <c r="J98" i="1"/>
  <c r="I99" i="1"/>
  <c r="L99" i="1" s="1"/>
  <c r="J99" i="1"/>
  <c r="I100" i="1"/>
  <c r="L100" i="1" s="1"/>
  <c r="J100" i="1"/>
  <c r="I101" i="1"/>
  <c r="L101" i="1" s="1"/>
  <c r="J101" i="1"/>
  <c r="I102" i="1"/>
  <c r="L102" i="1" s="1"/>
  <c r="J102" i="1"/>
  <c r="I103" i="1"/>
  <c r="L103" i="1" s="1"/>
  <c r="J103" i="1"/>
  <c r="I104" i="1"/>
  <c r="L104" i="1" s="1"/>
  <c r="J104" i="1"/>
  <c r="I105" i="1"/>
  <c r="L105" i="1" s="1"/>
  <c r="J105" i="1"/>
  <c r="I106" i="1"/>
  <c r="L106" i="1" s="1"/>
  <c r="J106" i="1"/>
  <c r="I107" i="1"/>
  <c r="L107" i="1" s="1"/>
  <c r="J107" i="1"/>
  <c r="I108" i="1"/>
  <c r="L108" i="1" s="1"/>
  <c r="J108" i="1"/>
  <c r="I109" i="1"/>
  <c r="L109" i="1" s="1"/>
  <c r="J109" i="1"/>
  <c r="I110" i="1"/>
  <c r="L110" i="1" s="1"/>
  <c r="J110" i="1"/>
  <c r="I111" i="1"/>
  <c r="L111" i="1" s="1"/>
  <c r="J111" i="1"/>
  <c r="I112" i="1"/>
  <c r="L112" i="1" s="1"/>
  <c r="J112" i="1"/>
  <c r="I113" i="1"/>
  <c r="L113" i="1" s="1"/>
  <c r="J113" i="1"/>
  <c r="I114" i="1"/>
  <c r="L114" i="1" s="1"/>
  <c r="J114" i="1"/>
  <c r="I115" i="1"/>
  <c r="L115" i="1" s="1"/>
  <c r="J115" i="1"/>
  <c r="I116" i="1"/>
  <c r="L116" i="1" s="1"/>
  <c r="J116" i="1"/>
  <c r="I117" i="1"/>
  <c r="L117" i="1" s="1"/>
  <c r="J117" i="1"/>
  <c r="I118" i="1"/>
  <c r="L118" i="1" s="1"/>
  <c r="J118" i="1"/>
  <c r="I119" i="1"/>
  <c r="L119" i="1" s="1"/>
  <c r="J119" i="1"/>
  <c r="I120" i="1"/>
  <c r="L120" i="1" s="1"/>
  <c r="J120" i="1"/>
  <c r="I121" i="1"/>
  <c r="L121" i="1" s="1"/>
  <c r="J121" i="1"/>
  <c r="I122" i="1"/>
  <c r="L122" i="1" s="1"/>
  <c r="J122" i="1"/>
  <c r="I123" i="1"/>
  <c r="L123" i="1" s="1"/>
  <c r="J123" i="1"/>
  <c r="I124" i="1"/>
  <c r="L124" i="1" s="1"/>
  <c r="J124" i="1"/>
  <c r="I125" i="1"/>
  <c r="L125" i="1" s="1"/>
  <c r="J125" i="1"/>
  <c r="I126" i="1"/>
  <c r="L126" i="1" s="1"/>
  <c r="J126" i="1"/>
  <c r="I127" i="1"/>
  <c r="L127" i="1" s="1"/>
  <c r="J127" i="1"/>
  <c r="I128" i="1"/>
  <c r="L128" i="1" s="1"/>
  <c r="J128" i="1"/>
  <c r="I129" i="1"/>
  <c r="L129" i="1" s="1"/>
  <c r="J129" i="1"/>
  <c r="I130" i="1"/>
  <c r="L130" i="1" s="1"/>
  <c r="J130" i="1"/>
  <c r="I131" i="1"/>
  <c r="L131" i="1" s="1"/>
  <c r="J131" i="1"/>
  <c r="I132" i="1"/>
  <c r="L132" i="1" s="1"/>
  <c r="J132" i="1"/>
  <c r="I133" i="1"/>
  <c r="L133" i="1" s="1"/>
  <c r="J133" i="1"/>
  <c r="I134" i="1"/>
  <c r="L134" i="1" s="1"/>
  <c r="J134" i="1"/>
  <c r="I135" i="1"/>
  <c r="L135" i="1" s="1"/>
  <c r="J135" i="1"/>
  <c r="I136" i="1"/>
  <c r="L136" i="1" s="1"/>
  <c r="J136" i="1"/>
  <c r="I137" i="1"/>
  <c r="L137" i="1" s="1"/>
  <c r="J137" i="1"/>
  <c r="I138" i="1"/>
  <c r="L138" i="1" s="1"/>
  <c r="J138" i="1"/>
  <c r="I139" i="1"/>
  <c r="L139" i="1" s="1"/>
  <c r="J139" i="1"/>
  <c r="I140" i="1"/>
  <c r="L140" i="1" s="1"/>
  <c r="J140" i="1"/>
  <c r="I141" i="1"/>
  <c r="L141" i="1" s="1"/>
  <c r="J141" i="1"/>
  <c r="I142" i="1"/>
  <c r="L142" i="1" s="1"/>
  <c r="J142" i="1"/>
  <c r="I143" i="1"/>
  <c r="L143" i="1" s="1"/>
  <c r="J143" i="1"/>
  <c r="I144" i="1"/>
  <c r="L144" i="1" s="1"/>
  <c r="J144" i="1"/>
  <c r="I145" i="1"/>
  <c r="L145" i="1" s="1"/>
  <c r="J145" i="1"/>
  <c r="I146" i="1"/>
  <c r="L146" i="1" s="1"/>
  <c r="J146" i="1"/>
  <c r="I147" i="1"/>
  <c r="L147" i="1" s="1"/>
  <c r="J147" i="1"/>
  <c r="I148" i="1"/>
  <c r="L148" i="1" s="1"/>
  <c r="J148" i="1"/>
  <c r="I149" i="1"/>
  <c r="L149" i="1" s="1"/>
  <c r="J149" i="1"/>
  <c r="I150" i="1"/>
  <c r="L150" i="1" s="1"/>
  <c r="J150" i="1"/>
  <c r="I151" i="1"/>
  <c r="L151" i="1" s="1"/>
  <c r="J151" i="1"/>
  <c r="I152" i="1"/>
  <c r="L152" i="1" s="1"/>
  <c r="J152" i="1"/>
  <c r="I153" i="1"/>
  <c r="L153" i="1" s="1"/>
  <c r="J153" i="1"/>
  <c r="I154" i="1"/>
  <c r="L154" i="1" s="1"/>
  <c r="J154" i="1"/>
  <c r="I155" i="1"/>
  <c r="L155" i="1" s="1"/>
  <c r="J155" i="1"/>
  <c r="I156" i="1"/>
  <c r="L156" i="1" s="1"/>
  <c r="J156" i="1"/>
  <c r="I157" i="1"/>
  <c r="L157" i="1" s="1"/>
  <c r="J157" i="1"/>
  <c r="I158" i="1"/>
  <c r="L158" i="1" s="1"/>
  <c r="J158" i="1"/>
  <c r="I159" i="1"/>
  <c r="L159" i="1" s="1"/>
  <c r="J159" i="1"/>
  <c r="I160" i="1"/>
  <c r="L160" i="1" s="1"/>
  <c r="J160" i="1"/>
  <c r="I161" i="1"/>
  <c r="L161" i="1" s="1"/>
  <c r="J161" i="1"/>
  <c r="I162" i="1"/>
  <c r="L162" i="1" s="1"/>
  <c r="J162" i="1"/>
  <c r="I163" i="1"/>
  <c r="L163" i="1" s="1"/>
  <c r="J163" i="1"/>
  <c r="I164" i="1"/>
  <c r="L164" i="1" s="1"/>
  <c r="J164" i="1"/>
  <c r="I165" i="1"/>
  <c r="L165" i="1" s="1"/>
  <c r="J165" i="1"/>
  <c r="I166" i="1"/>
  <c r="L166" i="1" s="1"/>
  <c r="J166" i="1"/>
  <c r="I167" i="1"/>
  <c r="L167" i="1" s="1"/>
  <c r="J167" i="1"/>
  <c r="I168" i="1"/>
  <c r="L168" i="1" s="1"/>
  <c r="J168" i="1"/>
  <c r="I169" i="1"/>
  <c r="L169" i="1" s="1"/>
  <c r="J169" i="1"/>
  <c r="I170" i="1"/>
  <c r="L170" i="1" s="1"/>
  <c r="J170" i="1"/>
  <c r="I171" i="1"/>
  <c r="L171" i="1" s="1"/>
  <c r="J171" i="1"/>
  <c r="I172" i="1"/>
  <c r="L172" i="1" s="1"/>
  <c r="J172" i="1"/>
  <c r="I173" i="1"/>
  <c r="L173" i="1" s="1"/>
  <c r="J173" i="1"/>
  <c r="I174" i="1"/>
  <c r="L174" i="1" s="1"/>
  <c r="J174" i="1"/>
  <c r="I175" i="1"/>
  <c r="L175" i="1" s="1"/>
  <c r="J175" i="1"/>
  <c r="I176" i="1"/>
  <c r="L176" i="1" s="1"/>
  <c r="J176" i="1"/>
  <c r="I177" i="1"/>
  <c r="L177" i="1" s="1"/>
  <c r="J177" i="1"/>
  <c r="I178" i="1"/>
  <c r="L178" i="1" s="1"/>
  <c r="J178" i="1"/>
  <c r="I179" i="1"/>
  <c r="L179" i="1" s="1"/>
  <c r="J179" i="1"/>
  <c r="I180" i="1"/>
  <c r="L180" i="1" s="1"/>
  <c r="J180" i="1"/>
  <c r="I181" i="1"/>
  <c r="L181" i="1" s="1"/>
  <c r="J181" i="1"/>
  <c r="I182" i="1"/>
  <c r="L182" i="1" s="1"/>
  <c r="J182" i="1"/>
  <c r="I183" i="1"/>
  <c r="L183" i="1" s="1"/>
  <c r="J183" i="1"/>
  <c r="I184" i="1"/>
  <c r="L184" i="1" s="1"/>
  <c r="J184" i="1"/>
  <c r="I185" i="1"/>
  <c r="L185" i="1" s="1"/>
  <c r="J185" i="1"/>
  <c r="I186" i="1"/>
  <c r="L186" i="1" s="1"/>
  <c r="J186" i="1"/>
  <c r="I187" i="1"/>
  <c r="L187" i="1" s="1"/>
  <c r="J187" i="1"/>
  <c r="I188" i="1"/>
  <c r="L188" i="1" s="1"/>
  <c r="J188" i="1"/>
  <c r="I189" i="1"/>
  <c r="L189" i="1" s="1"/>
  <c r="J189" i="1"/>
  <c r="I190" i="1"/>
  <c r="L190" i="1" s="1"/>
  <c r="J190" i="1"/>
  <c r="I191" i="1"/>
  <c r="L191" i="1" s="1"/>
  <c r="J191" i="1"/>
  <c r="I192" i="1"/>
  <c r="L192" i="1" s="1"/>
  <c r="J192" i="1"/>
  <c r="I193" i="1"/>
  <c r="L193" i="1" s="1"/>
  <c r="J193" i="1"/>
  <c r="I194" i="1"/>
  <c r="L194" i="1" s="1"/>
  <c r="J194" i="1"/>
  <c r="I195" i="1"/>
  <c r="L195" i="1" s="1"/>
  <c r="J195" i="1"/>
  <c r="I196" i="1"/>
  <c r="L196" i="1" s="1"/>
  <c r="J196" i="1"/>
  <c r="I197" i="1"/>
  <c r="L197" i="1" s="1"/>
  <c r="J197" i="1"/>
  <c r="I198" i="1"/>
  <c r="L198" i="1" s="1"/>
  <c r="J198" i="1"/>
  <c r="I199" i="1"/>
  <c r="L199" i="1" s="1"/>
  <c r="J199" i="1"/>
  <c r="I200" i="1"/>
  <c r="L200" i="1" s="1"/>
  <c r="J200" i="1"/>
  <c r="I201" i="1"/>
  <c r="L201" i="1" s="1"/>
  <c r="J201" i="1"/>
  <c r="I202" i="1"/>
  <c r="L202" i="1" s="1"/>
  <c r="J202" i="1"/>
  <c r="I203" i="1"/>
  <c r="L203" i="1" s="1"/>
  <c r="J203" i="1"/>
  <c r="I204" i="1"/>
  <c r="L204" i="1" s="1"/>
  <c r="J204" i="1"/>
  <c r="I205" i="1"/>
  <c r="L205" i="1" s="1"/>
  <c r="J205" i="1"/>
  <c r="I206" i="1"/>
  <c r="L206" i="1" s="1"/>
  <c r="J206" i="1"/>
  <c r="I207" i="1"/>
  <c r="L207" i="1" s="1"/>
  <c r="J207" i="1"/>
  <c r="I208" i="1"/>
  <c r="L208" i="1" s="1"/>
  <c r="J208" i="1"/>
  <c r="I209" i="1"/>
  <c r="L209" i="1" s="1"/>
  <c r="J209" i="1"/>
  <c r="I210" i="1"/>
  <c r="L210" i="1" s="1"/>
  <c r="J210" i="1"/>
  <c r="I211" i="1"/>
  <c r="L211" i="1" s="1"/>
  <c r="J211" i="1"/>
  <c r="I212" i="1"/>
  <c r="L212" i="1" s="1"/>
  <c r="J212" i="1"/>
  <c r="I213" i="1"/>
  <c r="L213" i="1" s="1"/>
  <c r="J213" i="1"/>
  <c r="I214" i="1"/>
  <c r="L214" i="1" s="1"/>
  <c r="J214" i="1"/>
  <c r="I215" i="1"/>
  <c r="L215" i="1" s="1"/>
  <c r="J215" i="1"/>
  <c r="I216" i="1"/>
  <c r="L216" i="1" s="1"/>
  <c r="J216" i="1"/>
  <c r="I217" i="1"/>
  <c r="L217" i="1" s="1"/>
  <c r="J217" i="1"/>
  <c r="I218" i="1"/>
  <c r="L218" i="1" s="1"/>
  <c r="J218" i="1"/>
  <c r="I219" i="1"/>
  <c r="L219" i="1" s="1"/>
  <c r="J219" i="1"/>
  <c r="I220" i="1"/>
  <c r="L220" i="1" s="1"/>
  <c r="J220" i="1"/>
  <c r="I221" i="1"/>
  <c r="L221" i="1" s="1"/>
  <c r="J221" i="1"/>
  <c r="I222" i="1"/>
  <c r="L222" i="1" s="1"/>
  <c r="J222" i="1"/>
  <c r="I223" i="1"/>
  <c r="L223" i="1" s="1"/>
  <c r="J223" i="1"/>
  <c r="I224" i="1"/>
  <c r="L224" i="1" s="1"/>
  <c r="J224" i="1"/>
  <c r="I225" i="1"/>
  <c r="L225" i="1" s="1"/>
  <c r="J225" i="1"/>
  <c r="I226" i="1"/>
  <c r="L226" i="1" s="1"/>
  <c r="J226" i="1"/>
  <c r="I227" i="1"/>
  <c r="L227" i="1" s="1"/>
  <c r="J227" i="1"/>
  <c r="I228" i="1"/>
  <c r="L228" i="1" s="1"/>
  <c r="J228" i="1"/>
  <c r="I229" i="1"/>
  <c r="L229" i="1" s="1"/>
  <c r="J229" i="1"/>
  <c r="I230" i="1"/>
  <c r="L230" i="1" s="1"/>
  <c r="J230" i="1"/>
  <c r="I231" i="1"/>
  <c r="L231" i="1" s="1"/>
  <c r="J231" i="1"/>
  <c r="I232" i="1"/>
  <c r="L232" i="1" s="1"/>
  <c r="J232" i="1"/>
  <c r="I233" i="1"/>
  <c r="L233" i="1" s="1"/>
  <c r="J233" i="1"/>
  <c r="I234" i="1"/>
  <c r="L234" i="1" s="1"/>
  <c r="J234" i="1"/>
  <c r="I235" i="1"/>
  <c r="L235" i="1" s="1"/>
  <c r="J235" i="1"/>
  <c r="I236" i="1"/>
  <c r="L236" i="1" s="1"/>
  <c r="J236" i="1"/>
  <c r="I237" i="1"/>
  <c r="L237" i="1" s="1"/>
  <c r="J237" i="1"/>
  <c r="I238" i="1"/>
  <c r="L238" i="1" s="1"/>
  <c r="J238" i="1"/>
  <c r="I239" i="1"/>
  <c r="L239" i="1" s="1"/>
  <c r="J239" i="1"/>
  <c r="I240" i="1"/>
  <c r="L240" i="1" s="1"/>
  <c r="J240" i="1"/>
  <c r="I241" i="1"/>
  <c r="L241" i="1" s="1"/>
  <c r="J241" i="1"/>
  <c r="I242" i="1"/>
  <c r="L242" i="1" s="1"/>
  <c r="J242" i="1"/>
  <c r="I243" i="1"/>
  <c r="L243" i="1" s="1"/>
  <c r="J243" i="1"/>
  <c r="I244" i="1"/>
  <c r="L244" i="1" s="1"/>
  <c r="J244" i="1"/>
  <c r="I245" i="1"/>
  <c r="L245" i="1" s="1"/>
  <c r="J245" i="1"/>
  <c r="I246" i="1"/>
  <c r="L246" i="1" s="1"/>
  <c r="J246" i="1"/>
  <c r="I247" i="1"/>
  <c r="L247" i="1" s="1"/>
  <c r="J247" i="1"/>
  <c r="I248" i="1"/>
  <c r="L248" i="1" s="1"/>
  <c r="J248" i="1"/>
  <c r="I249" i="1"/>
  <c r="L249" i="1" s="1"/>
  <c r="J249" i="1"/>
  <c r="I250" i="1"/>
  <c r="L250" i="1" s="1"/>
  <c r="J250" i="1"/>
  <c r="I251" i="1"/>
  <c r="L251" i="1" s="1"/>
  <c r="J251" i="1"/>
  <c r="I252" i="1"/>
  <c r="L252" i="1" s="1"/>
  <c r="J252" i="1"/>
  <c r="I253" i="1"/>
  <c r="L253" i="1" s="1"/>
  <c r="J253" i="1"/>
  <c r="I254" i="1"/>
  <c r="L254" i="1" s="1"/>
  <c r="J254" i="1"/>
  <c r="I255" i="1"/>
  <c r="L255" i="1" s="1"/>
  <c r="J255" i="1"/>
  <c r="I256" i="1"/>
  <c r="L256" i="1" s="1"/>
  <c r="J256" i="1"/>
  <c r="I257" i="1"/>
  <c r="L257" i="1" s="1"/>
  <c r="J257" i="1"/>
  <c r="I258" i="1"/>
  <c r="L258" i="1" s="1"/>
  <c r="J258" i="1"/>
  <c r="I259" i="1"/>
  <c r="L259" i="1" s="1"/>
  <c r="J259" i="1"/>
  <c r="I260" i="1"/>
  <c r="L260" i="1" s="1"/>
  <c r="J260" i="1"/>
  <c r="I261" i="1"/>
  <c r="L261" i="1" s="1"/>
  <c r="J261" i="1"/>
  <c r="I262" i="1"/>
  <c r="L262" i="1" s="1"/>
  <c r="J262" i="1"/>
  <c r="I263" i="1"/>
  <c r="L263" i="1" s="1"/>
  <c r="J263" i="1"/>
  <c r="I264" i="1"/>
  <c r="L264" i="1" s="1"/>
  <c r="J264" i="1"/>
  <c r="I265" i="1"/>
  <c r="L265" i="1" s="1"/>
  <c r="J265" i="1"/>
  <c r="I266" i="1"/>
  <c r="L266" i="1" s="1"/>
  <c r="J266" i="1"/>
  <c r="I267" i="1"/>
  <c r="L267" i="1" s="1"/>
  <c r="J267" i="1"/>
  <c r="I268" i="1"/>
  <c r="L268" i="1" s="1"/>
  <c r="J268" i="1"/>
  <c r="I269" i="1"/>
  <c r="L269" i="1" s="1"/>
  <c r="J269" i="1"/>
  <c r="I270" i="1"/>
  <c r="L270" i="1" s="1"/>
  <c r="J270" i="1"/>
  <c r="I271" i="1"/>
  <c r="L271" i="1" s="1"/>
  <c r="J271" i="1"/>
  <c r="I272" i="1"/>
  <c r="L272" i="1" s="1"/>
  <c r="J272" i="1"/>
  <c r="I273" i="1"/>
  <c r="L273" i="1" s="1"/>
  <c r="J273" i="1"/>
  <c r="I274" i="1"/>
  <c r="L274" i="1" s="1"/>
  <c r="J274" i="1"/>
  <c r="I275" i="1"/>
  <c r="L275" i="1" s="1"/>
  <c r="J275" i="1"/>
  <c r="I276" i="1"/>
  <c r="L276" i="1" s="1"/>
  <c r="J276" i="1"/>
  <c r="I277" i="1"/>
  <c r="L277" i="1" s="1"/>
  <c r="J277" i="1"/>
  <c r="I278" i="1"/>
  <c r="L278" i="1" s="1"/>
  <c r="J278" i="1"/>
  <c r="I279" i="1"/>
  <c r="L279" i="1" s="1"/>
  <c r="J279" i="1"/>
  <c r="I280" i="1"/>
  <c r="L280" i="1" s="1"/>
  <c r="J280" i="1"/>
  <c r="I281" i="1"/>
  <c r="L281" i="1" s="1"/>
  <c r="J281" i="1"/>
  <c r="I282" i="1"/>
  <c r="L282" i="1" s="1"/>
  <c r="J282" i="1"/>
  <c r="I283" i="1"/>
  <c r="L283" i="1" s="1"/>
  <c r="J283" i="1"/>
  <c r="I284" i="1"/>
  <c r="L284" i="1" s="1"/>
  <c r="J284" i="1"/>
  <c r="I285" i="1"/>
  <c r="L285" i="1" s="1"/>
  <c r="J285" i="1"/>
  <c r="I286" i="1"/>
  <c r="L286" i="1" s="1"/>
  <c r="J286" i="1"/>
  <c r="I287" i="1"/>
  <c r="L287" i="1" s="1"/>
  <c r="J287" i="1"/>
  <c r="I288" i="1"/>
  <c r="L288" i="1" s="1"/>
  <c r="J288" i="1"/>
  <c r="I289" i="1"/>
  <c r="L289" i="1" s="1"/>
  <c r="J289" i="1"/>
  <c r="I290" i="1"/>
  <c r="L290" i="1" s="1"/>
  <c r="J290" i="1"/>
  <c r="I291" i="1"/>
  <c r="L291" i="1" s="1"/>
  <c r="J291" i="1"/>
  <c r="I292" i="1"/>
  <c r="L292" i="1" s="1"/>
  <c r="J292" i="1"/>
  <c r="I293" i="1"/>
  <c r="L293" i="1" s="1"/>
  <c r="J293" i="1"/>
  <c r="I294" i="1"/>
  <c r="L294" i="1" s="1"/>
  <c r="J294" i="1"/>
  <c r="I295" i="1"/>
  <c r="L295" i="1" s="1"/>
  <c r="J295" i="1"/>
  <c r="I296" i="1"/>
  <c r="L296" i="1" s="1"/>
  <c r="J296" i="1"/>
  <c r="I297" i="1"/>
  <c r="L297" i="1" s="1"/>
  <c r="J297" i="1"/>
  <c r="I298" i="1"/>
  <c r="L298" i="1" s="1"/>
  <c r="J298" i="1"/>
  <c r="I299" i="1"/>
  <c r="L299" i="1" s="1"/>
  <c r="J299" i="1"/>
  <c r="I300" i="1"/>
  <c r="L300" i="1" s="1"/>
  <c r="J300" i="1"/>
  <c r="I301" i="1"/>
  <c r="L301" i="1" s="1"/>
  <c r="J301" i="1"/>
  <c r="I302" i="1"/>
  <c r="L302" i="1" s="1"/>
  <c r="J302" i="1"/>
  <c r="I303" i="1"/>
  <c r="L303" i="1" s="1"/>
  <c r="J303" i="1"/>
  <c r="I304" i="1"/>
  <c r="L304" i="1" s="1"/>
  <c r="J304" i="1"/>
  <c r="I305" i="1"/>
  <c r="L305" i="1" s="1"/>
  <c r="J305" i="1"/>
  <c r="I306" i="1"/>
  <c r="L306" i="1" s="1"/>
  <c r="J306" i="1"/>
  <c r="I307" i="1"/>
  <c r="L307" i="1" s="1"/>
  <c r="J307" i="1"/>
  <c r="I308" i="1"/>
  <c r="L308" i="1" s="1"/>
  <c r="J308" i="1"/>
  <c r="I309" i="1"/>
  <c r="L309" i="1" s="1"/>
  <c r="J309" i="1"/>
  <c r="I310" i="1"/>
  <c r="L310" i="1" s="1"/>
  <c r="J310" i="1"/>
  <c r="I311" i="1"/>
  <c r="L311" i="1" s="1"/>
  <c r="J311" i="1"/>
  <c r="I312" i="1"/>
  <c r="L312" i="1" s="1"/>
  <c r="J312" i="1"/>
  <c r="I313" i="1"/>
  <c r="L313" i="1" s="1"/>
  <c r="J313" i="1"/>
  <c r="I314" i="1"/>
  <c r="L314" i="1" s="1"/>
  <c r="J314" i="1"/>
  <c r="I315" i="1"/>
  <c r="L315" i="1" s="1"/>
  <c r="J315" i="1"/>
  <c r="I316" i="1"/>
  <c r="L316" i="1" s="1"/>
  <c r="J316" i="1"/>
  <c r="I317" i="1"/>
  <c r="L317" i="1" s="1"/>
  <c r="J317" i="1"/>
  <c r="I318" i="1"/>
  <c r="L318" i="1" s="1"/>
  <c r="J318" i="1"/>
  <c r="I319" i="1"/>
  <c r="L319" i="1" s="1"/>
  <c r="J319" i="1"/>
  <c r="I320" i="1"/>
  <c r="L320" i="1" s="1"/>
  <c r="J320" i="1"/>
  <c r="I321" i="1"/>
  <c r="L321" i="1" s="1"/>
  <c r="J321" i="1"/>
  <c r="I322" i="1"/>
  <c r="L322" i="1" s="1"/>
  <c r="J322" i="1"/>
  <c r="I323" i="1"/>
  <c r="L323" i="1" s="1"/>
  <c r="J323" i="1"/>
  <c r="I324" i="1"/>
  <c r="L324" i="1" s="1"/>
  <c r="J324" i="1"/>
  <c r="I325" i="1"/>
  <c r="L325" i="1" s="1"/>
  <c r="J325" i="1"/>
  <c r="I326" i="1"/>
  <c r="L326" i="1" s="1"/>
  <c r="J326" i="1"/>
  <c r="I327" i="1"/>
  <c r="L327" i="1" s="1"/>
  <c r="J327" i="1"/>
  <c r="I328" i="1"/>
  <c r="L328" i="1" s="1"/>
  <c r="J328" i="1"/>
  <c r="I329" i="1"/>
  <c r="L329" i="1" s="1"/>
  <c r="J329" i="1"/>
  <c r="I330" i="1"/>
  <c r="L330" i="1" s="1"/>
  <c r="J330" i="1"/>
  <c r="I331" i="1"/>
  <c r="L331" i="1" s="1"/>
  <c r="J331" i="1"/>
  <c r="I332" i="1"/>
  <c r="L332" i="1" s="1"/>
  <c r="J332" i="1"/>
  <c r="I333" i="1"/>
  <c r="L333" i="1" s="1"/>
  <c r="J333" i="1"/>
  <c r="I334" i="1"/>
  <c r="L334" i="1" s="1"/>
  <c r="J334" i="1"/>
  <c r="I335" i="1"/>
  <c r="L335" i="1" s="1"/>
  <c r="J335" i="1"/>
  <c r="I336" i="1"/>
  <c r="L336" i="1" s="1"/>
  <c r="J336" i="1"/>
  <c r="I337" i="1"/>
  <c r="L337" i="1" s="1"/>
  <c r="J337" i="1"/>
  <c r="I338" i="1"/>
  <c r="L338" i="1" s="1"/>
  <c r="J338" i="1"/>
  <c r="I339" i="1"/>
  <c r="L339" i="1" s="1"/>
  <c r="J339" i="1"/>
  <c r="I340" i="1"/>
  <c r="L340" i="1" s="1"/>
  <c r="J340" i="1"/>
  <c r="I341" i="1"/>
  <c r="L341" i="1" s="1"/>
  <c r="J341" i="1"/>
  <c r="I342" i="1"/>
  <c r="L342" i="1" s="1"/>
  <c r="J342" i="1"/>
  <c r="I343" i="1"/>
  <c r="L343" i="1" s="1"/>
  <c r="J343" i="1"/>
  <c r="I344" i="1"/>
  <c r="L344" i="1" s="1"/>
  <c r="J344" i="1"/>
  <c r="I345" i="1"/>
  <c r="L345" i="1" s="1"/>
  <c r="J345" i="1"/>
  <c r="I346" i="1"/>
  <c r="L346" i="1" s="1"/>
  <c r="J346" i="1"/>
  <c r="I347" i="1"/>
  <c r="L347" i="1" s="1"/>
  <c r="J347" i="1"/>
  <c r="I348" i="1"/>
  <c r="L348" i="1" s="1"/>
  <c r="J348" i="1"/>
  <c r="I349" i="1"/>
  <c r="L349" i="1" s="1"/>
  <c r="J349" i="1"/>
  <c r="I350" i="1"/>
  <c r="L350" i="1" s="1"/>
  <c r="J350" i="1"/>
  <c r="I351" i="1"/>
  <c r="L351" i="1" s="1"/>
  <c r="J351" i="1"/>
  <c r="I352" i="1"/>
  <c r="L352" i="1" s="1"/>
  <c r="J352" i="1"/>
  <c r="I353" i="1"/>
  <c r="L353" i="1" s="1"/>
  <c r="J353" i="1"/>
  <c r="I354" i="1"/>
  <c r="L354" i="1" s="1"/>
  <c r="J354" i="1"/>
  <c r="I355" i="1"/>
  <c r="L355" i="1" s="1"/>
  <c r="J355" i="1"/>
  <c r="I356" i="1"/>
  <c r="L356" i="1" s="1"/>
  <c r="J356" i="1"/>
  <c r="I357" i="1"/>
  <c r="L357" i="1" s="1"/>
  <c r="J357" i="1"/>
  <c r="I358" i="1"/>
  <c r="L358" i="1" s="1"/>
  <c r="J358" i="1"/>
  <c r="I359" i="1"/>
  <c r="L359" i="1" s="1"/>
  <c r="J359" i="1"/>
  <c r="I360" i="1"/>
  <c r="L360" i="1" s="1"/>
  <c r="J360" i="1"/>
  <c r="I361" i="1"/>
  <c r="L361" i="1" s="1"/>
  <c r="J361" i="1"/>
  <c r="I362" i="1"/>
  <c r="L362" i="1" s="1"/>
  <c r="J362" i="1"/>
  <c r="I363" i="1"/>
  <c r="L363" i="1" s="1"/>
  <c r="J363" i="1"/>
  <c r="I364" i="1"/>
  <c r="L364" i="1" s="1"/>
  <c r="J364" i="1"/>
  <c r="I365" i="1"/>
  <c r="L365" i="1" s="1"/>
  <c r="J365" i="1"/>
  <c r="I366" i="1"/>
  <c r="L366" i="1" s="1"/>
  <c r="J366" i="1"/>
  <c r="I367" i="1"/>
  <c r="L367" i="1" s="1"/>
  <c r="J367" i="1"/>
  <c r="I368" i="1"/>
  <c r="L368" i="1" s="1"/>
  <c r="J368" i="1"/>
  <c r="I369" i="1"/>
  <c r="L369" i="1" s="1"/>
  <c r="J369" i="1"/>
  <c r="I370" i="1"/>
  <c r="L370" i="1" s="1"/>
  <c r="J370" i="1"/>
  <c r="I371" i="1"/>
  <c r="L371" i="1" s="1"/>
  <c r="J371" i="1"/>
  <c r="I372" i="1"/>
  <c r="L372" i="1" s="1"/>
  <c r="J372" i="1"/>
  <c r="I373" i="1"/>
  <c r="L373" i="1" s="1"/>
  <c r="J373" i="1"/>
  <c r="I374" i="1"/>
  <c r="L374" i="1" s="1"/>
  <c r="J374" i="1"/>
  <c r="I375" i="1"/>
  <c r="L375" i="1" s="1"/>
  <c r="J375" i="1"/>
  <c r="I376" i="1"/>
  <c r="L376" i="1" s="1"/>
  <c r="J376" i="1"/>
  <c r="I377" i="1"/>
  <c r="L377" i="1" s="1"/>
  <c r="J377" i="1"/>
  <c r="I378" i="1"/>
  <c r="L378" i="1" s="1"/>
  <c r="J378" i="1"/>
  <c r="I379" i="1"/>
  <c r="L379" i="1" s="1"/>
  <c r="J379" i="1"/>
  <c r="I380" i="1"/>
  <c r="L380" i="1" s="1"/>
  <c r="J380" i="1"/>
  <c r="I381" i="1"/>
  <c r="L381" i="1" s="1"/>
  <c r="J381" i="1"/>
  <c r="I382" i="1"/>
  <c r="L382" i="1" s="1"/>
  <c r="J382" i="1"/>
  <c r="I383" i="1"/>
  <c r="L383" i="1" s="1"/>
  <c r="J383" i="1"/>
  <c r="I384" i="1"/>
  <c r="L384" i="1" s="1"/>
  <c r="J384" i="1"/>
  <c r="I385" i="1"/>
  <c r="L385" i="1" s="1"/>
  <c r="J385" i="1"/>
  <c r="I386" i="1"/>
  <c r="L386" i="1" s="1"/>
  <c r="J386" i="1"/>
  <c r="I387" i="1"/>
  <c r="L387" i="1" s="1"/>
  <c r="J387" i="1"/>
  <c r="I388" i="1"/>
  <c r="L388" i="1" s="1"/>
  <c r="J388" i="1"/>
  <c r="I389" i="1"/>
  <c r="L389" i="1" s="1"/>
  <c r="J389" i="1"/>
  <c r="I390" i="1"/>
  <c r="L390" i="1" s="1"/>
  <c r="J390" i="1"/>
  <c r="I391" i="1"/>
  <c r="L391" i="1" s="1"/>
  <c r="J391" i="1"/>
  <c r="I392" i="1"/>
  <c r="L392" i="1" s="1"/>
  <c r="J392" i="1"/>
  <c r="I393" i="1"/>
  <c r="L393" i="1" s="1"/>
  <c r="J393" i="1"/>
  <c r="I394" i="1"/>
  <c r="L394" i="1" s="1"/>
  <c r="J394" i="1"/>
  <c r="I395" i="1"/>
  <c r="L395" i="1" s="1"/>
  <c r="J395" i="1"/>
  <c r="I396" i="1"/>
  <c r="L396" i="1" s="1"/>
  <c r="J396" i="1"/>
  <c r="I397" i="1"/>
  <c r="L397" i="1" s="1"/>
  <c r="J397" i="1"/>
  <c r="I398" i="1"/>
  <c r="L398" i="1" s="1"/>
  <c r="J398" i="1"/>
  <c r="I399" i="1"/>
  <c r="L399" i="1" s="1"/>
  <c r="J399" i="1"/>
  <c r="I400" i="1"/>
  <c r="L400" i="1" s="1"/>
  <c r="J400" i="1"/>
  <c r="I401" i="1"/>
  <c r="L401" i="1" s="1"/>
  <c r="J401" i="1"/>
  <c r="I402" i="1"/>
  <c r="L402" i="1" s="1"/>
  <c r="J402" i="1"/>
  <c r="I403" i="1"/>
  <c r="L403" i="1" s="1"/>
  <c r="J403" i="1"/>
  <c r="I404" i="1"/>
  <c r="L404" i="1" s="1"/>
  <c r="J404" i="1"/>
  <c r="I405" i="1"/>
  <c r="L405" i="1" s="1"/>
  <c r="J405" i="1"/>
  <c r="I406" i="1"/>
  <c r="L406" i="1" s="1"/>
  <c r="J406" i="1"/>
  <c r="I407" i="1"/>
  <c r="L407" i="1" s="1"/>
  <c r="J407" i="1"/>
  <c r="I408" i="1"/>
  <c r="L408" i="1" s="1"/>
  <c r="J408" i="1"/>
  <c r="I409" i="1"/>
  <c r="L409" i="1" s="1"/>
  <c r="J409" i="1"/>
  <c r="I410" i="1"/>
  <c r="L410" i="1" s="1"/>
  <c r="J410" i="1"/>
  <c r="I411" i="1"/>
  <c r="L411" i="1" s="1"/>
  <c r="J411" i="1"/>
  <c r="I412" i="1"/>
  <c r="L412" i="1" s="1"/>
  <c r="J412" i="1"/>
  <c r="I413" i="1"/>
  <c r="L413" i="1" s="1"/>
  <c r="J413" i="1"/>
  <c r="I414" i="1"/>
  <c r="L414" i="1" s="1"/>
  <c r="J414" i="1"/>
  <c r="I415" i="1"/>
  <c r="L415" i="1" s="1"/>
  <c r="J415" i="1"/>
  <c r="I416" i="1"/>
  <c r="L416" i="1" s="1"/>
  <c r="J416" i="1"/>
  <c r="I417" i="1"/>
  <c r="L417" i="1" s="1"/>
  <c r="J417" i="1"/>
  <c r="I418" i="1"/>
  <c r="L418" i="1" s="1"/>
  <c r="J418" i="1"/>
  <c r="I419" i="1"/>
  <c r="L419" i="1" s="1"/>
  <c r="J419" i="1"/>
  <c r="I420" i="1"/>
  <c r="L420" i="1" s="1"/>
  <c r="J420" i="1"/>
  <c r="I421" i="1"/>
  <c r="L421" i="1" s="1"/>
  <c r="J421" i="1"/>
  <c r="I422" i="1"/>
  <c r="L422" i="1" s="1"/>
  <c r="J422" i="1"/>
  <c r="I423" i="1"/>
  <c r="L423" i="1" s="1"/>
  <c r="J423" i="1"/>
  <c r="I424" i="1"/>
  <c r="L424" i="1" s="1"/>
  <c r="J424" i="1"/>
  <c r="I425" i="1"/>
  <c r="L425" i="1" s="1"/>
  <c r="J425" i="1"/>
  <c r="I426" i="1"/>
  <c r="L426" i="1" s="1"/>
  <c r="J426" i="1"/>
  <c r="I427" i="1"/>
  <c r="L427" i="1" s="1"/>
  <c r="J427" i="1"/>
  <c r="I428" i="1"/>
  <c r="L428" i="1" s="1"/>
  <c r="J428" i="1"/>
  <c r="I429" i="1"/>
  <c r="L429" i="1" s="1"/>
  <c r="J429" i="1"/>
  <c r="I430" i="1"/>
  <c r="L430" i="1" s="1"/>
  <c r="J430" i="1"/>
  <c r="I431" i="1"/>
  <c r="L431" i="1" s="1"/>
  <c r="J431" i="1"/>
  <c r="I432" i="1"/>
  <c r="L432" i="1" s="1"/>
  <c r="J432" i="1"/>
  <c r="I433" i="1"/>
  <c r="L433" i="1" s="1"/>
  <c r="J433" i="1"/>
  <c r="I434" i="1"/>
  <c r="L434" i="1" s="1"/>
  <c r="J434" i="1"/>
  <c r="I435" i="1"/>
  <c r="L435" i="1" s="1"/>
  <c r="J435" i="1"/>
  <c r="I436" i="1"/>
  <c r="L436" i="1" s="1"/>
  <c r="J436" i="1"/>
  <c r="I437" i="1"/>
  <c r="L437" i="1" s="1"/>
  <c r="J437" i="1"/>
  <c r="I438" i="1"/>
  <c r="L438" i="1" s="1"/>
  <c r="J438" i="1"/>
  <c r="I439" i="1"/>
  <c r="L439" i="1" s="1"/>
  <c r="J439" i="1"/>
  <c r="I440" i="1"/>
  <c r="L440" i="1" s="1"/>
  <c r="J440" i="1"/>
  <c r="I441" i="1"/>
  <c r="L441" i="1" s="1"/>
  <c r="J441" i="1"/>
  <c r="I442" i="1"/>
  <c r="L442" i="1" s="1"/>
  <c r="J442" i="1"/>
  <c r="I443" i="1"/>
  <c r="L443" i="1" s="1"/>
  <c r="J443" i="1"/>
  <c r="I444" i="1"/>
  <c r="L444" i="1" s="1"/>
  <c r="J444" i="1"/>
  <c r="I445" i="1"/>
  <c r="L445" i="1" s="1"/>
  <c r="J445" i="1"/>
  <c r="I446" i="1"/>
  <c r="L446" i="1" s="1"/>
  <c r="J446" i="1"/>
  <c r="I447" i="1"/>
  <c r="L447" i="1" s="1"/>
  <c r="J447" i="1"/>
  <c r="I448" i="1"/>
  <c r="L448" i="1" s="1"/>
  <c r="J448" i="1"/>
  <c r="I449" i="1"/>
  <c r="L449" i="1" s="1"/>
  <c r="J449" i="1"/>
  <c r="I450" i="1"/>
  <c r="L450" i="1" s="1"/>
  <c r="J450" i="1"/>
  <c r="I451" i="1"/>
  <c r="L451" i="1" s="1"/>
  <c r="J451" i="1"/>
  <c r="I452" i="1"/>
  <c r="L452" i="1" s="1"/>
  <c r="J452" i="1"/>
  <c r="I453" i="1"/>
  <c r="L453" i="1" s="1"/>
  <c r="J453" i="1"/>
  <c r="I454" i="1"/>
  <c r="L454" i="1" s="1"/>
  <c r="J454" i="1"/>
  <c r="I455" i="1"/>
  <c r="L455" i="1" s="1"/>
  <c r="J455" i="1"/>
  <c r="I456" i="1"/>
  <c r="L456" i="1" s="1"/>
  <c r="J456" i="1"/>
  <c r="I457" i="1"/>
  <c r="L457" i="1" s="1"/>
  <c r="J457" i="1"/>
  <c r="I458" i="1"/>
  <c r="L458" i="1" s="1"/>
  <c r="J458" i="1"/>
  <c r="I459" i="1"/>
  <c r="L459" i="1" s="1"/>
  <c r="J459" i="1"/>
  <c r="I460" i="1"/>
  <c r="L460" i="1" s="1"/>
  <c r="J460" i="1"/>
  <c r="I461" i="1"/>
  <c r="L461" i="1" s="1"/>
  <c r="J461" i="1"/>
  <c r="I462" i="1"/>
  <c r="L462" i="1" s="1"/>
  <c r="J462" i="1"/>
  <c r="I463" i="1"/>
  <c r="L463" i="1" s="1"/>
  <c r="J463" i="1"/>
  <c r="I464" i="1"/>
  <c r="L464" i="1" s="1"/>
  <c r="J464" i="1"/>
  <c r="I465" i="1"/>
  <c r="L465" i="1" s="1"/>
  <c r="J465" i="1"/>
  <c r="I466" i="1"/>
  <c r="L466" i="1" s="1"/>
  <c r="J466" i="1"/>
  <c r="I467" i="1"/>
  <c r="L467" i="1" s="1"/>
  <c r="J467" i="1"/>
  <c r="I468" i="1"/>
  <c r="L468" i="1" s="1"/>
  <c r="J468" i="1"/>
  <c r="I469" i="1"/>
  <c r="L469" i="1" s="1"/>
  <c r="J469" i="1"/>
  <c r="I470" i="1"/>
  <c r="L470" i="1" s="1"/>
  <c r="J470" i="1"/>
  <c r="I471" i="1"/>
  <c r="L471" i="1" s="1"/>
  <c r="J471" i="1"/>
  <c r="I472" i="1"/>
  <c r="L472" i="1" s="1"/>
  <c r="J472" i="1"/>
  <c r="I473" i="1"/>
  <c r="L473" i="1" s="1"/>
  <c r="J473" i="1"/>
  <c r="I474" i="1"/>
  <c r="L474" i="1" s="1"/>
  <c r="J474" i="1"/>
  <c r="I475" i="1"/>
  <c r="L475" i="1" s="1"/>
  <c r="J475" i="1"/>
  <c r="I476" i="1"/>
  <c r="L476" i="1" s="1"/>
  <c r="J476" i="1"/>
  <c r="I477" i="1"/>
  <c r="L477" i="1" s="1"/>
  <c r="J477" i="1"/>
  <c r="I478" i="1"/>
  <c r="L478" i="1" s="1"/>
  <c r="J478" i="1"/>
  <c r="I479" i="1"/>
  <c r="L479" i="1" s="1"/>
  <c r="J479" i="1"/>
  <c r="I480" i="1"/>
  <c r="L480" i="1" s="1"/>
  <c r="J480" i="1"/>
  <c r="I481" i="1"/>
  <c r="L481" i="1" s="1"/>
  <c r="J481" i="1"/>
  <c r="I482" i="1"/>
  <c r="L482" i="1" s="1"/>
  <c r="J482" i="1"/>
  <c r="I483" i="1"/>
  <c r="L483" i="1" s="1"/>
  <c r="J483" i="1"/>
  <c r="I484" i="1"/>
  <c r="L484" i="1" s="1"/>
  <c r="J484" i="1"/>
  <c r="I485" i="1"/>
  <c r="L485" i="1" s="1"/>
  <c r="J485" i="1"/>
  <c r="I486" i="1"/>
  <c r="L486" i="1" s="1"/>
  <c r="J486" i="1"/>
  <c r="I487" i="1"/>
  <c r="L487" i="1" s="1"/>
  <c r="J487" i="1"/>
  <c r="I488" i="1"/>
  <c r="L488" i="1" s="1"/>
  <c r="J488" i="1"/>
  <c r="I489" i="1"/>
  <c r="L489" i="1" s="1"/>
  <c r="J489" i="1"/>
  <c r="I490" i="1"/>
  <c r="L490" i="1" s="1"/>
  <c r="J490" i="1"/>
  <c r="I491" i="1"/>
  <c r="L491" i="1" s="1"/>
  <c r="J491" i="1"/>
  <c r="I492" i="1"/>
  <c r="L492" i="1" s="1"/>
  <c r="J492" i="1"/>
  <c r="I493" i="1"/>
  <c r="L493" i="1" s="1"/>
  <c r="J493" i="1"/>
  <c r="I494" i="1"/>
  <c r="L494" i="1" s="1"/>
  <c r="J494" i="1"/>
  <c r="I495" i="1"/>
  <c r="L495" i="1" s="1"/>
  <c r="J495" i="1"/>
  <c r="I496" i="1"/>
  <c r="L496" i="1" s="1"/>
  <c r="J496" i="1"/>
  <c r="I497" i="1"/>
  <c r="L497" i="1" s="1"/>
  <c r="J497" i="1"/>
  <c r="I498" i="1"/>
  <c r="L498" i="1" s="1"/>
  <c r="J498" i="1"/>
  <c r="I499" i="1"/>
  <c r="L499" i="1" s="1"/>
  <c r="J499" i="1"/>
  <c r="I500" i="1"/>
  <c r="L500" i="1" s="1"/>
  <c r="J500" i="1"/>
  <c r="I501" i="1"/>
  <c r="L501" i="1" s="1"/>
  <c r="J501" i="1"/>
  <c r="I502" i="1"/>
  <c r="L502" i="1" s="1"/>
  <c r="J502" i="1"/>
  <c r="I503" i="1"/>
  <c r="L503" i="1" s="1"/>
  <c r="J503" i="1"/>
  <c r="I504" i="1"/>
  <c r="L504" i="1" s="1"/>
  <c r="J504" i="1"/>
  <c r="I505" i="1"/>
  <c r="L505" i="1" s="1"/>
  <c r="J505" i="1"/>
  <c r="I506" i="1"/>
  <c r="L506" i="1" s="1"/>
  <c r="J506" i="1"/>
  <c r="I507" i="1"/>
  <c r="L507" i="1" s="1"/>
  <c r="J507" i="1"/>
  <c r="I508" i="1"/>
  <c r="L508" i="1" s="1"/>
  <c r="J508" i="1"/>
  <c r="I509" i="1"/>
  <c r="L509" i="1" s="1"/>
  <c r="J509" i="1"/>
  <c r="I510" i="1"/>
  <c r="L510" i="1" s="1"/>
  <c r="J510" i="1"/>
  <c r="I511" i="1"/>
  <c r="L511" i="1" s="1"/>
  <c r="J511" i="1"/>
  <c r="I512" i="1"/>
  <c r="L512" i="1" s="1"/>
  <c r="J512" i="1"/>
  <c r="I513" i="1"/>
  <c r="L513" i="1" s="1"/>
  <c r="J513" i="1"/>
  <c r="I514" i="1"/>
  <c r="L514" i="1" s="1"/>
  <c r="J514" i="1"/>
  <c r="I515" i="1"/>
  <c r="L515" i="1" s="1"/>
  <c r="J515" i="1"/>
  <c r="I516" i="1"/>
  <c r="L516" i="1" s="1"/>
  <c r="J516" i="1"/>
  <c r="I517" i="1"/>
  <c r="L517" i="1" s="1"/>
  <c r="J517" i="1"/>
  <c r="I518" i="1"/>
  <c r="L518" i="1" s="1"/>
  <c r="J518" i="1"/>
  <c r="I519" i="1"/>
  <c r="L519" i="1" s="1"/>
  <c r="J519" i="1"/>
  <c r="I520" i="1"/>
  <c r="L520" i="1" s="1"/>
  <c r="J520" i="1"/>
  <c r="I521" i="1"/>
  <c r="L521" i="1" s="1"/>
  <c r="J521" i="1"/>
  <c r="I522" i="1"/>
  <c r="L522" i="1" s="1"/>
  <c r="J522" i="1"/>
  <c r="I523" i="1"/>
  <c r="L523" i="1" s="1"/>
  <c r="J523" i="1"/>
  <c r="I524" i="1"/>
  <c r="L524" i="1" s="1"/>
  <c r="J524" i="1"/>
  <c r="I525" i="1"/>
  <c r="L525" i="1" s="1"/>
  <c r="J525" i="1"/>
  <c r="I526" i="1"/>
  <c r="L526" i="1" s="1"/>
  <c r="J526" i="1"/>
  <c r="I527" i="1"/>
  <c r="L527" i="1" s="1"/>
  <c r="J527" i="1"/>
  <c r="I528" i="1"/>
  <c r="L528" i="1" s="1"/>
  <c r="J528" i="1"/>
  <c r="I529" i="1"/>
  <c r="L529" i="1" s="1"/>
  <c r="J529" i="1"/>
  <c r="I530" i="1"/>
  <c r="L530" i="1" s="1"/>
  <c r="J530" i="1"/>
  <c r="I531" i="1"/>
  <c r="L531" i="1" s="1"/>
  <c r="J531" i="1"/>
  <c r="I532" i="1"/>
  <c r="L532" i="1" s="1"/>
  <c r="J532" i="1"/>
  <c r="I533" i="1"/>
  <c r="L533" i="1" s="1"/>
  <c r="J533" i="1"/>
  <c r="I534" i="1"/>
  <c r="L534" i="1" s="1"/>
  <c r="J534" i="1"/>
  <c r="I535" i="1"/>
  <c r="L535" i="1" s="1"/>
  <c r="J535" i="1"/>
  <c r="I536" i="1"/>
  <c r="L536" i="1" s="1"/>
  <c r="J536" i="1"/>
  <c r="I537" i="1"/>
  <c r="L537" i="1" s="1"/>
  <c r="J537" i="1"/>
  <c r="I538" i="1"/>
  <c r="L538" i="1" s="1"/>
  <c r="J538" i="1"/>
  <c r="I539" i="1"/>
  <c r="L539" i="1" s="1"/>
  <c r="J539" i="1"/>
  <c r="I540" i="1"/>
  <c r="L540" i="1" s="1"/>
  <c r="J540" i="1"/>
  <c r="I541" i="1"/>
  <c r="L541" i="1" s="1"/>
  <c r="J541" i="1"/>
  <c r="I542" i="1"/>
  <c r="L542" i="1" s="1"/>
  <c r="J542" i="1"/>
  <c r="I543" i="1"/>
  <c r="L543" i="1" s="1"/>
  <c r="J543" i="1"/>
  <c r="I544" i="1"/>
  <c r="L544" i="1" s="1"/>
  <c r="J544" i="1"/>
  <c r="I545" i="1"/>
  <c r="L545" i="1" s="1"/>
  <c r="J545" i="1"/>
  <c r="I546" i="1"/>
  <c r="L546" i="1" s="1"/>
  <c r="J546" i="1"/>
  <c r="I547" i="1"/>
  <c r="L547" i="1" s="1"/>
  <c r="J547" i="1"/>
  <c r="I548" i="1"/>
  <c r="L548" i="1" s="1"/>
  <c r="J548" i="1"/>
  <c r="I549" i="1"/>
  <c r="L549" i="1" s="1"/>
  <c r="J549" i="1"/>
  <c r="I550" i="1"/>
  <c r="L550" i="1" s="1"/>
  <c r="J550" i="1"/>
  <c r="I551" i="1"/>
  <c r="L551" i="1" s="1"/>
  <c r="J551" i="1"/>
  <c r="I552" i="1"/>
  <c r="L552" i="1" s="1"/>
  <c r="J552" i="1"/>
  <c r="I553" i="1"/>
  <c r="L553" i="1" s="1"/>
  <c r="J553" i="1"/>
  <c r="I554" i="1"/>
  <c r="L554" i="1" s="1"/>
  <c r="J554" i="1"/>
  <c r="I555" i="1"/>
  <c r="L555" i="1" s="1"/>
  <c r="J555" i="1"/>
  <c r="I556" i="1"/>
  <c r="L556" i="1" s="1"/>
  <c r="J556" i="1"/>
  <c r="I557" i="1"/>
  <c r="L557" i="1" s="1"/>
  <c r="J557" i="1"/>
  <c r="I558" i="1"/>
  <c r="L558" i="1" s="1"/>
  <c r="J558" i="1"/>
  <c r="I559" i="1"/>
  <c r="L559" i="1" s="1"/>
  <c r="J559" i="1"/>
  <c r="I560" i="1"/>
  <c r="L560" i="1" s="1"/>
  <c r="J560" i="1"/>
  <c r="I561" i="1"/>
  <c r="L561" i="1" s="1"/>
  <c r="J561" i="1"/>
  <c r="I562" i="1"/>
  <c r="L562" i="1" s="1"/>
  <c r="J562" i="1"/>
  <c r="I563" i="1"/>
  <c r="L563" i="1" s="1"/>
  <c r="J563" i="1"/>
  <c r="I564" i="1"/>
  <c r="L564" i="1" s="1"/>
  <c r="J564" i="1"/>
  <c r="I565" i="1"/>
  <c r="L565" i="1" s="1"/>
  <c r="J565" i="1"/>
  <c r="I566" i="1"/>
  <c r="L566" i="1" s="1"/>
  <c r="J566" i="1"/>
  <c r="I567" i="1"/>
  <c r="L567" i="1" s="1"/>
  <c r="J567" i="1"/>
  <c r="I568" i="1"/>
  <c r="L568" i="1" s="1"/>
  <c r="J568" i="1"/>
  <c r="I569" i="1"/>
  <c r="L569" i="1" s="1"/>
  <c r="J569" i="1"/>
  <c r="I570" i="1"/>
  <c r="L570" i="1" s="1"/>
  <c r="J570" i="1"/>
  <c r="I571" i="1"/>
  <c r="L571" i="1" s="1"/>
  <c r="J571" i="1"/>
  <c r="I572" i="1"/>
  <c r="L572" i="1" s="1"/>
  <c r="J572" i="1"/>
  <c r="I573" i="1"/>
  <c r="L573" i="1" s="1"/>
  <c r="J573" i="1"/>
  <c r="I574" i="1"/>
  <c r="L574" i="1" s="1"/>
  <c r="J574" i="1"/>
  <c r="I575" i="1"/>
  <c r="L575" i="1" s="1"/>
  <c r="J575" i="1"/>
  <c r="I576" i="1"/>
  <c r="L576" i="1" s="1"/>
  <c r="J576" i="1"/>
  <c r="I577" i="1"/>
  <c r="L577" i="1" s="1"/>
  <c r="J577" i="1"/>
  <c r="I578" i="1"/>
  <c r="L578" i="1" s="1"/>
  <c r="J578" i="1"/>
  <c r="I579" i="1"/>
  <c r="L579" i="1" s="1"/>
  <c r="J579" i="1"/>
  <c r="I580" i="1"/>
  <c r="L580" i="1" s="1"/>
  <c r="J580" i="1"/>
  <c r="I581" i="1"/>
  <c r="L581" i="1" s="1"/>
  <c r="J581" i="1"/>
  <c r="I582" i="1"/>
  <c r="L582" i="1" s="1"/>
  <c r="J582" i="1"/>
  <c r="I583" i="1"/>
  <c r="L583" i="1" s="1"/>
  <c r="J583" i="1"/>
  <c r="I584" i="1"/>
  <c r="L584" i="1" s="1"/>
  <c r="J584" i="1"/>
  <c r="I585" i="1"/>
  <c r="L585" i="1" s="1"/>
  <c r="J585" i="1"/>
  <c r="I586" i="1"/>
  <c r="L586" i="1" s="1"/>
  <c r="J586" i="1"/>
  <c r="I587" i="1"/>
  <c r="L587" i="1" s="1"/>
  <c r="J587" i="1"/>
  <c r="I588" i="1"/>
  <c r="L588" i="1" s="1"/>
  <c r="J588" i="1"/>
  <c r="I589" i="1"/>
  <c r="L589" i="1" s="1"/>
  <c r="J589" i="1"/>
  <c r="I590" i="1"/>
  <c r="L590" i="1" s="1"/>
  <c r="J590" i="1"/>
  <c r="I591" i="1"/>
  <c r="L591" i="1" s="1"/>
  <c r="J591" i="1"/>
  <c r="I592" i="1"/>
  <c r="L592" i="1" s="1"/>
  <c r="J592" i="1"/>
  <c r="I593" i="1"/>
  <c r="L593" i="1" s="1"/>
  <c r="J593" i="1"/>
  <c r="I594" i="1"/>
  <c r="L594" i="1" s="1"/>
  <c r="J594" i="1"/>
  <c r="I595" i="1"/>
  <c r="L595" i="1" s="1"/>
  <c r="J595" i="1"/>
  <c r="I596" i="1"/>
  <c r="L596" i="1" s="1"/>
  <c r="J596" i="1"/>
  <c r="I597" i="1"/>
  <c r="L597" i="1" s="1"/>
  <c r="J597" i="1"/>
  <c r="I598" i="1"/>
  <c r="L598" i="1" s="1"/>
  <c r="J598" i="1"/>
  <c r="I599" i="1"/>
  <c r="L599" i="1" s="1"/>
  <c r="J599" i="1"/>
  <c r="I600" i="1"/>
  <c r="L600" i="1" s="1"/>
  <c r="J600" i="1"/>
  <c r="I601" i="1"/>
  <c r="L601" i="1" s="1"/>
  <c r="J601" i="1"/>
  <c r="I602" i="1"/>
  <c r="L602" i="1" s="1"/>
  <c r="J602" i="1"/>
  <c r="I603" i="1"/>
  <c r="L603" i="1" s="1"/>
  <c r="J603" i="1"/>
  <c r="I604" i="1"/>
  <c r="L604" i="1" s="1"/>
  <c r="J604" i="1"/>
  <c r="I605" i="1"/>
  <c r="L605" i="1" s="1"/>
  <c r="J605" i="1"/>
  <c r="I606" i="1"/>
  <c r="L606" i="1" s="1"/>
  <c r="J606" i="1"/>
  <c r="I607" i="1"/>
  <c r="L607" i="1" s="1"/>
  <c r="J607" i="1"/>
  <c r="I608" i="1"/>
  <c r="L608" i="1" s="1"/>
  <c r="J608" i="1"/>
  <c r="I609" i="1"/>
  <c r="L609" i="1" s="1"/>
  <c r="J609" i="1"/>
  <c r="I610" i="1"/>
  <c r="L610" i="1" s="1"/>
  <c r="J610" i="1"/>
  <c r="I611" i="1"/>
  <c r="L611" i="1" s="1"/>
  <c r="J611" i="1"/>
  <c r="I612" i="1"/>
  <c r="L612" i="1" s="1"/>
  <c r="J612" i="1"/>
  <c r="I613" i="1"/>
  <c r="L613" i="1" s="1"/>
  <c r="J613" i="1"/>
  <c r="I614" i="1"/>
  <c r="L614" i="1" s="1"/>
  <c r="J614" i="1"/>
  <c r="I615" i="1"/>
  <c r="L615" i="1" s="1"/>
  <c r="J615" i="1"/>
  <c r="I616" i="1"/>
  <c r="L616" i="1" s="1"/>
  <c r="J616" i="1"/>
  <c r="I617" i="1"/>
  <c r="L617" i="1" s="1"/>
  <c r="J617" i="1"/>
  <c r="I618" i="1"/>
  <c r="L618" i="1" s="1"/>
  <c r="J618" i="1"/>
  <c r="I619" i="1"/>
  <c r="L619" i="1" s="1"/>
  <c r="J619" i="1"/>
  <c r="I620" i="1"/>
  <c r="L620" i="1" s="1"/>
  <c r="J620" i="1"/>
  <c r="I621" i="1"/>
  <c r="L621" i="1" s="1"/>
  <c r="J621" i="1"/>
  <c r="I622" i="1"/>
  <c r="L622" i="1" s="1"/>
  <c r="J622" i="1"/>
  <c r="I623" i="1"/>
  <c r="L623" i="1" s="1"/>
  <c r="J623" i="1"/>
  <c r="I624" i="1"/>
  <c r="L624" i="1" s="1"/>
  <c r="J624" i="1"/>
  <c r="I625" i="1"/>
  <c r="L625" i="1" s="1"/>
  <c r="J625" i="1"/>
  <c r="I626" i="1"/>
  <c r="L626" i="1" s="1"/>
  <c r="J626" i="1"/>
  <c r="I627" i="1"/>
  <c r="L627" i="1" s="1"/>
  <c r="J627" i="1"/>
  <c r="I628" i="1"/>
  <c r="L628" i="1" s="1"/>
  <c r="J628" i="1"/>
  <c r="I629" i="1"/>
  <c r="L629" i="1" s="1"/>
  <c r="J629" i="1"/>
  <c r="I630" i="1"/>
  <c r="L630" i="1" s="1"/>
  <c r="J630" i="1"/>
  <c r="I631" i="1"/>
  <c r="L631" i="1" s="1"/>
  <c r="J631" i="1"/>
  <c r="I632" i="1"/>
  <c r="L632" i="1" s="1"/>
  <c r="J632" i="1"/>
  <c r="I633" i="1"/>
  <c r="L633" i="1" s="1"/>
  <c r="J633" i="1"/>
  <c r="I634" i="1"/>
  <c r="L634" i="1" s="1"/>
  <c r="J634" i="1"/>
  <c r="I635" i="1"/>
  <c r="L635" i="1" s="1"/>
  <c r="J635" i="1"/>
  <c r="I636" i="1"/>
  <c r="L636" i="1" s="1"/>
  <c r="J636" i="1"/>
  <c r="I637" i="1"/>
  <c r="L637" i="1" s="1"/>
  <c r="J637" i="1"/>
  <c r="I638" i="1"/>
  <c r="L638" i="1" s="1"/>
  <c r="J638" i="1"/>
  <c r="I639" i="1"/>
  <c r="L639" i="1" s="1"/>
  <c r="J639" i="1"/>
  <c r="I640" i="1"/>
  <c r="L640" i="1" s="1"/>
  <c r="J640" i="1"/>
  <c r="I641" i="1"/>
  <c r="L641" i="1" s="1"/>
  <c r="J641" i="1"/>
  <c r="I642" i="1"/>
  <c r="L642" i="1" s="1"/>
  <c r="J642" i="1"/>
  <c r="I643" i="1"/>
  <c r="L643" i="1" s="1"/>
  <c r="J643" i="1"/>
  <c r="I644" i="1"/>
  <c r="L644" i="1" s="1"/>
  <c r="J644" i="1"/>
  <c r="I645" i="1"/>
  <c r="L645" i="1" s="1"/>
  <c r="J645" i="1"/>
  <c r="I646" i="1"/>
  <c r="L646" i="1" s="1"/>
  <c r="J646" i="1"/>
  <c r="I647" i="1"/>
  <c r="L647" i="1" s="1"/>
  <c r="J647" i="1"/>
  <c r="I648" i="1"/>
  <c r="L648" i="1" s="1"/>
  <c r="J648" i="1"/>
  <c r="I649" i="1"/>
  <c r="L649" i="1" s="1"/>
  <c r="J649" i="1"/>
  <c r="I650" i="1"/>
  <c r="L650" i="1" s="1"/>
  <c r="J650" i="1"/>
  <c r="I651" i="1"/>
  <c r="L651" i="1" s="1"/>
  <c r="J651" i="1"/>
  <c r="I652" i="1"/>
  <c r="L652" i="1" s="1"/>
  <c r="J652" i="1"/>
  <c r="I653" i="1"/>
  <c r="L653" i="1" s="1"/>
  <c r="J653" i="1"/>
  <c r="I654" i="1"/>
  <c r="L654" i="1" s="1"/>
  <c r="J654" i="1"/>
  <c r="I655" i="1"/>
  <c r="L655" i="1" s="1"/>
  <c r="J655" i="1"/>
  <c r="I656" i="1"/>
  <c r="L656" i="1" s="1"/>
  <c r="J656" i="1"/>
  <c r="I657" i="1"/>
  <c r="L657" i="1" s="1"/>
  <c r="J657" i="1"/>
  <c r="I658" i="1"/>
  <c r="L658" i="1" s="1"/>
  <c r="J658" i="1"/>
  <c r="I659" i="1"/>
  <c r="L659" i="1" s="1"/>
  <c r="J659" i="1"/>
  <c r="I660" i="1"/>
  <c r="L660" i="1" s="1"/>
  <c r="J660" i="1"/>
  <c r="I661" i="1"/>
  <c r="L661" i="1" s="1"/>
  <c r="J661" i="1"/>
  <c r="I662" i="1"/>
  <c r="L662" i="1" s="1"/>
  <c r="J662" i="1"/>
  <c r="I663" i="1"/>
  <c r="L663" i="1" s="1"/>
  <c r="J663" i="1"/>
  <c r="I664" i="1"/>
  <c r="L664" i="1" s="1"/>
  <c r="J664" i="1"/>
  <c r="I665" i="1"/>
  <c r="L665" i="1" s="1"/>
  <c r="J665" i="1"/>
  <c r="I666" i="1"/>
  <c r="L666" i="1" s="1"/>
  <c r="J666" i="1"/>
  <c r="I667" i="1"/>
  <c r="L667" i="1" s="1"/>
  <c r="J667" i="1"/>
  <c r="I668" i="1"/>
  <c r="L668" i="1" s="1"/>
  <c r="J668" i="1"/>
  <c r="I669" i="1"/>
  <c r="L669" i="1" s="1"/>
  <c r="J669" i="1"/>
  <c r="I670" i="1"/>
  <c r="L670" i="1" s="1"/>
  <c r="J670" i="1"/>
  <c r="I671" i="1"/>
  <c r="L671" i="1" s="1"/>
  <c r="J671" i="1"/>
  <c r="I672" i="1"/>
  <c r="L672" i="1" s="1"/>
  <c r="J672" i="1"/>
  <c r="I673" i="1"/>
  <c r="L673" i="1" s="1"/>
  <c r="J673" i="1"/>
  <c r="I674" i="1"/>
  <c r="L674" i="1" s="1"/>
  <c r="J674" i="1"/>
  <c r="I675" i="1"/>
  <c r="L675" i="1" s="1"/>
  <c r="J675" i="1"/>
  <c r="I676" i="1"/>
  <c r="L676" i="1" s="1"/>
  <c r="J676" i="1"/>
  <c r="I677" i="1"/>
  <c r="L677" i="1" s="1"/>
  <c r="J677" i="1"/>
  <c r="I678" i="1"/>
  <c r="L678" i="1" s="1"/>
  <c r="J678" i="1"/>
  <c r="I679" i="1"/>
  <c r="L679" i="1" s="1"/>
  <c r="J679" i="1"/>
  <c r="I680" i="1"/>
  <c r="L680" i="1" s="1"/>
  <c r="J680" i="1"/>
  <c r="I681" i="1"/>
  <c r="L681" i="1" s="1"/>
  <c r="J681" i="1"/>
  <c r="I682" i="1"/>
  <c r="L682" i="1" s="1"/>
  <c r="J682" i="1"/>
  <c r="I683" i="1"/>
  <c r="L683" i="1" s="1"/>
  <c r="J683" i="1"/>
  <c r="I684" i="1"/>
  <c r="L684" i="1" s="1"/>
  <c r="J684" i="1"/>
  <c r="I685" i="1"/>
  <c r="L685" i="1" s="1"/>
  <c r="J685" i="1"/>
  <c r="I686" i="1"/>
  <c r="L686" i="1" s="1"/>
  <c r="J686" i="1"/>
  <c r="I687" i="1"/>
  <c r="L687" i="1" s="1"/>
  <c r="J687" i="1"/>
  <c r="I688" i="1"/>
  <c r="L688" i="1" s="1"/>
  <c r="J688" i="1"/>
  <c r="I689" i="1"/>
  <c r="L689" i="1" s="1"/>
  <c r="J689" i="1"/>
  <c r="I690" i="1"/>
  <c r="L690" i="1" s="1"/>
  <c r="J690" i="1"/>
  <c r="I691" i="1"/>
  <c r="L691" i="1" s="1"/>
  <c r="J691" i="1"/>
  <c r="I692" i="1"/>
  <c r="L692" i="1" s="1"/>
  <c r="J692" i="1"/>
  <c r="I693" i="1"/>
  <c r="L693" i="1" s="1"/>
  <c r="J693" i="1"/>
  <c r="I694" i="1"/>
  <c r="L694" i="1" s="1"/>
  <c r="J694" i="1"/>
  <c r="I695" i="1"/>
  <c r="L695" i="1" s="1"/>
  <c r="J695" i="1"/>
  <c r="I696" i="1"/>
  <c r="L696" i="1" s="1"/>
  <c r="J696" i="1"/>
  <c r="I697" i="1"/>
  <c r="L697" i="1" s="1"/>
  <c r="J697" i="1"/>
  <c r="I698" i="1"/>
  <c r="L698" i="1" s="1"/>
  <c r="J698" i="1"/>
  <c r="I699" i="1"/>
  <c r="L699" i="1" s="1"/>
  <c r="J699" i="1"/>
  <c r="I700" i="1"/>
  <c r="L700" i="1" s="1"/>
  <c r="J700" i="1"/>
  <c r="I701" i="1"/>
  <c r="L701" i="1" s="1"/>
  <c r="J701" i="1"/>
  <c r="I702" i="1"/>
  <c r="L702" i="1" s="1"/>
  <c r="J702" i="1"/>
  <c r="I703" i="1"/>
  <c r="L703" i="1" s="1"/>
  <c r="J703" i="1"/>
  <c r="I704" i="1"/>
  <c r="L704" i="1" s="1"/>
  <c r="J704" i="1"/>
  <c r="I705" i="1"/>
  <c r="L705" i="1" s="1"/>
  <c r="J705" i="1"/>
  <c r="I706" i="1"/>
  <c r="L706" i="1" s="1"/>
  <c r="J706" i="1"/>
  <c r="I707" i="1"/>
  <c r="L707" i="1" s="1"/>
  <c r="J707" i="1"/>
  <c r="I708" i="1"/>
  <c r="L708" i="1" s="1"/>
  <c r="J708" i="1"/>
  <c r="I709" i="1"/>
  <c r="L709" i="1" s="1"/>
  <c r="J709" i="1"/>
  <c r="I710" i="1"/>
  <c r="L710" i="1" s="1"/>
  <c r="J710" i="1"/>
  <c r="I711" i="1"/>
  <c r="L711" i="1" s="1"/>
  <c r="J711" i="1"/>
  <c r="I712" i="1"/>
  <c r="L712" i="1" s="1"/>
  <c r="J712" i="1"/>
  <c r="I713" i="1"/>
  <c r="L713" i="1" s="1"/>
  <c r="J713" i="1"/>
  <c r="I714" i="1"/>
  <c r="L714" i="1" s="1"/>
  <c r="J714" i="1"/>
  <c r="I715" i="1"/>
  <c r="L715" i="1" s="1"/>
  <c r="J715" i="1"/>
  <c r="I716" i="1"/>
  <c r="L716" i="1" s="1"/>
  <c r="J716" i="1"/>
  <c r="I717" i="1"/>
  <c r="L717" i="1" s="1"/>
  <c r="J717" i="1"/>
  <c r="I718" i="1"/>
  <c r="L718" i="1" s="1"/>
  <c r="J718" i="1"/>
  <c r="I719" i="1"/>
  <c r="L719" i="1" s="1"/>
  <c r="J719" i="1"/>
  <c r="I720" i="1"/>
  <c r="L720" i="1" s="1"/>
  <c r="J720" i="1"/>
  <c r="I721" i="1"/>
  <c r="L721" i="1" s="1"/>
  <c r="J721" i="1"/>
  <c r="I722" i="1"/>
  <c r="L722" i="1" s="1"/>
  <c r="J722" i="1"/>
  <c r="I723" i="1"/>
  <c r="L723" i="1" s="1"/>
  <c r="J723" i="1"/>
  <c r="I724" i="1"/>
  <c r="L724" i="1" s="1"/>
  <c r="J724" i="1"/>
  <c r="I725" i="1"/>
  <c r="L725" i="1" s="1"/>
  <c r="J725" i="1"/>
  <c r="I726" i="1"/>
  <c r="L726" i="1" s="1"/>
  <c r="J726" i="1"/>
  <c r="I727" i="1"/>
  <c r="L727" i="1" s="1"/>
  <c r="J727" i="1"/>
  <c r="I728" i="1"/>
  <c r="L728" i="1" s="1"/>
  <c r="J728" i="1"/>
  <c r="I729" i="1"/>
  <c r="L729" i="1" s="1"/>
  <c r="J729" i="1"/>
  <c r="I730" i="1"/>
  <c r="L730" i="1" s="1"/>
  <c r="J730" i="1"/>
  <c r="I731" i="1"/>
  <c r="L731" i="1" s="1"/>
  <c r="J731" i="1"/>
  <c r="I732" i="1"/>
  <c r="L732" i="1" s="1"/>
  <c r="J732" i="1"/>
  <c r="I733" i="1"/>
  <c r="L733" i="1" s="1"/>
  <c r="J733" i="1"/>
  <c r="I734" i="1"/>
  <c r="L734" i="1" s="1"/>
  <c r="J734" i="1"/>
  <c r="I735" i="1"/>
  <c r="L735" i="1" s="1"/>
  <c r="J735" i="1"/>
  <c r="I736" i="1"/>
  <c r="L736" i="1" s="1"/>
  <c r="J736" i="1"/>
  <c r="I737" i="1"/>
  <c r="L737" i="1" s="1"/>
  <c r="J737" i="1"/>
  <c r="I738" i="1"/>
  <c r="L738" i="1" s="1"/>
  <c r="J738" i="1"/>
  <c r="I739" i="1"/>
  <c r="L739" i="1" s="1"/>
  <c r="J739" i="1"/>
  <c r="I740" i="1"/>
  <c r="L740" i="1" s="1"/>
  <c r="J740" i="1"/>
  <c r="I741" i="1"/>
  <c r="L741" i="1" s="1"/>
  <c r="J741" i="1"/>
  <c r="I742" i="1"/>
  <c r="L742" i="1" s="1"/>
  <c r="J742" i="1"/>
  <c r="I743" i="1"/>
  <c r="L743" i="1" s="1"/>
  <c r="J743" i="1"/>
  <c r="I744" i="1"/>
  <c r="L744" i="1" s="1"/>
  <c r="J744" i="1"/>
  <c r="I745" i="1"/>
  <c r="L745" i="1" s="1"/>
  <c r="J745" i="1"/>
  <c r="I746" i="1"/>
  <c r="L746" i="1" s="1"/>
  <c r="J746" i="1"/>
  <c r="I747" i="1"/>
  <c r="L747" i="1" s="1"/>
  <c r="J747" i="1"/>
  <c r="I748" i="1"/>
  <c r="L748" i="1" s="1"/>
  <c r="J748" i="1"/>
  <c r="I749" i="1"/>
  <c r="L749" i="1" s="1"/>
  <c r="J749" i="1"/>
  <c r="I750" i="1"/>
  <c r="L750" i="1" s="1"/>
  <c r="J750" i="1"/>
  <c r="I751" i="1"/>
  <c r="L751" i="1" s="1"/>
  <c r="J751" i="1"/>
  <c r="I752" i="1"/>
  <c r="L752" i="1" s="1"/>
  <c r="J752" i="1"/>
  <c r="I753" i="1"/>
  <c r="L753" i="1" s="1"/>
  <c r="J753" i="1"/>
  <c r="I754" i="1"/>
  <c r="L754" i="1" s="1"/>
  <c r="J754" i="1"/>
  <c r="I755" i="1"/>
  <c r="L755" i="1" s="1"/>
  <c r="J755" i="1"/>
  <c r="I756" i="1"/>
  <c r="L756" i="1" s="1"/>
  <c r="J756" i="1"/>
  <c r="I757" i="1"/>
  <c r="L757" i="1" s="1"/>
  <c r="J757" i="1"/>
  <c r="I758" i="1"/>
  <c r="L758" i="1" s="1"/>
  <c r="J758" i="1"/>
  <c r="I759" i="1"/>
  <c r="L759" i="1" s="1"/>
  <c r="J759" i="1"/>
  <c r="I760" i="1"/>
  <c r="L760" i="1" s="1"/>
  <c r="J760" i="1"/>
  <c r="I761" i="1"/>
  <c r="L761" i="1" s="1"/>
  <c r="J761" i="1"/>
  <c r="I762" i="1"/>
  <c r="L762" i="1" s="1"/>
  <c r="J762" i="1"/>
  <c r="I763" i="1"/>
  <c r="L763" i="1" s="1"/>
  <c r="J763" i="1"/>
  <c r="I764" i="1"/>
  <c r="L764" i="1" s="1"/>
  <c r="J764" i="1"/>
  <c r="I765" i="1"/>
  <c r="L765" i="1" s="1"/>
  <c r="J765" i="1"/>
  <c r="I766" i="1"/>
  <c r="L766" i="1" s="1"/>
  <c r="J766" i="1"/>
  <c r="I767" i="1"/>
  <c r="L767" i="1" s="1"/>
  <c r="J767" i="1"/>
  <c r="I768" i="1"/>
  <c r="L768" i="1" s="1"/>
  <c r="J768" i="1"/>
  <c r="I769" i="1"/>
  <c r="L769" i="1" s="1"/>
  <c r="J769" i="1"/>
  <c r="I770" i="1"/>
  <c r="L770" i="1" s="1"/>
  <c r="J770" i="1"/>
  <c r="I771" i="1"/>
  <c r="L771" i="1" s="1"/>
  <c r="J771" i="1"/>
  <c r="I772" i="1"/>
  <c r="L772" i="1" s="1"/>
  <c r="J772" i="1"/>
  <c r="I773" i="1"/>
  <c r="L773" i="1" s="1"/>
  <c r="J773" i="1"/>
  <c r="I774" i="1"/>
  <c r="L774" i="1" s="1"/>
  <c r="J774" i="1"/>
  <c r="I775" i="1"/>
  <c r="L775" i="1" s="1"/>
  <c r="J775" i="1"/>
  <c r="I776" i="1"/>
  <c r="L776" i="1" s="1"/>
  <c r="J776" i="1"/>
  <c r="I777" i="1"/>
  <c r="L777" i="1" s="1"/>
  <c r="J777" i="1"/>
  <c r="I778" i="1"/>
  <c r="L778" i="1" s="1"/>
  <c r="J778" i="1"/>
  <c r="I779" i="1"/>
  <c r="L779" i="1" s="1"/>
  <c r="J779" i="1"/>
  <c r="I780" i="1"/>
  <c r="L780" i="1" s="1"/>
  <c r="J780" i="1"/>
  <c r="I781" i="1"/>
  <c r="L781" i="1" s="1"/>
  <c r="J781" i="1"/>
  <c r="I782" i="1"/>
  <c r="L782" i="1" s="1"/>
  <c r="J782" i="1"/>
  <c r="I783" i="1"/>
  <c r="L783" i="1" s="1"/>
  <c r="J783" i="1"/>
  <c r="I784" i="1"/>
  <c r="L784" i="1" s="1"/>
  <c r="J784" i="1"/>
  <c r="I785" i="1"/>
  <c r="L785" i="1" s="1"/>
  <c r="J785" i="1"/>
  <c r="I786" i="1"/>
  <c r="L786" i="1" s="1"/>
  <c r="J786" i="1"/>
  <c r="I787" i="1"/>
  <c r="L787" i="1" s="1"/>
  <c r="J787" i="1"/>
  <c r="I788" i="1"/>
  <c r="L788" i="1" s="1"/>
  <c r="J788" i="1"/>
  <c r="I789" i="1"/>
  <c r="L789" i="1" s="1"/>
  <c r="J789" i="1"/>
  <c r="I790" i="1"/>
  <c r="L790" i="1" s="1"/>
  <c r="J790" i="1"/>
  <c r="I791" i="1"/>
  <c r="L791" i="1" s="1"/>
  <c r="J791" i="1"/>
  <c r="I792" i="1"/>
  <c r="L792" i="1" s="1"/>
  <c r="J792" i="1"/>
  <c r="I793" i="1"/>
  <c r="L793" i="1" s="1"/>
  <c r="J793" i="1"/>
  <c r="I794" i="1"/>
  <c r="L794" i="1" s="1"/>
  <c r="J794" i="1"/>
  <c r="I795" i="1"/>
  <c r="L795" i="1" s="1"/>
  <c r="J795" i="1"/>
  <c r="I796" i="1"/>
  <c r="L796" i="1" s="1"/>
  <c r="J796" i="1"/>
  <c r="I797" i="1"/>
  <c r="L797" i="1" s="1"/>
  <c r="J797" i="1"/>
  <c r="I798" i="1"/>
  <c r="L798" i="1" s="1"/>
  <c r="J798" i="1"/>
  <c r="I799" i="1"/>
  <c r="L799" i="1" s="1"/>
  <c r="J799" i="1"/>
  <c r="I800" i="1"/>
  <c r="L800" i="1" s="1"/>
  <c r="J800" i="1"/>
  <c r="I801" i="1"/>
  <c r="L801" i="1" s="1"/>
  <c r="J801" i="1"/>
  <c r="I802" i="1"/>
  <c r="L802" i="1" s="1"/>
  <c r="J802" i="1"/>
  <c r="I803" i="1"/>
  <c r="L803" i="1" s="1"/>
  <c r="J803" i="1"/>
  <c r="I804" i="1"/>
  <c r="L804" i="1" s="1"/>
  <c r="J804" i="1"/>
  <c r="I805" i="1"/>
  <c r="L805" i="1" s="1"/>
  <c r="J805" i="1"/>
  <c r="I806" i="1"/>
  <c r="L806" i="1" s="1"/>
  <c r="J806" i="1"/>
  <c r="I807" i="1"/>
  <c r="L807" i="1" s="1"/>
  <c r="J807" i="1"/>
  <c r="I808" i="1"/>
  <c r="L808" i="1" s="1"/>
  <c r="J808" i="1"/>
  <c r="I809" i="1"/>
  <c r="L809" i="1" s="1"/>
  <c r="J809" i="1"/>
  <c r="I810" i="1"/>
  <c r="L810" i="1" s="1"/>
  <c r="J810" i="1"/>
  <c r="I811" i="1"/>
  <c r="L811" i="1" s="1"/>
  <c r="J811" i="1"/>
  <c r="I812" i="1"/>
  <c r="L812" i="1" s="1"/>
  <c r="J812" i="1"/>
  <c r="I813" i="1"/>
  <c r="L813" i="1" s="1"/>
  <c r="J813" i="1"/>
  <c r="I814" i="1"/>
  <c r="L814" i="1" s="1"/>
  <c r="J814" i="1"/>
  <c r="I815" i="1"/>
  <c r="L815" i="1" s="1"/>
  <c r="J815" i="1"/>
  <c r="I816" i="1"/>
  <c r="L816" i="1" s="1"/>
  <c r="J816" i="1"/>
  <c r="I817" i="1"/>
  <c r="L817" i="1" s="1"/>
  <c r="J817" i="1"/>
  <c r="I818" i="1"/>
  <c r="L818" i="1" s="1"/>
  <c r="J818" i="1"/>
  <c r="I819" i="1"/>
  <c r="L819" i="1" s="1"/>
  <c r="J819" i="1"/>
  <c r="I820" i="1"/>
  <c r="L820" i="1" s="1"/>
  <c r="J820" i="1"/>
  <c r="I821" i="1"/>
  <c r="L821" i="1" s="1"/>
  <c r="J821" i="1"/>
  <c r="I822" i="1"/>
  <c r="L822" i="1" s="1"/>
  <c r="J822" i="1"/>
  <c r="I823" i="1"/>
  <c r="L823" i="1" s="1"/>
  <c r="J823" i="1"/>
  <c r="I824" i="1"/>
  <c r="L824" i="1" s="1"/>
  <c r="J824" i="1"/>
  <c r="I825" i="1"/>
  <c r="L825" i="1" s="1"/>
  <c r="J825" i="1"/>
  <c r="I826" i="1"/>
  <c r="L826" i="1" s="1"/>
  <c r="J826" i="1"/>
  <c r="I827" i="1"/>
  <c r="L827" i="1" s="1"/>
  <c r="J827" i="1"/>
  <c r="I828" i="1"/>
  <c r="L828" i="1" s="1"/>
  <c r="J828" i="1"/>
  <c r="I829" i="1"/>
  <c r="L829" i="1" s="1"/>
  <c r="J829" i="1"/>
  <c r="I830" i="1"/>
  <c r="L830" i="1" s="1"/>
  <c r="J830" i="1"/>
  <c r="I831" i="1"/>
  <c r="L831" i="1" s="1"/>
  <c r="J831" i="1"/>
  <c r="I832" i="1"/>
  <c r="L832" i="1" s="1"/>
  <c r="J832" i="1"/>
  <c r="I833" i="1"/>
  <c r="L833" i="1" s="1"/>
  <c r="J833" i="1"/>
  <c r="I834" i="1"/>
  <c r="L834" i="1" s="1"/>
  <c r="J834" i="1"/>
  <c r="I835" i="1"/>
  <c r="L835" i="1" s="1"/>
  <c r="J835" i="1"/>
  <c r="I836" i="1"/>
  <c r="L836" i="1" s="1"/>
  <c r="J836" i="1"/>
  <c r="I837" i="1"/>
  <c r="L837" i="1" s="1"/>
  <c r="J837" i="1"/>
  <c r="I838" i="1"/>
  <c r="L838" i="1" s="1"/>
  <c r="J838" i="1"/>
  <c r="I839" i="1"/>
  <c r="L839" i="1" s="1"/>
  <c r="J839" i="1"/>
  <c r="I840" i="1"/>
  <c r="L840" i="1" s="1"/>
  <c r="J840" i="1"/>
  <c r="I841" i="1"/>
  <c r="L841" i="1" s="1"/>
  <c r="J841" i="1"/>
  <c r="I842" i="1"/>
  <c r="L842" i="1" s="1"/>
  <c r="J842" i="1"/>
  <c r="I843" i="1"/>
  <c r="L843" i="1" s="1"/>
  <c r="J843" i="1"/>
  <c r="I844" i="1"/>
  <c r="L844" i="1" s="1"/>
  <c r="J844" i="1"/>
  <c r="I845" i="1"/>
  <c r="L845" i="1" s="1"/>
  <c r="J845" i="1"/>
  <c r="I846" i="1"/>
  <c r="L846" i="1" s="1"/>
  <c r="J846" i="1"/>
  <c r="I847" i="1"/>
  <c r="L847" i="1" s="1"/>
  <c r="J847" i="1"/>
  <c r="I848" i="1"/>
  <c r="L848" i="1" s="1"/>
  <c r="J848" i="1"/>
  <c r="I849" i="1"/>
  <c r="L849" i="1" s="1"/>
  <c r="J849" i="1"/>
  <c r="I850" i="1"/>
  <c r="L850" i="1" s="1"/>
  <c r="J850" i="1"/>
  <c r="I851" i="1"/>
  <c r="L851" i="1" s="1"/>
  <c r="J851" i="1"/>
  <c r="I852" i="1"/>
  <c r="L852" i="1" s="1"/>
  <c r="J852" i="1"/>
  <c r="I853" i="1"/>
  <c r="L853" i="1" s="1"/>
  <c r="J853" i="1"/>
  <c r="I854" i="1"/>
  <c r="L854" i="1" s="1"/>
  <c r="J854" i="1"/>
  <c r="I855" i="1"/>
  <c r="L855" i="1" s="1"/>
  <c r="J855" i="1"/>
  <c r="I856" i="1"/>
  <c r="L856" i="1" s="1"/>
  <c r="J856" i="1"/>
  <c r="I857" i="1"/>
  <c r="L857" i="1" s="1"/>
  <c r="J857" i="1"/>
  <c r="I858" i="1"/>
  <c r="L858" i="1" s="1"/>
  <c r="J858" i="1"/>
  <c r="I859" i="1"/>
  <c r="L859" i="1" s="1"/>
  <c r="J859" i="1"/>
  <c r="I860" i="1"/>
  <c r="L860" i="1" s="1"/>
  <c r="J860" i="1"/>
  <c r="I861" i="1"/>
  <c r="L861" i="1" s="1"/>
  <c r="J861" i="1"/>
  <c r="I862" i="1"/>
  <c r="L862" i="1" s="1"/>
  <c r="J862" i="1"/>
  <c r="I863" i="1"/>
  <c r="L863" i="1" s="1"/>
  <c r="J863" i="1"/>
  <c r="I864" i="1"/>
  <c r="L864" i="1" s="1"/>
  <c r="J864" i="1"/>
  <c r="I865" i="1"/>
  <c r="L865" i="1" s="1"/>
  <c r="J865" i="1"/>
  <c r="I866" i="1"/>
  <c r="L866" i="1" s="1"/>
  <c r="J866" i="1"/>
  <c r="I867" i="1"/>
  <c r="L867" i="1" s="1"/>
  <c r="J867" i="1"/>
  <c r="I868" i="1"/>
  <c r="L868" i="1" s="1"/>
  <c r="J868" i="1"/>
  <c r="I869" i="1"/>
  <c r="L869" i="1" s="1"/>
  <c r="J869" i="1"/>
  <c r="I870" i="1"/>
  <c r="L870" i="1" s="1"/>
  <c r="J870" i="1"/>
  <c r="I871" i="1"/>
  <c r="L871" i="1" s="1"/>
  <c r="J871" i="1"/>
  <c r="I872" i="1"/>
  <c r="L872" i="1" s="1"/>
  <c r="J872" i="1"/>
  <c r="I873" i="1"/>
  <c r="L873" i="1" s="1"/>
  <c r="J873" i="1"/>
  <c r="I874" i="1"/>
  <c r="L874" i="1" s="1"/>
  <c r="J874" i="1"/>
  <c r="I875" i="1"/>
  <c r="L875" i="1" s="1"/>
  <c r="J875" i="1"/>
  <c r="I876" i="1"/>
  <c r="L876" i="1" s="1"/>
  <c r="J876" i="1"/>
  <c r="I877" i="1"/>
  <c r="L877" i="1" s="1"/>
  <c r="J877" i="1"/>
  <c r="I878" i="1"/>
  <c r="L878" i="1" s="1"/>
  <c r="J878" i="1"/>
  <c r="I879" i="1"/>
  <c r="L879" i="1" s="1"/>
  <c r="J879" i="1"/>
  <c r="I880" i="1"/>
  <c r="L880" i="1" s="1"/>
  <c r="J880" i="1"/>
  <c r="I881" i="1"/>
  <c r="L881" i="1" s="1"/>
  <c r="J881" i="1"/>
  <c r="I882" i="1"/>
  <c r="L882" i="1" s="1"/>
  <c r="J882" i="1"/>
  <c r="I883" i="1"/>
  <c r="L883" i="1" s="1"/>
  <c r="J883" i="1"/>
  <c r="I884" i="1"/>
  <c r="L884" i="1" s="1"/>
  <c r="J884" i="1"/>
  <c r="I885" i="1"/>
  <c r="L885" i="1" s="1"/>
  <c r="J885" i="1"/>
  <c r="I886" i="1"/>
  <c r="L886" i="1" s="1"/>
  <c r="J886" i="1"/>
  <c r="I887" i="1"/>
  <c r="L887" i="1" s="1"/>
  <c r="J887" i="1"/>
  <c r="I888" i="1"/>
  <c r="L888" i="1" s="1"/>
  <c r="J888" i="1"/>
  <c r="I889" i="1"/>
  <c r="L889" i="1" s="1"/>
  <c r="J889" i="1"/>
  <c r="I890" i="1"/>
  <c r="L890" i="1" s="1"/>
  <c r="J890" i="1"/>
  <c r="I891" i="1"/>
  <c r="L891" i="1" s="1"/>
  <c r="J891" i="1"/>
  <c r="I892" i="1"/>
  <c r="L892" i="1" s="1"/>
  <c r="J892" i="1"/>
  <c r="I893" i="1"/>
  <c r="L893" i="1" s="1"/>
  <c r="J893" i="1"/>
  <c r="I894" i="1"/>
  <c r="L894" i="1" s="1"/>
  <c r="J894" i="1"/>
  <c r="I895" i="1"/>
  <c r="L895" i="1" s="1"/>
  <c r="J895" i="1"/>
  <c r="I896" i="1"/>
  <c r="L896" i="1" s="1"/>
  <c r="J896" i="1"/>
  <c r="I897" i="1"/>
  <c r="L897" i="1" s="1"/>
  <c r="J897" i="1"/>
  <c r="I898" i="1"/>
  <c r="L898" i="1" s="1"/>
  <c r="J898" i="1"/>
  <c r="I899" i="1"/>
  <c r="L899" i="1" s="1"/>
  <c r="J899" i="1"/>
  <c r="I900" i="1"/>
  <c r="L900" i="1" s="1"/>
  <c r="J900" i="1"/>
  <c r="I901" i="1"/>
  <c r="L901" i="1" s="1"/>
  <c r="J901" i="1"/>
  <c r="I902" i="1"/>
  <c r="L902" i="1" s="1"/>
  <c r="J902" i="1"/>
  <c r="I903" i="1"/>
  <c r="L903" i="1" s="1"/>
  <c r="J903" i="1"/>
  <c r="I904" i="1"/>
  <c r="L904" i="1" s="1"/>
  <c r="J904" i="1"/>
  <c r="I905" i="1"/>
  <c r="L905" i="1" s="1"/>
  <c r="J905" i="1"/>
  <c r="I906" i="1"/>
  <c r="L906" i="1" s="1"/>
  <c r="J906" i="1"/>
  <c r="I907" i="1"/>
  <c r="L907" i="1" s="1"/>
  <c r="J907" i="1"/>
  <c r="I908" i="1"/>
  <c r="L908" i="1" s="1"/>
  <c r="J908" i="1"/>
  <c r="I909" i="1"/>
  <c r="L909" i="1" s="1"/>
  <c r="J909" i="1"/>
  <c r="I910" i="1"/>
  <c r="L910" i="1" s="1"/>
  <c r="J910" i="1"/>
  <c r="I911" i="1"/>
  <c r="L911" i="1" s="1"/>
  <c r="J911" i="1"/>
  <c r="I912" i="1"/>
  <c r="L912" i="1" s="1"/>
  <c r="J912" i="1"/>
  <c r="I913" i="1"/>
  <c r="L913" i="1" s="1"/>
  <c r="J913" i="1"/>
  <c r="I914" i="1"/>
  <c r="L914" i="1" s="1"/>
  <c r="J914" i="1"/>
  <c r="I915" i="1"/>
  <c r="L915" i="1" s="1"/>
  <c r="J915" i="1"/>
  <c r="I916" i="1"/>
  <c r="L916" i="1" s="1"/>
  <c r="J916" i="1"/>
  <c r="I917" i="1"/>
  <c r="L917" i="1" s="1"/>
  <c r="J917" i="1"/>
  <c r="I918" i="1"/>
  <c r="L918" i="1" s="1"/>
  <c r="J918" i="1"/>
  <c r="I919" i="1"/>
  <c r="L919" i="1" s="1"/>
  <c r="J919" i="1"/>
  <c r="I920" i="1"/>
  <c r="L920" i="1" s="1"/>
  <c r="J920" i="1"/>
  <c r="I921" i="1"/>
  <c r="L921" i="1" s="1"/>
  <c r="J921" i="1"/>
  <c r="I922" i="1"/>
  <c r="L922" i="1" s="1"/>
  <c r="J922" i="1"/>
  <c r="I923" i="1"/>
  <c r="L923" i="1" s="1"/>
  <c r="J923" i="1"/>
  <c r="I924" i="1"/>
  <c r="L924" i="1" s="1"/>
  <c r="J924" i="1"/>
  <c r="I925" i="1"/>
  <c r="L925" i="1" s="1"/>
  <c r="J925" i="1"/>
  <c r="I926" i="1"/>
  <c r="L926" i="1" s="1"/>
  <c r="J926" i="1"/>
  <c r="I927" i="1"/>
  <c r="L927" i="1" s="1"/>
  <c r="J927" i="1"/>
  <c r="I928" i="1"/>
  <c r="L928" i="1" s="1"/>
  <c r="J928" i="1"/>
  <c r="I929" i="1"/>
  <c r="L929" i="1" s="1"/>
  <c r="J929" i="1"/>
  <c r="I930" i="1"/>
  <c r="L930" i="1" s="1"/>
  <c r="J930" i="1"/>
  <c r="I931" i="1"/>
  <c r="L931" i="1" s="1"/>
  <c r="J931" i="1"/>
  <c r="I932" i="1"/>
  <c r="L932" i="1" s="1"/>
  <c r="J932" i="1"/>
  <c r="I933" i="1"/>
  <c r="L933" i="1" s="1"/>
  <c r="J933" i="1"/>
  <c r="I934" i="1"/>
  <c r="L934" i="1" s="1"/>
  <c r="J934" i="1"/>
  <c r="I935" i="1"/>
  <c r="L935" i="1" s="1"/>
  <c r="J935" i="1"/>
  <c r="I936" i="1"/>
  <c r="L936" i="1" s="1"/>
  <c r="J936" i="1"/>
  <c r="I937" i="1"/>
  <c r="L937" i="1" s="1"/>
  <c r="J937" i="1"/>
  <c r="I938" i="1"/>
  <c r="L938" i="1" s="1"/>
  <c r="J938" i="1"/>
  <c r="I939" i="1"/>
  <c r="L939" i="1" s="1"/>
  <c r="J939" i="1"/>
  <c r="I940" i="1"/>
  <c r="L940" i="1" s="1"/>
  <c r="J940" i="1"/>
  <c r="I941" i="1"/>
  <c r="L941" i="1" s="1"/>
  <c r="J941" i="1"/>
  <c r="I942" i="1"/>
  <c r="L942" i="1" s="1"/>
  <c r="J942" i="1"/>
  <c r="I943" i="1"/>
  <c r="L943" i="1" s="1"/>
  <c r="J943" i="1"/>
  <c r="I944" i="1"/>
  <c r="L944" i="1" s="1"/>
  <c r="J944" i="1"/>
  <c r="I945" i="1"/>
  <c r="L945" i="1" s="1"/>
  <c r="J945" i="1"/>
  <c r="I946" i="1"/>
  <c r="L946" i="1" s="1"/>
  <c r="J946" i="1"/>
  <c r="I947" i="1"/>
  <c r="L947" i="1" s="1"/>
  <c r="J947" i="1"/>
  <c r="I948" i="1"/>
  <c r="L948" i="1" s="1"/>
  <c r="J948" i="1"/>
  <c r="I949" i="1"/>
  <c r="L949" i="1" s="1"/>
  <c r="J949" i="1"/>
  <c r="I950" i="1"/>
  <c r="L950" i="1" s="1"/>
  <c r="J950" i="1"/>
  <c r="I951" i="1"/>
  <c r="L951" i="1" s="1"/>
  <c r="J951" i="1"/>
  <c r="I952" i="1"/>
  <c r="L952" i="1" s="1"/>
  <c r="J952" i="1"/>
  <c r="I953" i="1"/>
  <c r="L953" i="1" s="1"/>
  <c r="J953" i="1"/>
  <c r="I954" i="1"/>
  <c r="L954" i="1" s="1"/>
  <c r="J954" i="1"/>
  <c r="I955" i="1"/>
  <c r="L955" i="1" s="1"/>
  <c r="J955" i="1"/>
  <c r="I956" i="1"/>
  <c r="L956" i="1" s="1"/>
  <c r="J956" i="1"/>
  <c r="I957" i="1"/>
  <c r="L957" i="1" s="1"/>
  <c r="J957" i="1"/>
  <c r="I958" i="1"/>
  <c r="L958" i="1" s="1"/>
  <c r="J958" i="1"/>
  <c r="I959" i="1"/>
  <c r="L959" i="1" s="1"/>
  <c r="J959" i="1"/>
  <c r="I960" i="1"/>
  <c r="L960" i="1" s="1"/>
  <c r="J960" i="1"/>
  <c r="I961" i="1"/>
  <c r="L961" i="1" s="1"/>
  <c r="J961" i="1"/>
  <c r="I962" i="1"/>
  <c r="L962" i="1" s="1"/>
  <c r="J962" i="1"/>
  <c r="I963" i="1"/>
  <c r="L963" i="1" s="1"/>
  <c r="J963" i="1"/>
  <c r="I964" i="1"/>
  <c r="L964" i="1" s="1"/>
  <c r="J964" i="1"/>
  <c r="I965" i="1"/>
  <c r="L965" i="1" s="1"/>
  <c r="J965" i="1"/>
  <c r="I966" i="1"/>
  <c r="L966" i="1" s="1"/>
  <c r="J966" i="1"/>
  <c r="I967" i="1"/>
  <c r="L967" i="1" s="1"/>
  <c r="J967" i="1"/>
  <c r="I968" i="1"/>
  <c r="L968" i="1" s="1"/>
  <c r="J968" i="1"/>
  <c r="I969" i="1"/>
  <c r="L969" i="1" s="1"/>
  <c r="J969" i="1"/>
  <c r="I970" i="1"/>
  <c r="L970" i="1" s="1"/>
  <c r="J970" i="1"/>
  <c r="I971" i="1"/>
  <c r="L971" i="1" s="1"/>
  <c r="J971" i="1"/>
  <c r="I972" i="1"/>
  <c r="L972" i="1" s="1"/>
  <c r="J972" i="1"/>
  <c r="I973" i="1"/>
  <c r="L973" i="1" s="1"/>
  <c r="J973" i="1"/>
  <c r="I974" i="1"/>
  <c r="L974" i="1" s="1"/>
  <c r="J974" i="1"/>
  <c r="I975" i="1"/>
  <c r="L975" i="1" s="1"/>
  <c r="J975" i="1"/>
  <c r="I976" i="1"/>
  <c r="L976" i="1" s="1"/>
  <c r="J976" i="1"/>
  <c r="I977" i="1"/>
  <c r="L977" i="1" s="1"/>
  <c r="J977" i="1"/>
  <c r="I978" i="1"/>
  <c r="L978" i="1" s="1"/>
  <c r="J978" i="1"/>
  <c r="I979" i="1"/>
  <c r="L979" i="1" s="1"/>
  <c r="J979" i="1"/>
  <c r="I980" i="1"/>
  <c r="L980" i="1" s="1"/>
  <c r="J980" i="1"/>
  <c r="I981" i="1"/>
  <c r="L981" i="1" s="1"/>
  <c r="J981" i="1"/>
  <c r="I982" i="1"/>
  <c r="L982" i="1" s="1"/>
  <c r="J982" i="1"/>
  <c r="I983" i="1"/>
  <c r="L983" i="1" s="1"/>
  <c r="J983" i="1"/>
  <c r="I984" i="1"/>
  <c r="L984" i="1" s="1"/>
  <c r="J984" i="1"/>
  <c r="I985" i="1"/>
  <c r="L985" i="1" s="1"/>
  <c r="J985" i="1"/>
  <c r="I986" i="1"/>
  <c r="L986" i="1" s="1"/>
  <c r="J986" i="1"/>
  <c r="I987" i="1"/>
  <c r="L987" i="1" s="1"/>
  <c r="J987" i="1"/>
  <c r="I988" i="1"/>
  <c r="L988" i="1" s="1"/>
  <c r="J988" i="1"/>
  <c r="I989" i="1"/>
  <c r="L989" i="1" s="1"/>
  <c r="J989" i="1"/>
  <c r="I990" i="1"/>
  <c r="L990" i="1" s="1"/>
  <c r="J990" i="1"/>
  <c r="I991" i="1"/>
  <c r="L991" i="1" s="1"/>
  <c r="J991" i="1"/>
  <c r="I992" i="1"/>
  <c r="L992" i="1" s="1"/>
  <c r="J992" i="1"/>
  <c r="I993" i="1"/>
  <c r="L993" i="1" s="1"/>
  <c r="J993" i="1"/>
  <c r="I994" i="1"/>
  <c r="L994" i="1" s="1"/>
  <c r="J994" i="1"/>
  <c r="I995" i="1"/>
  <c r="L995" i="1" s="1"/>
  <c r="J995" i="1"/>
  <c r="I996" i="1"/>
  <c r="L996" i="1" s="1"/>
  <c r="J996" i="1"/>
  <c r="I997" i="1"/>
  <c r="L997" i="1" s="1"/>
  <c r="J997" i="1"/>
  <c r="I998" i="1"/>
  <c r="L998" i="1" s="1"/>
  <c r="J998" i="1"/>
  <c r="I999" i="1"/>
  <c r="L999" i="1" s="1"/>
  <c r="J999" i="1"/>
  <c r="I1000" i="1"/>
  <c r="L1000" i="1" s="1"/>
  <c r="J1000" i="1"/>
  <c r="I1001" i="1"/>
  <c r="L1001" i="1" s="1"/>
  <c r="J1001" i="1"/>
  <c r="I1002" i="1"/>
  <c r="L1002" i="1" s="1"/>
  <c r="J1002" i="1"/>
  <c r="I1003" i="1"/>
  <c r="L1003" i="1" s="1"/>
  <c r="J1003" i="1"/>
  <c r="I1004" i="1"/>
  <c r="L1004" i="1" s="1"/>
  <c r="J1004" i="1"/>
  <c r="I1005" i="1"/>
  <c r="L1005" i="1" s="1"/>
  <c r="J1005" i="1"/>
  <c r="I1006" i="1"/>
  <c r="L1006" i="1" s="1"/>
  <c r="J1006" i="1"/>
  <c r="I1007" i="1"/>
  <c r="L1007" i="1" s="1"/>
  <c r="J1007" i="1"/>
  <c r="I1008" i="1"/>
  <c r="L1008" i="1" s="1"/>
  <c r="J1008" i="1"/>
  <c r="I1009" i="1"/>
  <c r="L1009" i="1" s="1"/>
  <c r="J1009" i="1"/>
  <c r="I1010" i="1"/>
  <c r="L1010" i="1" s="1"/>
  <c r="J1010" i="1"/>
  <c r="I1011" i="1"/>
  <c r="L1011" i="1" s="1"/>
  <c r="J1011" i="1"/>
  <c r="I1012" i="1"/>
  <c r="L1012" i="1" s="1"/>
  <c r="J1012" i="1"/>
  <c r="I1013" i="1"/>
  <c r="L1013" i="1" s="1"/>
  <c r="J1013" i="1"/>
  <c r="I1014" i="1"/>
  <c r="L1014" i="1" s="1"/>
  <c r="J1014" i="1"/>
  <c r="I1015" i="1"/>
  <c r="L1015" i="1" s="1"/>
  <c r="J1015" i="1"/>
  <c r="I1016" i="1"/>
  <c r="L1016" i="1" s="1"/>
  <c r="J1016" i="1"/>
  <c r="I1017" i="1"/>
  <c r="L1017" i="1" s="1"/>
  <c r="J1017" i="1"/>
  <c r="I1018" i="1"/>
  <c r="L1018" i="1" s="1"/>
  <c r="J1018" i="1"/>
  <c r="I1019" i="1"/>
  <c r="L1019" i="1" s="1"/>
  <c r="J1019" i="1"/>
  <c r="I1020" i="1"/>
  <c r="L1020" i="1" s="1"/>
  <c r="J1020" i="1"/>
  <c r="I1021" i="1"/>
  <c r="L1021" i="1" s="1"/>
  <c r="J1021" i="1"/>
  <c r="I1022" i="1"/>
  <c r="L1022" i="1" s="1"/>
  <c r="J1022" i="1"/>
  <c r="I1023" i="1"/>
  <c r="L1023" i="1" s="1"/>
  <c r="J1023" i="1"/>
  <c r="I1024" i="1"/>
  <c r="L1024" i="1" s="1"/>
  <c r="J1024" i="1"/>
  <c r="I1025" i="1"/>
  <c r="L1025" i="1" s="1"/>
  <c r="J1025" i="1"/>
  <c r="I1026" i="1"/>
  <c r="L1026" i="1" s="1"/>
  <c r="J1026" i="1"/>
  <c r="I1027" i="1"/>
  <c r="L1027" i="1" s="1"/>
  <c r="J1027" i="1"/>
  <c r="I1028" i="1"/>
  <c r="L1028" i="1" s="1"/>
  <c r="J1028" i="1"/>
  <c r="I1029" i="1"/>
  <c r="L1029" i="1" s="1"/>
  <c r="J1029" i="1"/>
  <c r="I1030" i="1"/>
  <c r="L1030" i="1" s="1"/>
  <c r="J1030" i="1"/>
  <c r="I1031" i="1"/>
  <c r="L1031" i="1" s="1"/>
  <c r="J1031" i="1"/>
  <c r="I1032" i="1"/>
  <c r="L1032" i="1" s="1"/>
  <c r="J1032" i="1"/>
  <c r="I1033" i="1"/>
  <c r="L1033" i="1" s="1"/>
  <c r="J1033" i="1"/>
  <c r="I1034" i="1"/>
  <c r="L1034" i="1" s="1"/>
  <c r="J1034" i="1"/>
  <c r="I1035" i="1"/>
  <c r="L1035" i="1" s="1"/>
  <c r="J1035" i="1"/>
  <c r="I1036" i="1"/>
  <c r="L1036" i="1" s="1"/>
  <c r="J1036" i="1"/>
  <c r="I1037" i="1"/>
  <c r="L1037" i="1" s="1"/>
  <c r="J1037" i="1"/>
  <c r="I1038" i="1"/>
  <c r="L1038" i="1" s="1"/>
  <c r="J1038" i="1"/>
  <c r="I1039" i="1"/>
  <c r="L1039" i="1" s="1"/>
  <c r="J1039" i="1"/>
  <c r="I1040" i="1"/>
  <c r="L1040" i="1" s="1"/>
  <c r="J1040" i="1"/>
  <c r="I1041" i="1"/>
  <c r="L1041" i="1" s="1"/>
  <c r="J1041" i="1"/>
  <c r="I1042" i="1"/>
  <c r="L1042" i="1" s="1"/>
  <c r="J1042" i="1"/>
  <c r="I1043" i="1"/>
  <c r="L1043" i="1" s="1"/>
  <c r="J1043" i="1"/>
  <c r="I1044" i="1"/>
  <c r="L1044" i="1" s="1"/>
  <c r="J1044" i="1"/>
  <c r="I1045" i="1"/>
  <c r="L1045" i="1" s="1"/>
  <c r="J1045" i="1"/>
  <c r="I1046" i="1"/>
  <c r="L1046" i="1" s="1"/>
  <c r="J1046" i="1"/>
  <c r="I1047" i="1"/>
  <c r="L1047" i="1" s="1"/>
  <c r="J1047" i="1"/>
  <c r="I1048" i="1"/>
  <c r="L1048" i="1" s="1"/>
  <c r="J1048" i="1"/>
  <c r="I1049" i="1"/>
  <c r="L1049" i="1" s="1"/>
  <c r="J1049" i="1"/>
  <c r="I1050" i="1"/>
  <c r="L1050" i="1" s="1"/>
  <c r="J1050" i="1"/>
  <c r="I1051" i="1"/>
  <c r="L1051" i="1" s="1"/>
  <c r="J1051" i="1"/>
  <c r="I1052" i="1"/>
  <c r="L1052" i="1" s="1"/>
  <c r="J1052" i="1"/>
  <c r="I1053" i="1"/>
  <c r="L1053" i="1" s="1"/>
  <c r="J1053" i="1"/>
  <c r="I1054" i="1"/>
  <c r="L1054" i="1" s="1"/>
  <c r="J1054" i="1"/>
  <c r="I1055" i="1"/>
  <c r="L1055" i="1" s="1"/>
  <c r="J1055" i="1"/>
  <c r="I1056" i="1"/>
  <c r="L1056" i="1" s="1"/>
  <c r="J1056" i="1"/>
  <c r="I1057" i="1"/>
  <c r="L1057" i="1" s="1"/>
  <c r="J1057" i="1"/>
  <c r="I1058" i="1"/>
  <c r="L1058" i="1" s="1"/>
  <c r="J1058" i="1"/>
  <c r="I1059" i="1"/>
  <c r="L1059" i="1" s="1"/>
  <c r="J1059" i="1"/>
  <c r="I1060" i="1"/>
  <c r="L1060" i="1" s="1"/>
  <c r="J1060" i="1"/>
  <c r="I1061" i="1"/>
  <c r="L1061" i="1" s="1"/>
  <c r="J1061" i="1"/>
  <c r="I1062" i="1"/>
  <c r="L1062" i="1" s="1"/>
  <c r="J1062" i="1"/>
  <c r="I1063" i="1"/>
  <c r="L1063" i="1" s="1"/>
  <c r="J1063" i="1"/>
  <c r="I1064" i="1"/>
  <c r="L1064" i="1" s="1"/>
  <c r="J1064" i="1"/>
  <c r="I1065" i="1"/>
  <c r="L1065" i="1" s="1"/>
  <c r="J1065" i="1"/>
  <c r="I1066" i="1"/>
  <c r="L1066" i="1" s="1"/>
  <c r="J1066" i="1"/>
  <c r="I1067" i="1"/>
  <c r="L1067" i="1" s="1"/>
  <c r="J1067" i="1"/>
  <c r="I1068" i="1"/>
  <c r="L1068" i="1" s="1"/>
  <c r="J1068" i="1"/>
  <c r="I1069" i="1"/>
  <c r="L1069" i="1" s="1"/>
  <c r="J1069" i="1"/>
  <c r="I1070" i="1"/>
  <c r="L1070" i="1" s="1"/>
  <c r="J1070" i="1"/>
  <c r="I1071" i="1"/>
  <c r="L1071" i="1" s="1"/>
  <c r="J1071" i="1"/>
  <c r="I1072" i="1"/>
  <c r="L1072" i="1" s="1"/>
  <c r="J1072" i="1"/>
  <c r="I1073" i="1"/>
  <c r="L1073" i="1" s="1"/>
  <c r="J1073" i="1"/>
  <c r="I1074" i="1"/>
  <c r="L1074" i="1" s="1"/>
  <c r="J1074" i="1"/>
  <c r="I1075" i="1"/>
  <c r="L1075" i="1" s="1"/>
  <c r="J1075" i="1"/>
  <c r="I1076" i="1"/>
  <c r="L1076" i="1" s="1"/>
  <c r="J1076" i="1"/>
  <c r="I1077" i="1"/>
  <c r="L1077" i="1" s="1"/>
  <c r="J1077" i="1"/>
  <c r="I1078" i="1"/>
  <c r="L1078" i="1" s="1"/>
  <c r="J1078" i="1"/>
  <c r="I1079" i="1"/>
  <c r="L1079" i="1" s="1"/>
  <c r="J1079" i="1"/>
  <c r="I1080" i="1"/>
  <c r="L1080" i="1" s="1"/>
  <c r="J1080" i="1"/>
  <c r="I1081" i="1"/>
  <c r="L1081" i="1" s="1"/>
  <c r="J1081" i="1"/>
  <c r="I1082" i="1"/>
  <c r="L1082" i="1" s="1"/>
  <c r="J1082" i="1"/>
  <c r="I1083" i="1"/>
  <c r="L1083" i="1" s="1"/>
  <c r="J1083" i="1"/>
  <c r="I1084" i="1"/>
  <c r="L1084" i="1" s="1"/>
  <c r="J1084" i="1"/>
  <c r="I1085" i="1"/>
  <c r="L1085" i="1" s="1"/>
  <c r="J1085" i="1"/>
  <c r="I1086" i="1"/>
  <c r="L1086" i="1" s="1"/>
  <c r="J1086" i="1"/>
  <c r="I1087" i="1"/>
  <c r="L1087" i="1" s="1"/>
  <c r="J1087" i="1"/>
  <c r="I1088" i="1"/>
  <c r="L1088" i="1" s="1"/>
  <c r="J1088" i="1"/>
  <c r="I1089" i="1"/>
  <c r="L1089" i="1" s="1"/>
  <c r="J1089" i="1"/>
  <c r="I1090" i="1"/>
  <c r="L1090" i="1" s="1"/>
  <c r="J1090" i="1"/>
  <c r="I1091" i="1"/>
  <c r="L1091" i="1" s="1"/>
  <c r="J1091" i="1"/>
  <c r="I1092" i="1"/>
  <c r="L1092" i="1" s="1"/>
  <c r="J1092" i="1"/>
  <c r="I1093" i="1"/>
  <c r="L1093" i="1" s="1"/>
  <c r="J1093" i="1"/>
  <c r="I1094" i="1"/>
  <c r="L1094" i="1" s="1"/>
  <c r="J1094" i="1"/>
  <c r="I1095" i="1"/>
  <c r="L1095" i="1" s="1"/>
  <c r="J1095" i="1"/>
  <c r="I1096" i="1"/>
  <c r="L1096" i="1" s="1"/>
  <c r="J1096" i="1"/>
  <c r="I1097" i="1"/>
  <c r="L1097" i="1" s="1"/>
  <c r="J1097" i="1"/>
  <c r="I1098" i="1"/>
  <c r="L1098" i="1" s="1"/>
  <c r="J1098" i="1"/>
  <c r="I1099" i="1"/>
  <c r="L1099" i="1" s="1"/>
  <c r="J1099" i="1"/>
  <c r="I1100" i="1"/>
  <c r="L1100" i="1" s="1"/>
  <c r="J1100" i="1"/>
  <c r="I1101" i="1"/>
  <c r="L1101" i="1" s="1"/>
  <c r="J1101" i="1"/>
  <c r="I1102" i="1"/>
  <c r="L1102" i="1" s="1"/>
  <c r="J1102" i="1"/>
  <c r="I1103" i="1"/>
  <c r="L1103" i="1" s="1"/>
  <c r="J1103" i="1"/>
  <c r="I1104" i="1"/>
  <c r="L1104" i="1" s="1"/>
  <c r="J1104" i="1"/>
  <c r="I1105" i="1"/>
  <c r="L1105" i="1" s="1"/>
  <c r="J1105" i="1"/>
  <c r="I1106" i="1"/>
  <c r="L1106" i="1" s="1"/>
  <c r="J1106" i="1"/>
  <c r="I1107" i="1"/>
  <c r="L1107" i="1" s="1"/>
  <c r="J1107" i="1"/>
  <c r="I1108" i="1"/>
  <c r="L1108" i="1" s="1"/>
  <c r="J1108" i="1"/>
  <c r="I1109" i="1"/>
  <c r="L1109" i="1" s="1"/>
  <c r="J1109" i="1"/>
  <c r="I1110" i="1"/>
  <c r="L1110" i="1" s="1"/>
  <c r="J1110" i="1"/>
  <c r="I1111" i="1"/>
  <c r="L1111" i="1" s="1"/>
  <c r="J1111" i="1"/>
  <c r="I1112" i="1"/>
  <c r="L1112" i="1" s="1"/>
  <c r="J1112" i="1"/>
  <c r="I1113" i="1"/>
  <c r="L1113" i="1" s="1"/>
  <c r="J1113" i="1"/>
  <c r="I1114" i="1"/>
  <c r="L1114" i="1" s="1"/>
  <c r="J1114" i="1"/>
  <c r="I1115" i="1"/>
  <c r="L1115" i="1" s="1"/>
  <c r="J1115" i="1"/>
  <c r="I1116" i="1"/>
  <c r="L1116" i="1" s="1"/>
  <c r="J1116" i="1"/>
  <c r="I1117" i="1"/>
  <c r="L1117" i="1" s="1"/>
  <c r="J1117" i="1"/>
  <c r="I1118" i="1"/>
  <c r="L1118" i="1" s="1"/>
  <c r="J1118" i="1"/>
  <c r="I1119" i="1"/>
  <c r="L1119" i="1" s="1"/>
  <c r="J1119" i="1"/>
  <c r="I1120" i="1"/>
  <c r="L1120" i="1" s="1"/>
  <c r="J1120" i="1"/>
  <c r="I1121" i="1"/>
  <c r="L1121" i="1" s="1"/>
  <c r="J1121" i="1"/>
  <c r="I1122" i="1"/>
  <c r="L1122" i="1" s="1"/>
  <c r="J1122" i="1"/>
  <c r="I1123" i="1"/>
  <c r="L1123" i="1" s="1"/>
  <c r="J1123" i="1"/>
  <c r="I1124" i="1"/>
  <c r="L1124" i="1" s="1"/>
  <c r="J1124" i="1"/>
  <c r="I1125" i="1"/>
  <c r="L1125" i="1" s="1"/>
  <c r="J1125" i="1"/>
  <c r="I1126" i="1"/>
  <c r="L1126" i="1" s="1"/>
  <c r="J1126" i="1"/>
  <c r="I1127" i="1"/>
  <c r="L1127" i="1" s="1"/>
  <c r="J1127" i="1"/>
  <c r="I1128" i="1"/>
  <c r="L1128" i="1" s="1"/>
  <c r="J1128" i="1"/>
  <c r="I1129" i="1"/>
  <c r="L1129" i="1" s="1"/>
  <c r="J1129" i="1"/>
  <c r="I1130" i="1"/>
  <c r="L1130" i="1" s="1"/>
  <c r="J1130" i="1"/>
  <c r="I1131" i="1"/>
  <c r="L1131" i="1" s="1"/>
  <c r="J1131" i="1"/>
  <c r="I1132" i="1"/>
  <c r="L1132" i="1" s="1"/>
  <c r="J1132" i="1"/>
  <c r="I1133" i="1"/>
  <c r="L1133" i="1" s="1"/>
  <c r="J1133" i="1"/>
  <c r="I1134" i="1"/>
  <c r="L1134" i="1" s="1"/>
  <c r="J1134" i="1"/>
  <c r="I1135" i="1"/>
  <c r="L1135" i="1" s="1"/>
  <c r="J1135" i="1"/>
  <c r="I1136" i="1"/>
  <c r="L1136" i="1" s="1"/>
  <c r="J1136" i="1"/>
  <c r="I1137" i="1"/>
  <c r="L1137" i="1" s="1"/>
  <c r="J1137" i="1"/>
  <c r="I1138" i="1"/>
  <c r="L1138" i="1" s="1"/>
  <c r="J1138" i="1"/>
  <c r="I1139" i="1"/>
  <c r="L1139" i="1" s="1"/>
  <c r="J1139" i="1"/>
  <c r="I1140" i="1"/>
  <c r="L1140" i="1" s="1"/>
  <c r="J1140" i="1"/>
  <c r="I1141" i="1"/>
  <c r="L1141" i="1" s="1"/>
  <c r="J1141" i="1"/>
  <c r="I1142" i="1"/>
  <c r="L1142" i="1" s="1"/>
  <c r="J1142" i="1"/>
  <c r="I1143" i="1"/>
  <c r="L1143" i="1" s="1"/>
  <c r="J1143" i="1"/>
  <c r="I1144" i="1"/>
  <c r="L1144" i="1" s="1"/>
  <c r="J1144" i="1"/>
  <c r="I1145" i="1"/>
  <c r="L1145" i="1" s="1"/>
  <c r="J1145" i="1"/>
  <c r="I1146" i="1"/>
  <c r="L1146" i="1" s="1"/>
  <c r="J1146" i="1"/>
  <c r="I1147" i="1"/>
  <c r="L1147" i="1" s="1"/>
  <c r="J1147" i="1"/>
  <c r="I1148" i="1"/>
  <c r="L1148" i="1" s="1"/>
  <c r="J1148" i="1"/>
  <c r="I1149" i="1"/>
  <c r="L1149" i="1" s="1"/>
  <c r="J1149" i="1"/>
  <c r="I1150" i="1"/>
  <c r="L1150" i="1" s="1"/>
  <c r="J1150" i="1"/>
  <c r="I1151" i="1"/>
  <c r="L1151" i="1" s="1"/>
  <c r="J1151" i="1"/>
  <c r="I1152" i="1"/>
  <c r="L1152" i="1" s="1"/>
  <c r="J1152" i="1"/>
  <c r="I1153" i="1"/>
  <c r="L1153" i="1" s="1"/>
  <c r="J1153" i="1"/>
  <c r="I1154" i="1"/>
  <c r="L1154" i="1" s="1"/>
  <c r="J1154" i="1"/>
  <c r="I1155" i="1"/>
  <c r="L1155" i="1" s="1"/>
  <c r="J1155" i="1"/>
  <c r="I1156" i="1"/>
  <c r="L1156" i="1" s="1"/>
  <c r="J1156" i="1"/>
  <c r="I1157" i="1"/>
  <c r="L1157" i="1" s="1"/>
  <c r="J1157" i="1"/>
  <c r="I1158" i="1"/>
  <c r="L1158" i="1" s="1"/>
  <c r="J1158" i="1"/>
  <c r="I1159" i="1"/>
  <c r="L1159" i="1" s="1"/>
  <c r="J1159" i="1"/>
  <c r="I1160" i="1"/>
  <c r="L1160" i="1" s="1"/>
  <c r="J1160" i="1"/>
  <c r="I1161" i="1"/>
  <c r="L1161" i="1" s="1"/>
  <c r="J1161" i="1"/>
  <c r="I1162" i="1"/>
  <c r="L1162" i="1" s="1"/>
  <c r="J1162" i="1"/>
  <c r="I1163" i="1"/>
  <c r="L1163" i="1" s="1"/>
  <c r="J1163" i="1"/>
  <c r="I1164" i="1"/>
  <c r="L1164" i="1" s="1"/>
  <c r="J1164" i="1"/>
  <c r="I1165" i="1"/>
  <c r="L1165" i="1" s="1"/>
  <c r="J1165" i="1"/>
  <c r="I1166" i="1"/>
  <c r="L1166" i="1" s="1"/>
  <c r="J1166" i="1"/>
  <c r="I1167" i="1"/>
  <c r="L1167" i="1" s="1"/>
  <c r="J1167" i="1"/>
  <c r="I1168" i="1"/>
  <c r="L1168" i="1" s="1"/>
  <c r="J1168" i="1"/>
  <c r="I1169" i="1"/>
  <c r="L1169" i="1" s="1"/>
  <c r="J1169" i="1"/>
  <c r="I1170" i="1"/>
  <c r="L1170" i="1" s="1"/>
  <c r="J1170" i="1"/>
  <c r="I1171" i="1"/>
  <c r="L1171" i="1" s="1"/>
  <c r="J1171" i="1"/>
  <c r="I1172" i="1"/>
  <c r="L1172" i="1" s="1"/>
  <c r="J1172" i="1"/>
  <c r="I1173" i="1"/>
  <c r="L1173" i="1" s="1"/>
  <c r="J1173" i="1"/>
  <c r="I1174" i="1"/>
  <c r="L1174" i="1" s="1"/>
  <c r="J1174" i="1"/>
  <c r="I1175" i="1"/>
  <c r="L1175" i="1" s="1"/>
  <c r="J1175" i="1"/>
  <c r="I1176" i="1"/>
  <c r="L1176" i="1" s="1"/>
  <c r="J1176" i="1"/>
  <c r="I1177" i="1"/>
  <c r="L1177" i="1" s="1"/>
  <c r="J1177" i="1"/>
  <c r="I1178" i="1"/>
  <c r="L1178" i="1" s="1"/>
  <c r="J1178" i="1"/>
  <c r="I1179" i="1"/>
  <c r="L1179" i="1" s="1"/>
  <c r="J1179" i="1"/>
  <c r="I1180" i="1"/>
  <c r="L1180" i="1" s="1"/>
  <c r="J1180" i="1"/>
  <c r="I1181" i="1"/>
  <c r="L1181" i="1" s="1"/>
  <c r="J1181" i="1"/>
  <c r="I1182" i="1"/>
  <c r="L1182" i="1" s="1"/>
  <c r="J1182" i="1"/>
  <c r="I1183" i="1"/>
  <c r="L1183" i="1" s="1"/>
  <c r="J1183" i="1"/>
  <c r="I1184" i="1"/>
  <c r="L1184" i="1" s="1"/>
  <c r="J1184" i="1"/>
  <c r="I1185" i="1"/>
  <c r="L1185" i="1" s="1"/>
  <c r="J1185" i="1"/>
  <c r="I1186" i="1"/>
  <c r="L1186" i="1" s="1"/>
  <c r="J1186" i="1"/>
  <c r="I1187" i="1"/>
  <c r="L1187" i="1" s="1"/>
  <c r="J1187" i="1"/>
  <c r="I1188" i="1"/>
  <c r="L1188" i="1" s="1"/>
  <c r="J1188" i="1"/>
  <c r="I1189" i="1"/>
  <c r="L1189" i="1" s="1"/>
  <c r="J1189" i="1"/>
  <c r="I1190" i="1"/>
  <c r="L1190" i="1" s="1"/>
  <c r="J1190" i="1"/>
  <c r="I1191" i="1"/>
  <c r="L1191" i="1" s="1"/>
  <c r="J1191" i="1"/>
  <c r="I1192" i="1"/>
  <c r="L1192" i="1" s="1"/>
  <c r="J1192" i="1"/>
  <c r="I1193" i="1"/>
  <c r="L1193" i="1" s="1"/>
  <c r="J1193" i="1"/>
  <c r="I1194" i="1"/>
  <c r="L1194" i="1" s="1"/>
  <c r="J1194" i="1"/>
  <c r="I1195" i="1"/>
  <c r="L1195" i="1" s="1"/>
  <c r="J1195" i="1"/>
  <c r="I1196" i="1"/>
  <c r="L1196" i="1" s="1"/>
  <c r="J1196" i="1"/>
  <c r="I1197" i="1"/>
  <c r="L1197" i="1" s="1"/>
  <c r="J1197" i="1"/>
  <c r="I1198" i="1"/>
  <c r="L1198" i="1" s="1"/>
  <c r="J1198" i="1"/>
  <c r="I1199" i="1"/>
  <c r="L1199" i="1" s="1"/>
  <c r="J1199" i="1"/>
  <c r="I1200" i="1"/>
  <c r="L1200" i="1" s="1"/>
  <c r="J1200" i="1"/>
  <c r="I1201" i="1"/>
  <c r="L1201" i="1" s="1"/>
  <c r="J1201" i="1"/>
  <c r="I1202" i="1"/>
  <c r="L1202" i="1" s="1"/>
  <c r="J1202" i="1"/>
  <c r="I1203" i="1"/>
  <c r="L1203" i="1" s="1"/>
  <c r="J1203" i="1"/>
  <c r="I1204" i="1"/>
  <c r="L1204" i="1" s="1"/>
  <c r="J1204" i="1"/>
  <c r="I1205" i="1"/>
  <c r="L1205" i="1" s="1"/>
  <c r="J1205" i="1"/>
  <c r="I1206" i="1"/>
  <c r="L1206" i="1" s="1"/>
  <c r="J1206" i="1"/>
  <c r="I1207" i="1"/>
  <c r="L1207" i="1" s="1"/>
  <c r="J1207" i="1"/>
  <c r="I1208" i="1"/>
  <c r="L1208" i="1" s="1"/>
  <c r="J1208" i="1"/>
  <c r="I1209" i="1"/>
  <c r="L1209" i="1" s="1"/>
  <c r="J1209" i="1"/>
  <c r="I1210" i="1"/>
  <c r="L1210" i="1" s="1"/>
  <c r="J1210" i="1"/>
  <c r="I1211" i="1"/>
  <c r="L1211" i="1" s="1"/>
  <c r="J1211" i="1"/>
  <c r="I1212" i="1"/>
  <c r="L1212" i="1" s="1"/>
  <c r="J1212" i="1"/>
  <c r="I1213" i="1"/>
  <c r="L1213" i="1" s="1"/>
  <c r="J1213" i="1"/>
  <c r="I1214" i="1"/>
  <c r="L1214" i="1" s="1"/>
  <c r="J1214" i="1"/>
  <c r="I1215" i="1"/>
  <c r="L1215" i="1" s="1"/>
  <c r="J1215" i="1"/>
  <c r="I1216" i="1"/>
  <c r="L1216" i="1" s="1"/>
  <c r="J1216" i="1"/>
  <c r="I1217" i="1"/>
  <c r="L1217" i="1" s="1"/>
  <c r="J1217" i="1"/>
  <c r="I1218" i="1"/>
  <c r="L1218" i="1" s="1"/>
  <c r="J1218" i="1"/>
  <c r="I1219" i="1"/>
  <c r="L1219" i="1" s="1"/>
  <c r="J1219" i="1"/>
  <c r="I1220" i="1"/>
  <c r="L1220" i="1" s="1"/>
  <c r="J1220" i="1"/>
  <c r="I1221" i="1"/>
  <c r="L1221" i="1" s="1"/>
  <c r="J1221" i="1"/>
  <c r="I1222" i="1"/>
  <c r="L1222" i="1" s="1"/>
  <c r="J1222" i="1"/>
  <c r="I1223" i="1"/>
  <c r="L1223" i="1" s="1"/>
  <c r="J1223" i="1"/>
  <c r="I1224" i="1"/>
  <c r="L1224" i="1" s="1"/>
  <c r="J1224" i="1"/>
  <c r="I1225" i="1"/>
  <c r="L1225" i="1" s="1"/>
  <c r="J1225" i="1"/>
  <c r="I1226" i="1"/>
  <c r="L1226" i="1" s="1"/>
  <c r="J1226" i="1"/>
  <c r="I1227" i="1"/>
  <c r="L1227" i="1" s="1"/>
  <c r="J1227" i="1"/>
  <c r="I1228" i="1"/>
  <c r="L1228" i="1" s="1"/>
  <c r="J1228" i="1"/>
  <c r="I1229" i="1"/>
  <c r="L1229" i="1" s="1"/>
  <c r="J1229" i="1"/>
  <c r="I1230" i="1"/>
  <c r="L1230" i="1" s="1"/>
  <c r="J1230" i="1"/>
  <c r="I1231" i="1"/>
  <c r="L1231" i="1" s="1"/>
  <c r="J1231" i="1"/>
  <c r="I1232" i="1"/>
  <c r="L1232" i="1" s="1"/>
  <c r="J1232" i="1"/>
  <c r="I1233" i="1"/>
  <c r="L1233" i="1" s="1"/>
  <c r="J1233" i="1"/>
  <c r="I1234" i="1"/>
  <c r="L1234" i="1" s="1"/>
  <c r="J1234" i="1"/>
  <c r="I1235" i="1"/>
  <c r="L1235" i="1" s="1"/>
  <c r="J1235" i="1"/>
  <c r="I1236" i="1"/>
  <c r="L1236" i="1" s="1"/>
  <c r="J1236" i="1"/>
  <c r="I1237" i="1"/>
  <c r="L1237" i="1" s="1"/>
  <c r="J1237" i="1"/>
  <c r="I1238" i="1"/>
  <c r="L1238" i="1" s="1"/>
  <c r="J1238" i="1"/>
  <c r="I1239" i="1"/>
  <c r="L1239" i="1" s="1"/>
  <c r="J1239" i="1"/>
  <c r="I1240" i="1"/>
  <c r="L1240" i="1" s="1"/>
  <c r="J1240" i="1"/>
  <c r="I1241" i="1"/>
  <c r="L1241" i="1" s="1"/>
  <c r="J1241" i="1"/>
  <c r="I1242" i="1"/>
  <c r="L1242" i="1" s="1"/>
  <c r="J1242" i="1"/>
  <c r="I1243" i="1"/>
  <c r="L1243" i="1" s="1"/>
  <c r="J1243" i="1"/>
  <c r="I1244" i="1"/>
  <c r="L1244" i="1" s="1"/>
  <c r="J1244" i="1"/>
  <c r="I1245" i="1"/>
  <c r="L1245" i="1" s="1"/>
  <c r="J1245" i="1"/>
  <c r="I1246" i="1"/>
  <c r="L1246" i="1" s="1"/>
  <c r="J1246" i="1"/>
  <c r="I1247" i="1"/>
  <c r="L1247" i="1" s="1"/>
  <c r="J1247" i="1"/>
  <c r="I1248" i="1"/>
  <c r="L1248" i="1" s="1"/>
  <c r="J1248" i="1"/>
  <c r="I1249" i="1"/>
  <c r="L1249" i="1" s="1"/>
  <c r="J1249" i="1"/>
  <c r="I1250" i="1"/>
  <c r="L1250" i="1" s="1"/>
  <c r="J1250" i="1"/>
  <c r="I1251" i="1"/>
  <c r="L1251" i="1" s="1"/>
  <c r="J1251" i="1"/>
  <c r="I1252" i="1"/>
  <c r="L1252" i="1" s="1"/>
  <c r="J1252" i="1"/>
  <c r="I1253" i="1"/>
  <c r="L1253" i="1" s="1"/>
  <c r="J1253" i="1"/>
  <c r="I1254" i="1"/>
  <c r="L1254" i="1" s="1"/>
  <c r="J1254" i="1"/>
  <c r="I1255" i="1"/>
  <c r="L1255" i="1" s="1"/>
  <c r="J1255" i="1"/>
  <c r="I1256" i="1"/>
  <c r="L1256" i="1" s="1"/>
  <c r="J1256" i="1"/>
  <c r="I1257" i="1"/>
  <c r="L1257" i="1" s="1"/>
  <c r="J1257" i="1"/>
  <c r="I1258" i="1"/>
  <c r="L1258" i="1" s="1"/>
  <c r="J1258" i="1"/>
  <c r="I1259" i="1"/>
  <c r="L1259" i="1" s="1"/>
  <c r="J1259" i="1"/>
  <c r="I1260" i="1"/>
  <c r="L1260" i="1" s="1"/>
  <c r="J1260" i="1"/>
  <c r="I1261" i="1"/>
  <c r="L1261" i="1" s="1"/>
  <c r="J1261" i="1"/>
  <c r="I1262" i="1"/>
  <c r="L1262" i="1" s="1"/>
  <c r="J1262" i="1"/>
  <c r="I1263" i="1"/>
  <c r="L1263" i="1" s="1"/>
  <c r="J1263" i="1"/>
  <c r="I1264" i="1"/>
  <c r="L1264" i="1" s="1"/>
  <c r="J1264" i="1"/>
  <c r="I1265" i="1"/>
  <c r="L1265" i="1" s="1"/>
  <c r="J1265" i="1"/>
  <c r="I1266" i="1"/>
  <c r="L1266" i="1" s="1"/>
  <c r="J1266" i="1"/>
  <c r="I1267" i="1"/>
  <c r="L1267" i="1" s="1"/>
  <c r="J1267" i="1"/>
  <c r="I1268" i="1"/>
  <c r="L1268" i="1" s="1"/>
  <c r="J1268" i="1"/>
  <c r="I1269" i="1"/>
  <c r="L1269" i="1" s="1"/>
  <c r="J1269" i="1"/>
  <c r="I1270" i="1"/>
  <c r="L1270" i="1" s="1"/>
  <c r="J1270" i="1"/>
  <c r="I1271" i="1"/>
  <c r="L1271" i="1" s="1"/>
  <c r="J1271" i="1"/>
  <c r="I1272" i="1"/>
  <c r="L1272" i="1" s="1"/>
  <c r="J1272" i="1"/>
  <c r="I1273" i="1"/>
  <c r="L1273" i="1" s="1"/>
  <c r="J1273" i="1"/>
  <c r="I1274" i="1"/>
  <c r="L1274" i="1" s="1"/>
  <c r="J1274" i="1"/>
  <c r="I1275" i="1"/>
  <c r="L1275" i="1" s="1"/>
  <c r="J1275" i="1"/>
  <c r="I1276" i="1"/>
  <c r="L1276" i="1" s="1"/>
  <c r="J1276" i="1"/>
  <c r="I1277" i="1"/>
  <c r="L1277" i="1" s="1"/>
  <c r="J1277" i="1"/>
  <c r="I1278" i="1"/>
  <c r="L1278" i="1" s="1"/>
  <c r="J1278" i="1"/>
  <c r="I1279" i="1"/>
  <c r="L1279" i="1" s="1"/>
  <c r="J1279" i="1"/>
  <c r="I1280" i="1"/>
  <c r="L1280" i="1" s="1"/>
  <c r="J1280" i="1"/>
  <c r="I1281" i="1"/>
  <c r="L1281" i="1" s="1"/>
  <c r="J1281" i="1"/>
  <c r="I1282" i="1"/>
  <c r="L1282" i="1" s="1"/>
  <c r="J1282" i="1"/>
  <c r="I1283" i="1"/>
  <c r="L1283" i="1" s="1"/>
  <c r="J1283" i="1"/>
  <c r="I1284" i="1"/>
  <c r="L1284" i="1" s="1"/>
  <c r="J1284" i="1"/>
  <c r="I1285" i="1"/>
  <c r="L1285" i="1" s="1"/>
  <c r="J1285" i="1"/>
  <c r="I1286" i="1"/>
  <c r="L1286" i="1" s="1"/>
  <c r="J1286" i="1"/>
  <c r="I1287" i="1"/>
  <c r="L1287" i="1" s="1"/>
  <c r="J1287" i="1"/>
  <c r="I1288" i="1"/>
  <c r="L1288" i="1" s="1"/>
  <c r="J1288" i="1"/>
  <c r="I1289" i="1"/>
  <c r="L1289" i="1" s="1"/>
  <c r="J1289" i="1"/>
  <c r="I1290" i="1"/>
  <c r="L1290" i="1" s="1"/>
  <c r="J1290" i="1"/>
  <c r="I1291" i="1"/>
  <c r="L1291" i="1" s="1"/>
  <c r="J1291" i="1"/>
  <c r="I1292" i="1"/>
  <c r="L1292" i="1" s="1"/>
  <c r="J1292" i="1"/>
  <c r="I1293" i="1"/>
  <c r="L1293" i="1" s="1"/>
  <c r="J1293" i="1"/>
  <c r="I1294" i="1"/>
  <c r="L1294" i="1" s="1"/>
  <c r="J1294" i="1"/>
  <c r="I1295" i="1"/>
  <c r="L1295" i="1" s="1"/>
  <c r="J1295" i="1"/>
  <c r="I1296" i="1"/>
  <c r="L1296" i="1" s="1"/>
  <c r="J1296" i="1"/>
  <c r="I1297" i="1"/>
  <c r="L1297" i="1" s="1"/>
  <c r="J1297" i="1"/>
  <c r="I1298" i="1"/>
  <c r="L1298" i="1" s="1"/>
  <c r="J1298" i="1"/>
  <c r="I1299" i="1"/>
  <c r="L1299" i="1" s="1"/>
  <c r="J1299" i="1"/>
  <c r="I1300" i="1"/>
  <c r="L1300" i="1" s="1"/>
  <c r="J1300" i="1"/>
  <c r="I1301" i="1"/>
  <c r="L1301" i="1" s="1"/>
  <c r="J1301" i="1"/>
  <c r="I1302" i="1"/>
  <c r="L1302" i="1" s="1"/>
  <c r="J1302" i="1"/>
  <c r="I1303" i="1"/>
  <c r="L1303" i="1" s="1"/>
  <c r="J1303" i="1"/>
  <c r="I1304" i="1"/>
  <c r="L1304" i="1" s="1"/>
  <c r="J1304" i="1"/>
  <c r="I1305" i="1"/>
  <c r="L1305" i="1" s="1"/>
  <c r="J1305" i="1"/>
  <c r="I1306" i="1"/>
  <c r="L1306" i="1" s="1"/>
  <c r="J1306" i="1"/>
  <c r="I1307" i="1"/>
  <c r="L1307" i="1" s="1"/>
  <c r="J1307" i="1"/>
  <c r="I1308" i="1"/>
  <c r="L1308" i="1" s="1"/>
  <c r="J1308" i="1"/>
  <c r="I1309" i="1"/>
  <c r="L1309" i="1" s="1"/>
  <c r="J1309" i="1"/>
  <c r="I1310" i="1"/>
  <c r="L1310" i="1" s="1"/>
  <c r="J1310" i="1"/>
  <c r="I1311" i="1"/>
  <c r="L1311" i="1" s="1"/>
  <c r="J1311" i="1"/>
  <c r="I1312" i="1"/>
  <c r="L1312" i="1" s="1"/>
  <c r="J1312" i="1"/>
  <c r="I1313" i="1"/>
  <c r="L1313" i="1" s="1"/>
  <c r="J1313" i="1"/>
  <c r="I1314" i="1"/>
  <c r="L1314" i="1" s="1"/>
  <c r="J1314" i="1"/>
  <c r="I1315" i="1"/>
  <c r="L1315" i="1" s="1"/>
  <c r="J1315" i="1"/>
  <c r="I1316" i="1"/>
  <c r="L1316" i="1" s="1"/>
  <c r="J1316" i="1"/>
  <c r="I1317" i="1"/>
  <c r="L1317" i="1" s="1"/>
  <c r="J1317" i="1"/>
  <c r="I1318" i="1"/>
  <c r="L1318" i="1" s="1"/>
  <c r="J1318" i="1"/>
  <c r="I1319" i="1"/>
  <c r="L1319" i="1" s="1"/>
  <c r="J1319" i="1"/>
  <c r="I1320" i="1"/>
  <c r="L1320" i="1" s="1"/>
  <c r="J1320" i="1"/>
  <c r="I1321" i="1"/>
  <c r="L1321" i="1" s="1"/>
  <c r="J1321" i="1"/>
  <c r="I1322" i="1"/>
  <c r="L1322" i="1" s="1"/>
  <c r="J1322" i="1"/>
  <c r="I1323" i="1"/>
  <c r="L1323" i="1" s="1"/>
  <c r="J1323" i="1"/>
  <c r="I1324" i="1"/>
  <c r="L1324" i="1" s="1"/>
  <c r="J1324" i="1"/>
  <c r="I1325" i="1"/>
  <c r="L1325" i="1" s="1"/>
  <c r="J1325" i="1"/>
  <c r="I1326" i="1"/>
  <c r="L1326" i="1" s="1"/>
  <c r="J1326" i="1"/>
  <c r="I1327" i="1"/>
  <c r="L1327" i="1" s="1"/>
  <c r="J1327" i="1"/>
  <c r="I1328" i="1"/>
  <c r="L1328" i="1" s="1"/>
  <c r="J1328" i="1"/>
  <c r="I1329" i="1"/>
  <c r="L1329" i="1" s="1"/>
  <c r="J1329" i="1"/>
  <c r="I1330" i="1"/>
  <c r="L1330" i="1" s="1"/>
  <c r="J1330" i="1"/>
  <c r="I1331" i="1"/>
  <c r="L1331" i="1" s="1"/>
  <c r="J1331" i="1"/>
  <c r="I1332" i="1"/>
  <c r="L1332" i="1" s="1"/>
  <c r="J1332" i="1"/>
  <c r="I1333" i="1"/>
  <c r="L1333" i="1" s="1"/>
  <c r="J1333" i="1"/>
  <c r="I1334" i="1"/>
  <c r="L1334" i="1" s="1"/>
  <c r="J1334" i="1"/>
  <c r="I1335" i="1"/>
  <c r="L1335" i="1" s="1"/>
  <c r="J1335" i="1"/>
  <c r="I1336" i="1"/>
  <c r="L1336" i="1" s="1"/>
  <c r="J1336" i="1"/>
  <c r="I1337" i="1"/>
  <c r="L1337" i="1" s="1"/>
  <c r="J1337" i="1"/>
  <c r="I1338" i="1"/>
  <c r="L1338" i="1" s="1"/>
  <c r="J1338" i="1"/>
  <c r="I1339" i="1"/>
  <c r="L1339" i="1" s="1"/>
  <c r="J1339" i="1"/>
  <c r="I1340" i="1"/>
  <c r="L1340" i="1" s="1"/>
  <c r="J1340" i="1"/>
  <c r="I1341" i="1"/>
  <c r="L1341" i="1" s="1"/>
  <c r="J1341" i="1"/>
  <c r="I1342" i="1"/>
  <c r="L1342" i="1" s="1"/>
  <c r="J1342" i="1"/>
  <c r="I1343" i="1"/>
  <c r="L1343" i="1" s="1"/>
  <c r="J1343" i="1"/>
  <c r="I1344" i="1"/>
  <c r="L1344" i="1" s="1"/>
  <c r="J1344" i="1"/>
  <c r="I1345" i="1"/>
  <c r="L1345" i="1" s="1"/>
  <c r="J1345" i="1"/>
  <c r="I1346" i="1"/>
  <c r="L1346" i="1" s="1"/>
  <c r="J1346" i="1"/>
  <c r="I1347" i="1"/>
  <c r="L1347" i="1" s="1"/>
  <c r="J1347" i="1"/>
  <c r="I1348" i="1"/>
  <c r="L1348" i="1" s="1"/>
  <c r="J1348" i="1"/>
  <c r="I1349" i="1"/>
  <c r="L1349" i="1" s="1"/>
  <c r="J1349" i="1"/>
  <c r="I1350" i="1"/>
  <c r="L1350" i="1" s="1"/>
  <c r="J1350" i="1"/>
  <c r="I1351" i="1"/>
  <c r="L1351" i="1" s="1"/>
  <c r="J1351" i="1"/>
  <c r="I1352" i="1"/>
  <c r="L1352" i="1" s="1"/>
  <c r="J1352" i="1"/>
  <c r="I1353" i="1"/>
  <c r="L1353" i="1" s="1"/>
  <c r="J1353" i="1"/>
  <c r="I1354" i="1"/>
  <c r="L1354" i="1" s="1"/>
  <c r="J1354" i="1"/>
  <c r="I1355" i="1"/>
  <c r="L1355" i="1" s="1"/>
  <c r="J1355" i="1"/>
  <c r="I1356" i="1"/>
  <c r="L1356" i="1" s="1"/>
  <c r="J1356" i="1"/>
  <c r="I1357" i="1"/>
  <c r="L1357" i="1" s="1"/>
  <c r="J1357" i="1"/>
  <c r="I1358" i="1"/>
  <c r="L1358" i="1" s="1"/>
  <c r="J1358" i="1"/>
  <c r="I1359" i="1"/>
  <c r="L1359" i="1" s="1"/>
  <c r="J1359" i="1"/>
  <c r="I1360" i="1"/>
  <c r="L1360" i="1" s="1"/>
  <c r="J1360" i="1"/>
  <c r="I1361" i="1"/>
  <c r="L1361" i="1" s="1"/>
  <c r="J1361" i="1"/>
  <c r="I1362" i="1"/>
  <c r="L1362" i="1" s="1"/>
  <c r="J1362" i="1"/>
  <c r="I1363" i="1"/>
  <c r="L1363" i="1" s="1"/>
  <c r="J1363" i="1"/>
  <c r="I1364" i="1"/>
  <c r="L1364" i="1" s="1"/>
  <c r="J1364" i="1"/>
  <c r="I1365" i="1"/>
  <c r="L1365" i="1" s="1"/>
  <c r="J1365" i="1"/>
  <c r="I1366" i="1"/>
  <c r="L1366" i="1" s="1"/>
  <c r="J1366" i="1"/>
  <c r="I1367" i="1"/>
  <c r="L1367" i="1" s="1"/>
  <c r="J1367" i="1"/>
  <c r="I1368" i="1"/>
  <c r="L1368" i="1" s="1"/>
  <c r="J1368" i="1"/>
  <c r="I1369" i="1"/>
  <c r="L1369" i="1" s="1"/>
  <c r="J1369" i="1"/>
  <c r="I1370" i="1"/>
  <c r="L1370" i="1" s="1"/>
  <c r="J1370" i="1"/>
  <c r="I1371" i="1"/>
  <c r="L1371" i="1" s="1"/>
  <c r="J1371" i="1"/>
  <c r="I1372" i="1"/>
  <c r="L1372" i="1" s="1"/>
  <c r="J1372" i="1"/>
  <c r="I1373" i="1"/>
  <c r="L1373" i="1" s="1"/>
  <c r="J1373" i="1"/>
  <c r="I1374" i="1"/>
  <c r="L1374" i="1" s="1"/>
  <c r="J1374" i="1"/>
  <c r="I1375" i="1"/>
  <c r="L1375" i="1" s="1"/>
  <c r="J1375" i="1"/>
  <c r="I1376" i="1"/>
  <c r="L1376" i="1" s="1"/>
  <c r="J1376" i="1"/>
  <c r="I1377" i="1"/>
  <c r="L1377" i="1" s="1"/>
  <c r="J1377" i="1"/>
  <c r="I1378" i="1"/>
  <c r="L1378" i="1" s="1"/>
  <c r="J1378" i="1"/>
  <c r="I1379" i="1"/>
  <c r="L1379" i="1" s="1"/>
  <c r="J1379" i="1"/>
  <c r="I1380" i="1"/>
  <c r="L1380" i="1" s="1"/>
  <c r="J1380" i="1"/>
  <c r="I1381" i="1"/>
  <c r="L1381" i="1" s="1"/>
  <c r="J1381" i="1"/>
  <c r="I1382" i="1"/>
  <c r="L1382" i="1" s="1"/>
  <c r="J1382" i="1"/>
  <c r="I1383" i="1"/>
  <c r="L1383" i="1" s="1"/>
  <c r="J1383" i="1"/>
  <c r="I1384" i="1"/>
  <c r="L1384" i="1" s="1"/>
  <c r="J1384" i="1"/>
  <c r="I1385" i="1"/>
  <c r="L1385" i="1" s="1"/>
  <c r="J1385" i="1"/>
  <c r="I1386" i="1"/>
  <c r="L1386" i="1" s="1"/>
  <c r="J1386" i="1"/>
  <c r="I1387" i="1"/>
  <c r="L1387" i="1" s="1"/>
  <c r="J1387" i="1"/>
  <c r="I1388" i="1"/>
  <c r="L1388" i="1" s="1"/>
  <c r="J1388" i="1"/>
  <c r="I1389" i="1"/>
  <c r="L1389" i="1" s="1"/>
  <c r="J1389" i="1"/>
  <c r="I1390" i="1"/>
  <c r="L1390" i="1" s="1"/>
  <c r="J1390" i="1"/>
  <c r="I1391" i="1"/>
  <c r="L1391" i="1" s="1"/>
  <c r="J1391" i="1"/>
  <c r="I1392" i="1"/>
  <c r="L1392" i="1" s="1"/>
  <c r="J1392" i="1"/>
  <c r="I1393" i="1"/>
  <c r="L1393" i="1" s="1"/>
  <c r="J1393" i="1"/>
  <c r="I1394" i="1"/>
  <c r="L1394" i="1" s="1"/>
  <c r="J1394" i="1"/>
  <c r="I1395" i="1"/>
  <c r="L1395" i="1" s="1"/>
  <c r="J1395" i="1"/>
  <c r="I1396" i="1"/>
  <c r="L1396" i="1" s="1"/>
  <c r="J1396" i="1"/>
  <c r="I1397" i="1"/>
  <c r="L1397" i="1" s="1"/>
  <c r="J1397" i="1"/>
  <c r="I1398" i="1"/>
  <c r="L1398" i="1" s="1"/>
  <c r="J1398" i="1"/>
  <c r="I1399" i="1"/>
  <c r="L1399" i="1" s="1"/>
  <c r="J1399" i="1"/>
  <c r="I1400" i="1"/>
  <c r="L1400" i="1" s="1"/>
  <c r="J1400" i="1"/>
  <c r="I1401" i="1"/>
  <c r="L1401" i="1" s="1"/>
  <c r="J1401" i="1"/>
  <c r="I1402" i="1"/>
  <c r="L1402" i="1" s="1"/>
  <c r="J1402" i="1"/>
  <c r="I1403" i="1"/>
  <c r="L1403" i="1" s="1"/>
  <c r="J1403" i="1"/>
  <c r="I1404" i="1"/>
  <c r="L1404" i="1" s="1"/>
  <c r="J1404" i="1"/>
  <c r="I1405" i="1"/>
  <c r="L1405" i="1" s="1"/>
  <c r="J1405" i="1"/>
  <c r="I1406" i="1"/>
  <c r="L1406" i="1" s="1"/>
  <c r="J1406" i="1"/>
  <c r="I1407" i="1"/>
  <c r="L1407" i="1" s="1"/>
  <c r="J1407" i="1"/>
  <c r="I1408" i="1"/>
  <c r="L1408" i="1" s="1"/>
  <c r="J1408" i="1"/>
  <c r="I1409" i="1"/>
  <c r="L1409" i="1" s="1"/>
  <c r="J1409" i="1"/>
  <c r="I1410" i="1"/>
  <c r="L1410" i="1" s="1"/>
  <c r="J1410" i="1"/>
  <c r="I1411" i="1"/>
  <c r="L1411" i="1" s="1"/>
  <c r="J1411" i="1"/>
  <c r="I1412" i="1"/>
  <c r="L1412" i="1" s="1"/>
  <c r="J1412" i="1"/>
  <c r="I1413" i="1"/>
  <c r="L1413" i="1" s="1"/>
  <c r="J1413" i="1"/>
  <c r="I1414" i="1"/>
  <c r="L1414" i="1" s="1"/>
  <c r="J1414" i="1"/>
  <c r="I1415" i="1"/>
  <c r="L1415" i="1" s="1"/>
  <c r="J1415" i="1"/>
  <c r="I1416" i="1"/>
  <c r="L1416" i="1" s="1"/>
  <c r="J1416" i="1"/>
  <c r="I1417" i="1"/>
  <c r="L1417" i="1" s="1"/>
  <c r="J1417" i="1"/>
  <c r="I1418" i="1"/>
  <c r="L1418" i="1" s="1"/>
  <c r="J1418" i="1"/>
  <c r="I1419" i="1"/>
  <c r="L1419" i="1" s="1"/>
  <c r="J1419" i="1"/>
  <c r="I1420" i="1"/>
  <c r="L1420" i="1" s="1"/>
  <c r="J1420" i="1"/>
  <c r="I1421" i="1"/>
  <c r="L1421" i="1" s="1"/>
  <c r="J1421" i="1"/>
  <c r="I1422" i="1"/>
  <c r="L1422" i="1" s="1"/>
  <c r="J1422" i="1"/>
  <c r="I1423" i="1"/>
  <c r="L1423" i="1" s="1"/>
  <c r="J1423" i="1"/>
  <c r="I1424" i="1"/>
  <c r="L1424" i="1" s="1"/>
  <c r="J1424" i="1"/>
  <c r="I1425" i="1"/>
  <c r="L1425" i="1" s="1"/>
  <c r="J1425" i="1"/>
  <c r="I1426" i="1"/>
  <c r="L1426" i="1" s="1"/>
  <c r="J1426" i="1"/>
  <c r="I1427" i="1"/>
  <c r="L1427" i="1" s="1"/>
  <c r="J1427" i="1"/>
  <c r="I1428" i="1"/>
  <c r="L1428" i="1" s="1"/>
  <c r="J1428" i="1"/>
  <c r="I1429" i="1"/>
  <c r="L1429" i="1" s="1"/>
  <c r="J1429" i="1"/>
  <c r="I1430" i="1"/>
  <c r="L1430" i="1" s="1"/>
  <c r="J1430" i="1"/>
  <c r="I1431" i="1"/>
  <c r="L1431" i="1" s="1"/>
  <c r="J1431" i="1"/>
  <c r="I1432" i="1"/>
  <c r="L1432" i="1" s="1"/>
  <c r="J1432" i="1"/>
  <c r="I1433" i="1"/>
  <c r="L1433" i="1" s="1"/>
  <c r="J1433" i="1"/>
  <c r="I1434" i="1"/>
  <c r="L1434" i="1" s="1"/>
  <c r="J1434" i="1"/>
  <c r="I1435" i="1"/>
  <c r="L1435" i="1" s="1"/>
  <c r="J1435" i="1"/>
  <c r="I1436" i="1"/>
  <c r="L1436" i="1" s="1"/>
  <c r="J1436" i="1"/>
  <c r="I1437" i="1"/>
  <c r="L1437" i="1" s="1"/>
  <c r="J1437" i="1"/>
  <c r="I1438" i="1"/>
  <c r="L1438" i="1" s="1"/>
  <c r="J1438" i="1"/>
  <c r="I1439" i="1"/>
  <c r="L1439" i="1" s="1"/>
  <c r="J1439" i="1"/>
  <c r="I1440" i="1"/>
  <c r="L1440" i="1" s="1"/>
  <c r="J1440" i="1"/>
  <c r="I1441" i="1"/>
  <c r="L1441" i="1" s="1"/>
  <c r="J1441" i="1"/>
  <c r="I1442" i="1"/>
  <c r="L1442" i="1" s="1"/>
  <c r="J1442" i="1"/>
  <c r="I1443" i="1"/>
  <c r="L1443" i="1" s="1"/>
  <c r="J1443" i="1"/>
  <c r="I1444" i="1"/>
  <c r="L1444" i="1" s="1"/>
  <c r="J1444" i="1"/>
  <c r="I1445" i="1"/>
  <c r="L1445" i="1" s="1"/>
  <c r="J1445" i="1"/>
  <c r="I1446" i="1"/>
  <c r="L1446" i="1" s="1"/>
  <c r="J1446" i="1"/>
  <c r="I1447" i="1"/>
  <c r="L1447" i="1" s="1"/>
  <c r="J1447" i="1"/>
  <c r="I1448" i="1"/>
  <c r="L1448" i="1" s="1"/>
  <c r="J1448" i="1"/>
  <c r="I1449" i="1"/>
  <c r="L1449" i="1" s="1"/>
  <c r="J1449" i="1"/>
  <c r="I1450" i="1"/>
  <c r="L1450" i="1" s="1"/>
  <c r="J1450" i="1"/>
  <c r="I1451" i="1"/>
  <c r="L1451" i="1" s="1"/>
  <c r="J1451" i="1"/>
  <c r="I1452" i="1"/>
  <c r="L1452" i="1" s="1"/>
  <c r="J1452" i="1"/>
  <c r="I1453" i="1"/>
  <c r="L1453" i="1" s="1"/>
  <c r="J1453" i="1"/>
  <c r="I1454" i="1"/>
  <c r="L1454" i="1" s="1"/>
  <c r="J1454" i="1"/>
  <c r="I1455" i="1"/>
  <c r="L1455" i="1" s="1"/>
  <c r="J1455" i="1"/>
  <c r="I1456" i="1"/>
  <c r="L1456" i="1" s="1"/>
  <c r="J1456" i="1"/>
  <c r="I1457" i="1"/>
  <c r="L1457" i="1" s="1"/>
  <c r="J1457" i="1"/>
  <c r="I1458" i="1"/>
  <c r="L1458" i="1" s="1"/>
  <c r="J1458" i="1"/>
  <c r="I1459" i="1"/>
  <c r="L1459" i="1" s="1"/>
  <c r="J1459" i="1"/>
  <c r="I1460" i="1"/>
  <c r="L1460" i="1" s="1"/>
  <c r="J1460" i="1"/>
  <c r="I1461" i="1"/>
  <c r="L1461" i="1" s="1"/>
  <c r="J1461" i="1"/>
  <c r="I1462" i="1"/>
  <c r="L1462" i="1" s="1"/>
  <c r="J1462" i="1"/>
  <c r="I1463" i="1"/>
  <c r="L1463" i="1" s="1"/>
  <c r="J1463" i="1"/>
  <c r="I1464" i="1"/>
  <c r="L1464" i="1" s="1"/>
  <c r="J1464" i="1"/>
  <c r="I1465" i="1"/>
  <c r="L1465" i="1" s="1"/>
  <c r="J1465" i="1"/>
  <c r="I1466" i="1"/>
  <c r="L1466" i="1" s="1"/>
  <c r="J1466" i="1"/>
  <c r="I1467" i="1"/>
  <c r="L1467" i="1" s="1"/>
  <c r="J1467" i="1"/>
  <c r="I1468" i="1"/>
  <c r="L1468" i="1" s="1"/>
  <c r="J1468" i="1"/>
  <c r="I1469" i="1"/>
  <c r="L1469" i="1" s="1"/>
  <c r="J1469" i="1"/>
  <c r="I1470" i="1"/>
  <c r="L1470" i="1" s="1"/>
  <c r="J1470" i="1"/>
  <c r="I1471" i="1"/>
  <c r="L1471" i="1" s="1"/>
  <c r="J1471" i="1"/>
  <c r="I1472" i="1"/>
  <c r="L1472" i="1" s="1"/>
  <c r="J1472" i="1"/>
  <c r="I1473" i="1"/>
  <c r="L1473" i="1" s="1"/>
  <c r="J1473" i="1"/>
  <c r="I1474" i="1"/>
  <c r="L1474" i="1" s="1"/>
  <c r="J1474" i="1"/>
  <c r="I1475" i="1"/>
  <c r="L1475" i="1" s="1"/>
  <c r="J1475" i="1"/>
  <c r="I1476" i="1"/>
  <c r="L1476" i="1" s="1"/>
  <c r="J1476" i="1"/>
  <c r="I1477" i="1"/>
  <c r="L1477" i="1" s="1"/>
  <c r="J1477" i="1"/>
  <c r="I1478" i="1"/>
  <c r="L1478" i="1" s="1"/>
  <c r="J1478" i="1"/>
  <c r="I1479" i="1"/>
  <c r="L1479" i="1" s="1"/>
  <c r="J1479" i="1"/>
  <c r="I1480" i="1"/>
  <c r="L1480" i="1" s="1"/>
  <c r="J1480" i="1"/>
  <c r="I1481" i="1"/>
  <c r="L1481" i="1" s="1"/>
  <c r="J1481" i="1"/>
  <c r="I1482" i="1"/>
  <c r="L1482" i="1" s="1"/>
  <c r="J1482" i="1"/>
  <c r="I1483" i="1"/>
  <c r="L1483" i="1" s="1"/>
  <c r="J1483" i="1"/>
  <c r="I1484" i="1"/>
  <c r="L1484" i="1" s="1"/>
  <c r="J1484" i="1"/>
  <c r="I1485" i="1"/>
  <c r="L1485" i="1" s="1"/>
  <c r="J1485" i="1"/>
  <c r="I1486" i="1"/>
  <c r="L1486" i="1" s="1"/>
  <c r="J1486" i="1"/>
  <c r="I1487" i="1"/>
  <c r="L1487" i="1" s="1"/>
  <c r="J1487" i="1"/>
  <c r="I1488" i="1"/>
  <c r="L1488" i="1" s="1"/>
  <c r="J1488" i="1"/>
  <c r="I1489" i="1"/>
  <c r="L1489" i="1" s="1"/>
  <c r="J1489" i="1"/>
  <c r="I1490" i="1"/>
  <c r="L1490" i="1" s="1"/>
  <c r="J1490" i="1"/>
  <c r="I1491" i="1"/>
  <c r="L1491" i="1" s="1"/>
  <c r="J1491" i="1"/>
  <c r="I1492" i="1"/>
  <c r="L1492" i="1" s="1"/>
  <c r="J1492" i="1"/>
  <c r="I1493" i="1"/>
  <c r="L1493" i="1" s="1"/>
  <c r="J1493" i="1"/>
  <c r="I1494" i="1"/>
  <c r="L1494" i="1" s="1"/>
  <c r="J1494" i="1"/>
  <c r="I1495" i="1"/>
  <c r="L1495" i="1" s="1"/>
  <c r="J1495" i="1"/>
  <c r="I1496" i="1"/>
  <c r="L1496" i="1" s="1"/>
  <c r="J1496" i="1"/>
  <c r="I1497" i="1"/>
  <c r="L1497" i="1" s="1"/>
  <c r="J1497" i="1"/>
  <c r="I1498" i="1"/>
  <c r="L1498" i="1" s="1"/>
  <c r="J1498" i="1"/>
  <c r="I1499" i="1"/>
  <c r="L1499" i="1" s="1"/>
  <c r="J1499" i="1"/>
  <c r="I1500" i="1"/>
  <c r="L1500" i="1" s="1"/>
  <c r="J1500" i="1"/>
  <c r="I1501" i="1"/>
  <c r="L1501" i="1" s="1"/>
  <c r="J1501" i="1"/>
  <c r="I1502" i="1"/>
  <c r="L1502" i="1" s="1"/>
  <c r="J1502" i="1"/>
  <c r="I1503" i="1"/>
  <c r="L1503" i="1" s="1"/>
  <c r="J1503" i="1"/>
  <c r="I1504" i="1"/>
  <c r="L1504" i="1" s="1"/>
  <c r="J1504" i="1"/>
  <c r="I1505" i="1"/>
  <c r="L1505" i="1" s="1"/>
  <c r="J1505" i="1"/>
  <c r="I1506" i="1"/>
  <c r="L1506" i="1" s="1"/>
  <c r="J1506" i="1"/>
  <c r="I1507" i="1"/>
  <c r="L1507" i="1" s="1"/>
  <c r="J1507" i="1"/>
  <c r="I1508" i="1"/>
  <c r="L1508" i="1" s="1"/>
  <c r="J1508" i="1"/>
  <c r="I1509" i="1"/>
  <c r="L1509" i="1" s="1"/>
  <c r="J1509" i="1"/>
  <c r="I1510" i="1"/>
  <c r="L1510" i="1" s="1"/>
  <c r="J1510" i="1"/>
  <c r="I1511" i="1"/>
  <c r="L1511" i="1" s="1"/>
  <c r="J1511" i="1"/>
  <c r="I1512" i="1"/>
  <c r="L1512" i="1" s="1"/>
  <c r="J1512" i="1"/>
  <c r="I1513" i="1"/>
  <c r="L1513" i="1" s="1"/>
  <c r="J1513" i="1"/>
  <c r="I1514" i="1"/>
  <c r="L1514" i="1" s="1"/>
  <c r="J1514" i="1"/>
  <c r="I1515" i="1"/>
  <c r="L1515" i="1" s="1"/>
  <c r="J1515" i="1"/>
  <c r="I1516" i="1"/>
  <c r="L1516" i="1" s="1"/>
  <c r="J1516" i="1"/>
  <c r="I1517" i="1"/>
  <c r="L1517" i="1" s="1"/>
  <c r="J1517" i="1"/>
  <c r="I1518" i="1"/>
  <c r="L1518" i="1" s="1"/>
  <c r="J1518" i="1"/>
  <c r="I1519" i="1"/>
  <c r="L1519" i="1" s="1"/>
  <c r="J1519" i="1"/>
  <c r="I1520" i="1"/>
  <c r="L1520" i="1" s="1"/>
  <c r="J1520" i="1"/>
  <c r="I1521" i="1"/>
  <c r="L1521" i="1" s="1"/>
  <c r="J1521" i="1"/>
  <c r="I1522" i="1"/>
  <c r="L1522" i="1" s="1"/>
  <c r="J1522" i="1"/>
  <c r="I1523" i="1"/>
  <c r="L1523" i="1" s="1"/>
  <c r="J1523" i="1"/>
  <c r="I1524" i="1"/>
  <c r="L1524" i="1" s="1"/>
  <c r="J1524" i="1"/>
  <c r="I1525" i="1"/>
  <c r="L1525" i="1" s="1"/>
  <c r="J1525" i="1"/>
  <c r="I1526" i="1"/>
  <c r="L1526" i="1" s="1"/>
  <c r="J1526" i="1"/>
  <c r="I1527" i="1"/>
  <c r="L1527" i="1" s="1"/>
  <c r="J1527" i="1"/>
  <c r="I1528" i="1"/>
  <c r="L1528" i="1" s="1"/>
  <c r="J1528" i="1"/>
  <c r="I1529" i="1"/>
  <c r="L1529" i="1" s="1"/>
  <c r="J1529" i="1"/>
  <c r="I1530" i="1"/>
  <c r="L1530" i="1" s="1"/>
  <c r="J1530" i="1"/>
  <c r="I1531" i="1"/>
  <c r="L1531" i="1" s="1"/>
  <c r="J1531" i="1"/>
  <c r="I1532" i="1"/>
  <c r="L1532" i="1" s="1"/>
  <c r="J1532" i="1"/>
  <c r="I1533" i="1"/>
  <c r="L1533" i="1" s="1"/>
  <c r="J1533" i="1"/>
  <c r="I1534" i="1"/>
  <c r="L1534" i="1" s="1"/>
  <c r="J1534" i="1"/>
  <c r="I1535" i="1"/>
  <c r="L1535" i="1" s="1"/>
  <c r="J1535" i="1"/>
  <c r="I1536" i="1"/>
  <c r="L1536" i="1" s="1"/>
  <c r="J1536" i="1"/>
  <c r="I1537" i="1"/>
  <c r="L1537" i="1" s="1"/>
  <c r="J1537" i="1"/>
  <c r="I1538" i="1"/>
  <c r="L1538" i="1" s="1"/>
  <c r="J1538" i="1"/>
  <c r="I1539" i="1"/>
  <c r="L1539" i="1" s="1"/>
  <c r="J1539" i="1"/>
  <c r="I1540" i="1"/>
  <c r="L1540" i="1" s="1"/>
  <c r="J1540" i="1"/>
  <c r="I1541" i="1"/>
  <c r="L1541" i="1" s="1"/>
  <c r="J1541" i="1"/>
  <c r="I1542" i="1"/>
  <c r="L1542" i="1" s="1"/>
  <c r="J1542" i="1"/>
  <c r="I1543" i="1"/>
  <c r="L1543" i="1" s="1"/>
  <c r="J1543" i="1"/>
  <c r="I1544" i="1"/>
  <c r="L1544" i="1" s="1"/>
  <c r="J1544" i="1"/>
  <c r="I1545" i="1"/>
  <c r="L1545" i="1" s="1"/>
  <c r="J1545" i="1"/>
  <c r="I1546" i="1"/>
  <c r="L1546" i="1" s="1"/>
  <c r="J1546" i="1"/>
  <c r="I1547" i="1"/>
  <c r="L1547" i="1" s="1"/>
  <c r="J1547" i="1"/>
  <c r="I1548" i="1"/>
  <c r="L1548" i="1" s="1"/>
  <c r="J1548" i="1"/>
  <c r="I1549" i="1"/>
  <c r="L1549" i="1" s="1"/>
  <c r="J1549" i="1"/>
  <c r="I1550" i="1"/>
  <c r="L1550" i="1" s="1"/>
  <c r="J1550" i="1"/>
  <c r="I1551" i="1"/>
  <c r="L1551" i="1" s="1"/>
  <c r="J1551" i="1"/>
  <c r="I1552" i="1"/>
  <c r="L1552" i="1" s="1"/>
  <c r="J1552" i="1"/>
  <c r="I1553" i="1"/>
  <c r="L1553" i="1" s="1"/>
  <c r="J1553" i="1"/>
  <c r="I1554" i="1"/>
  <c r="L1554" i="1" s="1"/>
  <c r="J1554" i="1"/>
  <c r="I1555" i="1"/>
  <c r="L1555" i="1" s="1"/>
  <c r="J1555" i="1"/>
  <c r="I1556" i="1"/>
  <c r="L1556" i="1" s="1"/>
  <c r="J1556" i="1"/>
  <c r="I1557" i="1"/>
  <c r="L1557" i="1" s="1"/>
  <c r="J1557" i="1"/>
  <c r="I1558" i="1"/>
  <c r="L1558" i="1" s="1"/>
  <c r="J1558" i="1"/>
  <c r="I1559" i="1"/>
  <c r="L1559" i="1" s="1"/>
  <c r="J1559" i="1"/>
  <c r="I1560" i="1"/>
  <c r="L1560" i="1" s="1"/>
  <c r="J1560" i="1"/>
  <c r="I1561" i="1"/>
  <c r="L1561" i="1" s="1"/>
  <c r="J1561" i="1"/>
  <c r="I1562" i="1"/>
  <c r="L1562" i="1" s="1"/>
  <c r="J1562" i="1"/>
  <c r="I1563" i="1"/>
  <c r="L1563" i="1" s="1"/>
  <c r="J1563" i="1"/>
  <c r="I1564" i="1"/>
  <c r="L1564" i="1" s="1"/>
  <c r="J1564" i="1"/>
  <c r="I1565" i="1"/>
  <c r="L1565" i="1" s="1"/>
  <c r="J1565" i="1"/>
  <c r="I1566" i="1"/>
  <c r="L1566" i="1" s="1"/>
  <c r="J1566" i="1"/>
  <c r="I1567" i="1"/>
  <c r="L1567" i="1" s="1"/>
  <c r="J1567" i="1"/>
  <c r="I1568" i="1"/>
  <c r="L1568" i="1" s="1"/>
  <c r="J1568" i="1"/>
  <c r="I1569" i="1"/>
  <c r="L1569" i="1" s="1"/>
  <c r="J1569" i="1"/>
  <c r="I1570" i="1"/>
  <c r="L1570" i="1" s="1"/>
  <c r="J1570" i="1"/>
  <c r="I1571" i="1"/>
  <c r="L1571" i="1" s="1"/>
  <c r="J1571" i="1"/>
  <c r="I1572" i="1"/>
  <c r="L1572" i="1" s="1"/>
  <c r="J1572" i="1"/>
  <c r="I1573" i="1"/>
  <c r="L1573" i="1" s="1"/>
  <c r="J1573" i="1"/>
  <c r="I1574" i="1"/>
  <c r="L1574" i="1" s="1"/>
  <c r="J1574" i="1"/>
  <c r="I1575" i="1"/>
  <c r="L1575" i="1" s="1"/>
  <c r="J1575" i="1"/>
  <c r="I1576" i="1"/>
  <c r="L1576" i="1" s="1"/>
  <c r="J1576" i="1"/>
  <c r="I1577" i="1"/>
  <c r="L1577" i="1" s="1"/>
  <c r="J1577" i="1"/>
  <c r="I1578" i="1"/>
  <c r="L1578" i="1" s="1"/>
  <c r="J1578" i="1"/>
  <c r="I1579" i="1"/>
  <c r="L1579" i="1" s="1"/>
  <c r="J1579" i="1"/>
  <c r="I1580" i="1"/>
  <c r="L1580" i="1" s="1"/>
  <c r="J1580" i="1"/>
  <c r="I1581" i="1"/>
  <c r="L1581" i="1" s="1"/>
  <c r="J1581" i="1"/>
  <c r="I1582" i="1"/>
  <c r="L1582" i="1" s="1"/>
  <c r="J1582" i="1"/>
  <c r="I1583" i="1"/>
  <c r="L1583" i="1" s="1"/>
  <c r="J1583" i="1"/>
  <c r="I1584" i="1"/>
  <c r="L1584" i="1" s="1"/>
  <c r="J1584" i="1"/>
  <c r="I1585" i="1"/>
  <c r="L1585" i="1" s="1"/>
  <c r="J1585" i="1"/>
  <c r="I1586" i="1"/>
  <c r="L1586" i="1" s="1"/>
  <c r="J1586" i="1"/>
  <c r="I1587" i="1"/>
  <c r="L1587" i="1" s="1"/>
  <c r="J1587" i="1"/>
  <c r="I1588" i="1"/>
  <c r="L1588" i="1" s="1"/>
  <c r="J1588" i="1"/>
  <c r="I1589" i="1"/>
  <c r="L1589" i="1" s="1"/>
  <c r="J1589" i="1"/>
  <c r="I1590" i="1"/>
  <c r="L1590" i="1" s="1"/>
  <c r="J1590" i="1"/>
  <c r="I1591" i="1"/>
  <c r="L1591" i="1" s="1"/>
  <c r="J1591" i="1"/>
  <c r="I1592" i="1"/>
  <c r="L1592" i="1" s="1"/>
  <c r="J1592" i="1"/>
  <c r="I1593" i="1"/>
  <c r="L1593" i="1" s="1"/>
  <c r="J1593" i="1"/>
  <c r="I1594" i="1"/>
  <c r="L1594" i="1" s="1"/>
  <c r="J1594" i="1"/>
  <c r="I1595" i="1"/>
  <c r="L1595" i="1" s="1"/>
  <c r="J1595" i="1"/>
  <c r="I1596" i="1"/>
  <c r="L1596" i="1" s="1"/>
  <c r="J1596" i="1"/>
  <c r="I1597" i="1"/>
  <c r="L1597" i="1" s="1"/>
  <c r="J1597" i="1"/>
  <c r="I1598" i="1"/>
  <c r="L1598" i="1" s="1"/>
  <c r="J1598" i="1"/>
  <c r="I1599" i="1"/>
  <c r="L1599" i="1" s="1"/>
  <c r="J1599" i="1"/>
  <c r="I1600" i="1"/>
  <c r="L1600" i="1" s="1"/>
  <c r="J1600" i="1"/>
  <c r="I1601" i="1"/>
  <c r="L1601" i="1" s="1"/>
  <c r="J1601" i="1"/>
  <c r="I1602" i="1"/>
  <c r="L1602" i="1" s="1"/>
  <c r="J1602" i="1"/>
  <c r="I1603" i="1"/>
  <c r="L1603" i="1" s="1"/>
  <c r="J1603" i="1"/>
  <c r="I1604" i="1"/>
  <c r="L1604" i="1" s="1"/>
  <c r="J1604" i="1"/>
  <c r="I1605" i="1"/>
  <c r="L1605" i="1" s="1"/>
  <c r="J1605" i="1"/>
  <c r="I1606" i="1"/>
  <c r="L1606" i="1" s="1"/>
  <c r="J1606" i="1"/>
  <c r="I1607" i="1"/>
  <c r="L1607" i="1" s="1"/>
  <c r="J1607" i="1"/>
  <c r="I1608" i="1"/>
  <c r="L1608" i="1" s="1"/>
  <c r="J1608" i="1"/>
  <c r="I1609" i="1"/>
  <c r="L1609" i="1" s="1"/>
  <c r="J1609" i="1"/>
  <c r="I1610" i="1"/>
  <c r="L1610" i="1" s="1"/>
  <c r="J1610" i="1"/>
  <c r="I1611" i="1"/>
  <c r="L1611" i="1" s="1"/>
  <c r="J1611" i="1"/>
  <c r="I1612" i="1"/>
  <c r="L1612" i="1" s="1"/>
  <c r="J1612" i="1"/>
  <c r="I1613" i="1"/>
  <c r="L1613" i="1" s="1"/>
  <c r="J1613" i="1"/>
  <c r="I1614" i="1"/>
  <c r="L1614" i="1" s="1"/>
  <c r="J1614" i="1"/>
  <c r="I1615" i="1"/>
  <c r="L1615" i="1" s="1"/>
  <c r="J1615" i="1"/>
  <c r="I1616" i="1"/>
  <c r="L1616" i="1" s="1"/>
  <c r="J1616" i="1"/>
  <c r="I1617" i="1"/>
  <c r="L1617" i="1" s="1"/>
  <c r="J1617" i="1"/>
  <c r="I1618" i="1"/>
  <c r="L1618" i="1" s="1"/>
  <c r="J1618" i="1"/>
  <c r="I1619" i="1"/>
  <c r="L1619" i="1" s="1"/>
  <c r="J1619" i="1"/>
  <c r="I1620" i="1"/>
  <c r="L1620" i="1" s="1"/>
  <c r="J1620" i="1"/>
  <c r="I1621" i="1"/>
  <c r="L1621" i="1" s="1"/>
  <c r="J1621" i="1"/>
  <c r="I1622" i="1"/>
  <c r="L1622" i="1" s="1"/>
  <c r="J1622" i="1"/>
  <c r="I1623" i="1"/>
  <c r="L1623" i="1" s="1"/>
  <c r="J1623" i="1"/>
  <c r="I1624" i="1"/>
  <c r="L1624" i="1" s="1"/>
  <c r="J1624" i="1"/>
  <c r="I1625" i="1"/>
  <c r="L1625" i="1" s="1"/>
  <c r="J1625" i="1"/>
  <c r="I1626" i="1"/>
  <c r="L1626" i="1" s="1"/>
  <c r="J1626" i="1"/>
  <c r="I1627" i="1"/>
  <c r="L1627" i="1" s="1"/>
  <c r="J1627" i="1"/>
  <c r="I1628" i="1"/>
  <c r="L1628" i="1" s="1"/>
  <c r="J1628" i="1"/>
  <c r="I1629" i="1"/>
  <c r="L1629" i="1" s="1"/>
  <c r="J1629" i="1"/>
  <c r="I1630" i="1"/>
  <c r="L1630" i="1" s="1"/>
  <c r="J1630" i="1"/>
  <c r="I1631" i="1"/>
  <c r="L1631" i="1" s="1"/>
  <c r="J1631" i="1"/>
  <c r="I1632" i="1"/>
  <c r="L1632" i="1" s="1"/>
  <c r="J1632" i="1"/>
  <c r="I1633" i="1"/>
  <c r="L1633" i="1" s="1"/>
  <c r="J1633" i="1"/>
  <c r="I1634" i="1"/>
  <c r="L1634" i="1" s="1"/>
  <c r="J1634" i="1"/>
  <c r="I1635" i="1"/>
  <c r="L1635" i="1" s="1"/>
  <c r="J1635" i="1"/>
  <c r="I1636" i="1"/>
  <c r="L1636" i="1" s="1"/>
  <c r="J1636" i="1"/>
  <c r="I1637" i="1"/>
  <c r="L1637" i="1" s="1"/>
  <c r="J1637" i="1"/>
  <c r="I1638" i="1"/>
  <c r="L1638" i="1" s="1"/>
  <c r="J1638" i="1"/>
  <c r="I1639" i="1"/>
  <c r="L1639" i="1" s="1"/>
  <c r="J1639" i="1"/>
  <c r="I1640" i="1"/>
  <c r="L1640" i="1" s="1"/>
  <c r="J1640" i="1"/>
  <c r="I1641" i="1"/>
  <c r="L1641" i="1" s="1"/>
  <c r="J1641" i="1"/>
  <c r="I1642" i="1"/>
  <c r="L1642" i="1" s="1"/>
  <c r="J1642" i="1"/>
  <c r="I1643" i="1"/>
  <c r="L1643" i="1" s="1"/>
  <c r="J1643" i="1"/>
  <c r="I1644" i="1"/>
  <c r="L1644" i="1" s="1"/>
  <c r="J1644" i="1"/>
  <c r="I1645" i="1"/>
  <c r="L1645" i="1" s="1"/>
  <c r="J1645" i="1"/>
  <c r="I1646" i="1"/>
  <c r="L1646" i="1" s="1"/>
  <c r="J1646" i="1"/>
  <c r="I1647" i="1"/>
  <c r="L1647" i="1" s="1"/>
  <c r="J1647" i="1"/>
  <c r="I1648" i="1"/>
  <c r="L1648" i="1" s="1"/>
  <c r="J1648" i="1"/>
  <c r="I1649" i="1"/>
  <c r="L1649" i="1" s="1"/>
  <c r="J1649" i="1"/>
  <c r="I1650" i="1"/>
  <c r="L1650" i="1" s="1"/>
  <c r="J1650" i="1"/>
  <c r="I1651" i="1"/>
  <c r="L1651" i="1" s="1"/>
  <c r="J1651" i="1"/>
  <c r="I1652" i="1"/>
  <c r="L1652" i="1" s="1"/>
  <c r="J1652" i="1"/>
  <c r="I1653" i="1"/>
  <c r="L1653" i="1" s="1"/>
  <c r="J1653" i="1"/>
  <c r="I1654" i="1"/>
  <c r="L1654" i="1" s="1"/>
  <c r="J1654" i="1"/>
  <c r="I1655" i="1"/>
  <c r="L1655" i="1" s="1"/>
  <c r="J1655" i="1"/>
  <c r="I1656" i="1"/>
  <c r="L1656" i="1" s="1"/>
  <c r="J1656" i="1"/>
  <c r="I1657" i="1"/>
  <c r="L1657" i="1" s="1"/>
  <c r="J1657" i="1"/>
  <c r="I1658" i="1"/>
  <c r="L1658" i="1" s="1"/>
  <c r="J1658" i="1"/>
  <c r="I1659" i="1"/>
  <c r="L1659" i="1" s="1"/>
  <c r="J1659" i="1"/>
  <c r="I1660" i="1"/>
  <c r="L1660" i="1" s="1"/>
  <c r="J1660" i="1"/>
  <c r="I1661" i="1"/>
  <c r="L1661" i="1" s="1"/>
  <c r="J1661" i="1"/>
  <c r="I1662" i="1"/>
  <c r="L1662" i="1" s="1"/>
  <c r="J1662" i="1"/>
  <c r="I1663" i="1"/>
  <c r="L1663" i="1" s="1"/>
  <c r="J1663" i="1"/>
  <c r="I1664" i="1"/>
  <c r="L1664" i="1" s="1"/>
  <c r="J1664" i="1"/>
  <c r="I1665" i="1"/>
  <c r="L1665" i="1" s="1"/>
  <c r="J1665" i="1"/>
  <c r="I1666" i="1"/>
  <c r="L1666" i="1" s="1"/>
  <c r="J1666" i="1"/>
  <c r="I1667" i="1"/>
  <c r="L1667" i="1" s="1"/>
  <c r="J1667" i="1"/>
  <c r="I1668" i="1"/>
  <c r="L1668" i="1" s="1"/>
  <c r="J1668" i="1"/>
  <c r="I1669" i="1"/>
  <c r="L1669" i="1" s="1"/>
  <c r="J1669" i="1"/>
  <c r="I1670" i="1"/>
  <c r="L1670" i="1" s="1"/>
  <c r="J1670" i="1"/>
  <c r="I1671" i="1"/>
  <c r="L1671" i="1" s="1"/>
  <c r="J1671" i="1"/>
  <c r="I1672" i="1"/>
  <c r="L1672" i="1" s="1"/>
  <c r="J1672" i="1"/>
  <c r="I1673" i="1"/>
  <c r="L1673" i="1" s="1"/>
  <c r="J1673" i="1"/>
  <c r="I1674" i="1"/>
  <c r="L1674" i="1" s="1"/>
  <c r="J1674" i="1"/>
  <c r="I1675" i="1"/>
  <c r="L1675" i="1" s="1"/>
  <c r="J1675" i="1"/>
  <c r="I1676" i="1"/>
  <c r="L1676" i="1" s="1"/>
  <c r="J1676" i="1"/>
  <c r="I1677" i="1"/>
  <c r="L1677" i="1" s="1"/>
  <c r="J1677" i="1"/>
  <c r="I1678" i="1"/>
  <c r="L1678" i="1" s="1"/>
  <c r="J1678" i="1"/>
  <c r="I1679" i="1"/>
  <c r="L1679" i="1" s="1"/>
  <c r="J1679" i="1"/>
  <c r="I1680" i="1"/>
  <c r="L1680" i="1" s="1"/>
  <c r="J1680" i="1"/>
  <c r="I1681" i="1"/>
  <c r="L1681" i="1" s="1"/>
  <c r="J1681" i="1"/>
  <c r="I1682" i="1"/>
  <c r="L1682" i="1" s="1"/>
  <c r="J1682" i="1"/>
  <c r="I1683" i="1"/>
  <c r="L1683" i="1" s="1"/>
  <c r="J1683" i="1"/>
  <c r="I1684" i="1"/>
  <c r="L1684" i="1" s="1"/>
  <c r="J1684" i="1"/>
  <c r="I1685" i="1"/>
  <c r="L1685" i="1" s="1"/>
  <c r="J1685" i="1"/>
  <c r="I1686" i="1"/>
  <c r="L1686" i="1" s="1"/>
  <c r="J1686" i="1"/>
  <c r="I1687" i="1"/>
  <c r="L1687" i="1" s="1"/>
  <c r="J1687" i="1"/>
  <c r="I1688" i="1"/>
  <c r="L1688" i="1" s="1"/>
  <c r="J1688" i="1"/>
  <c r="I1689" i="1"/>
  <c r="L1689" i="1" s="1"/>
  <c r="J1689" i="1"/>
  <c r="I1690" i="1"/>
  <c r="L1690" i="1" s="1"/>
  <c r="J1690" i="1"/>
  <c r="I1691" i="1"/>
  <c r="L1691" i="1" s="1"/>
  <c r="J1691" i="1"/>
  <c r="I1692" i="1"/>
  <c r="L1692" i="1" s="1"/>
  <c r="J1692" i="1"/>
  <c r="I1693" i="1"/>
  <c r="L1693" i="1" s="1"/>
  <c r="J1693" i="1"/>
  <c r="I1694" i="1"/>
  <c r="L1694" i="1" s="1"/>
  <c r="J1694" i="1"/>
  <c r="I1695" i="1"/>
  <c r="L1695" i="1" s="1"/>
  <c r="J1695" i="1"/>
  <c r="I1696" i="1"/>
  <c r="L1696" i="1" s="1"/>
  <c r="J1696" i="1"/>
  <c r="I1697" i="1"/>
  <c r="L1697" i="1" s="1"/>
  <c r="J1697" i="1"/>
  <c r="I1698" i="1"/>
  <c r="L1698" i="1" s="1"/>
  <c r="J1698" i="1"/>
  <c r="I1699" i="1"/>
  <c r="L1699" i="1" s="1"/>
  <c r="J1699" i="1"/>
  <c r="I1700" i="1"/>
  <c r="L1700" i="1" s="1"/>
  <c r="J1700" i="1"/>
  <c r="I1701" i="1"/>
  <c r="L1701" i="1" s="1"/>
  <c r="J1701" i="1"/>
  <c r="I1702" i="1"/>
  <c r="L1702" i="1" s="1"/>
  <c r="J1702" i="1"/>
  <c r="I1703" i="1"/>
  <c r="L1703" i="1" s="1"/>
  <c r="J1703" i="1"/>
  <c r="I1704" i="1"/>
  <c r="L1704" i="1" s="1"/>
  <c r="J1704" i="1"/>
  <c r="I1705" i="1"/>
  <c r="L1705" i="1" s="1"/>
  <c r="J1705" i="1"/>
  <c r="I1706" i="1"/>
  <c r="L1706" i="1" s="1"/>
  <c r="J1706" i="1"/>
  <c r="I1707" i="1"/>
  <c r="L1707" i="1" s="1"/>
  <c r="J1707" i="1"/>
  <c r="I1708" i="1"/>
  <c r="L1708" i="1" s="1"/>
  <c r="J1708" i="1"/>
  <c r="I1709" i="1"/>
  <c r="L1709" i="1" s="1"/>
  <c r="J1709" i="1"/>
  <c r="I1710" i="1"/>
  <c r="L1710" i="1" s="1"/>
  <c r="J1710" i="1"/>
  <c r="I1711" i="1"/>
  <c r="L1711" i="1" s="1"/>
  <c r="J1711" i="1"/>
  <c r="I1712" i="1"/>
  <c r="L1712" i="1" s="1"/>
  <c r="J1712" i="1"/>
  <c r="I1713" i="1"/>
  <c r="L1713" i="1" s="1"/>
  <c r="J1713" i="1"/>
  <c r="I1714" i="1"/>
  <c r="L1714" i="1" s="1"/>
  <c r="J1714" i="1"/>
  <c r="I1715" i="1"/>
  <c r="L1715" i="1" s="1"/>
  <c r="J1715" i="1"/>
  <c r="I1716" i="1"/>
  <c r="L1716" i="1" s="1"/>
  <c r="J1716" i="1"/>
  <c r="I1717" i="1"/>
  <c r="L1717" i="1" s="1"/>
  <c r="J1717" i="1"/>
  <c r="I1718" i="1"/>
  <c r="L1718" i="1" s="1"/>
  <c r="J1718" i="1"/>
  <c r="I1719" i="1"/>
  <c r="L1719" i="1" s="1"/>
  <c r="J1719" i="1"/>
  <c r="I1720" i="1"/>
  <c r="L1720" i="1" s="1"/>
  <c r="J1720" i="1"/>
  <c r="I1721" i="1"/>
  <c r="L1721" i="1" s="1"/>
  <c r="J1721" i="1"/>
  <c r="I1722" i="1"/>
  <c r="L1722" i="1" s="1"/>
  <c r="J1722" i="1"/>
  <c r="I1723" i="1"/>
  <c r="L1723" i="1" s="1"/>
  <c r="J1723" i="1"/>
  <c r="I1724" i="1"/>
  <c r="L1724" i="1" s="1"/>
  <c r="J1724" i="1"/>
  <c r="I1725" i="1"/>
  <c r="L1725" i="1" s="1"/>
  <c r="J1725" i="1"/>
  <c r="I1726" i="1"/>
  <c r="L1726" i="1" s="1"/>
  <c r="J1726" i="1"/>
  <c r="I1727" i="1"/>
  <c r="L1727" i="1" s="1"/>
  <c r="J1727" i="1"/>
  <c r="I1728" i="1"/>
  <c r="L1728" i="1" s="1"/>
  <c r="J1728" i="1"/>
  <c r="I1729" i="1"/>
  <c r="L1729" i="1" s="1"/>
  <c r="J1729" i="1"/>
  <c r="I1730" i="1"/>
  <c r="L1730" i="1" s="1"/>
  <c r="J1730" i="1"/>
  <c r="I1731" i="1"/>
  <c r="L1731" i="1" s="1"/>
  <c r="J1731" i="1"/>
  <c r="I1732" i="1"/>
  <c r="L1732" i="1" s="1"/>
  <c r="J1732" i="1"/>
  <c r="I1733" i="1"/>
  <c r="L1733" i="1" s="1"/>
  <c r="J1733" i="1"/>
  <c r="I1734" i="1"/>
  <c r="L1734" i="1" s="1"/>
  <c r="J1734" i="1"/>
  <c r="I1735" i="1"/>
  <c r="L1735" i="1" s="1"/>
  <c r="J1735" i="1"/>
  <c r="I1736" i="1"/>
  <c r="L1736" i="1" s="1"/>
  <c r="J1736" i="1"/>
  <c r="I1737" i="1"/>
  <c r="L1737" i="1" s="1"/>
  <c r="J1737" i="1"/>
  <c r="I1738" i="1"/>
  <c r="L1738" i="1" s="1"/>
  <c r="J1738" i="1"/>
  <c r="I1739" i="1"/>
  <c r="L1739" i="1" s="1"/>
  <c r="J1739" i="1"/>
  <c r="I1740" i="1"/>
  <c r="L1740" i="1" s="1"/>
  <c r="J1740" i="1"/>
  <c r="I1741" i="1"/>
  <c r="L1741" i="1" s="1"/>
  <c r="J1741" i="1"/>
  <c r="I1742" i="1"/>
  <c r="L1742" i="1" s="1"/>
  <c r="J1742" i="1"/>
  <c r="I1743" i="1"/>
  <c r="L1743" i="1" s="1"/>
  <c r="J1743" i="1"/>
  <c r="I1744" i="1"/>
  <c r="L1744" i="1" s="1"/>
  <c r="J1744" i="1"/>
  <c r="I1745" i="1"/>
  <c r="L1745" i="1" s="1"/>
  <c r="J1745" i="1"/>
  <c r="I1746" i="1"/>
  <c r="L1746" i="1" s="1"/>
  <c r="J1746" i="1"/>
  <c r="I1747" i="1"/>
  <c r="L1747" i="1" s="1"/>
  <c r="J1747" i="1"/>
  <c r="I1748" i="1"/>
  <c r="L1748" i="1" s="1"/>
  <c r="J1748" i="1"/>
  <c r="I1749" i="1"/>
  <c r="L1749" i="1" s="1"/>
  <c r="J1749" i="1"/>
  <c r="I1750" i="1"/>
  <c r="L1750" i="1" s="1"/>
  <c r="J1750" i="1"/>
  <c r="I1751" i="1"/>
  <c r="L1751" i="1" s="1"/>
  <c r="J1751" i="1"/>
  <c r="I1752" i="1"/>
  <c r="L1752" i="1" s="1"/>
  <c r="J1752" i="1"/>
  <c r="I1753" i="1"/>
  <c r="L1753" i="1" s="1"/>
  <c r="J1753" i="1"/>
  <c r="I1754" i="1"/>
  <c r="L1754" i="1" s="1"/>
  <c r="J1754" i="1"/>
  <c r="I1755" i="1"/>
  <c r="L1755" i="1" s="1"/>
  <c r="J1755" i="1"/>
  <c r="I1756" i="1"/>
  <c r="L1756" i="1" s="1"/>
  <c r="J1756" i="1"/>
  <c r="I1757" i="1"/>
  <c r="L1757" i="1" s="1"/>
  <c r="J1757" i="1"/>
  <c r="I1758" i="1"/>
  <c r="L1758" i="1" s="1"/>
  <c r="J1758" i="1"/>
  <c r="I1759" i="1"/>
  <c r="L1759" i="1" s="1"/>
  <c r="J1759" i="1"/>
  <c r="I1760" i="1"/>
  <c r="L1760" i="1" s="1"/>
  <c r="J1760" i="1"/>
  <c r="I1761" i="1"/>
  <c r="L1761" i="1" s="1"/>
  <c r="J1761" i="1"/>
  <c r="I1762" i="1"/>
  <c r="L1762" i="1" s="1"/>
  <c r="J1762" i="1"/>
  <c r="I1763" i="1"/>
  <c r="L1763" i="1" s="1"/>
  <c r="J1763" i="1"/>
  <c r="I1764" i="1"/>
  <c r="L1764" i="1" s="1"/>
  <c r="J1764" i="1"/>
  <c r="I1765" i="1"/>
  <c r="L1765" i="1" s="1"/>
  <c r="J1765" i="1"/>
  <c r="I1766" i="1"/>
  <c r="L1766" i="1" s="1"/>
  <c r="J1766" i="1"/>
  <c r="I1767" i="1"/>
  <c r="L1767" i="1" s="1"/>
  <c r="J1767" i="1"/>
  <c r="I1768" i="1"/>
  <c r="L1768" i="1" s="1"/>
  <c r="J1768" i="1"/>
  <c r="I1769" i="1"/>
  <c r="L1769" i="1" s="1"/>
  <c r="J1769" i="1"/>
  <c r="I1770" i="1"/>
  <c r="L1770" i="1" s="1"/>
  <c r="J1770" i="1"/>
  <c r="I1771" i="1"/>
  <c r="L1771" i="1" s="1"/>
  <c r="J1771" i="1"/>
  <c r="I1772" i="1"/>
  <c r="L1772" i="1" s="1"/>
  <c r="J1772" i="1"/>
  <c r="I1773" i="1"/>
  <c r="L1773" i="1" s="1"/>
  <c r="J1773" i="1"/>
  <c r="I1774" i="1"/>
  <c r="L1774" i="1" s="1"/>
  <c r="J1774" i="1"/>
  <c r="I1775" i="1"/>
  <c r="L1775" i="1" s="1"/>
  <c r="J1775" i="1"/>
  <c r="I1776" i="1"/>
  <c r="L1776" i="1" s="1"/>
  <c r="J1776" i="1"/>
  <c r="I1777" i="1"/>
  <c r="L1777" i="1" s="1"/>
  <c r="J1777" i="1"/>
  <c r="I1778" i="1"/>
  <c r="L1778" i="1" s="1"/>
  <c r="J1778" i="1"/>
  <c r="I1779" i="1"/>
  <c r="L1779" i="1" s="1"/>
  <c r="J1779" i="1"/>
  <c r="I1780" i="1"/>
  <c r="L1780" i="1" s="1"/>
  <c r="J1780" i="1"/>
  <c r="I1781" i="1"/>
  <c r="L1781" i="1" s="1"/>
  <c r="J1781" i="1"/>
  <c r="I1782" i="1"/>
  <c r="L1782" i="1" s="1"/>
  <c r="J1782" i="1"/>
  <c r="I1783" i="1"/>
  <c r="L1783" i="1" s="1"/>
  <c r="J1783" i="1"/>
  <c r="I1784" i="1"/>
  <c r="L1784" i="1" s="1"/>
  <c r="J1784" i="1"/>
  <c r="I1785" i="1"/>
  <c r="L1785" i="1" s="1"/>
  <c r="J1785" i="1"/>
  <c r="I1786" i="1"/>
  <c r="L1786" i="1" s="1"/>
  <c r="J1786" i="1"/>
  <c r="I1787" i="1"/>
  <c r="L1787" i="1" s="1"/>
  <c r="J1787" i="1"/>
  <c r="I1788" i="1"/>
  <c r="L1788" i="1" s="1"/>
  <c r="J1788" i="1"/>
  <c r="I1789" i="1"/>
  <c r="L1789" i="1" s="1"/>
  <c r="J1789" i="1"/>
  <c r="I1790" i="1"/>
  <c r="L1790" i="1" s="1"/>
  <c r="J1790" i="1"/>
  <c r="I1791" i="1"/>
  <c r="L1791" i="1" s="1"/>
  <c r="J1791" i="1"/>
  <c r="I1792" i="1"/>
  <c r="L1792" i="1" s="1"/>
  <c r="J1792" i="1"/>
  <c r="I1793" i="1"/>
  <c r="L1793" i="1" s="1"/>
  <c r="J1793" i="1"/>
  <c r="I1794" i="1"/>
  <c r="L1794" i="1" s="1"/>
  <c r="J1794" i="1"/>
  <c r="I1795" i="1"/>
  <c r="L1795" i="1" s="1"/>
  <c r="J1795" i="1"/>
  <c r="I1796" i="1"/>
  <c r="L1796" i="1" s="1"/>
  <c r="J1796" i="1"/>
  <c r="I1797" i="1"/>
  <c r="L1797" i="1" s="1"/>
  <c r="J1797" i="1"/>
  <c r="I1798" i="1"/>
  <c r="L1798" i="1" s="1"/>
  <c r="J1798" i="1"/>
  <c r="I1799" i="1"/>
  <c r="L1799" i="1" s="1"/>
  <c r="J1799" i="1"/>
  <c r="I1800" i="1"/>
  <c r="L1800" i="1" s="1"/>
  <c r="J1800" i="1"/>
  <c r="I1801" i="1"/>
  <c r="L1801" i="1" s="1"/>
  <c r="J1801" i="1"/>
  <c r="I1802" i="1"/>
  <c r="L1802" i="1" s="1"/>
  <c r="J1802" i="1"/>
  <c r="I1803" i="1"/>
  <c r="L1803" i="1" s="1"/>
  <c r="J1803" i="1"/>
  <c r="I1804" i="1"/>
  <c r="L1804" i="1" s="1"/>
  <c r="J1804" i="1"/>
  <c r="I1805" i="1"/>
  <c r="L1805" i="1" s="1"/>
  <c r="J1805" i="1"/>
  <c r="I1806" i="1"/>
  <c r="L1806" i="1" s="1"/>
  <c r="J1806" i="1"/>
  <c r="I1807" i="1"/>
  <c r="L1807" i="1" s="1"/>
  <c r="J1807" i="1"/>
  <c r="I1808" i="1"/>
  <c r="L1808" i="1" s="1"/>
  <c r="J1808" i="1"/>
  <c r="I1809" i="1"/>
  <c r="L1809" i="1" s="1"/>
  <c r="J1809" i="1"/>
  <c r="I1810" i="1"/>
  <c r="L1810" i="1" s="1"/>
  <c r="J1810" i="1"/>
  <c r="I1811" i="1"/>
  <c r="L1811" i="1" s="1"/>
  <c r="J1811" i="1"/>
  <c r="I1812" i="1"/>
  <c r="L1812" i="1" s="1"/>
  <c r="J1812" i="1"/>
  <c r="I1813" i="1"/>
  <c r="L1813" i="1" s="1"/>
  <c r="J1813" i="1"/>
  <c r="I1814" i="1"/>
  <c r="L1814" i="1" s="1"/>
  <c r="J1814" i="1"/>
  <c r="I1815" i="1"/>
  <c r="L1815" i="1" s="1"/>
  <c r="J1815" i="1"/>
  <c r="I1816" i="1"/>
  <c r="L1816" i="1" s="1"/>
  <c r="J1816" i="1"/>
  <c r="I1817" i="1"/>
  <c r="L1817" i="1" s="1"/>
  <c r="J1817" i="1"/>
  <c r="I1818" i="1"/>
  <c r="L1818" i="1" s="1"/>
  <c r="J1818" i="1"/>
  <c r="I1819" i="1"/>
  <c r="L1819" i="1" s="1"/>
  <c r="J1819" i="1"/>
  <c r="I1820" i="1"/>
  <c r="L1820" i="1" s="1"/>
  <c r="J1820" i="1"/>
  <c r="I1821" i="1"/>
  <c r="L1821" i="1" s="1"/>
  <c r="J1821" i="1"/>
  <c r="I1822" i="1"/>
  <c r="L1822" i="1" s="1"/>
  <c r="J1822" i="1"/>
  <c r="I1823" i="1"/>
  <c r="L1823" i="1" s="1"/>
  <c r="J1823" i="1"/>
  <c r="I1824" i="1"/>
  <c r="L1824" i="1" s="1"/>
  <c r="J1824" i="1"/>
  <c r="I1825" i="1"/>
  <c r="L1825" i="1" s="1"/>
  <c r="J1825" i="1"/>
  <c r="I1826" i="1"/>
  <c r="L1826" i="1" s="1"/>
  <c r="J1826" i="1"/>
  <c r="I1827" i="1"/>
  <c r="L1827" i="1" s="1"/>
  <c r="J1827" i="1"/>
  <c r="I1828" i="1"/>
  <c r="L1828" i="1" s="1"/>
  <c r="J1828" i="1"/>
  <c r="I1829" i="1"/>
  <c r="L1829" i="1" s="1"/>
  <c r="J1829" i="1"/>
  <c r="I1830" i="1"/>
  <c r="L1830" i="1" s="1"/>
  <c r="J1830" i="1"/>
  <c r="I1831" i="1"/>
  <c r="L1831" i="1" s="1"/>
  <c r="J1831" i="1"/>
  <c r="I1832" i="1"/>
  <c r="L1832" i="1" s="1"/>
  <c r="J1832" i="1"/>
  <c r="I1833" i="1"/>
  <c r="L1833" i="1" s="1"/>
  <c r="J1833" i="1"/>
  <c r="I1834" i="1"/>
  <c r="L1834" i="1" s="1"/>
  <c r="J1834" i="1"/>
  <c r="I1835" i="1"/>
  <c r="L1835" i="1" s="1"/>
  <c r="J1835" i="1"/>
  <c r="I1836" i="1"/>
  <c r="L1836" i="1" s="1"/>
  <c r="J1836" i="1"/>
  <c r="I1837" i="1"/>
  <c r="L1837" i="1" s="1"/>
  <c r="J1837" i="1"/>
  <c r="I1838" i="1"/>
  <c r="L1838" i="1" s="1"/>
  <c r="J1838" i="1"/>
  <c r="I1839" i="1"/>
  <c r="L1839" i="1" s="1"/>
  <c r="J1839" i="1"/>
  <c r="I1840" i="1"/>
  <c r="L1840" i="1" s="1"/>
  <c r="J1840" i="1"/>
  <c r="I1841" i="1"/>
  <c r="L1841" i="1" s="1"/>
  <c r="J1841" i="1"/>
  <c r="I1842" i="1"/>
  <c r="L1842" i="1" s="1"/>
  <c r="J1842" i="1"/>
  <c r="I1843" i="1"/>
  <c r="L1843" i="1" s="1"/>
  <c r="J1843" i="1"/>
  <c r="I1844" i="1"/>
  <c r="L1844" i="1" s="1"/>
  <c r="J1844" i="1"/>
  <c r="I1845" i="1"/>
  <c r="L1845" i="1" s="1"/>
  <c r="J1845" i="1"/>
  <c r="I1846" i="1"/>
  <c r="L1846" i="1" s="1"/>
  <c r="J1846" i="1"/>
  <c r="I1847" i="1"/>
  <c r="L1847" i="1" s="1"/>
  <c r="J1847" i="1"/>
  <c r="I1848" i="1"/>
  <c r="L1848" i="1" s="1"/>
  <c r="J1848" i="1"/>
  <c r="I1849" i="1"/>
  <c r="L1849" i="1" s="1"/>
  <c r="J1849" i="1"/>
  <c r="I1850" i="1"/>
  <c r="L1850" i="1" s="1"/>
  <c r="J1850" i="1"/>
  <c r="I1851" i="1"/>
  <c r="L1851" i="1" s="1"/>
  <c r="J1851" i="1"/>
  <c r="I1852" i="1"/>
  <c r="L1852" i="1" s="1"/>
  <c r="J1852" i="1"/>
  <c r="I1853" i="1"/>
  <c r="L1853" i="1" s="1"/>
  <c r="J1853" i="1"/>
  <c r="I1854" i="1"/>
  <c r="L1854" i="1" s="1"/>
  <c r="J1854" i="1"/>
  <c r="I1855" i="1"/>
  <c r="L1855" i="1" s="1"/>
  <c r="J1855" i="1"/>
  <c r="I1856" i="1"/>
  <c r="L1856" i="1" s="1"/>
  <c r="J1856" i="1"/>
  <c r="I1857" i="1"/>
  <c r="L1857" i="1" s="1"/>
  <c r="J1857" i="1"/>
  <c r="I1858" i="1"/>
  <c r="L1858" i="1" s="1"/>
  <c r="J1858" i="1"/>
  <c r="I1859" i="1"/>
  <c r="L1859" i="1" s="1"/>
  <c r="J1859" i="1"/>
  <c r="J1860" i="1"/>
  <c r="I1860" i="1"/>
  <c r="L1860" i="1" s="1"/>
</calcChain>
</file>

<file path=xl/sharedStrings.xml><?xml version="1.0" encoding="utf-8"?>
<sst xmlns="http://schemas.openxmlformats.org/spreadsheetml/2006/main" count="32603" uniqueCount="14546">
  <si>
    <t xml:space="preserve">  DUTY RATE</t>
  </si>
  <si>
    <t xml:space="preserve"> UINT</t>
  </si>
  <si>
    <t>DESCRIPTION</t>
  </si>
  <si>
    <t xml:space="preserve"> H.S CODE</t>
  </si>
  <si>
    <t>HEADING NO</t>
  </si>
  <si>
    <t xml:space="preserve">Live horses, asses, mules and hinnies. </t>
  </si>
  <si>
    <t xml:space="preserve"> - Horses:</t>
  </si>
  <si>
    <t xml:space="preserve"> - - Pure-bred breeding animals:</t>
  </si>
  <si>
    <t xml:space="preserve"> Free</t>
  </si>
  <si>
    <t xml:space="preserve">   - - - Of Arab breed</t>
  </si>
  <si>
    <t>01 01 21 10</t>
  </si>
  <si>
    <t xml:space="preserve">  Free</t>
  </si>
  <si>
    <t xml:space="preserve">   - - - Other</t>
  </si>
  <si>
    <t>01 01 21 90</t>
  </si>
  <si>
    <t xml:space="preserve"> -- Other:</t>
  </si>
  <si>
    <t xml:space="preserve">  - - - Horses for sport</t>
  </si>
  <si>
    <t>01 01 29 10</t>
  </si>
  <si>
    <t xml:space="preserve">  - - - Ponies</t>
  </si>
  <si>
    <t>01 01 29 20</t>
  </si>
  <si>
    <t>- - - Other</t>
  </si>
  <si>
    <t>01 01 29 90</t>
  </si>
  <si>
    <t xml:space="preserve"> -Asses</t>
  </si>
  <si>
    <t>01 01 30 00</t>
  </si>
  <si>
    <t xml:space="preserve"> - Other</t>
  </si>
  <si>
    <t>01 01 90 00</t>
  </si>
  <si>
    <t xml:space="preserve">Live bovine animals. </t>
  </si>
  <si>
    <r>
      <t xml:space="preserve"> </t>
    </r>
    <r>
      <rPr>
        <sz val="22"/>
        <rFont val="Arial"/>
        <family val="2"/>
      </rPr>
      <t>- Cattle:</t>
    </r>
  </si>
  <si>
    <t xml:space="preserve"> -- Pure- bred breeding animals</t>
  </si>
  <si>
    <t>01 02 21 00</t>
  </si>
  <si>
    <t xml:space="preserve"> -- Other</t>
  </si>
  <si>
    <t>01 02 29 00</t>
  </si>
  <si>
    <t xml:space="preserve"> - Buffalo:</t>
  </si>
  <si>
    <t xml:space="preserve"> -- Pure-bred breeding animals</t>
  </si>
  <si>
    <t>01 02 31 00</t>
  </si>
  <si>
    <t>01 02 39 00</t>
  </si>
  <si>
    <t>01 02 90 00</t>
  </si>
  <si>
    <t xml:space="preserve">Live swine. </t>
  </si>
  <si>
    <t xml:space="preserve"> PROHIBITED</t>
  </si>
  <si>
    <t>- Pure-bred breeding animals</t>
  </si>
  <si>
    <t>01 03 10 00</t>
  </si>
  <si>
    <t xml:space="preserve"> - Other:</t>
  </si>
  <si>
    <t>- - Weighing less than 50 kg</t>
  </si>
  <si>
    <t>01 03 91 00</t>
  </si>
  <si>
    <t xml:space="preserve"> - - Weighing 50 kg or more</t>
  </si>
  <si>
    <t>01 03 92 00</t>
  </si>
  <si>
    <t xml:space="preserve">Live sheep and goats. </t>
  </si>
  <si>
    <t>- sheep:</t>
  </si>
  <si>
    <t>- - - Pure- bred breeding animals</t>
  </si>
  <si>
    <t>01 04 10 10</t>
  </si>
  <si>
    <t>01 04 10 90</t>
  </si>
  <si>
    <t>- Goats:</t>
  </si>
  <si>
    <t>01 04 20 10</t>
  </si>
  <si>
    <t>01 04 20 90</t>
  </si>
  <si>
    <r>
      <t>Live poultry, that is to say, fowls of the species</t>
    </r>
    <r>
      <rPr>
        <sz val="22"/>
        <rFont val="Arial"/>
        <family val="2"/>
      </rPr>
      <t xml:space="preserve"> </t>
    </r>
    <r>
      <rPr>
        <i/>
        <sz val="22"/>
        <rFont val="Arial"/>
        <family val="2"/>
      </rPr>
      <t>Gallus domesticus</t>
    </r>
    <r>
      <rPr>
        <b/>
        <sz val="22"/>
        <rFont val="Arial"/>
        <family val="2"/>
      </rPr>
      <t>, ducks, geese, turkeys and guinea fowls.</t>
    </r>
  </si>
  <si>
    <t>- Weighing not more than 185 g:</t>
  </si>
  <si>
    <t>01 05 11 00</t>
  </si>
  <si>
    <t>- - Turkeys</t>
  </si>
  <si>
    <t>01 05 12 00</t>
  </si>
  <si>
    <t>- - Ducks</t>
  </si>
  <si>
    <t>01 05 13 00</t>
  </si>
  <si>
    <t xml:space="preserve"> -- Geese</t>
  </si>
  <si>
    <t>01 05 14 00</t>
  </si>
  <si>
    <t xml:space="preserve"> -- Guinea fowls</t>
  </si>
  <si>
    <t>01 05 15 00</t>
  </si>
  <si>
    <r>
      <t xml:space="preserve"> - - Fowls of the species </t>
    </r>
    <r>
      <rPr>
        <i/>
        <sz val="22"/>
        <rFont val="Arial"/>
        <family val="2"/>
      </rPr>
      <t>Gallus domesticus</t>
    </r>
    <r>
      <rPr>
        <sz val="22"/>
        <rFont val="Arial"/>
        <family val="2"/>
      </rPr>
      <t>:</t>
    </r>
  </si>
  <si>
    <t xml:space="preserve">  - - - Layers</t>
  </si>
  <si>
    <t>01 05 94 10</t>
  </si>
  <si>
    <t xml:space="preserve">  - - - Broilers </t>
  </si>
  <si>
    <t>01 05 94 20</t>
  </si>
  <si>
    <t xml:space="preserve"> - - -For hatching</t>
  </si>
  <si>
    <t>01 05 94 30</t>
  </si>
  <si>
    <t xml:space="preserve">- - - Other </t>
  </si>
  <si>
    <t>01 05 94 90</t>
  </si>
  <si>
    <t>- - Other:</t>
  </si>
  <si>
    <t>- - - Tame ducks and geesse</t>
  </si>
  <si>
    <t>01 05 99 10</t>
  </si>
  <si>
    <t>- - - Turkeys</t>
  </si>
  <si>
    <t>01 05 99 20</t>
  </si>
  <si>
    <t xml:space="preserve"> - - - Other </t>
  </si>
  <si>
    <t>01 05 99 90</t>
  </si>
  <si>
    <t xml:space="preserve">Other live animals. </t>
  </si>
  <si>
    <t>- Mammals:</t>
  </si>
  <si>
    <t>- - Primates</t>
  </si>
  <si>
    <t>01 06 11 00</t>
  </si>
  <si>
    <t xml:space="preserve"> - - Whales, dolphins and porpoises (mammals of the order Cetacea); manatees and dugongs (mammals of the order Sirenia) ; seals, sea
lions and walruses (mammals of the suborder Pinnipedia)”.
</t>
  </si>
  <si>
    <t>01 06 12 00</t>
  </si>
  <si>
    <t>-- Camels and other camelids (Camelidae)</t>
  </si>
  <si>
    <t>01 06 13 00</t>
  </si>
  <si>
    <t>-- Rabbits and hares</t>
  </si>
  <si>
    <t>01 06 14 00</t>
  </si>
  <si>
    <t xml:space="preserve">   - - - Gazelles and deer</t>
  </si>
  <si>
    <t>01 06 19 30</t>
  </si>
  <si>
    <t xml:space="preserve">   - - - Dogs</t>
  </si>
  <si>
    <t>01 06 19 40</t>
  </si>
  <si>
    <t xml:space="preserve">   - - -  Foxes, minks and other fur animals</t>
  </si>
  <si>
    <t>01 06 19 50</t>
  </si>
  <si>
    <t xml:space="preserve">   - - - Animals for zoos, fairs, scientific experiments and research labs</t>
  </si>
  <si>
    <t>01 06 19 60</t>
  </si>
  <si>
    <t xml:space="preserve"> - - - Other</t>
  </si>
  <si>
    <t>01 06 19 90</t>
  </si>
  <si>
    <t xml:space="preserve">  - Reptiles (including snakes and turtles)</t>
  </si>
  <si>
    <t>01 06 20 00</t>
  </si>
  <si>
    <t>- Birds:</t>
  </si>
  <si>
    <t xml:space="preserve"> - - Birds of prey</t>
  </si>
  <si>
    <t>01 06 31 00</t>
  </si>
  <si>
    <t xml:space="preserve"> - - Psittaciformes (including parrots, parakeets, macaws and cockatoos)</t>
  </si>
  <si>
    <t>01 06 32 00</t>
  </si>
  <si>
    <t>-- Ostriches; emus (Dromaius novaehollandiae)</t>
  </si>
  <si>
    <t>01 06 33 00</t>
  </si>
  <si>
    <t xml:space="preserve">  - - - Tame and wild pigeons, partridges, pheasants, quail, woodcocks, snipe, sand grouse, ortolan, wild ducks </t>
  </si>
  <si>
    <t>01 06 39 10</t>
  </si>
  <si>
    <t xml:space="preserve">   - - - Ornamental birds</t>
  </si>
  <si>
    <t>01 06 39 20</t>
  </si>
  <si>
    <t xml:space="preserve">   - - - Other                                       </t>
  </si>
  <si>
    <t>01 06 39 90</t>
  </si>
  <si>
    <t xml:space="preserve"> - Insects:</t>
  </si>
  <si>
    <t xml:space="preserve"> - - Bees </t>
  </si>
  <si>
    <t>01 06 41 00</t>
  </si>
  <si>
    <t>01 06 49 00</t>
  </si>
  <si>
    <t>- Other:</t>
  </si>
  <si>
    <t>01 06 90 00</t>
  </si>
  <si>
    <t xml:space="preserve">Meat of bovine animals, fresh or chilled. </t>
  </si>
  <si>
    <t xml:space="preserve"> - Carcasses and half-carcasses </t>
  </si>
  <si>
    <t>02 01 10 00</t>
  </si>
  <si>
    <t xml:space="preserve">- Other cuts with bone in </t>
  </si>
  <si>
    <t>02 01 20 00</t>
  </si>
  <si>
    <t>- Boneless</t>
  </si>
  <si>
    <t>02 01 30 00</t>
  </si>
  <si>
    <t xml:space="preserve">Meat of bovine animals, frozen.  </t>
  </si>
  <si>
    <t>Value</t>
  </si>
  <si>
    <t>02 02 10 00</t>
  </si>
  <si>
    <t>02 02 20 00</t>
  </si>
  <si>
    <t xml:space="preserve"> - Boneless:</t>
  </si>
  <si>
    <t>- - - Minced</t>
  </si>
  <si>
    <t>02 02 30 10</t>
  </si>
  <si>
    <t>02 02 30 90</t>
  </si>
  <si>
    <t xml:space="preserve">Meat of swine, fresh, chilled or frozen. </t>
  </si>
  <si>
    <t xml:space="preserve"> </t>
  </si>
  <si>
    <t xml:space="preserve">- Fresh or chilled: </t>
  </si>
  <si>
    <t>Special Goods</t>
  </si>
  <si>
    <t xml:space="preserve"> - - carcasses and half-carcasses </t>
  </si>
  <si>
    <t>02 03 11 00</t>
  </si>
  <si>
    <t xml:space="preserve">- - Hams, shoulders and cuts thereof, with bone in </t>
  </si>
  <si>
    <t>02 03 12 00</t>
  </si>
  <si>
    <t xml:space="preserve">- - Other </t>
  </si>
  <si>
    <t>02 03 19 00</t>
  </si>
  <si>
    <t xml:space="preserve">- Frozen: </t>
  </si>
  <si>
    <t xml:space="preserve"> - - Carcasses and half-carcasses </t>
  </si>
  <si>
    <t>02 03 21 00</t>
  </si>
  <si>
    <t>02 03 22 00</t>
  </si>
  <si>
    <t>- - Other</t>
  </si>
  <si>
    <t>02 03 29 00</t>
  </si>
  <si>
    <t xml:space="preserve">Meat of sheep or goats, fresh, chilled or frozen. </t>
  </si>
  <si>
    <t xml:space="preserve"> - Carcasses and half-carcasses of lambs, fresh or chilled</t>
  </si>
  <si>
    <t>02 04 10 00</t>
  </si>
  <si>
    <t>- Other meat of sheep, fresh or chilled:</t>
  </si>
  <si>
    <t>02 04 21 00</t>
  </si>
  <si>
    <t>- - Other cuts with bone in</t>
  </si>
  <si>
    <t>02 04 22 00</t>
  </si>
  <si>
    <t>- - Boneless</t>
  </si>
  <si>
    <t>02 04 23 00</t>
  </si>
  <si>
    <t xml:space="preserve">   - Carcasses and half-carcasses of lambs, frozen</t>
  </si>
  <si>
    <t>02 04 30 00</t>
  </si>
  <si>
    <t>- Other meat of sheep, frozen:</t>
  </si>
  <si>
    <t>- - Carcasses and half-carcasses</t>
  </si>
  <si>
    <t>02 04 41 00</t>
  </si>
  <si>
    <t>02 04 42 00</t>
  </si>
  <si>
    <t>- - Boneless:</t>
  </si>
  <si>
    <t>02 04 43 10</t>
  </si>
  <si>
    <t>02 04 43 90</t>
  </si>
  <si>
    <t>- Meat of goats:</t>
  </si>
  <si>
    <t xml:space="preserve">  - - - Carcasses and half-carcasses:</t>
  </si>
  <si>
    <t>- - - - Fresh or chilled</t>
  </si>
  <si>
    <t>02 04 50 11</t>
  </si>
  <si>
    <t>- - - - Frozen</t>
  </si>
  <si>
    <t>02 04 50 12</t>
  </si>
  <si>
    <t xml:space="preserve"> - - - Other cuts with bone in:</t>
  </si>
  <si>
    <t>02 04 50 21</t>
  </si>
  <si>
    <t>02 04 50 22</t>
  </si>
  <si>
    <t xml:space="preserve"> - - - Boneless:</t>
  </si>
  <si>
    <t>02 04 50 31</t>
  </si>
  <si>
    <t>02 04 50 32</t>
  </si>
  <si>
    <t>Meat of horses, asses, mules or hinnies, fresh, chilled or frozen.</t>
  </si>
  <si>
    <t>- - - Meat of horses</t>
  </si>
  <si>
    <t>02 05 00 10</t>
  </si>
  <si>
    <t>02 05 00 90</t>
  </si>
  <si>
    <t>Edible offal of bovine animals, swine, sheep, goats, horses,asses, mules or hinnies, fresh, chilled or frozen.</t>
  </si>
  <si>
    <t xml:space="preserve"> - Of bovine animals, fresh or chilled</t>
  </si>
  <si>
    <t>02 06 10 00</t>
  </si>
  <si>
    <t>- Of bovine animals, frozen:</t>
  </si>
  <si>
    <t>- - Tongues</t>
  </si>
  <si>
    <t>02 06 21 00</t>
  </si>
  <si>
    <t xml:space="preserve">- - Livers </t>
  </si>
  <si>
    <t>02 06 22 00</t>
  </si>
  <si>
    <t>02 06 29 00</t>
  </si>
  <si>
    <t>- Of swine, fresh or chilled</t>
  </si>
  <si>
    <t>02 06 30 00</t>
  </si>
  <si>
    <t xml:space="preserve">- Of swine, frozen: </t>
  </si>
  <si>
    <t>02 06 41 00</t>
  </si>
  <si>
    <t>02 06 49 00</t>
  </si>
  <si>
    <t>- Other, fresh or chilled:</t>
  </si>
  <si>
    <t>- - - Of sheep or goats</t>
  </si>
  <si>
    <t>02 06 80 10</t>
  </si>
  <si>
    <t>02 06 80 90</t>
  </si>
  <si>
    <t xml:space="preserve"> - Other, frozen:  </t>
  </si>
  <si>
    <t>- - - Of sheep or goats:</t>
  </si>
  <si>
    <t>- - - - Tongues</t>
  </si>
  <si>
    <t>02 06 90 11</t>
  </si>
  <si>
    <t xml:space="preserve">- - - - Livers </t>
  </si>
  <si>
    <t>02 06 90 12</t>
  </si>
  <si>
    <t xml:space="preserve">- - - - Other </t>
  </si>
  <si>
    <t>02 06 90 19</t>
  </si>
  <si>
    <t>02 06 90 90</t>
  </si>
  <si>
    <t>Meat and edible offal, of the poultry of heading  01.05,fresh, chilled or frozen.</t>
  </si>
  <si>
    <t xml:space="preserve"> - Of fowls of the species Gallus domesticus:</t>
  </si>
  <si>
    <t>- - Not cut in pieces, fresh or chilled</t>
  </si>
  <si>
    <t>02 07 11 00</t>
  </si>
  <si>
    <t>- - Not cut in pieces, frozen</t>
  </si>
  <si>
    <t>02 07 12 00</t>
  </si>
  <si>
    <t>- - Cuts and offal, fresh or chilled</t>
  </si>
  <si>
    <t>02 07 13 00</t>
  </si>
  <si>
    <t>- - Cuts and offal, frozen</t>
  </si>
  <si>
    <t>02 07 14 00</t>
  </si>
  <si>
    <t xml:space="preserve">- Of turkeys: </t>
  </si>
  <si>
    <t>02 07 24 00</t>
  </si>
  <si>
    <t>02 07 25 00</t>
  </si>
  <si>
    <t xml:space="preserve">- - Cuts and offal, fresh or chilled </t>
  </si>
  <si>
    <t>02 07 26 00</t>
  </si>
  <si>
    <t>02 07 27 00</t>
  </si>
  <si>
    <t xml:space="preserve"> - Of ducks:</t>
  </si>
  <si>
    <t>02 07 41 00</t>
  </si>
  <si>
    <t>02 07 42 00</t>
  </si>
  <si>
    <t>- - Fatty livers, fresh or chilled</t>
  </si>
  <si>
    <t>02 07 43 00</t>
  </si>
  <si>
    <t>- - Other, fresh or chilled</t>
  </si>
  <si>
    <t>02 07 44 00</t>
  </si>
  <si>
    <t>- - Other, frozen</t>
  </si>
  <si>
    <t>02 07 45 00</t>
  </si>
  <si>
    <t xml:space="preserve"> - Of geese:</t>
  </si>
  <si>
    <t>02 07 51 00</t>
  </si>
  <si>
    <t>02 07 52 00</t>
  </si>
  <si>
    <t>02 07 53 00</t>
  </si>
  <si>
    <t>02 07 54 00</t>
  </si>
  <si>
    <t>02 07 55 00</t>
  </si>
  <si>
    <t xml:space="preserve"> - - Of guinea fowls</t>
  </si>
  <si>
    <t>02 07 60 00</t>
  </si>
  <si>
    <t>Other meat and edible meat offal, fresh, chilled or frozen.</t>
  </si>
  <si>
    <t xml:space="preserve">- Of rabbits or hares: </t>
  </si>
  <si>
    <t>- - - Fresh or chilled</t>
  </si>
  <si>
    <t>02 08 10 10</t>
  </si>
  <si>
    <t>- - - Frozen</t>
  </si>
  <si>
    <t>02 08 10 20</t>
  </si>
  <si>
    <t>- Of primates</t>
  </si>
  <si>
    <t>02 08 30 00</t>
  </si>
  <si>
    <t xml:space="preserve">  - Of whales, dolphins and porpoises (mammals of the order Cetacea); of manatees and dugongs (mammals of the order Sirenia); of seals, sea lions and walruses (mammals of the suborder Pinnipedia)</t>
  </si>
  <si>
    <t>02 08 40 00</t>
  </si>
  <si>
    <t>- Of reptiles (including snakes and turtles)</t>
  </si>
  <si>
    <t>02 08 50 00</t>
  </si>
  <si>
    <t xml:space="preserve"> - Of camels and other camelids (Camelidae):</t>
  </si>
  <si>
    <t xml:space="preserve"> - - -  Fresh or chilled</t>
  </si>
  <si>
    <t xml:space="preserve"> 02 08 60 10</t>
  </si>
  <si>
    <t xml:space="preserve"> - - -  Frozen</t>
  </si>
  <si>
    <t>02 08 60 20</t>
  </si>
  <si>
    <t xml:space="preserve">  -  Other:</t>
  </si>
  <si>
    <t xml:space="preserve">   - - - Gazelles and deer :</t>
  </si>
  <si>
    <t>02 08 90 21</t>
  </si>
  <si>
    <t>02 08 90 22</t>
  </si>
  <si>
    <t xml:space="preserve">  - - -  Tame and wild pigeons, partridges, pheasants, quail,woodcocks, snipe, sand grouse, ortolan and wild ducks:       </t>
  </si>
  <si>
    <t>02 08 90 31</t>
  </si>
  <si>
    <t>02 08 90 32</t>
  </si>
  <si>
    <t xml:space="preserve"> - - - Other:</t>
  </si>
  <si>
    <t xml:space="preserve"> - - - -  Frogs' legs</t>
  </si>
  <si>
    <t>02 08 90 91</t>
  </si>
  <si>
    <t>02 08 90 99</t>
  </si>
  <si>
    <t>Pig fat, free of lean meat, and poultry fat, not rendered or otherwise extracted, fresh, chilled, frozen, salted, in brine,dried or smoked.</t>
  </si>
  <si>
    <t xml:space="preserve"> - Of pigs </t>
  </si>
  <si>
    <t>02 09 10 00</t>
  </si>
  <si>
    <t>02 09 90 00</t>
  </si>
  <si>
    <t>Meat and edible meat offal, salted, in brine, dried or smoked; edible flours and meals of meat or meat offal.</t>
  </si>
  <si>
    <t xml:space="preserve">- Meat of swine: </t>
  </si>
  <si>
    <t>02 10 11 00</t>
  </si>
  <si>
    <t xml:space="preserve">- - Bellies (streaky) and cuts thereof </t>
  </si>
  <si>
    <t>02 10 12 00</t>
  </si>
  <si>
    <t>02 10 19 00</t>
  </si>
  <si>
    <t>- Meat of bovine animals</t>
  </si>
  <si>
    <t>02 10 20 00</t>
  </si>
  <si>
    <t>- Other, including edible flours and meals of meat or meat offal:</t>
  </si>
  <si>
    <t xml:space="preserve"> - - Of primates</t>
  </si>
  <si>
    <t>02 10 91 00</t>
  </si>
  <si>
    <t xml:space="preserve"> - - Of  whales, dolphines and porpoises (mammals of the order Cetacea); of manatees and dugongs (mammals of the order Sirenia); of seals, sea lions and walruses (mammals of the suborder Pinnipedia)</t>
  </si>
  <si>
    <t>02 10 92 00</t>
  </si>
  <si>
    <t>- - Of reptiles (including snakes and turtles)</t>
  </si>
  <si>
    <t>02 10 93 00</t>
  </si>
  <si>
    <t xml:space="preserve"> - - Other</t>
  </si>
  <si>
    <t>02 10 99 00</t>
  </si>
  <si>
    <t>Live fish.</t>
  </si>
  <si>
    <t xml:space="preserve"> - Ornamental fish: </t>
  </si>
  <si>
    <t xml:space="preserve"> - - Freshwater</t>
  </si>
  <si>
    <t>03 01 11 00</t>
  </si>
  <si>
    <t xml:space="preserve"> - - Other:</t>
  </si>
  <si>
    <t>03 01 19 00</t>
  </si>
  <si>
    <t xml:space="preserve">- Other live fish: </t>
  </si>
  <si>
    <t>- - Trout (Salmo trutta, Oncorhynchus mykiss, Oncorhynchus clarki, Oncorhynchus aguabonita, Oncorhynchus gilae,Oncorhynchus apache and Oncorhynchus chrysogaster):</t>
  </si>
  <si>
    <t>03 01 91 00</t>
  </si>
  <si>
    <t xml:space="preserve"> - - Eels (Anguilla spp.)</t>
  </si>
  <si>
    <t>03 01 92 00</t>
  </si>
  <si>
    <t xml:space="preserve"> - - Carp  (Cyprinus carpio, Carassius carassius, Ctenopharyngodon
idellus, Hypophthalmichthys spp., Cirrhinus spp.,
Mylopharyngodon piceus)”.
</t>
  </si>
  <si>
    <t>03 01 93 00</t>
  </si>
  <si>
    <t xml:space="preserve">  - - Atlantic and Pacific bluefin tunas (Thunnus thynnus, Thunnus
orientalis)
 </t>
  </si>
  <si>
    <t>03 01 94 00</t>
  </si>
  <si>
    <t>- - Soutern bluefin tunas (Thunnus maccoyii)</t>
  </si>
  <si>
    <t>03 01 95 00</t>
  </si>
  <si>
    <t xml:space="preserve">  - - Other</t>
  </si>
  <si>
    <t>03 01 99 00</t>
  </si>
  <si>
    <t xml:space="preserve">Fish, fresh or chilled, excluding fish fillets and other fish meat of heading 03.04 </t>
  </si>
  <si>
    <t xml:space="preserve">- Salmonidae, excluding livers and roes: </t>
  </si>
  <si>
    <t xml:space="preserve"> - - Trout (Salmo trutta, Oncorhynchus mykiss, Oncorhynchus clarki, Oncorhynchus aguabonita, Oncorhynchus gilae, Oncorhynchus apache and Oncorhynchus chrysogaster)</t>
  </si>
  <si>
    <t>03 02 11 00</t>
  </si>
  <si>
    <t xml:space="preserve"> - -  Pacific salmon (Oncorhynchus nerka, Oncorhynchus gorbuscha,
Oncorhynchus keta, Oncorhynchus tschawytscha, Oncorhynchus
kisutch, Oncorhynchus masou and Oncorhynchus rhodurus)
Pacific salmon</t>
  </si>
  <si>
    <t>03 02 13 00</t>
  </si>
  <si>
    <t xml:space="preserve">  - - Atlantic salmon (Salmo salar) and Danube salmon (Hucho hucho)</t>
  </si>
  <si>
    <t>03 02 14 00</t>
  </si>
  <si>
    <t>03 02 19 00</t>
  </si>
  <si>
    <t xml:space="preserve"> - Flat fish (Pleuronectidae, Bothidae, Cynoglossidae, Soleidae, Scophthalmidae and Citharidae), excluding livers and roes:</t>
  </si>
  <si>
    <t xml:space="preserve"> - - Halibut (Reinhardtius hippoglossoides, Hippoglossus hippoglossus, Hippoglossus stenolepis)</t>
  </si>
  <si>
    <t>03 02 21 00</t>
  </si>
  <si>
    <t xml:space="preserve"> - - Plaice (Pleuronectes platessa)  </t>
  </si>
  <si>
    <t>03 02 22 00</t>
  </si>
  <si>
    <t xml:space="preserve"> - - Sole (Solea spp.) </t>
  </si>
  <si>
    <t>03 02 23 00</t>
  </si>
  <si>
    <t xml:space="preserve">   - - Turbots (Psetta maxima, Scophthalmidae) </t>
  </si>
  <si>
    <t>03 02 24 00</t>
  </si>
  <si>
    <t>03 02 29 00</t>
  </si>
  <si>
    <t xml:space="preserve"> - Tunas (of the genus Thunnus), skipjack or stripe-bellied bonito (Euthynnus (Katsuwonus) pelamis), excluding livers and roes: </t>
  </si>
  <si>
    <t xml:space="preserve"> - - Albacore or longfinned tunas (Thunnus alalunga)</t>
  </si>
  <si>
    <t>03 02 31 00</t>
  </si>
  <si>
    <t xml:space="preserve">- - Yellowfin tunas (Thunnus albacares) </t>
  </si>
  <si>
    <t>03 02 32 00</t>
  </si>
  <si>
    <t>- - Skipjack or stripe-bellied bonito</t>
  </si>
  <si>
    <t>03 02 33 00</t>
  </si>
  <si>
    <t>- - Bigeye tunas (Thunnus obesus)</t>
  </si>
  <si>
    <t>03 02 34 00</t>
  </si>
  <si>
    <t>- -  Atlantic and Pacific bluefin tunas (Thunnus thynnus,Thunnus orientalis )</t>
  </si>
  <si>
    <t>03 02 35 00</t>
  </si>
  <si>
    <t>- - Southern bluefin tunas (Thunnus maccoyii)</t>
  </si>
  <si>
    <t>03 02 36 00</t>
  </si>
  <si>
    <t xml:space="preserve">   --- Longtail tuna (Thunnus tungle)</t>
  </si>
  <si>
    <t>03 02 39 10</t>
  </si>
  <si>
    <t xml:space="preserve"> --- Kawakawa(Thunnus Avinus)</t>
  </si>
  <si>
    <t>03 02 39 20</t>
  </si>
  <si>
    <t xml:space="preserve"> --- Other</t>
  </si>
  <si>
    <t>03 02 39 90</t>
  </si>
  <si>
    <t xml:space="preserve"> -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
</t>
  </si>
  <si>
    <t>-- Herrings (Clupea harengus, Clupea pallasii)</t>
  </si>
  <si>
    <t>03 02 41 00</t>
  </si>
  <si>
    <t xml:space="preserve"> -- Anchovies (Engraulis spp.)</t>
  </si>
  <si>
    <t>03 02 42 00</t>
  </si>
  <si>
    <t xml:space="preserve"> - - Sardines (Sardina pilchardus, Sardinops spp.), sardinella (Sardinella spp.), brisling or sprats (Sprattus sprattus)</t>
  </si>
  <si>
    <t>03 02 43 00</t>
  </si>
  <si>
    <t xml:space="preserve"> - - Mackerel (Scomber scombrus, Scomber australasicus, Scomber japonicus):</t>
  </si>
  <si>
    <t xml:space="preserve"> --- Mackerel (King fish, soitted soabusg mackerel)</t>
  </si>
  <si>
    <t>03 02 44 10</t>
  </si>
  <si>
    <t xml:space="preserve"> ---  Indian mackerel</t>
  </si>
  <si>
    <t>03 02 44 20</t>
  </si>
  <si>
    <t>03 02 44 90</t>
  </si>
  <si>
    <t xml:space="preserve"> -- Jack and horse mackerel (Trachurus spp.):</t>
  </si>
  <si>
    <t xml:space="preserve"> --- Trevally (bigeye, blacktip, scad)</t>
  </si>
  <si>
    <t>03 02 45 10</t>
  </si>
  <si>
    <t xml:space="preserve"> --- Silver pomfert</t>
  </si>
  <si>
    <t>03 02 45 20</t>
  </si>
  <si>
    <t>03 02 45 90</t>
  </si>
  <si>
    <t xml:space="preserve">   -- Cobia (Rachycentron canadum)  </t>
  </si>
  <si>
    <t>03 02 46 00</t>
  </si>
  <si>
    <t xml:space="preserve"> -- Swordfish (Xiphias gladius)</t>
  </si>
  <si>
    <t>03 02 47 00</t>
  </si>
  <si>
    <t xml:space="preserve">  - Fish of the families Bregmacerotidae, Euclichthyidae, Gadidae, Macrouridae, Melanonidae, Merlucciidae, Moridae and Muraenolepididae, excluding livers and roes :
</t>
  </si>
  <si>
    <t xml:space="preserve">  -- Cod (Gadus morhua, Gadus ogac, Gadus macrocephalus)</t>
  </si>
  <si>
    <t>03 02 51 00</t>
  </si>
  <si>
    <t xml:space="preserve"> -- Haddock (Melanogrammus aeglefinus)</t>
  </si>
  <si>
    <t>03 02 52 00</t>
  </si>
  <si>
    <t xml:space="preserve"> -- Coalfish (Pollachius virens)</t>
  </si>
  <si>
    <t>03 02 53 00</t>
  </si>
  <si>
    <t xml:space="preserve"> -- Hake (Merluccius spp., Urophycis spp.)</t>
  </si>
  <si>
    <t>03 02 5400</t>
  </si>
  <si>
    <t xml:space="preserve"> -- Alaska Pollack (Theraga chalcogramma)</t>
  </si>
  <si>
    <t>03 02 55 00</t>
  </si>
  <si>
    <t xml:space="preserve"> -- Blue whitings (Micromesistius poutassou, Micromesistius australis</t>
  </si>
  <si>
    <t>03 02 56 00</t>
  </si>
  <si>
    <t xml:space="preserve">  --  Other</t>
  </si>
  <si>
    <t>03 02 59 00</t>
  </si>
  <si>
    <t xml:space="preserve">    - Tilapias (Oreochromis spp.), catfish (Pangasius spp., Silurus spp., Clarias spp., Ictalurus spp.), carp (Cyprinus carpio, Carassiuscarassius, Ctenopharyngodon idellus, Hypophthalmichthys spp.,
Cirrhinus spp., Mylopharyngodon piceus), eels (Anguilla spp.), Nile
perch (Lates niloticus) and snakeheads (Channa spp.), excluding livers and roes :
</t>
  </si>
  <si>
    <t xml:space="preserve"> -- Tilapias (Oreochromis spp.)
</t>
  </si>
  <si>
    <t>03 02 71 00</t>
  </si>
  <si>
    <t xml:space="preserve">  --Catfish (Pangasius spp., Silurus spp.,Clarias spp., Ictalurus spp.)</t>
  </si>
  <si>
    <t>03 02 72 00</t>
  </si>
  <si>
    <t xml:space="preserve">-- Carp (Cyprinus carpio, Carassius carassius, Ctenopharyngodon
idellus, Hypophthalmichthys spp., Cirrhinus spp.,
Mylopharyngodon piceus)
</t>
  </si>
  <si>
    <t>03 02 73 00</t>
  </si>
  <si>
    <t>-- Eels (Anguilla spp.)</t>
  </si>
  <si>
    <t>03 02 74 00</t>
  </si>
  <si>
    <t>-- Other</t>
  </si>
  <si>
    <t>03 02 79 00</t>
  </si>
  <si>
    <t xml:space="preserve"> - Other fish, excluding livers and roes :</t>
  </si>
  <si>
    <t>-- Dogfish and other sharks</t>
  </si>
  <si>
    <t>03 02 81 00</t>
  </si>
  <si>
    <t>-- Rays and skates (Rajidae)</t>
  </si>
  <si>
    <t>03 02 82 00</t>
  </si>
  <si>
    <t>-- Toothfish (Dissostichus spp.)</t>
  </si>
  <si>
    <t>03 02 83 00</t>
  </si>
  <si>
    <t>-- Seabass (Dicentrarchus spp.)</t>
  </si>
  <si>
    <t>03 02 84 00</t>
  </si>
  <si>
    <t>-- Seabream (Sparidae)</t>
  </si>
  <si>
    <t>03 02 85 00</t>
  </si>
  <si>
    <t xml:space="preserve"> - - - Groupers (blue spotted, arolated, saddle) </t>
  </si>
  <si>
    <t>03 02 89 10</t>
  </si>
  <si>
    <t xml:space="preserve"> - - - Emperors</t>
  </si>
  <si>
    <t>03 02 89 20</t>
  </si>
  <si>
    <t xml:space="preserve"> - - - Red snappers</t>
  </si>
  <si>
    <t>03 02 89 30</t>
  </si>
  <si>
    <t xml:space="preserve"> - - - Grunter</t>
  </si>
  <si>
    <t>03 02 89 40</t>
  </si>
  <si>
    <t xml:space="preserve"> - - - Mullets</t>
  </si>
  <si>
    <t>03 02 89 50</t>
  </si>
  <si>
    <t xml:space="preserve"> - - - Spinefoot</t>
  </si>
  <si>
    <t>03 02 89 60</t>
  </si>
  <si>
    <t xml:space="preserve"> - - - barracuda</t>
  </si>
  <si>
    <t>03 02 89 70</t>
  </si>
  <si>
    <t xml:space="preserve"> - - -  Croaker (Siganidae)</t>
  </si>
  <si>
    <t>03 02 89 80</t>
  </si>
  <si>
    <t>03 02 89 90</t>
  </si>
  <si>
    <t>- Livers and roes</t>
  </si>
  <si>
    <t>03 02 90 00</t>
  </si>
  <si>
    <t>Fish, frozen, excluding fish fillets and other fish meat of heading 03.04.</t>
  </si>
  <si>
    <t xml:space="preserve"> - Salmonidae, excluding livers and roes :</t>
  </si>
  <si>
    <t>-- Sockeye salmon (red salmon) (Oncorhynchus nerka)</t>
  </si>
  <si>
    <t>03 03 11 00</t>
  </si>
  <si>
    <t xml:space="preserve">-- Other Pacific salmon (Oncorhynchus gorbuscha, Oncorhynchus
   keta, Oncorhynchus tschawytscha, Oncorhynchus kisutch,
   Oncorhynchus masou and Oncorhynchus rhodurus)
</t>
  </si>
  <si>
    <t>03 03 12 00</t>
  </si>
  <si>
    <t xml:space="preserve">  -- Atlantic salmon (Salmo salar) and Danube salmon (Hucho
hucho)
</t>
  </si>
  <si>
    <t>03 03 13 00</t>
  </si>
  <si>
    <t xml:space="preserve">-- Trout (Salmo trutta, Oncorhynchus mykiss, Oncorhynchus clarki,
Oncorhynchus aguabonita, Oncorhynchus gilae, Oncorhynchus
apache and Oncorhynchus chrysogaster)
</t>
  </si>
  <si>
    <t>03 03 1400</t>
  </si>
  <si>
    <t xml:space="preserve"> -- Other </t>
  </si>
  <si>
    <t>03 03 19 00</t>
  </si>
  <si>
    <t xml:space="preserve">-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
</t>
  </si>
  <si>
    <t>-- Tilapias (Oreochromis spp.)</t>
  </si>
  <si>
    <t>03 03 23 00</t>
  </si>
  <si>
    <t>-- Catfish (Pangasius spp., Silurus spp., Clarias spp., Ictalurus spp.)</t>
  </si>
  <si>
    <t>03 03 24 00</t>
  </si>
  <si>
    <t xml:space="preserve">-- Carp (Cyprinus carpio, Carassius carassius, Ctenopharyngodon
idellus, Hypophthalmichthys spp., Cirrhinus spp.,Mylopharyngodon piceus)
</t>
  </si>
  <si>
    <t>03 03 25 00</t>
  </si>
  <si>
    <t>03 03 26 00</t>
  </si>
  <si>
    <t>03 03 29 00</t>
  </si>
  <si>
    <t>- Flat fish (Pleuronectidae Bothidae, Cynoglossidae, Soleidae, Scophthalmidae and Citharidae), excluding livers and roes:</t>
  </si>
  <si>
    <t>03 03 31 00</t>
  </si>
  <si>
    <t>- - Plaice (Pleuronectes platessa)</t>
  </si>
  <si>
    <t>03 03 32 00</t>
  </si>
  <si>
    <t xml:space="preserve"> - - Sole (Solea spp.)  </t>
  </si>
  <si>
    <t>03 03 33 00</t>
  </si>
  <si>
    <t>-- Turbots (Psetta maxima, Scophthalmidae)</t>
  </si>
  <si>
    <t>03 03 34 00</t>
  </si>
  <si>
    <t>03 03 39 00</t>
  </si>
  <si>
    <t>- Tunas (of the genus Thunnus), skipjack or stripe-bellied bonito (Euthynnus (Katsuwonus) pelamis), excluding livers   and ores:</t>
  </si>
  <si>
    <t>- - Albacore or longfinned tunas (Thunnus alalunga)</t>
  </si>
  <si>
    <t>03 03 41 00</t>
  </si>
  <si>
    <t>- - Yellowfin tunas (Thunnus albacares)</t>
  </si>
  <si>
    <t>03 03 42 00</t>
  </si>
  <si>
    <t>03 03 43 00</t>
  </si>
  <si>
    <t>03 03 44 00</t>
  </si>
  <si>
    <t xml:space="preserve">   -- Atlantic and Pacific bluefin tunas (Thunnus thynnus, Thunnus
orientalis)
</t>
  </si>
  <si>
    <t>03 03 45 00</t>
  </si>
  <si>
    <t xml:space="preserve">- - Southern bluefin tunas (Thunnus maccoyii) </t>
  </si>
  <si>
    <t>03 03 46 00</t>
  </si>
  <si>
    <t xml:space="preserve"> -- Other: </t>
  </si>
  <si>
    <t>03 03 49 10</t>
  </si>
  <si>
    <t>03 03 49 20</t>
  </si>
  <si>
    <t>03 03 49 90</t>
  </si>
  <si>
    <t xml:space="preserve"> - Herrings (Clupea harengus, Clupea pallasii), sardines (Sardina
pilchardus, Sardinops spp.), sardinella (Sardinella spp.), brisling orsprats (Sprattus sprattus), mackerel (Scomber scombrus, Scomberaustralasicus, Scomber japonicus), jack and horse mackerel
(Trachurus spp.), cobia (Rachycentron canadum) and swordfish (Xiphias gladius), excluding livers and roes :
</t>
  </si>
  <si>
    <t>03 03 51 00</t>
  </si>
  <si>
    <t xml:space="preserve">-- Sardines (Sardina pilchardus, Sardinops spp.), sardinella
(Sardinella spp.), brisling or sprats (Sprattus sprattus)
</t>
  </si>
  <si>
    <t>03 03 53 00</t>
  </si>
  <si>
    <t xml:space="preserve"> -- Mackerel (Scomber scombrus, Scomber australasicus, Scomber
japonicus):
</t>
  </si>
  <si>
    <t xml:space="preserve"> --- Mackerel (King fish, soitted soabusg macherel)</t>
  </si>
  <si>
    <t>03 03 54 10</t>
  </si>
  <si>
    <t xml:space="preserve"> --- Indian mackerel</t>
  </si>
  <si>
    <t>03 03 54 20</t>
  </si>
  <si>
    <t>03 03 54 90</t>
  </si>
  <si>
    <t>03 03 55 10</t>
  </si>
  <si>
    <t>03 03 55 20</t>
  </si>
  <si>
    <t>03 03 55 90</t>
  </si>
  <si>
    <t xml:space="preserve"> -- Cobia (Rachycentron canadum)</t>
  </si>
  <si>
    <t>03 03 56 00</t>
  </si>
  <si>
    <t>-- Swordfish (Xiphias gladius)</t>
  </si>
  <si>
    <t>03 03 57 00</t>
  </si>
  <si>
    <t xml:space="preserve">- Fish of the families Bregmacerotidae, Euclichthyidae, Gadidae,
Macrouridae, Melanonidae, Merlucciidae, Moridae and
Muraenolepididae, excluding livers and roes :.
</t>
  </si>
  <si>
    <t>-- Cod (Gadus morhua, Gadus ogac, Gadus macrocephalus)</t>
  </si>
  <si>
    <t>03 03 63 00</t>
  </si>
  <si>
    <t>-- Haddock (Melanogrammus aeglefinus)</t>
  </si>
  <si>
    <t>03 03 64 00</t>
  </si>
  <si>
    <t>-- Coalfish (Pollachius virens)</t>
  </si>
  <si>
    <t>03 03 65 00</t>
  </si>
  <si>
    <t>-- Hake (Merluccius spp., Urophycis spp.)</t>
  </si>
  <si>
    <t>03 03 66 00</t>
  </si>
  <si>
    <t>-- Alaska Pollack (Theraga chalcogramma)</t>
  </si>
  <si>
    <t>03 03 67 00</t>
  </si>
  <si>
    <t>-- Blue whitings (Micromesistius poutassou, Micromesistius australis)</t>
  </si>
  <si>
    <t>03 03 68 00</t>
  </si>
  <si>
    <t>03 03 69 00</t>
  </si>
  <si>
    <t>03 03 81 00</t>
  </si>
  <si>
    <t>03 03 82 00</t>
  </si>
  <si>
    <t>03 03 83 00</t>
  </si>
  <si>
    <t>03 03 84 00</t>
  </si>
  <si>
    <t>03 03 89 10</t>
  </si>
  <si>
    <t xml:space="preserve"> --- Emperors</t>
  </si>
  <si>
    <t>03 03 89 20</t>
  </si>
  <si>
    <t xml:space="preserve"> --- Red snappers</t>
  </si>
  <si>
    <t>03 03 89 30</t>
  </si>
  <si>
    <t xml:space="preserve"> --- Grunters</t>
  </si>
  <si>
    <t>03 03 89 40</t>
  </si>
  <si>
    <t xml:space="preserve"> --- Mullets</t>
  </si>
  <si>
    <t>03 03 89 50</t>
  </si>
  <si>
    <t xml:space="preserve"> --- Spinefoot </t>
  </si>
  <si>
    <t>03 03 89 60</t>
  </si>
  <si>
    <t xml:space="preserve"> --- Barracuda</t>
  </si>
  <si>
    <t>03 03 89 70</t>
  </si>
  <si>
    <t>03 03 89 80</t>
  </si>
  <si>
    <t xml:space="preserve"> --- Other: </t>
  </si>
  <si>
    <t xml:space="preserve"> ---- Seabream (bareed silvery, banded) (Sparidae)</t>
  </si>
  <si>
    <t>03 03 89 91</t>
  </si>
  <si>
    <t xml:space="preserve"> ---- other</t>
  </si>
  <si>
    <t>03 03 89 99</t>
  </si>
  <si>
    <t>03 03 90 00</t>
  </si>
  <si>
    <t>Fish fillets and other fish meat (whether or not minced), fresh, chilled or frozen.</t>
  </si>
  <si>
    <t xml:space="preserve"> -  Fresh or chilled fillets of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t>
  </si>
  <si>
    <t>03 04 31 00</t>
  </si>
  <si>
    <t>03 04 32 00</t>
  </si>
  <si>
    <t>-- Nile Perch (Lates niloticus)</t>
  </si>
  <si>
    <t>03 04 33 00</t>
  </si>
  <si>
    <t>03 04 39 00</t>
  </si>
  <si>
    <t xml:space="preserve"> - Fresh or chilled fillets of other fish :</t>
  </si>
  <si>
    <t xml:space="preserve">-- Pacific salmon (Oncorhynchus nerka, Oncorhynchus gorbuscha,
Oncorhynchus keta, Oncorhynchus tschawytscha, Oncorhynchus
kisutch, Oncorhynchus masou and Oncorhynchus rhodurus),
Atlantic salmon (Salmo salar) and Danube salmon (Hucho
hucho)
</t>
  </si>
  <si>
    <t>03 04 41 00</t>
  </si>
  <si>
    <t xml:space="preserve"> -- Trout (Salmo trutta, Oncorhynchus mykiss, Oncorhynchus clarki,
Oncorhynchus aguabonita, Oncorhynchus gilae, Oncorhynchus
apache and Oncorhynchus chrysogaster)
</t>
  </si>
  <si>
    <t>03 04 42 00</t>
  </si>
  <si>
    <t xml:space="preserve"> -- Flat fish (Pleuronectidae, Bothidae, Cynoglossidae, Soleidae,
Scophthalmidae and Citharidae)
</t>
  </si>
  <si>
    <t>03 04 43 00</t>
  </si>
  <si>
    <t xml:space="preserve"> -- Fish of the families Bregmacerotidae, Euclichthyidae, Gadidae,
Macrouridae, Melanonidae, Merlucciidae, Moridae and
Muraenolepididae
</t>
  </si>
  <si>
    <t>03 04 44 00</t>
  </si>
  <si>
    <t>03 04 45 00</t>
  </si>
  <si>
    <t>03 04 46 00</t>
  </si>
  <si>
    <t>03 04 49 00</t>
  </si>
  <si>
    <t xml:space="preserve">   - Other, fresh or chilled :</t>
  </si>
  <si>
    <t xml:space="preserve"> -- Tilapias (Oreochromis spp.), catfish (Pangasius spp., Silurus spp.,Clarias spp., Ictalurus spp.), carp (Cyprinus carpio, Carassius
carassius, Ctenopharyngodon idellus, Hypophthalmichthys spp.,
Cirrhinus spp., Mylopharyngodon piceus), eels (Anguilla spp.), Nile
perch (Lates niloticus) and snakeheads (Channa spp.).
</t>
  </si>
  <si>
    <t>03 04 51 00</t>
  </si>
  <si>
    <t>-- Salmonidae</t>
  </si>
  <si>
    <t>03 04 52 00</t>
  </si>
  <si>
    <t xml:space="preserve">-- Fish of the families Bregmacerotidae, Euclichthyidae, Gadidae,Macrouridae, Melanonidae, Merlucciidae, Moridae and
Muraenolepididae
</t>
  </si>
  <si>
    <t>03 04 53 00</t>
  </si>
  <si>
    <t>03 04 54 00</t>
  </si>
  <si>
    <t xml:space="preserve"> -- Toothfish (Dissostichus spp.)</t>
  </si>
  <si>
    <t>03 04 55 00</t>
  </si>
  <si>
    <t xml:space="preserve">  - - - Groupers</t>
  </si>
  <si>
    <t>03 04 59 10</t>
  </si>
  <si>
    <t xml:space="preserve">  - - - Emperors </t>
  </si>
  <si>
    <t>03 04 59 20</t>
  </si>
  <si>
    <t>03 04 59 90</t>
  </si>
  <si>
    <t xml:space="preserve"> - Frozen fillets of tilapias (Oreochromis spp.), catfish (Pangasius spp.,Silurus spp., Clarias spp., Ictalurus spp.), carp (Cyprinus carpio,Carassius    carassius, Ctenopharyngodon idellus,Hypophthalmichthys spp., Cirrhinus spp., Mylopharyngodon piceus),eels (Anguilla spp.), Nile perch (Lates niloticus) and snakeheads(Channa spp.) :
</t>
  </si>
  <si>
    <t>03 04 61 00</t>
  </si>
  <si>
    <t>03 04 62 00</t>
  </si>
  <si>
    <t>03 04 63 00</t>
  </si>
  <si>
    <t>03 04 69 00</t>
  </si>
  <si>
    <t xml:space="preserve">- Frozen fillets of fish of the families Bregmacerotidae, Euclichthyidae,
Gadidae, Macrouridae, Melanonidae, Merlucciidae, Moridae and Muraenolepididae :
</t>
  </si>
  <si>
    <t>03 04 71 00</t>
  </si>
  <si>
    <t>03 04 72 00</t>
  </si>
  <si>
    <t>03 04 73 00</t>
  </si>
  <si>
    <t>03 04 74 00</t>
  </si>
  <si>
    <t xml:space="preserve"> -- Alaska Pollack (Theraga chalcogramma).</t>
  </si>
  <si>
    <t>03 04 75 00</t>
  </si>
  <si>
    <t>03 04 79 00</t>
  </si>
  <si>
    <t xml:space="preserve"> - Frozen fillets of other fish :</t>
  </si>
  <si>
    <t xml:space="preserve">-- Pacific salmon (Oncorhynchus nerka, Oncorhynchus gorbuscha,
Oncorhynchus keta, Oncorhynchus tschawytscha, Oncorhynchuskisutch, Oncorhynchus masou and Oncorhynchus rhodurus),Atlantic salmon (Salmo salar) and Danube salmon (Huchohucho)
</t>
  </si>
  <si>
    <t>03 04 81 00</t>
  </si>
  <si>
    <t xml:space="preserve">-- Trout (Salmo trutta, Oncorhynchus mykiss, Oncorhynchus clarki,
Oncorhynchus aguabonita, Oncorhynchus gilae, Oncorhynchusapache and Oncorhynchus chrysogaster)
</t>
  </si>
  <si>
    <t>03 04 82 00</t>
  </si>
  <si>
    <t xml:space="preserve">-- Flat fish (Pleuronectidae, Bothidae, Cynoglossidae, Soleidae,
Scophthalmidae and Citharidae)
</t>
  </si>
  <si>
    <t>03 04 83 00</t>
  </si>
  <si>
    <t>03 04 84 00</t>
  </si>
  <si>
    <t>03 04 85 00</t>
  </si>
  <si>
    <t>03 04 86 00</t>
  </si>
  <si>
    <t xml:space="preserve"> -- Tunas (of the genus Thunnus), skipjack or stripe-bellied bonito
(Euthynnus (Katsuwonus) pelamis)
</t>
  </si>
  <si>
    <t>03 04 87 00</t>
  </si>
  <si>
    <t>03 04 89 10</t>
  </si>
  <si>
    <t>03 04 89 20</t>
  </si>
  <si>
    <t>03 04 89 90</t>
  </si>
  <si>
    <t xml:space="preserve">  - Other, frozen:</t>
  </si>
  <si>
    <t>- - Swordfish (Xiphias gladius)</t>
  </si>
  <si>
    <t>03 04 91 00</t>
  </si>
  <si>
    <t>- - Toothfish (Dissostichus spp.)</t>
  </si>
  <si>
    <t>03 04 92 00</t>
  </si>
  <si>
    <t xml:space="preserve"> -- Tilapias (Oreochromis spp.), catfish (Pangasius spp., Silurus spp.,Clarias spp., Ictalurus spp.), carp (Cyprinus carpio, carassius,        Ctenopharyngodon idellus, Hypophthalmichthys spp.,Cirrhinus spp., Mylopharyngodon piceus), eels (Anguilla spp.), Nile perch (Lates niloticus) and snakeheads (Channa spp.)
</t>
  </si>
  <si>
    <t>03 04 93 00</t>
  </si>
  <si>
    <t>03 04 94 00</t>
  </si>
  <si>
    <t xml:space="preserve">-- Fish of the families Bregmacerotidae, Euclichthyidae, Gadidae,Macrouridae, Melanonidae, Merlucciidae, Moridae and
Muraenolepididae, other than Alaska Pollack (Theraga
chalcogramma)”.
</t>
  </si>
  <si>
    <t>03 04 95 00</t>
  </si>
  <si>
    <t>03 04 99 00</t>
  </si>
  <si>
    <t>Fish, dried, salted or in brine; smoked fish, whether or not cooked before or during the smoking process; flours, meals and pellets of fish, fit for human consumption.</t>
  </si>
  <si>
    <t>- Flours, meals and pellets of fish, fit for human consumption</t>
  </si>
  <si>
    <t>03 05 10 00</t>
  </si>
  <si>
    <t>- Livers and roes, dried, smoked, salted or in brine</t>
  </si>
  <si>
    <t>03 05 20 00</t>
  </si>
  <si>
    <t xml:space="preserve"> - Fish fillets, dried, salted or in brine, but not smoked:</t>
  </si>
  <si>
    <t xml:space="preserve">-- Tilapias (Oreochromis spp.), catfish (Pangasius spp., Silurus spp.,Clarias spp., Ictalurus spp.), carp (Cyprinus carpio, Carassius
carassius, Ctenopharyngodon idellus, Hypophthalmichthys spp.,
Cirrhinus spp., Mylopharyngodon piceus), eels (Anguilla spp.), Nile
perch (Lates niloticus) and snakeheads (Channa spp.)
</t>
  </si>
  <si>
    <t>03 05 31 00</t>
  </si>
  <si>
    <t xml:space="preserve">  -- Fish of the families Bregmacerotidae, Euclichthyidae, Gadidae, Macrouridae, Melanonidae, Merlucciidae, Moridae and Muraenolepididae
</t>
  </si>
  <si>
    <t>03 05 32 00</t>
  </si>
  <si>
    <t xml:space="preserve"> --- Sharks</t>
  </si>
  <si>
    <t>03 05 39 10</t>
  </si>
  <si>
    <t>03 05 39 90</t>
  </si>
  <si>
    <t xml:space="preserve"> - Smoked fish, including fillets, other than edible fish offal:</t>
  </si>
  <si>
    <t xml:space="preserve"> - - Pacific salmon (Oncorhynchus nerka, Oncorhynchus gorbuscha, Oncorhynchus keta, Oncorhynchus tschawytscha, Oncorhynchus kisutch, Oncorhynchus masou and Oncorhynchus rhodurus), Atlantic salmon (Salmo salar) and Danube salmon (Hucho hucho)</t>
  </si>
  <si>
    <t>03 05 41 00</t>
  </si>
  <si>
    <t xml:space="preserve"> - - Herrings (Clupea harengus, Clupea pallasii)</t>
  </si>
  <si>
    <t>03 05 42 00</t>
  </si>
  <si>
    <t>03 05 43 00</t>
  </si>
  <si>
    <t>03 05 44 00</t>
  </si>
  <si>
    <t>03 05 49 00</t>
  </si>
  <si>
    <t xml:space="preserve">- Dried fish, other than edible fish offal, whether or not salted but not
                smoked :
</t>
  </si>
  <si>
    <t>- - Cod (Gadus morhua, Gadus ogac, Gadus macrocephalus)</t>
  </si>
  <si>
    <t>03 05 51 00</t>
  </si>
  <si>
    <t xml:space="preserve"> - - - Anchovies (Engraulis spp.) </t>
  </si>
  <si>
    <t>03 05 59 30</t>
  </si>
  <si>
    <t>03 05 59 90</t>
  </si>
  <si>
    <t xml:space="preserve">- Fish, salted but not dried or smoked and fish in brine, other than
edible fish offal :
</t>
  </si>
  <si>
    <t>03 05 61 00</t>
  </si>
  <si>
    <t>03 05 62 00</t>
  </si>
  <si>
    <t xml:space="preserve">- - Anchovies (Engraulis spp.) </t>
  </si>
  <si>
    <t>03 05 63 00</t>
  </si>
  <si>
    <t>03 05 64 00</t>
  </si>
  <si>
    <t>03 05 69 00</t>
  </si>
  <si>
    <t xml:space="preserve"> - Fish fins, heads, tails, maws and other edible fish offal :</t>
  </si>
  <si>
    <t>-- Shark fins</t>
  </si>
  <si>
    <t>03 05 71 00</t>
  </si>
  <si>
    <t>-- Fish heads, tails and maws</t>
  </si>
  <si>
    <t>03 05 72 00</t>
  </si>
  <si>
    <t>03 05 79 00</t>
  </si>
  <si>
    <r>
      <rPr>
        <b/>
        <sz val="22"/>
        <rFont val="Arial"/>
        <family val="2"/>
      </rPr>
      <t>Crustaceans, whether in shell or not, live, fresh, chilled, frozen,
dried, salted or in brine; smoked crustaceans, whether in shell or
not, whether or not cooked before or</t>
    </r>
    <r>
      <rPr>
        <sz val="22"/>
        <rFont val="Arial"/>
        <family val="2"/>
      </rPr>
      <t xml:space="preserve"> </t>
    </r>
    <r>
      <rPr>
        <b/>
        <sz val="22"/>
        <rFont val="Arial"/>
        <family val="2"/>
      </rPr>
      <t>during the smoking
process; crustaceans, in shell, cooked by steaming or by boiling
in water, whether or not chilled, frozen, dried, salted or in brine;
flours, meals and pellets of crustaceans, fit for human
consumption.</t>
    </r>
    <r>
      <rPr>
        <sz val="22"/>
        <rFont val="Arial"/>
        <family val="2"/>
      </rPr>
      <t xml:space="preserve">
</t>
    </r>
  </si>
  <si>
    <t>- - Rock lobster and other sea crawfish (Palinurus spp., Panulirus spp., Jasus spp.)</t>
  </si>
  <si>
    <t>03 06 11 00</t>
  </si>
  <si>
    <t xml:space="preserve">- - Lobsters (Homarus spp.) </t>
  </si>
  <si>
    <t>03 06 12 00</t>
  </si>
  <si>
    <t xml:space="preserve">- - Crabs </t>
  </si>
  <si>
    <t>03 06 14 00</t>
  </si>
  <si>
    <t>-- Norway lobsters (Nephrops norvegicus)</t>
  </si>
  <si>
    <t>03 06 15 00</t>
  </si>
  <si>
    <t>-- Cold-water shrimps and prawns (Pandalus spp., Crangon crangon)</t>
  </si>
  <si>
    <t>03 06 16 00</t>
  </si>
  <si>
    <t xml:space="preserve">   -- Other shrimps and prawns</t>
  </si>
  <si>
    <t>03 06 17 00</t>
  </si>
  <si>
    <t xml:space="preserve">- - Other, including flours, meals and pellets of crustaceans, fit for human consumption </t>
  </si>
  <si>
    <t>03 06 19 00</t>
  </si>
  <si>
    <t>- Not frozen:</t>
  </si>
  <si>
    <t>03 06 21 00</t>
  </si>
  <si>
    <t>03 06 22 00</t>
  </si>
  <si>
    <t>03 06 24 00</t>
  </si>
  <si>
    <t>03 06 25 00</t>
  </si>
  <si>
    <t xml:space="preserve"> -- Cold-water shrimps and prawns (Pandalus spp., Crangon crangon)</t>
  </si>
  <si>
    <t>03 06 26 00</t>
  </si>
  <si>
    <t>-- Other shrimps and prawns</t>
  </si>
  <si>
    <t>03 06 27 00</t>
  </si>
  <si>
    <t>03 06 29 00</t>
  </si>
  <si>
    <r>
      <rPr>
        <b/>
        <sz val="22"/>
        <rFont val="Arial"/>
        <family val="2"/>
      </rPr>
      <t>Molluscs, whether in shell or not, live, fresh, chilled, frozen,
dried, salted or in brine; smoked molluscs, whether in shell or
not, whether or not cooked before or during the smoking
process; flours, meals and pellets of molluscs, fit for human
consumption</t>
    </r>
    <r>
      <rPr>
        <sz val="22"/>
        <rFont val="Arial"/>
        <family val="2"/>
      </rPr>
      <t xml:space="preserve">
</t>
    </r>
  </si>
  <si>
    <t xml:space="preserve"> - Oysters :</t>
  </si>
  <si>
    <t>-- Live, fresh or chilled</t>
  </si>
  <si>
    <t>03 07 11 00</t>
  </si>
  <si>
    <t>03 07 19 00</t>
  </si>
  <si>
    <t xml:space="preserve"> - Scallops, including queen scallops, of the genera Pecten , Chlamys or Placopecten:</t>
  </si>
  <si>
    <t>03 07 21 00</t>
  </si>
  <si>
    <t>03 07 29 00</t>
  </si>
  <si>
    <t>- Mussels (Mytilus spp., Perna spp.):</t>
  </si>
  <si>
    <t xml:space="preserve">- - Live, fresh or chilled </t>
  </si>
  <si>
    <t>03 07 31 00</t>
  </si>
  <si>
    <t>03 07 39 00</t>
  </si>
  <si>
    <t xml:space="preserve"> - Cuttle fish (Sepia officinalis, Rossia macrosoma, Sepiola spp.) and squid (Ommastrephes spp., Loligo spp., Nototodarus spp., Sepioteuthis spp.):</t>
  </si>
  <si>
    <t>03 07 41 00</t>
  </si>
  <si>
    <t>03 07 49 00</t>
  </si>
  <si>
    <t xml:space="preserve"> - Octopus (Octopus spp.): </t>
  </si>
  <si>
    <t>03 07 51 00</t>
  </si>
  <si>
    <t>03 07 59 00</t>
  </si>
  <si>
    <t>- Snails, other than sea snails</t>
  </si>
  <si>
    <t>03 07 60 00</t>
  </si>
  <si>
    <t xml:space="preserve">    - Clams, cockles and ark shells (families Arcidae, Arcticidae,
Cardiidae, Donacidae, Hiatellidae, Mactridae, Mesodesmatidae,
Myidae, Semelidae, Solecurtidae, Solenidae, Tridacnidae and
Veneridae) :
</t>
  </si>
  <si>
    <t>03 07 71 00</t>
  </si>
  <si>
    <t>03 07 79 00</t>
  </si>
  <si>
    <t xml:space="preserve"> - Abalone (Haliotis spp.) :</t>
  </si>
  <si>
    <t>03 07 81 00</t>
  </si>
  <si>
    <t>03 07 89 00</t>
  </si>
  <si>
    <t xml:space="preserve"> - Other, including flours, meals and pellets, fit for human  consumption :
</t>
  </si>
  <si>
    <t>03 07 91 00</t>
  </si>
  <si>
    <t>03 07 99 00</t>
  </si>
  <si>
    <t xml:space="preserve">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t>
  </si>
  <si>
    <t xml:space="preserve"> - Sea cucumbers (Stichopus japonicus, Holothurioidea) :</t>
  </si>
  <si>
    <t>03 08 11 00</t>
  </si>
  <si>
    <t xml:space="preserve">- Sea urchins (Strongylocentrotus spp., Paracentrotus lividus,
Loxechinus albus, Echichinus esculentus) :
</t>
  </si>
  <si>
    <t>03 08 21 00</t>
  </si>
  <si>
    <t>03 08 29 00</t>
  </si>
  <si>
    <t xml:space="preserve"> - Jellyfish (Rhopilema spp.)</t>
  </si>
  <si>
    <t>03 08 30 00</t>
  </si>
  <si>
    <t>03 08 90 00</t>
  </si>
  <si>
    <t>Milk and cream, not concentrated nor containing added sugar or other sweetening matter.</t>
  </si>
  <si>
    <t xml:space="preserve">- Of a fat content, by weight, not exceeding 1%: </t>
  </si>
  <si>
    <t>- - - Long life milk, in containers exceeding 1 Litre</t>
  </si>
  <si>
    <t>04 01 10 30</t>
  </si>
  <si>
    <t>04 01 10 90</t>
  </si>
  <si>
    <t xml:space="preserve"> - Of a fat content, by weight, exceeding 1% but not exceeding 6%: </t>
  </si>
  <si>
    <t xml:space="preserve"> - - - Long life milk, in containers exceeding 1 litre</t>
  </si>
  <si>
    <t>04 01 20 30</t>
  </si>
  <si>
    <t>04 01 20 90</t>
  </si>
  <si>
    <t xml:space="preserve"> - Of a fat content, by weight, exceeding 6% but not exceeding  10%:</t>
  </si>
  <si>
    <t xml:space="preserve">  </t>
  </si>
  <si>
    <t>04 01 40 30</t>
  </si>
  <si>
    <t>04 01 40 90</t>
  </si>
  <si>
    <t>- Of a fat content, by weight, exceeding 10%:</t>
  </si>
  <si>
    <t>04 01 50 30</t>
  </si>
  <si>
    <t>04 01 50 90</t>
  </si>
  <si>
    <t>Milk and cream, concentrated or containing added sugar or other sweetening matter.</t>
  </si>
  <si>
    <t xml:space="preserve">- In powder, granules or other solid forms, of a fat content, by weight, not exceeding 1.5%: </t>
  </si>
  <si>
    <t>- - - For industrial purposes</t>
  </si>
  <si>
    <t>04 02 10 10</t>
  </si>
  <si>
    <t>04 02 10 90</t>
  </si>
  <si>
    <t>- In powder, granules or other solid forms, of a fat content, by weight, exceeding 1.5 %:</t>
  </si>
  <si>
    <t>- - Not containing added sugar or other sweetening matter:</t>
  </si>
  <si>
    <t>04 02 21 10</t>
  </si>
  <si>
    <t>04 02 21 90</t>
  </si>
  <si>
    <t xml:space="preserve">- - Other: </t>
  </si>
  <si>
    <t>04 02 29 10</t>
  </si>
  <si>
    <t>04 02 29 90</t>
  </si>
  <si>
    <t>- - - Milk</t>
  </si>
  <si>
    <t>04 02 91 10</t>
  </si>
  <si>
    <t>- - - Cream</t>
  </si>
  <si>
    <t>04 02 91 20</t>
  </si>
  <si>
    <t>04 02 99 10</t>
  </si>
  <si>
    <t>04 02 99 20</t>
  </si>
  <si>
    <t>Buttermilk, curdled milk and cream, yogurt, kephir and other fermented or acidified milk and cream, whether or not concentrated or containing added sugar or other sweetening matter or flavoured or containing added fruit, nuts or cocoa.</t>
  </si>
  <si>
    <t xml:space="preserve">- Yogurt </t>
  </si>
  <si>
    <t>04 03 10 00</t>
  </si>
  <si>
    <t xml:space="preserve"> - - -  Labneh (Dehydrated yogurt)</t>
  </si>
  <si>
    <t>04 03 90 10</t>
  </si>
  <si>
    <t xml:space="preserve">  - - - Laban (curdled milk)</t>
  </si>
  <si>
    <t>04 03 90 20</t>
  </si>
  <si>
    <t>04 03 90 90</t>
  </si>
  <si>
    <t xml:space="preserve">Whey, whether or not concentrated or containing added sugar or other sweetening matter; products consisting of natural milk constituents, whether or not containing added sugar or other sweetening matter, not elsewhere specified or included. </t>
  </si>
  <si>
    <t>- Whey and modified whey, whether or not concentrated or containing added sugar or other sweetening matter</t>
  </si>
  <si>
    <t>04 04 10 00</t>
  </si>
  <si>
    <t xml:space="preserve">- Other </t>
  </si>
  <si>
    <t>04 04 90 00</t>
  </si>
  <si>
    <t xml:space="preserve">Butter and other fats and oils derived from milk; dairy spreads. </t>
  </si>
  <si>
    <t xml:space="preserve">- Butter </t>
  </si>
  <si>
    <t>04 05 10 00</t>
  </si>
  <si>
    <t xml:space="preserve">- Dairy spreads </t>
  </si>
  <si>
    <t>04 05 20 00</t>
  </si>
  <si>
    <t>- Other</t>
  </si>
  <si>
    <t>04 05 90 00</t>
  </si>
  <si>
    <t xml:space="preserve">Cheese and curd. </t>
  </si>
  <si>
    <t xml:space="preserve">- Fresh (unripened or uncured) cheese, including whey cheese, and curd </t>
  </si>
  <si>
    <t>04 06 10 00</t>
  </si>
  <si>
    <t>- Grated or powdered cheese, of all kinds</t>
  </si>
  <si>
    <t>04 06 20 00</t>
  </si>
  <si>
    <t>- Processed cheese, not grated or powdered</t>
  </si>
  <si>
    <t>04 06 30 00</t>
  </si>
  <si>
    <t>04 06 40 00</t>
  </si>
  <si>
    <t>- Other cheese:</t>
  </si>
  <si>
    <t>- - - Fresh fermented cream cheese</t>
  </si>
  <si>
    <t>04 06 90 10</t>
  </si>
  <si>
    <t>- - - Medium hard cheese and hard cheese (e.g., Cheddar, Gouda, Gruyère, Parmesan)</t>
  </si>
  <si>
    <t>04 06 90 20</t>
  </si>
  <si>
    <t xml:space="preserve">  - - - Semi-processed yellow cheese, in packages of a weight no less than 15 kg each.</t>
  </si>
  <si>
    <t>04 06 90 30</t>
  </si>
  <si>
    <t>04 06 90 90</t>
  </si>
  <si>
    <t>Birds' eggs, in shell, fresh, preserved or cooked.</t>
  </si>
  <si>
    <t>- Fertilised eggs for incubation :</t>
  </si>
  <si>
    <t xml:space="preserve"> - -  Of fowls of the species Gallus domesticus</t>
  </si>
  <si>
    <t>04 07  11 00</t>
  </si>
  <si>
    <t xml:space="preserve"> - - Other </t>
  </si>
  <si>
    <t>04 07  19 00</t>
  </si>
  <si>
    <t xml:space="preserve"> - Other fresh eggs :</t>
  </si>
  <si>
    <t>04 07 21 00</t>
  </si>
  <si>
    <t>04 07 29 00</t>
  </si>
  <si>
    <t xml:space="preserve">  - Other </t>
  </si>
  <si>
    <t>04 07 90 00</t>
  </si>
  <si>
    <t xml:space="preserve">Birds' eggs, not in shell, and egg yolks, fresh, dried, cooked by steaming or by boiling in water, moulded, frozen or otherwise preserved, whether or not containing added sugar or other sweetening matter. </t>
  </si>
  <si>
    <t xml:space="preserve">- Egg yolks: </t>
  </si>
  <si>
    <t>- - Dried</t>
  </si>
  <si>
    <t>04 08 11 00</t>
  </si>
  <si>
    <t>04 08 19 00</t>
  </si>
  <si>
    <t xml:space="preserve">- Other: </t>
  </si>
  <si>
    <t xml:space="preserve">- - Dried </t>
  </si>
  <si>
    <t>04 08 91 00</t>
  </si>
  <si>
    <t>04 08 99 00</t>
  </si>
  <si>
    <t xml:space="preserve">Natural honey. </t>
  </si>
  <si>
    <t>04 09 00 00</t>
  </si>
  <si>
    <t>Edible products of animal origin, not elsewhere specified or included.</t>
  </si>
  <si>
    <t xml:space="preserve"> - - - Turtle eggs</t>
  </si>
  <si>
    <t>04 10 00 10</t>
  </si>
  <si>
    <t>- - - Salanganes nest</t>
  </si>
  <si>
    <t>04 10 00 20</t>
  </si>
  <si>
    <t>04 10 00 90</t>
  </si>
  <si>
    <t>Human hair, unworked, whether or not washed or scoured; waste of human hair.</t>
  </si>
  <si>
    <t>05 01 00 00</t>
  </si>
  <si>
    <t>Pigs', hogs' or boars' bristles and hair; badger hair and other brush making hair; waste of such bristles or hair.</t>
  </si>
  <si>
    <t>- Pigs', hogs' or boars' bristles and hair and waste thereof</t>
  </si>
  <si>
    <t>05 02 10 00</t>
  </si>
  <si>
    <t>05 02 90 00</t>
  </si>
  <si>
    <t>Deleted</t>
  </si>
  <si>
    <t>Guts, bladders and stomachs of animals (other than fish), whole and pieces thereof, fresh, chilled, frozen, salted, in brine, dried or smoked.</t>
  </si>
  <si>
    <t>- - - Guts</t>
  </si>
  <si>
    <t>05 04 00 10</t>
  </si>
  <si>
    <t>- - - Stomachs</t>
  </si>
  <si>
    <t>05 04 00 20</t>
  </si>
  <si>
    <t>05 04 00 90</t>
  </si>
  <si>
    <t>Skins and other parts of birds, with their feathers or down, feathers and parts of feathers (whether or not with trimmed edges) and down, not further worked than cleaned, disinfected or treated for preservation; powder and waste of feathers or parts of feathers.</t>
  </si>
  <si>
    <t xml:space="preserve">- Feathers of a kind used for stuffing; down </t>
  </si>
  <si>
    <t>05 05 10 00</t>
  </si>
  <si>
    <t>05 05 90 00</t>
  </si>
  <si>
    <t>Bones and horn-cores, unworked, defatted,simply prepared (but not cut to shape), treated with acid or degelatinised;powder and waste of these products.</t>
  </si>
  <si>
    <t xml:space="preserve"> Value</t>
  </si>
  <si>
    <t xml:space="preserve">- Ossein and bones treated with acid </t>
  </si>
  <si>
    <t>05 06 10 00</t>
  </si>
  <si>
    <t>05 06 90 00</t>
  </si>
  <si>
    <t xml:space="preserve">Ivory, tortoise-shell, whalebone and whalebone hair, horns,antlers, hooves, nails, claws and beaks, unworked or simply prepared but not cut to shape; powder and waste of these products. </t>
  </si>
  <si>
    <t>Prohibited</t>
  </si>
  <si>
    <t xml:space="preserve">- Ivory; ivory powder and waste </t>
  </si>
  <si>
    <t>05 07 10 00</t>
  </si>
  <si>
    <t xml:space="preserve"> - - - Tortoise - shell, whalebone and whalebone hair powder and waste  </t>
  </si>
  <si>
    <t>05 07 90 10</t>
  </si>
  <si>
    <t xml:space="preserve"> - - - Horn, antlers, hooves, nails, claws and beaks, powder and waste</t>
  </si>
  <si>
    <t>05 07 90 20</t>
  </si>
  <si>
    <t>Coral and similar materials, unworked or simply prepared but not otherwise worked; shells of molluscs, crustaceans or echinoderms and cuttle-bone, unworked or simply prepared but not cut to shape, powder and waste thereof.</t>
  </si>
  <si>
    <t xml:space="preserve">- - - Coral </t>
  </si>
  <si>
    <t>05 08 00 10</t>
  </si>
  <si>
    <t xml:space="preserve">- - - Black coral </t>
  </si>
  <si>
    <t>05 08 00 20</t>
  </si>
  <si>
    <t>- - - Shells of molluscs, crustaceans or echinoderms</t>
  </si>
  <si>
    <t>05 08 00 30</t>
  </si>
  <si>
    <t>05 08 00 90</t>
  </si>
  <si>
    <t>Ambergris, castoreum, civet and musk; cantharides; bile,whether or not dried; glands and other animal products used in the preparation of pharmaceutical products, fresh, chilled,frozen or otherwise provisionally preserved.</t>
  </si>
  <si>
    <t>- - - Ambergris castoreum , civet and musk</t>
  </si>
  <si>
    <t>05 10 00 10</t>
  </si>
  <si>
    <t>05 10 00 90</t>
  </si>
  <si>
    <t xml:space="preserve">Animal products not elsewhere specified or included; dead animals of Chapter 1 or 3, unfit for human consumption. </t>
  </si>
  <si>
    <t>- Bovine semen</t>
  </si>
  <si>
    <t>05 11 10 00</t>
  </si>
  <si>
    <t xml:space="preserve"> - - Products of fish or crustaceans, molluscs or other aquatic invertebrates; dead animals of Chapter (3):</t>
  </si>
  <si>
    <t>- - - Inedible fish eggs</t>
  </si>
  <si>
    <t>05 11 91 10</t>
  </si>
  <si>
    <t>- - - Dead animals of Chapter (3)</t>
  </si>
  <si>
    <t>05 11 91 20</t>
  </si>
  <si>
    <t>05 11 91 90</t>
  </si>
  <si>
    <t xml:space="preserve"> - - - Cochineal and similar insects</t>
  </si>
  <si>
    <t>05 11 99 10</t>
  </si>
  <si>
    <t>- - - Silkworm eggs</t>
  </si>
  <si>
    <t>05 11 99 20</t>
  </si>
  <si>
    <t xml:space="preserve">- - - Ants' eggs </t>
  </si>
  <si>
    <t>05 11 99 30</t>
  </si>
  <si>
    <t xml:space="preserve">  - - - Animal blood, other dead animals and inedible meat, offal and limbs</t>
  </si>
  <si>
    <t>05 11 99 40</t>
  </si>
  <si>
    <t xml:space="preserve"> - - - Sinews and tendons, and similar waste of raw hides</t>
  </si>
  <si>
    <t>05 11 99 50</t>
  </si>
  <si>
    <t>05 11 99 90</t>
  </si>
  <si>
    <t>Bulbs, tubers, tuberous roots, corms, crowns and rhizomes, dormant, in growth or in flower; chicory plants and roots other than roots of heading 12.12.</t>
  </si>
  <si>
    <t xml:space="preserve">- Bulbs, tubers, tuberous roots, corms, crowns and rhizomes, dormant </t>
  </si>
  <si>
    <t>06 01 10 00</t>
  </si>
  <si>
    <t xml:space="preserve">- Bulbs, tubers, tuberous roots, corms, crowns and rhizomes, in growth or in flower; chicory plants and roots </t>
  </si>
  <si>
    <t>06 01 20 00</t>
  </si>
  <si>
    <t>Other live plants (including their roots), cuttings and slips; mushroom spawn.</t>
  </si>
  <si>
    <t>- Unrooted cuttings and slips:</t>
  </si>
  <si>
    <t>- - - Grapevines (grapeslips)</t>
  </si>
  <si>
    <t>06 02 10 10</t>
  </si>
  <si>
    <t>06 02 10 90</t>
  </si>
  <si>
    <t xml:space="preserve">- Trees, shrubs and bushes, grafted or not, of kinds which bear edible fruit or nuts: </t>
  </si>
  <si>
    <t>- - - Palm tree seedling</t>
  </si>
  <si>
    <t>06 02 20 10</t>
  </si>
  <si>
    <t xml:space="preserve"> - - - Coconut  seedling</t>
  </si>
  <si>
    <t>06 02 20 20</t>
  </si>
  <si>
    <t>06 02 20 90</t>
  </si>
  <si>
    <t xml:space="preserve">- Rhododendrons and azaleas, grafted or not: </t>
  </si>
  <si>
    <t>- - - Ornamental shrubs</t>
  </si>
  <si>
    <t>06 02 30 10</t>
  </si>
  <si>
    <t>06 02 30 90</t>
  </si>
  <si>
    <t xml:space="preserve">- Roses, grafted or not </t>
  </si>
  <si>
    <t>06 02 40 00</t>
  </si>
  <si>
    <t>06 02 90 00</t>
  </si>
  <si>
    <t xml:space="preserve">Cut flowers and flower buds of a kind suitable for bouquets or for ornamental purposes, fresh, dried, dyed, bleached, impregnated or otherwise prepared. </t>
  </si>
  <si>
    <t xml:space="preserve"> - Fresh:</t>
  </si>
  <si>
    <t>- - Roses</t>
  </si>
  <si>
    <t>06 03 11 00</t>
  </si>
  <si>
    <t>- - Carnations</t>
  </si>
  <si>
    <t>06 03 12 00</t>
  </si>
  <si>
    <t>- - Orchids</t>
  </si>
  <si>
    <t>06 03 13 00</t>
  </si>
  <si>
    <t>- - Chrysanthermums</t>
  </si>
  <si>
    <t>06 03 14 00</t>
  </si>
  <si>
    <t xml:space="preserve">   -- Lilies (Lilium spp.)</t>
  </si>
  <si>
    <t>06 03 15 00</t>
  </si>
  <si>
    <t>06 03 19 00</t>
  </si>
  <si>
    <t>06 03 90 00</t>
  </si>
  <si>
    <t xml:space="preserve">Foliage, branches and other parts of plants, without flower or flower buds, and grasses, mosses and lichens, being goods of a kind suitable for bouquets or for ornamental purposes fresh, dried, dyed, bleached, impregnated or otherwise prepared. </t>
  </si>
  <si>
    <t xml:space="preserve"> - Fresh </t>
  </si>
  <si>
    <t>06 04 20 00</t>
  </si>
  <si>
    <t>06 04 90 00</t>
  </si>
  <si>
    <t xml:space="preserve">Potatoes, fresh or chilled. </t>
  </si>
  <si>
    <t xml:space="preserve">- Seed </t>
  </si>
  <si>
    <t>07 01 10 00</t>
  </si>
  <si>
    <t>07 01 90 00</t>
  </si>
  <si>
    <t xml:space="preserve">Tomatoes, fresh or chilled. </t>
  </si>
  <si>
    <t>07 02 00 00</t>
  </si>
  <si>
    <t xml:space="preserve">Onions, shallots, garlic, leeks and other alliaceous vegetables,fresh or chilled. </t>
  </si>
  <si>
    <t>- Onions and shallots:</t>
  </si>
  <si>
    <t>- - - Onions:</t>
  </si>
  <si>
    <t>- - - - Onions for food (green or dry)</t>
  </si>
  <si>
    <t>07 03 10 11</t>
  </si>
  <si>
    <t xml:space="preserve">- - - - Onions (for sowing) </t>
  </si>
  <si>
    <t>07 03 10 12</t>
  </si>
  <si>
    <t xml:space="preserve"> - - - Shallots</t>
  </si>
  <si>
    <t>07 03 10 20</t>
  </si>
  <si>
    <t>- Garlic</t>
  </si>
  <si>
    <t>07 03 20 00</t>
  </si>
  <si>
    <t>- Leeks and other alliaceous vegetables</t>
  </si>
  <si>
    <t>07 03 90 00</t>
  </si>
  <si>
    <t>Cabbages, cauliflowers, kohlrabi, kale and similar edilble brassicas, fresh or chilled.</t>
  </si>
  <si>
    <t xml:space="preserve">- Cauliflowers and headed broccoli </t>
  </si>
  <si>
    <t>07 04 10 00</t>
  </si>
  <si>
    <t xml:space="preserve">- Brussels sprouts </t>
  </si>
  <si>
    <t>07 04 20 00</t>
  </si>
  <si>
    <t>07 04 90 00</t>
  </si>
  <si>
    <t xml:space="preserve">Lettuce (Lactuca sativa) and chicory (Cichorium spp.), fresh or chilled. </t>
  </si>
  <si>
    <t xml:space="preserve">- Lettuce: </t>
  </si>
  <si>
    <t xml:space="preserve">- - Cabbage lettuce (head lettuce) </t>
  </si>
  <si>
    <t>07 05 11 00</t>
  </si>
  <si>
    <t>07 05 19 00</t>
  </si>
  <si>
    <t xml:space="preserve">- Chicory: </t>
  </si>
  <si>
    <r>
      <t xml:space="preserve">- - Witloof chicory </t>
    </r>
    <r>
      <rPr>
        <i/>
        <sz val="22"/>
        <rFont val="Arial"/>
        <family val="2"/>
      </rPr>
      <t>(Cichorium intybus var. foliosum)</t>
    </r>
  </si>
  <si>
    <t>07 05 21 00</t>
  </si>
  <si>
    <t>07 05 29 00</t>
  </si>
  <si>
    <t>Carrots, turnips, salad beetroot, salsify, celeriac, radishes and similar edible roots, fresh or chilled.</t>
  </si>
  <si>
    <t xml:space="preserve">- Carrots and turnips </t>
  </si>
  <si>
    <t>07 06 10 00</t>
  </si>
  <si>
    <t>07 06 90 00</t>
  </si>
  <si>
    <t>Cucumbers and gherkins, fresh or chilled .</t>
  </si>
  <si>
    <t>07 07 00 00</t>
  </si>
  <si>
    <t xml:space="preserve">Leguminous vegetables, shelled or unshelled, fresh or chilled . </t>
  </si>
  <si>
    <r>
      <t xml:space="preserve">- Peas </t>
    </r>
    <r>
      <rPr>
        <i/>
        <sz val="22"/>
        <rFont val="Arial"/>
        <family val="2"/>
      </rPr>
      <t>(Pisum sativum)</t>
    </r>
  </si>
  <si>
    <t>07 08 10 00</t>
  </si>
  <si>
    <r>
      <t xml:space="preserve"> - Beans </t>
    </r>
    <r>
      <rPr>
        <i/>
        <sz val="22"/>
        <rFont val="Arial"/>
        <family val="2"/>
      </rPr>
      <t xml:space="preserve">(Vigna spp., Phaseolus spp.) </t>
    </r>
  </si>
  <si>
    <t>07 08 20 00</t>
  </si>
  <si>
    <t xml:space="preserve">- Other leguminous vegetables: </t>
  </si>
  <si>
    <r>
      <t xml:space="preserve"> - - - Beans (</t>
    </r>
    <r>
      <rPr>
        <i/>
        <sz val="22"/>
        <rFont val="Arial"/>
        <family val="2"/>
      </rPr>
      <t>fou</t>
    </r>
    <r>
      <rPr>
        <sz val="22"/>
        <rFont val="Arial"/>
        <family val="2"/>
      </rPr>
      <t>l)</t>
    </r>
  </si>
  <si>
    <t>07 08 90 10</t>
  </si>
  <si>
    <t>07 08 90 90</t>
  </si>
  <si>
    <t>Other vegetables, fresh or chilled.</t>
  </si>
  <si>
    <t xml:space="preserve">- Asparagus </t>
  </si>
  <si>
    <t>07 09 20 00</t>
  </si>
  <si>
    <t xml:space="preserve">- Aubergines (egg-plants) </t>
  </si>
  <si>
    <t>07 09 30 00</t>
  </si>
  <si>
    <t xml:space="preserve">- Celery other than celeriac </t>
  </si>
  <si>
    <t>07 09 40 00</t>
  </si>
  <si>
    <t xml:space="preserve">  - Mushrooms and truffles:</t>
  </si>
  <si>
    <t>07 09 51 00</t>
  </si>
  <si>
    <t>- - - Truffles</t>
  </si>
  <si>
    <t>07 09 59 10</t>
  </si>
  <si>
    <t>07 09 59 90</t>
  </si>
  <si>
    <r>
      <t xml:space="preserve">- Fruits of the genus </t>
    </r>
    <r>
      <rPr>
        <i/>
        <sz val="22"/>
        <rFont val="Arial"/>
        <family val="2"/>
      </rPr>
      <t>Capsicum</t>
    </r>
    <r>
      <rPr>
        <sz val="22"/>
        <rFont val="Arial"/>
        <family val="2"/>
      </rPr>
      <t xml:space="preserve"> or of the genus </t>
    </r>
    <r>
      <rPr>
        <i/>
        <sz val="22"/>
        <rFont val="Arial"/>
        <family val="2"/>
      </rPr>
      <t>Pimenta</t>
    </r>
    <r>
      <rPr>
        <sz val="22"/>
        <rFont val="Arial"/>
        <family val="2"/>
      </rPr>
      <t xml:space="preserve"> </t>
    </r>
  </si>
  <si>
    <t>07 09 60 00</t>
  </si>
  <si>
    <t xml:space="preserve">- Spinach, New Zealand spinach and orache spinach (garden spinach) </t>
  </si>
  <si>
    <t>07 09 70 00</t>
  </si>
  <si>
    <t>-- Globe artichokes</t>
  </si>
  <si>
    <t>07 09 91 00</t>
  </si>
  <si>
    <t xml:space="preserve"> -- Olives</t>
  </si>
  <si>
    <t>07 09 92 00</t>
  </si>
  <si>
    <t xml:space="preserve"> -- Pumpkins, squash and gourds (Cucurbita spp.)</t>
  </si>
  <si>
    <t>07 09 93 00</t>
  </si>
  <si>
    <t xml:space="preserve">- - - Marrow </t>
  </si>
  <si>
    <t>07 09 99 10</t>
  </si>
  <si>
    <t>- - - Okra</t>
  </si>
  <si>
    <t>07 09 99 20</t>
  </si>
  <si>
    <t>- - - Parsley</t>
  </si>
  <si>
    <t>07 09 99 30</t>
  </si>
  <si>
    <t>- - - Coriander</t>
  </si>
  <si>
    <t>07 09 99 40</t>
  </si>
  <si>
    <t>07 09 99 90</t>
  </si>
  <si>
    <t xml:space="preserve">Vegetables (uncooked or cooked by steaming or boiling in water), frozen. </t>
  </si>
  <si>
    <t>- Potatoes</t>
  </si>
  <si>
    <t>07 10 10 00</t>
  </si>
  <si>
    <t xml:space="preserve">- Leguminous vegetables, shelled or unshelled : </t>
  </si>
  <si>
    <r>
      <t xml:space="preserve"> - - Peas </t>
    </r>
    <r>
      <rPr>
        <i/>
        <sz val="22"/>
        <rFont val="Arial"/>
        <family val="2"/>
      </rPr>
      <t>(Pisum sativum)</t>
    </r>
  </si>
  <si>
    <t>07 10 21 00</t>
  </si>
  <si>
    <r>
      <t xml:space="preserve"> - - Beans </t>
    </r>
    <r>
      <rPr>
        <i/>
        <sz val="22"/>
        <rFont val="Arial"/>
        <family val="2"/>
      </rPr>
      <t xml:space="preserve">(Vigna spp., Phaseolus spp.) </t>
    </r>
  </si>
  <si>
    <t>07 10 22 00</t>
  </si>
  <si>
    <t>07 10 29 00</t>
  </si>
  <si>
    <t>07 10 30 00</t>
  </si>
  <si>
    <t>- Sweet corn</t>
  </si>
  <si>
    <t>07 10 40 00</t>
  </si>
  <si>
    <t>- Other vegetables</t>
  </si>
  <si>
    <t>07 10 80 00</t>
  </si>
  <si>
    <t>- Mixtures of vegetables</t>
  </si>
  <si>
    <t>07 10 90 00</t>
  </si>
  <si>
    <t xml:space="preserve">Vegetables provisionally preserved (for example, by sulphur dioxide gas, in brine, in sulphur water or in other preservative solutions), but unsuitable in that state for immediate consumption. </t>
  </si>
  <si>
    <t>- Olives</t>
  </si>
  <si>
    <t>07 11 20 00</t>
  </si>
  <si>
    <t xml:space="preserve">- Cucumbers and gherkins </t>
  </si>
  <si>
    <t>07 11 40 00</t>
  </si>
  <si>
    <t>- Mushrooms and truffles:</t>
  </si>
  <si>
    <r>
      <t xml:space="preserve">- - Mushrooms of the genus </t>
    </r>
    <r>
      <rPr>
        <i/>
        <sz val="22"/>
        <rFont val="Arial"/>
        <family val="2"/>
      </rPr>
      <t>Agaricus</t>
    </r>
  </si>
  <si>
    <t>07 11 51 00</t>
  </si>
  <si>
    <t>07 11 59 00</t>
  </si>
  <si>
    <t xml:space="preserve">- Other vegetables; mixtures of vegetables </t>
  </si>
  <si>
    <t>07 11 90 00</t>
  </si>
  <si>
    <t xml:space="preserve">Dried vegetables, whole, cut, sliced, broken or in powder, but not further prepared. </t>
  </si>
  <si>
    <t xml:space="preserve">- Onions </t>
  </si>
  <si>
    <t>07 12 20 00</t>
  </si>
  <si>
    <r>
      <t xml:space="preserve">  - Mushrooms, wood ears </t>
    </r>
    <r>
      <rPr>
        <i/>
        <sz val="22"/>
        <rFont val="Arial"/>
        <family val="2"/>
      </rPr>
      <t>(Auricularia spp.)</t>
    </r>
    <r>
      <rPr>
        <sz val="22"/>
        <rFont val="Arial"/>
        <family val="2"/>
      </rPr>
      <t xml:space="preserve">, jelly fungi </t>
    </r>
    <r>
      <rPr>
        <i/>
        <sz val="22"/>
        <rFont val="Arial"/>
        <family val="2"/>
      </rPr>
      <t>(Tremella spp.)</t>
    </r>
    <r>
      <rPr>
        <sz val="22"/>
        <rFont val="Arial"/>
        <family val="2"/>
      </rPr>
      <t xml:space="preserve"> and truffles:</t>
    </r>
  </si>
  <si>
    <t>07 12 31 00</t>
  </si>
  <si>
    <r>
      <t xml:space="preserve"> - - Wood ears </t>
    </r>
    <r>
      <rPr>
        <i/>
        <sz val="22"/>
        <rFont val="Arial"/>
        <family val="2"/>
      </rPr>
      <t>(Auricularia spp.)</t>
    </r>
  </si>
  <si>
    <t>07 12 32 00</t>
  </si>
  <si>
    <r>
      <t xml:space="preserve">- - Jelly fungi </t>
    </r>
    <r>
      <rPr>
        <i/>
        <sz val="22"/>
        <rFont val="Arial"/>
        <family val="2"/>
      </rPr>
      <t>(Tremella spp.)</t>
    </r>
  </si>
  <si>
    <t>07 12 33 00</t>
  </si>
  <si>
    <t>07 12 39 00</t>
  </si>
  <si>
    <t>- Other vegetables; mixtures of vegetables</t>
  </si>
  <si>
    <t>07 12 90 00</t>
  </si>
  <si>
    <t xml:space="preserve">Dried leguminous vegetables, shelled, whether or not skinned or split. </t>
  </si>
  <si>
    <t>07 13 10 00</t>
  </si>
  <si>
    <t xml:space="preserve">- Chickpeas (garbanzos) </t>
  </si>
  <si>
    <t>07 13 20 00</t>
  </si>
  <si>
    <t>- - - For sowing</t>
  </si>
  <si>
    <t>07 13 31 10</t>
  </si>
  <si>
    <t>- - - For food</t>
  </si>
  <si>
    <t>07 13 31 20</t>
  </si>
  <si>
    <t>07 13 32 10</t>
  </si>
  <si>
    <t>07 13 32 20</t>
  </si>
  <si>
    <t>07 13 33 10</t>
  </si>
  <si>
    <t>07 13 33 20</t>
  </si>
  <si>
    <t xml:space="preserve"> -- Bambara beans (Vigna subterranea or Voandzeia 
subterranea):
</t>
  </si>
  <si>
    <t>07 13 34 10</t>
  </si>
  <si>
    <t>07 13 34 20</t>
  </si>
  <si>
    <t xml:space="preserve">  -- Cow peas (Vigna unguiculata) 
subterranea):
</t>
  </si>
  <si>
    <t>07 13 35 10</t>
  </si>
  <si>
    <t>07 13 35 20</t>
  </si>
  <si>
    <t>07 13 39 00</t>
  </si>
  <si>
    <t xml:space="preserve">- Lentils </t>
  </si>
  <si>
    <t>07 13 40 00</t>
  </si>
  <si>
    <t>07 13 50 00</t>
  </si>
  <si>
    <t xml:space="preserve"> - Pigeon peas (Cajanus cajan)</t>
  </si>
  <si>
    <t>07 13 60 00</t>
  </si>
  <si>
    <t>- - - Mung</t>
  </si>
  <si>
    <t>07 13 90 10</t>
  </si>
  <si>
    <t>07 13 90 90</t>
  </si>
  <si>
    <t xml:space="preserve">Manioc, arrowroot, salep, Jerusalem artichokes, sweet potatoes and similar roots and tubers with high starch or inulin content, fresh, chilled, frozen or dried, whether or not sliced or in the form of pellets; sago pith. </t>
  </si>
  <si>
    <t>- Manioc (cassava)</t>
  </si>
  <si>
    <t>07 14 10 00</t>
  </si>
  <si>
    <t xml:space="preserve">- Sweet potatoes </t>
  </si>
  <si>
    <t>07 14 20 00</t>
  </si>
  <si>
    <t xml:space="preserve"> - Yams (Dioscorea spp.)</t>
  </si>
  <si>
    <t>07 14 30 00</t>
  </si>
  <si>
    <t xml:space="preserve"> - Taro (Colocasia spp.)</t>
  </si>
  <si>
    <t>07 14 40 00</t>
  </si>
  <si>
    <t>- Yautia (Xanthosoma spp.)</t>
  </si>
  <si>
    <t>07 14 50 00</t>
  </si>
  <si>
    <t xml:space="preserve">- - - Salep </t>
  </si>
  <si>
    <t>07 14 90 10</t>
  </si>
  <si>
    <t>- - - Jerusalem artichokes</t>
  </si>
  <si>
    <t>07 14 90 20</t>
  </si>
  <si>
    <t>07 14 90 90</t>
  </si>
  <si>
    <t xml:space="preserve">Coconuts, Brazil nuts and cashew nuts, fresh or dried, whether or not shelled or peeled. </t>
  </si>
  <si>
    <t xml:space="preserve">- Coconuts: </t>
  </si>
  <si>
    <t xml:space="preserve">- - Desiccated </t>
  </si>
  <si>
    <t>08 01 11 00</t>
  </si>
  <si>
    <t xml:space="preserve"> - - In the inner shell (endocarp)</t>
  </si>
  <si>
    <t>08 01 12 00</t>
  </si>
  <si>
    <t>08 01 19 00</t>
  </si>
  <si>
    <t>- Brazil nuts:</t>
  </si>
  <si>
    <t>- - In shell</t>
  </si>
  <si>
    <t>08 01 21 00</t>
  </si>
  <si>
    <t>- - Shelled</t>
  </si>
  <si>
    <t>08 01 22 00</t>
  </si>
  <si>
    <t>- Cashew nuts:</t>
  </si>
  <si>
    <t>08 01 31 00</t>
  </si>
  <si>
    <t>08 01 32 00</t>
  </si>
  <si>
    <t xml:space="preserve">Other nuts, fresh or dried, whether or not shelled or peeled. </t>
  </si>
  <si>
    <t>- Almonds:</t>
  </si>
  <si>
    <t>08 02 11 00</t>
  </si>
  <si>
    <t xml:space="preserve">- - Shelled </t>
  </si>
  <si>
    <t>08 02 12 00</t>
  </si>
  <si>
    <r>
      <t xml:space="preserve"> - Hazelnuts or filberts </t>
    </r>
    <r>
      <rPr>
        <i/>
        <sz val="22"/>
        <rFont val="Arial"/>
        <family val="2"/>
      </rPr>
      <t>(Corylus spp.)</t>
    </r>
    <r>
      <rPr>
        <sz val="22"/>
        <rFont val="Arial"/>
        <family val="2"/>
      </rPr>
      <t>:</t>
    </r>
  </si>
  <si>
    <t>08 02 21 00</t>
  </si>
  <si>
    <t>08 02 22 00</t>
  </si>
  <si>
    <t>- Walnuts:</t>
  </si>
  <si>
    <t>08 02 31 00</t>
  </si>
  <si>
    <t>08 02 32 00</t>
  </si>
  <si>
    <r>
      <t xml:space="preserve"> - Chestnuts </t>
    </r>
    <r>
      <rPr>
        <i/>
        <sz val="22"/>
        <rFont val="Arial"/>
        <family val="2"/>
      </rPr>
      <t>(Castanea spp.):</t>
    </r>
  </si>
  <si>
    <t>08 02 41 00</t>
  </si>
  <si>
    <t xml:space="preserve"> - - Shelled</t>
  </si>
  <si>
    <t>08 02 42 00</t>
  </si>
  <si>
    <t>- Pistachios:</t>
  </si>
  <si>
    <t xml:space="preserve"> - - In shell</t>
  </si>
  <si>
    <t>08 02 51 00</t>
  </si>
  <si>
    <t>08 02 52 00</t>
  </si>
  <si>
    <t>- Macadamia nuts</t>
  </si>
  <si>
    <t>08 02 61 00</t>
  </si>
  <si>
    <t>08 02 62 00</t>
  </si>
  <si>
    <t xml:space="preserve"> - Kola nuts (Cola spp.)</t>
  </si>
  <si>
    <t>08 02 70 00</t>
  </si>
  <si>
    <t>- Areca nuts</t>
  </si>
  <si>
    <t>08 02 80 00</t>
  </si>
  <si>
    <t>- - - Pine nuts:</t>
  </si>
  <si>
    <t>- - - - In shell</t>
  </si>
  <si>
    <t>08 02 90 11</t>
  </si>
  <si>
    <t>- - - - Shelled</t>
  </si>
  <si>
    <t>08 02 90 12</t>
  </si>
  <si>
    <t xml:space="preserve">  - - - Green seed (Banak)</t>
  </si>
  <si>
    <t>08 02 90 20</t>
  </si>
  <si>
    <t xml:space="preserve">- - - Other: </t>
  </si>
  <si>
    <t>08 02 90 91</t>
  </si>
  <si>
    <t>08 02 90 92</t>
  </si>
  <si>
    <t xml:space="preserve">Bananas, including plantains, fresh or dried. </t>
  </si>
  <si>
    <t xml:space="preserve">  -  Plantains</t>
  </si>
  <si>
    <t>08 03 10 00</t>
  </si>
  <si>
    <t>08 03 90 00</t>
  </si>
  <si>
    <t xml:space="preserve">Dates, figs, pineapples, avocedos, guevas, mangoes and mangosteens, fresh or dried. </t>
  </si>
  <si>
    <t xml:space="preserve">- Dates: </t>
  </si>
  <si>
    <t>- - - Fresh</t>
  </si>
  <si>
    <t>08 04 10 10</t>
  </si>
  <si>
    <t xml:space="preserve"> - - - Dried:</t>
  </si>
  <si>
    <t xml:space="preserve"> - - - -  Pressed</t>
  </si>
  <si>
    <t>08 04 10 21</t>
  </si>
  <si>
    <t xml:space="preserve">   - - - - Other </t>
  </si>
  <si>
    <t>08 04 10 29</t>
  </si>
  <si>
    <t>- Figs:</t>
  </si>
  <si>
    <t>08 04 20 10</t>
  </si>
  <si>
    <t>- - - Dried</t>
  </si>
  <si>
    <t>08 04 20 20</t>
  </si>
  <si>
    <t>- Pineapples</t>
  </si>
  <si>
    <t>08 04 30 00</t>
  </si>
  <si>
    <t>- Avocados</t>
  </si>
  <si>
    <t>08 04 40 00</t>
  </si>
  <si>
    <t>- Guavas, mangoes and mangosteens:</t>
  </si>
  <si>
    <t>- - - Guavas</t>
  </si>
  <si>
    <t>08 04 50 10</t>
  </si>
  <si>
    <t>- - - Mangoes</t>
  </si>
  <si>
    <t>08 04 50 20</t>
  </si>
  <si>
    <t>- - - Mangosteens</t>
  </si>
  <si>
    <t>08 04 50 30</t>
  </si>
  <si>
    <t xml:space="preserve">Citrus fruit, fresh or dried. </t>
  </si>
  <si>
    <t>- Oranges</t>
  </si>
  <si>
    <t>08 05 10 00</t>
  </si>
  <si>
    <t>- Mandarins (including tangerines and satsumas); clementines, wilkings and similar citrus hybrids</t>
  </si>
  <si>
    <t>08 05 20 00</t>
  </si>
  <si>
    <t xml:space="preserve"> - Grapefruit, including pomelos</t>
  </si>
  <si>
    <t>08 05 40 00</t>
  </si>
  <si>
    <r>
      <t xml:space="preserve">  - Lemons </t>
    </r>
    <r>
      <rPr>
        <i/>
        <sz val="22"/>
        <rFont val="Arial"/>
        <family val="2"/>
      </rPr>
      <t>(Citrus limon, Citrus limonum)</t>
    </r>
    <r>
      <rPr>
        <sz val="22"/>
        <rFont val="Arial"/>
        <family val="2"/>
      </rPr>
      <t xml:space="preserve"> and limes </t>
    </r>
    <r>
      <rPr>
        <i/>
        <sz val="22"/>
        <rFont val="Arial"/>
        <family val="2"/>
      </rPr>
      <t>(Citrus aurantifolia, Citrus latifolia)</t>
    </r>
    <r>
      <rPr>
        <sz val="22"/>
        <rFont val="Arial"/>
        <family val="2"/>
      </rPr>
      <t>:</t>
    </r>
  </si>
  <si>
    <t>08 05 50 10</t>
  </si>
  <si>
    <t>08 05 50 20</t>
  </si>
  <si>
    <t>08 05 90 00</t>
  </si>
  <si>
    <t xml:space="preserve">Grapes, fresh or dried. </t>
  </si>
  <si>
    <t xml:space="preserve">- Fresh </t>
  </si>
  <si>
    <t>08 06 10 00</t>
  </si>
  <si>
    <t xml:space="preserve">- Dried </t>
  </si>
  <si>
    <t>08 06 20 00</t>
  </si>
  <si>
    <t xml:space="preserve">Melons (including watermelons) and papaws (papayas), fresh. </t>
  </si>
  <si>
    <t>- Melons (including watermelons):</t>
  </si>
  <si>
    <t>- - Watermelons</t>
  </si>
  <si>
    <t>08 07 11 00</t>
  </si>
  <si>
    <t>- - - Melon (muskmelon)</t>
  </si>
  <si>
    <t>08 07 19 10</t>
  </si>
  <si>
    <t>08 07 19 90</t>
  </si>
  <si>
    <t>- Papaws (papayas)</t>
  </si>
  <si>
    <t xml:space="preserve"> 08 07 20 00</t>
  </si>
  <si>
    <t xml:space="preserve">Apples, pears and quinces, fresh. </t>
  </si>
  <si>
    <t>- Apples</t>
  </si>
  <si>
    <t>08 08 10 00</t>
  </si>
  <si>
    <t xml:space="preserve"> - Pears</t>
  </si>
  <si>
    <t xml:space="preserve"> 08 08 30 00</t>
  </si>
  <si>
    <t>- Quinces</t>
  </si>
  <si>
    <t xml:space="preserve"> 08 08 40 00</t>
  </si>
  <si>
    <t xml:space="preserve">Apricots, cherries, peaches (including nectarines), plums and sloes, fresh. </t>
  </si>
  <si>
    <t xml:space="preserve">- Apricots </t>
  </si>
  <si>
    <t>08 09 10 00</t>
  </si>
  <si>
    <t xml:space="preserve"> - Cherries:</t>
  </si>
  <si>
    <t>-- Sour cherries (Prunus cerasus)</t>
  </si>
  <si>
    <t>08 09 21 00</t>
  </si>
  <si>
    <t>08 09 29 00</t>
  </si>
  <si>
    <t>- Peaches, including nectarines</t>
  </si>
  <si>
    <t>08 09 30 00</t>
  </si>
  <si>
    <t>- Plums and sloes</t>
  </si>
  <si>
    <t>08 09 40 00</t>
  </si>
  <si>
    <t xml:space="preserve">Other fruit, fresh. </t>
  </si>
  <si>
    <t>- Strawberries</t>
  </si>
  <si>
    <t>08 10 10 00</t>
  </si>
  <si>
    <t>- Raspberries, blackberries,  mulberries and loganberries</t>
  </si>
  <si>
    <t>08 10 20 00</t>
  </si>
  <si>
    <t>- Black, white or red currants and gooseberries</t>
  </si>
  <si>
    <t xml:space="preserve"> 08 10 30 00</t>
  </si>
  <si>
    <t>- Cranberries, bilberries and other fruits of the genus Vaccinium</t>
  </si>
  <si>
    <t>08 10 40 00</t>
  </si>
  <si>
    <t>- Kiwifruit</t>
  </si>
  <si>
    <t>08 10 50 00</t>
  </si>
  <si>
    <t xml:space="preserve">- Durians </t>
  </si>
  <si>
    <t>08 10 60 00</t>
  </si>
  <si>
    <t xml:space="preserve"> - Persimmons </t>
  </si>
  <si>
    <t>08 10 70 00</t>
  </si>
  <si>
    <t>- - - Pomegranates</t>
  </si>
  <si>
    <t>08 10 90 10</t>
  </si>
  <si>
    <t>- - - Medlar</t>
  </si>
  <si>
    <t>08 10 90 20</t>
  </si>
  <si>
    <t>- - - Prickly pear</t>
  </si>
  <si>
    <t>08 10 90 30</t>
  </si>
  <si>
    <t>08 10 90 90</t>
  </si>
  <si>
    <t xml:space="preserve">Fruit and nuts, uncooked or cooked by steaming or boiling in water, frozen, whether or not containing added sugar or other sweetening matter. </t>
  </si>
  <si>
    <t xml:space="preserve">- Strawberries </t>
  </si>
  <si>
    <t>08 11 10 00</t>
  </si>
  <si>
    <t>- Raspberries, blackberries, mulberries, loganberries, black, white or red currants and gooseberries</t>
  </si>
  <si>
    <t>08 11 20 00</t>
  </si>
  <si>
    <t>08 11 90 00</t>
  </si>
  <si>
    <t xml:space="preserve">Fruit and nuts, provisionally preserved (for example, by sulphur dioxide gas, in brine, in sulphur water or in other preservative solutions), but unsuitable in that state for immediate consumption. </t>
  </si>
  <si>
    <t>- Cherries</t>
  </si>
  <si>
    <t>08 12 10 00</t>
  </si>
  <si>
    <t>08 12 90 00</t>
  </si>
  <si>
    <t xml:space="preserve">Fruit, dried, other than that of headings 08.01 to 08.06; mixtures of nuts or dried fruits of this Chapter. </t>
  </si>
  <si>
    <t>- Apricots</t>
  </si>
  <si>
    <t>08 13 10 00</t>
  </si>
  <si>
    <t>- Prunes</t>
  </si>
  <si>
    <t>08 13 20 00</t>
  </si>
  <si>
    <t>08 13 30 00</t>
  </si>
  <si>
    <t>- Other fruit:</t>
  </si>
  <si>
    <t>- - - Cherries</t>
  </si>
  <si>
    <t>08 13 40 10</t>
  </si>
  <si>
    <t>- - - Tamarind</t>
  </si>
  <si>
    <t>08 13 40 20</t>
  </si>
  <si>
    <t>- - - Pears</t>
  </si>
  <si>
    <t>08 13 40 30</t>
  </si>
  <si>
    <t>08 13 40 90</t>
  </si>
  <si>
    <t>- Mixtures of nuts or dried fruits of this Chapter</t>
  </si>
  <si>
    <t>08 13 50 00</t>
  </si>
  <si>
    <t>Peel of citrus fruit or melons (including watermelons), fresh,frozen, dried or provisionally preserved in brine. in sulphur water or in other preservative solutions.</t>
  </si>
  <si>
    <t>08 14 00 00</t>
  </si>
  <si>
    <t xml:space="preserve">Coffee, whether or not roasted or decaffeinated; coffee husks and skins; coffee substitutes containing coffee in any proportion.  </t>
  </si>
  <si>
    <t>- Coffee, not roasted:</t>
  </si>
  <si>
    <t xml:space="preserve">- - Not decaffeinated </t>
  </si>
  <si>
    <t>09 01 11 00</t>
  </si>
  <si>
    <t>- - Decaffeinated</t>
  </si>
  <si>
    <t>09 01 12 00</t>
  </si>
  <si>
    <t>- Coffee roasted:</t>
  </si>
  <si>
    <t>09 01 21 00</t>
  </si>
  <si>
    <t>09 01 22 00</t>
  </si>
  <si>
    <t>09 01 90 00</t>
  </si>
  <si>
    <t xml:space="preserve">Tea, whether or not flavoured. </t>
  </si>
  <si>
    <t>- Green tea (not fermented) in immediate packings of a content not exceeding 3 kg</t>
  </si>
  <si>
    <t>09 02 10 00</t>
  </si>
  <si>
    <t>- Other green tea (not fermented)</t>
  </si>
  <si>
    <t>09 02 20 00</t>
  </si>
  <si>
    <t xml:space="preserve">- Black tea (fermented) and partly fermented tea, in immediate packings of a content not exceeding 3 kg : </t>
  </si>
  <si>
    <t xml:space="preserve"> - - - Tea bags of a content not exceeding 3 g</t>
  </si>
  <si>
    <t>09 02 30 10</t>
  </si>
  <si>
    <t>09 02 30 90</t>
  </si>
  <si>
    <t>- Other black tea (fermented) and other partly fermented tea</t>
  </si>
  <si>
    <t>09 02 40 00</t>
  </si>
  <si>
    <t xml:space="preserve">Mate. </t>
  </si>
  <si>
    <t>09 03 00 00</t>
  </si>
  <si>
    <r>
      <t xml:space="preserve">Pepper of the genus </t>
    </r>
    <r>
      <rPr>
        <b/>
        <i/>
        <sz val="22"/>
        <rFont val="Arial"/>
        <family val="2"/>
      </rPr>
      <t>Piper</t>
    </r>
    <r>
      <rPr>
        <b/>
        <sz val="22"/>
        <rFont val="Arial"/>
        <family val="2"/>
      </rPr>
      <t xml:space="preserve">; dried or crushed or ground fruits of the genus </t>
    </r>
    <r>
      <rPr>
        <b/>
        <i/>
        <sz val="22"/>
        <rFont val="Arial"/>
        <family val="2"/>
      </rPr>
      <t>Capsicum</t>
    </r>
    <r>
      <rPr>
        <b/>
        <sz val="22"/>
        <rFont val="Arial"/>
        <family val="2"/>
      </rPr>
      <t xml:space="preserve"> or of the genus </t>
    </r>
    <r>
      <rPr>
        <b/>
        <i/>
        <sz val="22"/>
        <rFont val="Arial"/>
        <family val="2"/>
      </rPr>
      <t>Pimenta</t>
    </r>
    <r>
      <rPr>
        <b/>
        <sz val="22"/>
        <rFont val="Arial"/>
        <family val="2"/>
      </rPr>
      <t xml:space="preserve">. </t>
    </r>
  </si>
  <si>
    <t xml:space="preserve">- Pepper: </t>
  </si>
  <si>
    <t>- - Neither crushed nor ground</t>
  </si>
  <si>
    <t>09 04 11 00</t>
  </si>
  <si>
    <t>- - Crushed or ground</t>
  </si>
  <si>
    <t>09 04 12 00</t>
  </si>
  <si>
    <r>
      <t xml:space="preserve">  - Fruit of the genus </t>
    </r>
    <r>
      <rPr>
        <i/>
        <sz val="22"/>
        <rFont val="Arial"/>
        <family val="2"/>
      </rPr>
      <t>Capsicum</t>
    </r>
    <r>
      <rPr>
        <sz val="22"/>
        <rFont val="Arial"/>
        <family val="2"/>
      </rPr>
      <t xml:space="preserve"> or of the genus </t>
    </r>
    <r>
      <rPr>
        <i/>
        <sz val="22"/>
        <rFont val="Arial"/>
        <family val="2"/>
      </rPr>
      <t>Pimenta</t>
    </r>
    <r>
      <rPr>
        <sz val="22"/>
        <rFont val="Arial"/>
        <family val="2"/>
      </rPr>
      <t>:</t>
    </r>
  </si>
  <si>
    <t xml:space="preserve"> - - Dried, neither crushed nor ground</t>
  </si>
  <si>
    <t xml:space="preserve"> 09 04 21 00</t>
  </si>
  <si>
    <t>09 04 22 00</t>
  </si>
  <si>
    <t xml:space="preserve">Vanilla. </t>
  </si>
  <si>
    <t>09 05 10 00</t>
  </si>
  <si>
    <t>09 05 20 00</t>
  </si>
  <si>
    <t xml:space="preserve">Cinnamon and cinnamon-tree flowers. </t>
  </si>
  <si>
    <t xml:space="preserve"> - Neither crushed nor ground:</t>
  </si>
  <si>
    <t>09 06 11 00</t>
  </si>
  <si>
    <t>09 06 19 00</t>
  </si>
  <si>
    <t xml:space="preserve">- Crushed or ground </t>
  </si>
  <si>
    <t>09 06 20 00</t>
  </si>
  <si>
    <t xml:space="preserve">Cloves (whole fruit, cloves and stems): </t>
  </si>
  <si>
    <t>09 07 10 00</t>
  </si>
  <si>
    <t>09 07 20 00</t>
  </si>
  <si>
    <t xml:space="preserve">Nutmeg, mace and cardamoms. </t>
  </si>
  <si>
    <t xml:space="preserve"> - Nutmeg: </t>
  </si>
  <si>
    <t>09 08 11 00</t>
  </si>
  <si>
    <t>09 08 12 00</t>
  </si>
  <si>
    <t xml:space="preserve"> - Mace: </t>
  </si>
  <si>
    <t>09 08 21 00</t>
  </si>
  <si>
    <t>09 08 22 00</t>
  </si>
  <si>
    <t>- Cardamoms</t>
  </si>
  <si>
    <t>09 08 31 00</t>
  </si>
  <si>
    <t>09 08 32 00</t>
  </si>
  <si>
    <t xml:space="preserve">Seeds of anise, badian, fennel, coriander, cumin or csraway; juniper berries. </t>
  </si>
  <si>
    <t xml:space="preserve"> - Seeds of coriander:</t>
  </si>
  <si>
    <t>09 09 21 00</t>
  </si>
  <si>
    <t>09 09 22 00</t>
  </si>
  <si>
    <t xml:space="preserve"> - Seeds of cumin : </t>
  </si>
  <si>
    <t>09 09 31 00</t>
  </si>
  <si>
    <t>09 09 32 00</t>
  </si>
  <si>
    <t xml:space="preserve"> - Seeds of anise, badian, caraway or fennel; juniper berries :</t>
  </si>
  <si>
    <t>09 09 61 00</t>
  </si>
  <si>
    <t>09 09 62 00</t>
  </si>
  <si>
    <t xml:space="preserve">Ginger, saffron, turmeric (curcuma), thyme, bay leaves, curry and other spices. </t>
  </si>
  <si>
    <t xml:space="preserve"> - Ginger:</t>
  </si>
  <si>
    <t>09 10 11 00</t>
  </si>
  <si>
    <t>09 10 12 00</t>
  </si>
  <si>
    <t>- Saffron</t>
  </si>
  <si>
    <t>09 10 20 00</t>
  </si>
  <si>
    <t>- Turmeric (curcuma) :</t>
  </si>
  <si>
    <t xml:space="preserve"> - - -  Neither crushed nor ground</t>
  </si>
  <si>
    <t>09 10 30 10</t>
  </si>
  <si>
    <t xml:space="preserve"> - - - Crushed or ground</t>
  </si>
  <si>
    <t>09 10 30 20</t>
  </si>
  <si>
    <t>- Other spices:</t>
  </si>
  <si>
    <t xml:space="preserve">- - Mixtures referred to in Note 1 (b) to this Chapter </t>
  </si>
  <si>
    <t>09 10 91 00</t>
  </si>
  <si>
    <t xml:space="preserve">  - - - Fenugreek</t>
  </si>
  <si>
    <t>09 10 99 10</t>
  </si>
  <si>
    <t>- - - Thyme and bay leaves</t>
  </si>
  <si>
    <t>09 10 99 20</t>
  </si>
  <si>
    <t xml:space="preserve">  - - - Curry</t>
  </si>
  <si>
    <t>09 10 99 30</t>
  </si>
  <si>
    <t>09 10 99 90</t>
  </si>
  <si>
    <t xml:space="preserve">Wheat and meslin. </t>
  </si>
  <si>
    <t xml:space="preserve"> - Durum wheat :</t>
  </si>
  <si>
    <t xml:space="preserve"> - - Seed</t>
  </si>
  <si>
    <t>10 01 11 00</t>
  </si>
  <si>
    <t xml:space="preserve"> - -  Other</t>
  </si>
  <si>
    <t>10 01 19 00</t>
  </si>
  <si>
    <t>10 01 91 00</t>
  </si>
  <si>
    <t xml:space="preserve"> - -  Other:</t>
  </si>
  <si>
    <t xml:space="preserve"> - - - Normal wheat</t>
  </si>
  <si>
    <t>10 01 99 10</t>
  </si>
  <si>
    <t xml:space="preserve"> - - - Thin wheat</t>
  </si>
  <si>
    <t>10 01 99 20</t>
  </si>
  <si>
    <t xml:space="preserve">   - - - Meslin</t>
  </si>
  <si>
    <t>10 01 99 30</t>
  </si>
  <si>
    <t xml:space="preserve">Rye. </t>
  </si>
  <si>
    <t xml:space="preserve">  - Seed</t>
  </si>
  <si>
    <t>10 02 10 00</t>
  </si>
  <si>
    <t xml:space="preserve">  -  Other</t>
  </si>
  <si>
    <t>10 02 90 00</t>
  </si>
  <si>
    <t xml:space="preserve">Barley. </t>
  </si>
  <si>
    <t xml:space="preserve">   - Seed</t>
  </si>
  <si>
    <t>10 03 10 00</t>
  </si>
  <si>
    <t xml:space="preserve">   -  Other</t>
  </si>
  <si>
    <t>10 03 90 00</t>
  </si>
  <si>
    <t xml:space="preserve">  Oats. </t>
  </si>
  <si>
    <t>10 04 10 00</t>
  </si>
  <si>
    <t>- - - Grey oats ( or black)</t>
  </si>
  <si>
    <t>10 04 90 10</t>
  </si>
  <si>
    <t>- - - White oats ( or yellow )</t>
  </si>
  <si>
    <t>10 04 90 20</t>
  </si>
  <si>
    <t xml:space="preserve">Maize (corn). </t>
  </si>
  <si>
    <t>- Seed</t>
  </si>
  <si>
    <t>10 05 10 00</t>
  </si>
  <si>
    <t>- - - Golden corn</t>
  </si>
  <si>
    <t>10 05 90 10</t>
  </si>
  <si>
    <t>- - - White corn</t>
  </si>
  <si>
    <t>10 05 90 20</t>
  </si>
  <si>
    <t>- - - Brown corn</t>
  </si>
  <si>
    <t>10 05 90 30</t>
  </si>
  <si>
    <t>10 05 90 90</t>
  </si>
  <si>
    <t xml:space="preserve">Rice. </t>
  </si>
  <si>
    <t xml:space="preserve">- Rice in the husk (paddy or rough) </t>
  </si>
  <si>
    <t>10 06 10 00</t>
  </si>
  <si>
    <t>- Husked (brown) rice</t>
  </si>
  <si>
    <t>10 06 20 00</t>
  </si>
  <si>
    <t xml:space="preserve">- Semi-milled or wholly milled rice, whether or not polished or glazed  </t>
  </si>
  <si>
    <t>10 06 30 00</t>
  </si>
  <si>
    <t xml:space="preserve"> - Broken rice</t>
  </si>
  <si>
    <t>10 06 40 00</t>
  </si>
  <si>
    <t xml:space="preserve">Grain sorghum </t>
  </si>
  <si>
    <t>10 07 10 00</t>
  </si>
  <si>
    <t>10 07 90 00</t>
  </si>
  <si>
    <t xml:space="preserve">Buckwheat, millet and canary seeds; other cereals. </t>
  </si>
  <si>
    <t>- Buckwheat</t>
  </si>
  <si>
    <t>10 08 10 00</t>
  </si>
  <si>
    <t xml:space="preserve"> - Millet:</t>
  </si>
  <si>
    <t>10 08 21 00</t>
  </si>
  <si>
    <t>10 08 29 00</t>
  </si>
  <si>
    <t xml:space="preserve"> - Canary seeds</t>
  </si>
  <si>
    <t>10 08 30 00</t>
  </si>
  <si>
    <t xml:space="preserve"> - Fonio (Digitaria spp.)</t>
  </si>
  <si>
    <t>10 08 40 00</t>
  </si>
  <si>
    <t xml:space="preserve"> - Quinoa (Chenopodium quinoa)</t>
  </si>
  <si>
    <t>10 08 50 00</t>
  </si>
  <si>
    <t xml:space="preserve"> - Triticale</t>
  </si>
  <si>
    <t>10 08 60 00</t>
  </si>
  <si>
    <t>- Other cereals</t>
  </si>
  <si>
    <t>10 08 90 00</t>
  </si>
  <si>
    <t xml:space="preserve">Wheat or meslin flour. </t>
  </si>
  <si>
    <t>- - - Wheat flour</t>
  </si>
  <si>
    <t>11 01 00 10</t>
  </si>
  <si>
    <t xml:space="preserve"> - - - Meslin flour </t>
  </si>
  <si>
    <t>11 01 00 20</t>
  </si>
  <si>
    <t xml:space="preserve">Cereal flours other than of wheat or meslin. </t>
  </si>
  <si>
    <t>- Maize (corn) flour</t>
  </si>
  <si>
    <t>11 02 20 00</t>
  </si>
  <si>
    <t>- - - Barley flour</t>
  </si>
  <si>
    <t>11 02 90 10</t>
  </si>
  <si>
    <t>- - - Oats flour</t>
  </si>
  <si>
    <t>11 02 90 20</t>
  </si>
  <si>
    <t xml:space="preserve">- - - Grain sorghum flour </t>
  </si>
  <si>
    <t>11 02 90 30</t>
  </si>
  <si>
    <t>- - - Buckwheat flour</t>
  </si>
  <si>
    <t>11 02 90 40</t>
  </si>
  <si>
    <t>- - - Millet flour</t>
  </si>
  <si>
    <t>11 02 90 50</t>
  </si>
  <si>
    <t xml:space="preserve"> - - - Rice flour</t>
  </si>
  <si>
    <t>11 02 90 60</t>
  </si>
  <si>
    <t>11 02 90 90</t>
  </si>
  <si>
    <t>Cereal groats, meal and pellets.</t>
  </si>
  <si>
    <t>- Groats and meal:</t>
  </si>
  <si>
    <t xml:space="preserve">- - Of wheat: </t>
  </si>
  <si>
    <t>- - - Groats</t>
  </si>
  <si>
    <t>11 03 11 10</t>
  </si>
  <si>
    <t>- - - Meal</t>
  </si>
  <si>
    <t>11 03 11 20</t>
  </si>
  <si>
    <t xml:space="preserve">  - - Of maize (corn):</t>
  </si>
  <si>
    <t>11 03 13 10</t>
  </si>
  <si>
    <t>11 03 13 20</t>
  </si>
  <si>
    <t xml:space="preserve">  - - Of other cereals:</t>
  </si>
  <si>
    <t xml:space="preserve">- - - Of barley </t>
  </si>
  <si>
    <t>11 03 19 10</t>
  </si>
  <si>
    <t xml:space="preserve"> - - - Of  sorghum  grain</t>
  </si>
  <si>
    <t>11 03 19 20</t>
  </si>
  <si>
    <t>- - - Of rye</t>
  </si>
  <si>
    <t>11 03 19 30</t>
  </si>
  <si>
    <t>- - - Of buckwheat</t>
  </si>
  <si>
    <t>11 03 19 40</t>
  </si>
  <si>
    <t>- - - Of millet</t>
  </si>
  <si>
    <t>11 03 19 50</t>
  </si>
  <si>
    <t xml:space="preserve">- - - Of other creals </t>
  </si>
  <si>
    <t>11 03 19 90</t>
  </si>
  <si>
    <t xml:space="preserve"> - Pellets</t>
  </si>
  <si>
    <t>11 03 20 00</t>
  </si>
  <si>
    <t xml:space="preserve">Cereal grains otherwise worked (for example, hulled, rolled,flaked, pearled, sliced or kibbled), except rice of heading 10.06; germ of cereals, whole, rolled, flaked or ground. </t>
  </si>
  <si>
    <t>- Rolled or flaked grains:</t>
  </si>
  <si>
    <t>- - Of oats</t>
  </si>
  <si>
    <t>11 04 12 00</t>
  </si>
  <si>
    <t>- - Of other cereals:</t>
  </si>
  <si>
    <t>- - - Of wheat</t>
  </si>
  <si>
    <t>11 04 19 10</t>
  </si>
  <si>
    <t>11 04 19 20</t>
  </si>
  <si>
    <t>11 04 19 30</t>
  </si>
  <si>
    <t>11 04 19 40</t>
  </si>
  <si>
    <t xml:space="preserve">- - - Of sorghum  grain  </t>
  </si>
  <si>
    <t>11 04 19 50</t>
  </si>
  <si>
    <t>- - - Of maize (corn)</t>
  </si>
  <si>
    <t>11 04 19 60</t>
  </si>
  <si>
    <t>- - - Of other cereals</t>
  </si>
  <si>
    <t>11 04 19 90</t>
  </si>
  <si>
    <t>- Other worked grains (for example, hulled, pearled, sliced or kibbled):</t>
  </si>
  <si>
    <t xml:space="preserve">- - Of oats </t>
  </si>
  <si>
    <t>11 04 22 00</t>
  </si>
  <si>
    <t>- - Of maize (corn)</t>
  </si>
  <si>
    <t>11 04 23 00</t>
  </si>
  <si>
    <t>11 04 29 10</t>
  </si>
  <si>
    <t>11 04 29 20</t>
  </si>
  <si>
    <t>11 04 29 30</t>
  </si>
  <si>
    <t>11 04 29 40</t>
  </si>
  <si>
    <t xml:space="preserve"> - - - Of sorghum  grain </t>
  </si>
  <si>
    <t>11 04 29 50</t>
  </si>
  <si>
    <t>11 04 29 90</t>
  </si>
  <si>
    <t xml:space="preserve">- Germ of cereals, whole, rolled, flaked or ground </t>
  </si>
  <si>
    <t>11 04 30 00</t>
  </si>
  <si>
    <t xml:space="preserve">Flour, meal, powder, flakes, granules and pellets of potatoes. </t>
  </si>
  <si>
    <t xml:space="preserve">- Flour, meal and powder: </t>
  </si>
  <si>
    <t>- - - Flour</t>
  </si>
  <si>
    <t>11 05 10 10</t>
  </si>
  <si>
    <t xml:space="preserve">- - - Meal </t>
  </si>
  <si>
    <t>11 05 10 20</t>
  </si>
  <si>
    <t>- - - Powders</t>
  </si>
  <si>
    <t>11 05 10 30</t>
  </si>
  <si>
    <t>- Flakes, granules and pellets</t>
  </si>
  <si>
    <t>11 05 20 00</t>
  </si>
  <si>
    <t xml:space="preserve">Flour, meal and powder of the dried leguminous vegetables of heading 07.13, of sago or of roots or tubers of heading 07.14 or of the products of Chapter 8. </t>
  </si>
  <si>
    <t>- Of the dried leguminous vegetables of heading 07.13:</t>
  </si>
  <si>
    <t>- - - Flour:</t>
  </si>
  <si>
    <t>- - - - Of peas</t>
  </si>
  <si>
    <t>11 06 10 11</t>
  </si>
  <si>
    <t>- - - - Of chick peas</t>
  </si>
  <si>
    <t>11 06 10 12</t>
  </si>
  <si>
    <t>- - - - Of string beans</t>
  </si>
  <si>
    <t>11 06 10 13</t>
  </si>
  <si>
    <t>- - - - Of haricot beans</t>
  </si>
  <si>
    <t>11 06 10 14</t>
  </si>
  <si>
    <t>- - - - Of lentils</t>
  </si>
  <si>
    <t>11 06 10 15</t>
  </si>
  <si>
    <t xml:space="preserve"> - - - - Of  beans (foul)</t>
  </si>
  <si>
    <t>11 06 10 16</t>
  </si>
  <si>
    <t>- - - - Other</t>
  </si>
  <si>
    <t>11 06 10 19</t>
  </si>
  <si>
    <t>- - - Meal:</t>
  </si>
  <si>
    <t>11 06 10 21</t>
  </si>
  <si>
    <t>11 06 10 22</t>
  </si>
  <si>
    <t xml:space="preserve"> - - - - Of cowpea </t>
  </si>
  <si>
    <t>11 06 10 23</t>
  </si>
  <si>
    <t xml:space="preserve"> - - - - Of kidney beans</t>
  </si>
  <si>
    <t>11 06 10 24</t>
  </si>
  <si>
    <t>11 06 10 25</t>
  </si>
  <si>
    <t xml:space="preserve">   - - - - Of beans</t>
  </si>
  <si>
    <t>11 06 10 26</t>
  </si>
  <si>
    <t>11 06 10 29</t>
  </si>
  <si>
    <t xml:space="preserve"> - Of sago or of roots or tubers of heading no. 07.14: </t>
  </si>
  <si>
    <t>- - - Flour of sago</t>
  </si>
  <si>
    <t>11 06 20 10</t>
  </si>
  <si>
    <t>- - - Meal of sago</t>
  </si>
  <si>
    <t>11 06 20 20</t>
  </si>
  <si>
    <t>- - - Flour and meal of root and tubers:</t>
  </si>
  <si>
    <t>- - - - Manioc</t>
  </si>
  <si>
    <t>11 06 20 31</t>
  </si>
  <si>
    <t>- - - - Arrowroot</t>
  </si>
  <si>
    <t>11 06 20 32</t>
  </si>
  <si>
    <t>- - - - Of salep</t>
  </si>
  <si>
    <t>11 06 20 33</t>
  </si>
  <si>
    <t>- - - - Of jerusalem artichokes</t>
  </si>
  <si>
    <t>11 06 20 34</t>
  </si>
  <si>
    <t>- - - - Of sweet potatoes</t>
  </si>
  <si>
    <t>11 06 20 35</t>
  </si>
  <si>
    <t>- - - - Flour of other roots and tubers</t>
  </si>
  <si>
    <t>11 06 20 39</t>
  </si>
  <si>
    <t xml:space="preserve"> - Of the products of Chapter 8: </t>
  </si>
  <si>
    <t xml:space="preserve">   - - - Of chestnuts</t>
  </si>
  <si>
    <t>11 06 30 10</t>
  </si>
  <si>
    <t xml:space="preserve">  - - - Of almonds</t>
  </si>
  <si>
    <t>11 06 30 20</t>
  </si>
  <si>
    <t xml:space="preserve">  - - - Of dates</t>
  </si>
  <si>
    <t>11 06 30 30</t>
  </si>
  <si>
    <t xml:space="preserve">  - - - Of bananas</t>
  </si>
  <si>
    <t>11 06 30 40</t>
  </si>
  <si>
    <t xml:space="preserve">  - - - Of coconuts</t>
  </si>
  <si>
    <t>11 06 30 50</t>
  </si>
  <si>
    <t xml:space="preserve"> - - - Of tamarind</t>
  </si>
  <si>
    <t>11 06 30 60</t>
  </si>
  <si>
    <t xml:space="preserve">   - - - Of fruit peels</t>
  </si>
  <si>
    <t>11 06 30 70</t>
  </si>
  <si>
    <t xml:space="preserve"> - - - Of lemon</t>
  </si>
  <si>
    <t>11 06 30 80</t>
  </si>
  <si>
    <t>11 06 30 90</t>
  </si>
  <si>
    <t xml:space="preserve">Malt, whether or not roasted. </t>
  </si>
  <si>
    <t>- Not roasted</t>
  </si>
  <si>
    <t>11 07 10 00</t>
  </si>
  <si>
    <t>- Roasted</t>
  </si>
  <si>
    <t>11 07 20 00</t>
  </si>
  <si>
    <t xml:space="preserve">Starches; inulin. </t>
  </si>
  <si>
    <t>- Starches:</t>
  </si>
  <si>
    <t>- - Wheat starch</t>
  </si>
  <si>
    <t>11 08 11 00</t>
  </si>
  <si>
    <t>- - Maize (corn) starch</t>
  </si>
  <si>
    <t>11 08 12 00</t>
  </si>
  <si>
    <t xml:space="preserve">- - Potato starch </t>
  </si>
  <si>
    <t>11 08 13 00</t>
  </si>
  <si>
    <t xml:space="preserve">- - Manioc (cassava) starch </t>
  </si>
  <si>
    <t>11 08 14 00</t>
  </si>
  <si>
    <t>- - Other starches:</t>
  </si>
  <si>
    <t>- - - Rice starch</t>
  </si>
  <si>
    <t>11 08 19 10</t>
  </si>
  <si>
    <t>- - - Arrowroot starch</t>
  </si>
  <si>
    <t>11 08 19 20</t>
  </si>
  <si>
    <t>- - - Sago starch</t>
  </si>
  <si>
    <t>11 08 19 30</t>
  </si>
  <si>
    <t>- - - Other starches</t>
  </si>
  <si>
    <t>11 08 19 90</t>
  </si>
  <si>
    <t>- Inulin</t>
  </si>
  <si>
    <t>11 08 20 00</t>
  </si>
  <si>
    <t xml:space="preserve">Wheat gluten, whether or not dried. </t>
  </si>
  <si>
    <t>11 09 00 00</t>
  </si>
  <si>
    <t xml:space="preserve">Soya beans, whether or not broken. </t>
  </si>
  <si>
    <t xml:space="preserve"> -  Seeds</t>
  </si>
  <si>
    <t>12 01 10 00</t>
  </si>
  <si>
    <t xml:space="preserve"> -  Other:</t>
  </si>
  <si>
    <t xml:space="preserve"> - - -  Whole</t>
  </si>
  <si>
    <t>12 01 90 10</t>
  </si>
  <si>
    <t xml:space="preserve">  - - -  Broken</t>
  </si>
  <si>
    <t>12 01 90 20</t>
  </si>
  <si>
    <t xml:space="preserve">Ground-nuts, not roasted or otherwise cooked, whether or not shelled or broken. </t>
  </si>
  <si>
    <t xml:space="preserve"> 12 02 30 00</t>
  </si>
  <si>
    <t>12 02 41 00</t>
  </si>
  <si>
    <t xml:space="preserve"> - - Shelled, whether or not broken </t>
  </si>
  <si>
    <t>12 02 42 00</t>
  </si>
  <si>
    <t xml:space="preserve">Copra. </t>
  </si>
  <si>
    <t>12 03 00 00</t>
  </si>
  <si>
    <t xml:space="preserve">Linseed, whether or not broken. </t>
  </si>
  <si>
    <t>12 04 00 00</t>
  </si>
  <si>
    <t xml:space="preserve">Rape or colza seeds, whether or not broken.                </t>
  </si>
  <si>
    <t>- Low erucic acid rape or colza seeds</t>
  </si>
  <si>
    <t>12 05 10 00</t>
  </si>
  <si>
    <t xml:space="preserve"> - Other </t>
  </si>
  <si>
    <t>12 05 90 00</t>
  </si>
  <si>
    <t xml:space="preserve">Sunflower seeds, whether or not broken. </t>
  </si>
  <si>
    <t>12 06 00 00</t>
  </si>
  <si>
    <t xml:space="preserve">Other oil seeds and oleaginous fruits, whether or not broken. </t>
  </si>
  <si>
    <t xml:space="preserve">   -    Palm nuts and kernnels</t>
  </si>
  <si>
    <t>12 07 10 00</t>
  </si>
  <si>
    <t xml:space="preserve"> - Cotton seeds:</t>
  </si>
  <si>
    <t xml:space="preserve">  - -   Seeds</t>
  </si>
  <si>
    <t>12 07 21 00</t>
  </si>
  <si>
    <t>12 07 29 00</t>
  </si>
  <si>
    <t xml:space="preserve"> - Castor oil seeds</t>
  </si>
  <si>
    <t>12 07 30 00</t>
  </si>
  <si>
    <t xml:space="preserve">- Sesamum seeds </t>
  </si>
  <si>
    <t>12 07 40 00</t>
  </si>
  <si>
    <t>- Mustard seeds</t>
  </si>
  <si>
    <t>12 07 50 00</t>
  </si>
  <si>
    <t xml:space="preserve"> - Safflower (Carthamus tinctorius) seeds</t>
  </si>
  <si>
    <t>12 07 60 00</t>
  </si>
  <si>
    <t xml:space="preserve"> - Melon seeds</t>
  </si>
  <si>
    <t>12 07 70 00</t>
  </si>
  <si>
    <t xml:space="preserve"> - Other: </t>
  </si>
  <si>
    <t>- - Poppy seeds</t>
  </si>
  <si>
    <t>12 07 91 00</t>
  </si>
  <si>
    <t>- - - Poppy</t>
  </si>
  <si>
    <t>12 07 99 10</t>
  </si>
  <si>
    <t>- - - Hemp seeds</t>
  </si>
  <si>
    <t>12 07 99 20</t>
  </si>
  <si>
    <t>12 07 99 90</t>
  </si>
  <si>
    <t>Flours and meals of oil seeds or oleaginous fruits, other than those of mustard.</t>
  </si>
  <si>
    <t xml:space="preserve"> - Of soya beans</t>
  </si>
  <si>
    <t>12 08 10 00</t>
  </si>
  <si>
    <t>12 08 90 00</t>
  </si>
  <si>
    <t>Seeds, fruit and spores, of a kind used for sowing.</t>
  </si>
  <si>
    <t xml:space="preserve"> - Suger beet seed</t>
  </si>
  <si>
    <t>12 09 10 00</t>
  </si>
  <si>
    <t xml:space="preserve"> - Seeds of forage plants:</t>
  </si>
  <si>
    <t xml:space="preserve">   - - Lucerne (alfalfa) seeds</t>
  </si>
  <si>
    <t>12 09 21 00</t>
  </si>
  <si>
    <r>
      <t xml:space="preserve">  - - Clover (</t>
    </r>
    <r>
      <rPr>
        <i/>
        <sz val="22"/>
        <rFont val="Arial"/>
        <family val="2"/>
      </rPr>
      <t>Trifolium spp.</t>
    </r>
    <r>
      <rPr>
        <sz val="22"/>
        <rFont val="Arial"/>
        <family val="2"/>
      </rPr>
      <t>) seeds</t>
    </r>
  </si>
  <si>
    <t>12 09 22 00</t>
  </si>
  <si>
    <t xml:space="preserve">  - - Fescue seeds</t>
  </si>
  <si>
    <t>12 09 23 00</t>
  </si>
  <si>
    <r>
      <t xml:space="preserve"> - -Kentucky blue grass (</t>
    </r>
    <r>
      <rPr>
        <i/>
        <sz val="22"/>
        <rFont val="Arial"/>
        <family val="2"/>
      </rPr>
      <t>Poa pratensis L.</t>
    </r>
    <r>
      <rPr>
        <sz val="22"/>
        <rFont val="Arial"/>
        <family val="2"/>
      </rPr>
      <t>) seeds</t>
    </r>
  </si>
  <si>
    <t>12 09 24 00</t>
  </si>
  <si>
    <r>
      <t xml:space="preserve">  - - Rye grass </t>
    </r>
    <r>
      <rPr>
        <i/>
        <sz val="22"/>
        <rFont val="Arial"/>
        <family val="2"/>
      </rPr>
      <t xml:space="preserve">(Lolium multiflorum Lam., Lolium perenne L.) </t>
    </r>
    <r>
      <rPr>
        <sz val="22"/>
        <rFont val="Arial"/>
        <family val="2"/>
      </rPr>
      <t>seeds</t>
    </r>
  </si>
  <si>
    <t>12 09 25 00</t>
  </si>
  <si>
    <t xml:space="preserve">  - - -  Lupines </t>
  </si>
  <si>
    <t>12 09 29 10</t>
  </si>
  <si>
    <t>12 09 29 90</t>
  </si>
  <si>
    <t>- Seeds of herbaceous plants cultivated principally for their flowers</t>
  </si>
  <si>
    <t>12 09 30 00</t>
  </si>
  <si>
    <t xml:space="preserve">- - Vegetable seeds: </t>
  </si>
  <si>
    <t>- - - Tomato seeds</t>
  </si>
  <si>
    <t>12 09 91 10</t>
  </si>
  <si>
    <t>- - - Leeks seeds</t>
  </si>
  <si>
    <t>12 09 91 20</t>
  </si>
  <si>
    <t>- - - Radish seeds</t>
  </si>
  <si>
    <t>12 09 91 30</t>
  </si>
  <si>
    <t>- - - Carrot seeds</t>
  </si>
  <si>
    <t>12 09 91 40</t>
  </si>
  <si>
    <t>- - - Cucumber seeds</t>
  </si>
  <si>
    <t>12 09 91 50</t>
  </si>
  <si>
    <t>- - - Marrow seeds</t>
  </si>
  <si>
    <t>12 09 91 60</t>
  </si>
  <si>
    <t>- - - Pumpkin seeds</t>
  </si>
  <si>
    <t>12 09 91 70</t>
  </si>
  <si>
    <t>- - - Eggplant seeds</t>
  </si>
  <si>
    <t>12 09 91 80</t>
  </si>
  <si>
    <t>- - - - Lettuce seeds</t>
  </si>
  <si>
    <t>12 09 91 91</t>
  </si>
  <si>
    <t>- - - - Cress seeds</t>
  </si>
  <si>
    <t>12 09 91 92</t>
  </si>
  <si>
    <r>
      <t>- - - - Pepper seeds (of the genus</t>
    </r>
    <r>
      <rPr>
        <i/>
        <sz val="22"/>
        <rFont val="Arial"/>
        <family val="2"/>
      </rPr>
      <t xml:space="preserve"> Capsicum</t>
    </r>
    <r>
      <rPr>
        <sz val="22"/>
        <rFont val="Arial"/>
        <family val="2"/>
      </rPr>
      <t xml:space="preserve"> or </t>
    </r>
    <r>
      <rPr>
        <i/>
        <sz val="22"/>
        <rFont val="Arial"/>
        <family val="2"/>
      </rPr>
      <t>Pimenta</t>
    </r>
    <r>
      <rPr>
        <sz val="22"/>
        <rFont val="Arial"/>
        <family val="2"/>
      </rPr>
      <t>)</t>
    </r>
  </si>
  <si>
    <t>12 09 91 93</t>
  </si>
  <si>
    <t>12 09 91 99</t>
  </si>
  <si>
    <t>12 09 99 00</t>
  </si>
  <si>
    <t>Hop cones, fresh or dried, whether or not ground, powdered or in the form of pellets; lupulin.</t>
  </si>
  <si>
    <t>- Hop cones, neither ground nor powdered nor in the form of pellets</t>
  </si>
  <si>
    <t>12 10 10 00</t>
  </si>
  <si>
    <t>- Hop cones, ground, powdered or in the form of pellets; lupulin</t>
  </si>
  <si>
    <t>12 10 20 00</t>
  </si>
  <si>
    <t>Plants and parts of plants (including seeds and fruits), of a kind used primarily in perfumery, in pharmacy or for insecticidal, fungicidal or similar purposes, fresh or dried, whether or not cut, crushed or powdered .</t>
  </si>
  <si>
    <t xml:space="preserve">- Ginseng roots </t>
  </si>
  <si>
    <t>12 11 20 00</t>
  </si>
  <si>
    <t>- Coca leaf</t>
  </si>
  <si>
    <t>12 11 30 00</t>
  </si>
  <si>
    <t>- Poppy straw</t>
  </si>
  <si>
    <t>12 11 40 00</t>
  </si>
  <si>
    <t xml:space="preserve"> - - - Black caraway</t>
  </si>
  <si>
    <t>12 11 90 10</t>
  </si>
  <si>
    <t>- - - Black poppy</t>
  </si>
  <si>
    <t>12 11 90 20</t>
  </si>
  <si>
    <t xml:space="preserve"> - - - Chips and shavings of aloeswood, sandalwood and other aromatic woods</t>
  </si>
  <si>
    <t>12 11 90 30</t>
  </si>
  <si>
    <t xml:space="preserve"> - - - Mint</t>
  </si>
  <si>
    <t>12 11 90 40</t>
  </si>
  <si>
    <t xml:space="preserve">  - - - Hibiscus</t>
  </si>
  <si>
    <t>12 11 90 50</t>
  </si>
  <si>
    <t xml:space="preserve">  - - - Hemp</t>
  </si>
  <si>
    <t>12 11 90 60</t>
  </si>
  <si>
    <t xml:space="preserve">  - - - Arak roots for cleaning of the tooth (Siwak)</t>
  </si>
  <si>
    <t>12 11 90 70</t>
  </si>
  <si>
    <t>12 11 90 90</t>
  </si>
  <si>
    <r>
      <t xml:space="preserve">Locust beans, seaweeds and other algae, sugar beet and sugar cane, fresh, chilled, frozen or dried, whether or not ground; fruit stones and kernels and other vegetable products (including unroasted chicory roots of the variety </t>
    </r>
    <r>
      <rPr>
        <i/>
        <sz val="22"/>
        <rFont val="Arial"/>
        <family val="2"/>
      </rPr>
      <t>Cichorium intybus sativum</t>
    </r>
    <r>
      <rPr>
        <b/>
        <sz val="22"/>
        <rFont val="Arial"/>
        <family val="2"/>
      </rPr>
      <t>) of a kind used primarily for human consumption, not elsewhere specified or included.</t>
    </r>
  </si>
  <si>
    <t xml:space="preserve"> - Seaweeds and other algae:</t>
  </si>
  <si>
    <t xml:space="preserve"> -- Fit for human consumption</t>
  </si>
  <si>
    <t xml:space="preserve"> 12 12 21 00</t>
  </si>
  <si>
    <t>12 12 29 00</t>
  </si>
  <si>
    <t xml:space="preserve">  - - Sugar beet</t>
  </si>
  <si>
    <t>12 12 91 00</t>
  </si>
  <si>
    <t xml:space="preserve"> -- Locust beans (carob)</t>
  </si>
  <si>
    <t>12 12 92 00</t>
  </si>
  <si>
    <t xml:space="preserve"> -- Sugar cane</t>
  </si>
  <si>
    <t>12 12 93 00</t>
  </si>
  <si>
    <t xml:space="preserve"> -- Chicory roots</t>
  </si>
  <si>
    <t>12 12 94 00</t>
  </si>
  <si>
    <t xml:space="preserve"> - - Other: </t>
  </si>
  <si>
    <t xml:space="preserve">  - - - Melon seeds</t>
  </si>
  <si>
    <t>12 12 99 10</t>
  </si>
  <si>
    <t>- - - Pumpkin and marrow seeds</t>
  </si>
  <si>
    <t xml:space="preserve">12 12 99 40 </t>
  </si>
  <si>
    <t>- - - Apricot, peach or plum stones and kernels</t>
  </si>
  <si>
    <t>12 12 99 50</t>
  </si>
  <si>
    <t xml:space="preserve">  - - - Other</t>
  </si>
  <si>
    <t>12 12 99 90</t>
  </si>
  <si>
    <t>Cereal straw and husks, unprepared, whether or not chopped, ground, pressed or in the form of pellets.</t>
  </si>
  <si>
    <t>- - - Hay</t>
  </si>
  <si>
    <t>12 13 00 10</t>
  </si>
  <si>
    <t>12 13 00 90</t>
  </si>
  <si>
    <t>Swedes, mangolds, fodder roots, hay, lucerne (alfalfa), clover, sainfoin, forage kale, lupines, vetches and similar forage products, whether or not in the form of pellets.</t>
  </si>
  <si>
    <t>- Lucerne (alfalfa) meal and pellets</t>
  </si>
  <si>
    <t>12 14 10 00</t>
  </si>
  <si>
    <t>- - - Lupine</t>
  </si>
  <si>
    <t>12 14 90 10</t>
  </si>
  <si>
    <t xml:space="preserve"> - - - Vetches</t>
  </si>
  <si>
    <t>12 14 90 20</t>
  </si>
  <si>
    <t>12 14 90 90</t>
  </si>
  <si>
    <t>Lac; natural gums, resins, gum-resins and oleoresins (for example, balsams).</t>
  </si>
  <si>
    <t>- Gum Arabic</t>
  </si>
  <si>
    <t>13 01 20 00</t>
  </si>
  <si>
    <t>- - - Tragacanth</t>
  </si>
  <si>
    <t>13 01 90 10</t>
  </si>
  <si>
    <t>- - - Mastic</t>
  </si>
  <si>
    <t>13 01 90 20</t>
  </si>
  <si>
    <t>- - - Benzoin</t>
  </si>
  <si>
    <t>13 01 90 30</t>
  </si>
  <si>
    <t>- - - Asafetida</t>
  </si>
  <si>
    <t>13 01 90 40</t>
  </si>
  <si>
    <t>- - - Myrrh</t>
  </si>
  <si>
    <t>13 01 90 50</t>
  </si>
  <si>
    <t>- - - Olibanum</t>
  </si>
  <si>
    <t>13 01 90 60</t>
  </si>
  <si>
    <t>- - - Frankincense</t>
  </si>
  <si>
    <t>13 01 90 70</t>
  </si>
  <si>
    <t>- - - Storax</t>
  </si>
  <si>
    <t>13 01 90 80</t>
  </si>
  <si>
    <t>- - - Other:</t>
  </si>
  <si>
    <t>- - - - Gum resins</t>
  </si>
  <si>
    <t>13 01 90 91</t>
  </si>
  <si>
    <t xml:space="preserve">- - - - Oleoresins </t>
  </si>
  <si>
    <t>13 01 90 92</t>
  </si>
  <si>
    <t>- - - - Balsams</t>
  </si>
  <si>
    <t>13 01 90 93</t>
  </si>
  <si>
    <t>13 01 90 99</t>
  </si>
  <si>
    <t>Vegetable saps and extracts; pectic substances, pectinates and pectates; agar-agar and other mucilages and thickeners, whether or not modified, derived from vegetable products.</t>
  </si>
  <si>
    <t>- Vegetable saps and extracts:</t>
  </si>
  <si>
    <t>- - Opium</t>
  </si>
  <si>
    <t>13 02 11 00</t>
  </si>
  <si>
    <t xml:space="preserve">- - Of liquorice </t>
  </si>
  <si>
    <t>13 02 12 00</t>
  </si>
  <si>
    <t>- - Of hops</t>
  </si>
  <si>
    <t>13 02 13 00</t>
  </si>
  <si>
    <t>- - - Hashish</t>
  </si>
  <si>
    <t>13 02 19 10</t>
  </si>
  <si>
    <t>- - - Ginseng extract</t>
  </si>
  <si>
    <t>13 02 19 20</t>
  </si>
  <si>
    <t>- - - Tahinah (sesame sap)</t>
  </si>
  <si>
    <t>13 02 19 30</t>
  </si>
  <si>
    <t>- - - Aloes</t>
  </si>
  <si>
    <t>13 02 19 40</t>
  </si>
  <si>
    <t>13 02 19 50</t>
  </si>
  <si>
    <t>- - - Mannite</t>
  </si>
  <si>
    <t>13 02 19 60</t>
  </si>
  <si>
    <t>- - - Other medical extracts</t>
  </si>
  <si>
    <t>13 02 19 70</t>
  </si>
  <si>
    <t>13 02 19 90</t>
  </si>
  <si>
    <t>- Pectic substances, pectinates and pectates</t>
  </si>
  <si>
    <t>13 02 20 00</t>
  </si>
  <si>
    <t>- Mucilages and thickeners, whether or not modified, derived from vegetable products:</t>
  </si>
  <si>
    <t>- - Agar-agar</t>
  </si>
  <si>
    <t>13 02 31 00</t>
  </si>
  <si>
    <t>- - Mucilages and thickeners, whether or not modified, derived from locust beans, locust bean seeds or guar seeds</t>
  </si>
  <si>
    <t>13 02 32 00</t>
  </si>
  <si>
    <t>13 02 39 00</t>
  </si>
  <si>
    <t>Vegetable materials of a kind used primarily for plaiting (for example, bamboos, rattans, reeds, rushes, osier, raffia, cleaned, bleached or dyed cereal straw, and lime bark).</t>
  </si>
  <si>
    <t>- Bamboos</t>
  </si>
  <si>
    <t>14 01 10 00</t>
  </si>
  <si>
    <t>- Rattans</t>
  </si>
  <si>
    <t>14 01 20 00</t>
  </si>
  <si>
    <t>- - - Osier</t>
  </si>
  <si>
    <t>14 01 90 10</t>
  </si>
  <si>
    <t>- - - Reeds</t>
  </si>
  <si>
    <t>14 01 90 20</t>
  </si>
  <si>
    <t>14 01 90 90</t>
  </si>
  <si>
    <t xml:space="preserve"> Vegetable products not elsewhere specified or included. </t>
  </si>
  <si>
    <t xml:space="preserve">- Cotton linters </t>
  </si>
  <si>
    <t>14 04 20 00</t>
  </si>
  <si>
    <t xml:space="preserve">- - - Hard seeds, pips, hulls and nuts( seeds of Corozo, seeds of Doum and the like) for carving, of a kind used in the manufacture of buttons, beads, rosaries . . etc.  </t>
  </si>
  <si>
    <t>14 04 90 10</t>
  </si>
  <si>
    <t xml:space="preserve"> - - - Henna</t>
  </si>
  <si>
    <t>14 04 90 20</t>
  </si>
  <si>
    <t>14 04 90 90</t>
  </si>
  <si>
    <t xml:space="preserve">Pig fat (including lard) and poultry fat, other than that of heading 02.09 or 15.03. </t>
  </si>
  <si>
    <t>- Lard</t>
  </si>
  <si>
    <t>15 01 10 00</t>
  </si>
  <si>
    <t xml:space="preserve"> - Other pig fat</t>
  </si>
  <si>
    <t>15 01 20 00</t>
  </si>
  <si>
    <t>15 01 90 00</t>
  </si>
  <si>
    <t>Fats of bovine animals, sheep or goats, other than those of heading 15.03.</t>
  </si>
  <si>
    <t xml:space="preserve"> - Tallow</t>
  </si>
  <si>
    <t>15 02 10 00</t>
  </si>
  <si>
    <t>15 02 90 00</t>
  </si>
  <si>
    <t>Lard stearin, lard oil, oleostearin, oleo-oil and tellow oil, not emulsified or mixed or otherwise prepared.</t>
  </si>
  <si>
    <t>- - - Oleostearin:</t>
  </si>
  <si>
    <t xml:space="preserve">  - - - - Of pig</t>
  </si>
  <si>
    <t>15 03 00 11</t>
  </si>
  <si>
    <t>15 03 00 19</t>
  </si>
  <si>
    <t xml:space="preserve"> - - - Oleomargarine:</t>
  </si>
  <si>
    <t>15 03 00 21</t>
  </si>
  <si>
    <t>- - - -  Other</t>
  </si>
  <si>
    <t>15 03 00 29</t>
  </si>
  <si>
    <t>15 03 00 91</t>
  </si>
  <si>
    <t>15 03 00 99</t>
  </si>
  <si>
    <t>Fats and oils and their fractions, of fish or marine mammals, whether or not refined, but not chemically modified.</t>
  </si>
  <si>
    <t xml:space="preserve">- Fish-liver oils and their fractions </t>
  </si>
  <si>
    <t>15 04 10 00</t>
  </si>
  <si>
    <t>- Fats and oils and their fractions, of fish, other than liver oils</t>
  </si>
  <si>
    <t>15 04 20 00</t>
  </si>
  <si>
    <t>- Fats and oils and their fractions, of marine mammals</t>
  </si>
  <si>
    <t>15 04 30 00</t>
  </si>
  <si>
    <t>Wool grease and fatty substances derived therefrom (including lanolin).</t>
  </si>
  <si>
    <t>15 05 00 00</t>
  </si>
  <si>
    <t>Other animal fats and oils and their fractions, whether or not refined, but not chemically modified.</t>
  </si>
  <si>
    <t>15 06 00 00</t>
  </si>
  <si>
    <t>Soya-bean oil and its fractions, whether or not refined, but not chemically modified .</t>
  </si>
  <si>
    <t xml:space="preserve">- Crude oil, whether or not degummed </t>
  </si>
  <si>
    <t>15 07 10 00</t>
  </si>
  <si>
    <t>15 07 90 00</t>
  </si>
  <si>
    <t>Ground-nut oil and its fractions, whether or not refined, but not chemically modified.</t>
  </si>
  <si>
    <t>- Crude oil</t>
  </si>
  <si>
    <t>15 08 10 00</t>
  </si>
  <si>
    <t>15 08 90 00</t>
  </si>
  <si>
    <t>Olive oil and its fractioas, whether or not refined, but not chemically modified.</t>
  </si>
  <si>
    <t>- Virgin</t>
  </si>
  <si>
    <t>15 09 10 00</t>
  </si>
  <si>
    <t>15 09 90 00</t>
  </si>
  <si>
    <t xml:space="preserve">Other oils and their fractions, obtained solely from olives, whether or not refined, but not chemically modified, including blends of these oils or fractions with oils or fractions of heading 15.09 . </t>
  </si>
  <si>
    <t>15 10 00 00</t>
  </si>
  <si>
    <t>Palm oil and its fractions, whether or not refined, but not chemically modified.</t>
  </si>
  <si>
    <t>15 11 10 00</t>
  </si>
  <si>
    <t>15 11 90 00</t>
  </si>
  <si>
    <t>Sunflower-seed, safflower or cotton-seed oil and fractions thereof, whether or not refined, but not chemically modified.</t>
  </si>
  <si>
    <t>- Sunflower-seed or safflower oil and fractions thereof:</t>
  </si>
  <si>
    <t>- - Crude oil</t>
  </si>
  <si>
    <t>15 12 11 00</t>
  </si>
  <si>
    <t>15 12 19 00</t>
  </si>
  <si>
    <t>- Cotton-seed oil and its fractions:</t>
  </si>
  <si>
    <t xml:space="preserve">- - Crude oil, whether or not gossypol has been removed </t>
  </si>
  <si>
    <t>15 12 21 00</t>
  </si>
  <si>
    <t>15 12 29 00</t>
  </si>
  <si>
    <t>Coconut (copra), palm kernel or babassu oil and fractions thereof, whether or not refined, but not chemically modified.</t>
  </si>
  <si>
    <t xml:space="preserve">- Coconut (copra) oil and its fractions: </t>
  </si>
  <si>
    <t>15 13 11 00</t>
  </si>
  <si>
    <t>15 13 19 00</t>
  </si>
  <si>
    <t>- Palm kernel or babassu oil and fractions thereof:</t>
  </si>
  <si>
    <t>15 13 21 00</t>
  </si>
  <si>
    <t>15 13 29 00</t>
  </si>
  <si>
    <t>Rape, colza or mustard oil and fractions thereof, whether or not refined, but not chemically modified.</t>
  </si>
  <si>
    <t>- Low erucic acid rape or colza oil and its fractions:</t>
  </si>
  <si>
    <t>15 14 11 00</t>
  </si>
  <si>
    <t>15 14 19 00</t>
  </si>
  <si>
    <t xml:space="preserve"> - - Crude oil</t>
  </si>
  <si>
    <t>15 14 91 00</t>
  </si>
  <si>
    <t>15 14 99 00</t>
  </si>
  <si>
    <t>Other fixed vegetable fats and oils (including jojoba oil) and their fractions, whether or not refined, but not chemically modified.</t>
  </si>
  <si>
    <t>- Linseed oil and its fractions:</t>
  </si>
  <si>
    <t>15 15 11 00</t>
  </si>
  <si>
    <t>15 15 19 00</t>
  </si>
  <si>
    <t xml:space="preserve">- Maize (corn) oil and its fractions: </t>
  </si>
  <si>
    <t>15 15 21 00</t>
  </si>
  <si>
    <t>15 15 29 00</t>
  </si>
  <si>
    <t xml:space="preserve">- Castor oil and its fractions </t>
  </si>
  <si>
    <t>15 15 30 00</t>
  </si>
  <si>
    <t xml:space="preserve">- Sesame oil and its fractions </t>
  </si>
  <si>
    <t>15 15 50 00</t>
  </si>
  <si>
    <t>15 15 90 00</t>
  </si>
  <si>
    <t xml:space="preserve">Animal or vegetable fats and oils and their fractions, partly or wholly hydrogenated, inter-esterified, re-esterified or elaidinised, whether or not refined, but not further prepared. </t>
  </si>
  <si>
    <t>- Animal fats and oils and their fractions</t>
  </si>
  <si>
    <t>15 16 10 00</t>
  </si>
  <si>
    <t>- Vegetable fats and oils and their fractions</t>
  </si>
  <si>
    <t>15 16 20 00</t>
  </si>
  <si>
    <t>Margarine; edible mixtures or preparations of animal or vegetable fats or oils or of fractions of different fats or oils of this Chapter, other than edible fats or oils or their fractions of heading 15.16.</t>
  </si>
  <si>
    <t xml:space="preserve">- Margarine, excluding liquid margarine: </t>
  </si>
  <si>
    <t xml:space="preserve"> - - - Of animal origin</t>
  </si>
  <si>
    <t>15 17 10 10</t>
  </si>
  <si>
    <t>- - - Of vegetable origin</t>
  </si>
  <si>
    <t>15 17 10 20</t>
  </si>
  <si>
    <t>15 17 10 90</t>
  </si>
  <si>
    <t>- - - Liquid margarine</t>
  </si>
  <si>
    <t>15 17 90 10</t>
  </si>
  <si>
    <t>15 17 90 90</t>
  </si>
  <si>
    <t>Animal or vegetable fats and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elswhere specified or included.</t>
  </si>
  <si>
    <t xml:space="preserve"> - - - Of animal origin:</t>
  </si>
  <si>
    <t>Special goods</t>
  </si>
  <si>
    <t>15 18 00 11</t>
  </si>
  <si>
    <t xml:space="preserve"> - - - - Other</t>
  </si>
  <si>
    <t>15 18 00 19</t>
  </si>
  <si>
    <t xml:space="preserve">  - - - Of vegetable origin</t>
  </si>
  <si>
    <t>15 18 00 20</t>
  </si>
  <si>
    <t>15 18 00 90</t>
  </si>
  <si>
    <t>Glycerol, crude; glycerol waters and glycerol lyes.</t>
  </si>
  <si>
    <t xml:space="preserve"> - - - Crude glycerol </t>
  </si>
  <si>
    <t>15 20 00 10</t>
  </si>
  <si>
    <t xml:space="preserve"> - - - Glycerol waters and glycerol lyes</t>
  </si>
  <si>
    <t>15 20 00 20</t>
  </si>
  <si>
    <t>Vegetable waxes (other than triglycerides), beeswax, other insect waxes and spermaceti, whether or not refined or coloured.</t>
  </si>
  <si>
    <t>- Vegetable waxes</t>
  </si>
  <si>
    <t>15 21 10 00</t>
  </si>
  <si>
    <t>- - - Spermaceti, crude, pressed or refined, or coloured</t>
  </si>
  <si>
    <t>15 21 90 10</t>
  </si>
  <si>
    <t>- - - Beeswax, whether or not coloured</t>
  </si>
  <si>
    <t>15 21 90 20</t>
  </si>
  <si>
    <t>- - - Other insect waxes, whether or not coloured</t>
  </si>
  <si>
    <t>15 21 90 40</t>
  </si>
  <si>
    <t>Degras; residues resulting from the treatment of fatty substances or animal or vegetable waxes.</t>
  </si>
  <si>
    <t>- - - Degras (fish oil treated with nitric acid)</t>
  </si>
  <si>
    <t>15 22 00 10</t>
  </si>
  <si>
    <t xml:space="preserve"> - - - Residues resulting from the treatment of fatty substances or animal or vegetable waxes</t>
  </si>
  <si>
    <t>15 22 00 20</t>
  </si>
  <si>
    <t xml:space="preserve">Fuel wood, in logs, in billets, in twigs, in faggots or in similar forms; wood in chips or particles; sawdust and wood waste and scrap, whether or not agglomerated in logs, briquettes, pellets or similar forms. </t>
  </si>
  <si>
    <t>Free</t>
  </si>
  <si>
    <t>- Fuel wood, in logs, in billets, in twigs, in faggots or in similar forms</t>
  </si>
  <si>
    <t>44 01 10 00</t>
  </si>
  <si>
    <t xml:space="preserve">- Wood in chips or particles : </t>
  </si>
  <si>
    <t>- - Coniferous</t>
  </si>
  <si>
    <t>44 01 21 00</t>
  </si>
  <si>
    <t xml:space="preserve"> - - Non-Coniferous</t>
  </si>
  <si>
    <t>44 01 22 00</t>
  </si>
  <si>
    <t xml:space="preserve"> - Sawdust and wood waste and scrap, whether or not agglomerated in logs, briquettes, pellets or similar forms:</t>
  </si>
  <si>
    <t xml:space="preserve"> - - Wood pellets</t>
  </si>
  <si>
    <t>44 01 31 00</t>
  </si>
  <si>
    <t>44 01 39 00</t>
  </si>
  <si>
    <t xml:space="preserve">Wood charcoal (including shell or nut charcoal ), Whether or not agglomerated. </t>
  </si>
  <si>
    <t xml:space="preserve">- Of bamboo </t>
  </si>
  <si>
    <t>44 02 10 00</t>
  </si>
  <si>
    <t xml:space="preserve">  - Other</t>
  </si>
  <si>
    <t>44 02 90 00</t>
  </si>
  <si>
    <t xml:space="preserve">Wood in the rough, whether or not stripped of hark or sapwood, or roughly squared. </t>
  </si>
  <si>
    <t xml:space="preserve"> -Treated with paint, stains, creosote or other prescrvativcs :</t>
  </si>
  <si>
    <t>- - - Telegraph, telephone or electrical power transmission poles</t>
  </si>
  <si>
    <t>44 03 10 10</t>
  </si>
  <si>
    <t>44 03 10 90</t>
  </si>
  <si>
    <t>- Other, coniferous :</t>
  </si>
  <si>
    <t>44 03 20 20</t>
  </si>
  <si>
    <t>44 03 20 90</t>
  </si>
  <si>
    <t xml:space="preserve">- Other, of tropical wood specified in subheading note 2 to this Chapter : </t>
  </si>
  <si>
    <t>- - Dark Red Meranti, Light Red Meranti and Meranti Bakau :</t>
  </si>
  <si>
    <t xml:space="preserve"> - - - Telegraph, telephone or electrical power transmission poles</t>
  </si>
  <si>
    <t>44 03 41 20</t>
  </si>
  <si>
    <t>44 03 41 90</t>
  </si>
  <si>
    <t>- - Other :</t>
  </si>
  <si>
    <t>44 03 49 20</t>
  </si>
  <si>
    <t>44 03 49 90</t>
  </si>
  <si>
    <t xml:space="preserve"> - Other :</t>
  </si>
  <si>
    <r>
      <t>- - Of oak (</t>
    </r>
    <r>
      <rPr>
        <i/>
        <sz val="22"/>
        <rFont val="Arial"/>
        <family val="2"/>
      </rPr>
      <t>Quercus spp.)</t>
    </r>
    <r>
      <rPr>
        <sz val="22"/>
        <rFont val="Arial"/>
        <family val="2"/>
      </rPr>
      <t>:</t>
    </r>
  </si>
  <si>
    <t>44 03 91 20</t>
  </si>
  <si>
    <t>44 03 91 90</t>
  </si>
  <si>
    <r>
      <t xml:space="preserve">- - Of beech </t>
    </r>
    <r>
      <rPr>
        <i/>
        <sz val="22"/>
        <rFont val="Arial"/>
        <family val="2"/>
      </rPr>
      <t>(Fagus spp.)</t>
    </r>
    <r>
      <rPr>
        <sz val="22"/>
        <rFont val="Arial"/>
        <family val="2"/>
      </rPr>
      <t>:</t>
    </r>
  </si>
  <si>
    <t>44 03 92 20</t>
  </si>
  <si>
    <t>44 03 92 90</t>
  </si>
  <si>
    <t xml:space="preserve">- - Other : </t>
  </si>
  <si>
    <t>44 03 99 20</t>
  </si>
  <si>
    <t>44 03 99 90</t>
  </si>
  <si>
    <t>Hoopwood; split poles; piles, pickets and stakes of wood, pointed but not sawn lengthwise; wooden sticks, roughly trimmed but not turned, bent or otherwise worked, suitable for the manufacture of walking-sticks, umbrellas, tool handles or the like; chipwood and the like.</t>
  </si>
  <si>
    <t>- Coniferous :</t>
  </si>
  <si>
    <t xml:space="preserve">   - - - Hoopwood for the manufacture of barrel hoops and hurdles</t>
  </si>
  <si>
    <t>44 04 10 10</t>
  </si>
  <si>
    <t>- - - Split poles used as supports in horticulture and agriculture, for fencing or in the some cases as celiling,or roofing laths</t>
  </si>
  <si>
    <t>44 04 10 20</t>
  </si>
  <si>
    <t>- - - wooden sticks, roughly trimmed but not turned, bent or otherwise worked, for the manufacture of walking-sticks, and handles for tools, etc.</t>
  </si>
  <si>
    <t>44 04 10 30</t>
  </si>
  <si>
    <t>- - - Pointed piles, pickets and stakes, whether or not peeled or impregnted with presevative, but not sawn lengthwise</t>
  </si>
  <si>
    <t>44 04 10 40</t>
  </si>
  <si>
    <t xml:space="preserve">  - - - Chipwood, for the manufacture of chip-baskets, sieves, matches boxes,..etc. </t>
  </si>
  <si>
    <t>44 04 10 50</t>
  </si>
  <si>
    <t>44 04 10 90</t>
  </si>
  <si>
    <t>- Non-coniferous :</t>
  </si>
  <si>
    <t>- - - Hoopwood for barrel starves and paritions</t>
  </si>
  <si>
    <t>44 04 20 10</t>
  </si>
  <si>
    <t>- - - Split poles used as supports in horticlture and agriculture, for fencing or in the some cases as celiling, or roofing laths</t>
  </si>
  <si>
    <t>44 04 20 20</t>
  </si>
  <si>
    <t>- - - Wooden sticks, roughly trimmed but not turned, bent or otherwise worked, for the manufacture of walking-sticks, and handles for tools, etc.</t>
  </si>
  <si>
    <t>44 04 20 30</t>
  </si>
  <si>
    <t>- - - Pointed piles, pickets and stakes, whetheror not peeled or impregnted with presevative, but not sawn lengthwise</t>
  </si>
  <si>
    <t>44 04 20 40</t>
  </si>
  <si>
    <t xml:space="preserve">- - - Chipwood, for the manufacture of chip-baskets, sieves, match boxes,..etc. </t>
  </si>
  <si>
    <t>44 04 20 50</t>
  </si>
  <si>
    <t>44 04 20 90</t>
  </si>
  <si>
    <t>Wood wool; wood flour .</t>
  </si>
  <si>
    <t>- - - Wood wool</t>
  </si>
  <si>
    <t>44 05 00 10</t>
  </si>
  <si>
    <t>- - - Wood flour</t>
  </si>
  <si>
    <t>44 05 00 20</t>
  </si>
  <si>
    <t xml:space="preserve">Railway or tramway sleepers (cross-ties) of wood. </t>
  </si>
  <si>
    <t>- Not impregnated</t>
  </si>
  <si>
    <t>44 06 10 00</t>
  </si>
  <si>
    <t>44 06 90 00</t>
  </si>
  <si>
    <t xml:space="preserve">Wood sawn or chipped lengthwise, sliced or peeled, whether or not planed, sanded orend-jointed, of a thickness exceeding 6 mm. </t>
  </si>
  <si>
    <t>- - - Planed</t>
  </si>
  <si>
    <t>44 07 10 10</t>
  </si>
  <si>
    <t xml:space="preserve">  - - - End-jointed</t>
  </si>
  <si>
    <t>44 07 10 20</t>
  </si>
  <si>
    <t>44 07 10 90</t>
  </si>
  <si>
    <t xml:space="preserve"> - Of tropical wood specified in Subheading Note 2  to this Chapter : </t>
  </si>
  <si>
    <r>
      <t>- - Mahogany (</t>
    </r>
    <r>
      <rPr>
        <i/>
        <sz val="22"/>
        <rFont val="Arial"/>
        <family val="2"/>
      </rPr>
      <t>Swietenia spp.</t>
    </r>
    <r>
      <rPr>
        <sz val="22"/>
        <rFont val="Arial"/>
        <family val="2"/>
      </rPr>
      <t>)</t>
    </r>
  </si>
  <si>
    <t>44 07 21 00</t>
  </si>
  <si>
    <t>- - Virola, Imbuia and balsa</t>
  </si>
  <si>
    <t>44 07 22 00</t>
  </si>
  <si>
    <t xml:space="preserve">- - Dark Red Miranti, Light Red Miranti and Meranti Bakau: </t>
  </si>
  <si>
    <t>44 07 25 10</t>
  </si>
  <si>
    <t>44 07 25 20</t>
  </si>
  <si>
    <t>44 07 25 90</t>
  </si>
  <si>
    <t>- - White Lauan, White Meranti, White Seraya, Yellow Meranti and Alan :</t>
  </si>
  <si>
    <t>44 07 26 10</t>
  </si>
  <si>
    <t>44 07 26 20</t>
  </si>
  <si>
    <t>44 07 26 90</t>
  </si>
  <si>
    <t>- - Sapelli</t>
  </si>
  <si>
    <t>44 07 27 00</t>
  </si>
  <si>
    <t>- - Iroko</t>
  </si>
  <si>
    <t>44 07 28 00</t>
  </si>
  <si>
    <t>44 07 29 00</t>
  </si>
  <si>
    <t xml:space="preserve">- Other : </t>
  </si>
  <si>
    <r>
      <t xml:space="preserve"> - - Of oak </t>
    </r>
    <r>
      <rPr>
        <i/>
        <sz val="22"/>
        <rFont val="Arial"/>
        <family val="2"/>
      </rPr>
      <t>(Quercus spp.)</t>
    </r>
    <r>
      <rPr>
        <sz val="22"/>
        <rFont val="Arial"/>
        <family val="2"/>
      </rPr>
      <t>:</t>
    </r>
  </si>
  <si>
    <t>44 07 91 10</t>
  </si>
  <si>
    <t>44 07 91 20</t>
  </si>
  <si>
    <t>44 07 91 90</t>
  </si>
  <si>
    <t xml:space="preserve"> - - - Planed </t>
  </si>
  <si>
    <t>44 07 92 10</t>
  </si>
  <si>
    <t>44 07 92 20</t>
  </si>
  <si>
    <t>44 07 92 90</t>
  </si>
  <si>
    <r>
      <t>- - Of maple (</t>
    </r>
    <r>
      <rPr>
        <i/>
        <sz val="22"/>
        <rFont val="Arial"/>
        <family val="2"/>
      </rPr>
      <t>Acer supp.)</t>
    </r>
  </si>
  <si>
    <t>44 07 93 00</t>
  </si>
  <si>
    <r>
      <t>- - Of cherry (</t>
    </r>
    <r>
      <rPr>
        <i/>
        <sz val="22"/>
        <rFont val="Arial"/>
        <family val="2"/>
      </rPr>
      <t>Prunus spp.</t>
    </r>
    <r>
      <rPr>
        <sz val="22"/>
        <rFont val="Arial"/>
        <family val="2"/>
      </rPr>
      <t>)</t>
    </r>
  </si>
  <si>
    <t>44 07 94 00</t>
  </si>
  <si>
    <r>
      <t>- - Of ash (</t>
    </r>
    <r>
      <rPr>
        <i/>
        <sz val="22"/>
        <rFont val="Arial"/>
        <family val="2"/>
      </rPr>
      <t>Fraxinus spp.</t>
    </r>
    <r>
      <rPr>
        <sz val="22"/>
        <rFont val="Arial"/>
        <family val="2"/>
      </rPr>
      <t>)</t>
    </r>
  </si>
  <si>
    <t>44 07 95 00</t>
  </si>
  <si>
    <t>44 07 99 10</t>
  </si>
  <si>
    <t>44 07 99 20</t>
  </si>
  <si>
    <t>44 07 99 90</t>
  </si>
  <si>
    <t xml:space="preserve">Sheets for veneering (including thoes obtained by slicing laminated wood), for plywood pr for similar laminated wood and other wood, sawn lengtheise, sliced or peeled, whether or not planded, spliced, of a thickness not exceeding 6 mm. </t>
  </si>
  <si>
    <t>44 08 10 10</t>
  </si>
  <si>
    <t xml:space="preserve">  - - - Tounged</t>
  </si>
  <si>
    <t>44 08 10 20</t>
  </si>
  <si>
    <t>44 08 10 90</t>
  </si>
  <si>
    <t xml:space="preserve"> - Of tropical wood specified in Subheading Note 2 to this Chapter : </t>
  </si>
  <si>
    <t>44 08 31 10</t>
  </si>
  <si>
    <t>44 08 31 20</t>
  </si>
  <si>
    <t>44 08 31 90</t>
  </si>
  <si>
    <t>44 08 39 10</t>
  </si>
  <si>
    <t>- - - Tounged</t>
  </si>
  <si>
    <t>44 08 39 20</t>
  </si>
  <si>
    <t>44 08 39 90</t>
  </si>
  <si>
    <t>44 08 90 10</t>
  </si>
  <si>
    <t>44 08 90 20</t>
  </si>
  <si>
    <t>44 08 90 90</t>
  </si>
  <si>
    <t>Wood (including strips and friezes for parquet flooring, not assembled) continuously shaped (tongued, grooved, rebated, chamfered, V-jointed, beaded, moulded, rounded or the like) along any of its edges, ends or faces, whether or not pland, sanded or end- jointed.</t>
  </si>
  <si>
    <t>- - - Tongued wood</t>
  </si>
  <si>
    <t>44 09 10 10</t>
  </si>
  <si>
    <t>- - - Chamfered wood</t>
  </si>
  <si>
    <t>44 09 10 20</t>
  </si>
  <si>
    <t>- - - Planed panels with rounded edges</t>
  </si>
  <si>
    <t>44 09 10 30</t>
  </si>
  <si>
    <t>- - - V-jointed wood (wood Tongued and grooved with chamfered edges)</t>
  </si>
  <si>
    <t>44 09 10 40</t>
  </si>
  <si>
    <t>- - -Tongued or grooved wood for ceilings</t>
  </si>
  <si>
    <t>44 09 10 50</t>
  </si>
  <si>
    <t xml:space="preserve"> - - - Moulded wood (also known as mouldings or beadings), used for the manufacture of picture frames, decoration of walls , furniture, doors and other carpentry or joinery</t>
  </si>
  <si>
    <t>44 09 10 60</t>
  </si>
  <si>
    <t xml:space="preserve"> - - - Rounded woods, in form of sticks of round section, of akind used in the manufacture of match splints,footwear, wooden sun-blinds (pinoleum blinds),..etc.</t>
  </si>
  <si>
    <t>44 09 10 70</t>
  </si>
  <si>
    <t>44 09 10 90</t>
  </si>
  <si>
    <t xml:space="preserve"> - Non-coniferous :</t>
  </si>
  <si>
    <t>- - Of bamboo</t>
  </si>
  <si>
    <t xml:space="preserve">   - - - Moulded wood (also known as mouldings or beadings), used for the manufacture of picture frames, decoration of walls furniture, doors and other carpentry or joinery works</t>
  </si>
  <si>
    <t>44 09 21 10</t>
  </si>
  <si>
    <t>44 09 21 90</t>
  </si>
  <si>
    <t>- -  Other:</t>
  </si>
  <si>
    <t>44 09 29 10</t>
  </si>
  <si>
    <t>44 09 29 90</t>
  </si>
  <si>
    <t xml:space="preserve">Particle board, oriented strand board (OSB) andsimilar board (for example, waferboard) of wood or ligneous materials, whether or not agglomerated with resins or other organic binding substances. </t>
  </si>
  <si>
    <t xml:space="preserve"> - Of wood: </t>
  </si>
  <si>
    <t>- - Particle board</t>
  </si>
  <si>
    <t>44 10 11 00</t>
  </si>
  <si>
    <t>- - Oriented strand board (OSB)</t>
  </si>
  <si>
    <t>44 10 12 00</t>
  </si>
  <si>
    <t xml:space="preserve">- -  Other </t>
  </si>
  <si>
    <t>44 10 19 00</t>
  </si>
  <si>
    <t xml:space="preserve">-  Other </t>
  </si>
  <si>
    <t>44 10 90 00</t>
  </si>
  <si>
    <t xml:space="preserve">Fibreboard of wood or other ligneous materials, whether or not bonded with resins or other organic substances. </t>
  </si>
  <si>
    <t xml:space="preserve"> - Medium density fibreboard (MDF):</t>
  </si>
  <si>
    <t xml:space="preserve"> - - Of a thickness not exceeding 5 mm</t>
  </si>
  <si>
    <t>44 11 12 00</t>
  </si>
  <si>
    <t xml:space="preserve"> - - Of a thickness exceeding 5 mm but not exceeding 9 mm</t>
  </si>
  <si>
    <t>44 11 13 00</t>
  </si>
  <si>
    <t xml:space="preserve"> - - Of a thickness exceeding 9 mm  </t>
  </si>
  <si>
    <t>44 11 14 00</t>
  </si>
  <si>
    <t xml:space="preserve">  - Other:</t>
  </si>
  <si>
    <t xml:space="preserve"> - - Of a density exceeding 0.8 g/cm3 </t>
  </si>
  <si>
    <t>44 1192 00</t>
  </si>
  <si>
    <t>- - Of a density exceeding 0.5 g/cm2  but not exceeding 0.8 g/cm2</t>
  </si>
  <si>
    <t>44 11 93 00</t>
  </si>
  <si>
    <t xml:space="preserve"> - - Of a density exceeding 0.5 g/cm2   </t>
  </si>
  <si>
    <t>44 11 94 00</t>
  </si>
  <si>
    <t xml:space="preserve">Plywood, veneered panels and similar laminated wood. </t>
  </si>
  <si>
    <t xml:space="preserve"> - Of bamboo</t>
  </si>
  <si>
    <t>44 12 10 00</t>
  </si>
  <si>
    <t xml:space="preserve"> - Other plywood, consisting solely of sheets of wood (othet than bamboo), each ply not exceeding 6 mm thickness:</t>
  </si>
  <si>
    <t xml:space="preserve"> - - With at least one outer ply of tropical wood specified in Suhhcading Note 2  to this Chapter </t>
  </si>
  <si>
    <t>44 12 31 00</t>
  </si>
  <si>
    <t xml:space="preserve"> - - Other, with at least one outer ply of non-coniferous wood</t>
  </si>
  <si>
    <t>44 12 32 00</t>
  </si>
  <si>
    <t>44 12 39 00</t>
  </si>
  <si>
    <t xml:space="preserve"> - - Blockboard, laminboard and battenboard</t>
  </si>
  <si>
    <t>44 12 94 00</t>
  </si>
  <si>
    <t xml:space="preserve"> - - Other  </t>
  </si>
  <si>
    <t>44 12 99 00</t>
  </si>
  <si>
    <t>Densified wood, in blocks, plates, strips or profile shapes.</t>
  </si>
  <si>
    <t>44 13 00 00</t>
  </si>
  <si>
    <t xml:space="preserve">Wooden frames for paintings, photographs, mirrors or similar objects. </t>
  </si>
  <si>
    <t>44 14 00 00</t>
  </si>
  <si>
    <t xml:space="preserve">Packing cases, boxes, crates, drums and similar packings, of wood; cable-drums of wood; pallets, box pallets and other load boards, of wood; pallet collars of wood. </t>
  </si>
  <si>
    <t xml:space="preserve">- Cases, boxes, crates, drums and similar packings; cable-drums : </t>
  </si>
  <si>
    <t xml:space="preserve">  - - - Cases and boxes and small boxes for packing and transport purposes</t>
  </si>
  <si>
    <t>44 15 10 10</t>
  </si>
  <si>
    <t xml:space="preserve">  - - - Empty match boxes, whether or not having a striking surface</t>
  </si>
  <si>
    <t>44 15 10 20</t>
  </si>
  <si>
    <t>- - - Cable drums</t>
  </si>
  <si>
    <t>44 15 10 40</t>
  </si>
  <si>
    <t>44 15 10 90</t>
  </si>
  <si>
    <t xml:space="preserve">- Pallets, box pallets and other load boards; pallet collars </t>
  </si>
  <si>
    <t>44 15 20 00</t>
  </si>
  <si>
    <t xml:space="preserve">Casks, barrels, vats, tubs and other coopers' products and parts thereof, of wood, including staves. </t>
  </si>
  <si>
    <t>44 16 00 00</t>
  </si>
  <si>
    <t xml:space="preserve"> Tools, tool bodies, tool handles, broom or brush bodies and handles, of wood; boot or shoe lasts and trees, of wood .</t>
  </si>
  <si>
    <t xml:space="preserve">  - - -Tools, in which the working part is of wood</t>
  </si>
  <si>
    <t>44 17 00 10</t>
  </si>
  <si>
    <t>- - - Tool bodies</t>
  </si>
  <si>
    <t>44 17 00 20</t>
  </si>
  <si>
    <t xml:space="preserve">   - - - Handles, for tools</t>
  </si>
  <si>
    <t>44 17 00 30</t>
  </si>
  <si>
    <t xml:space="preserve"> - - - Broom and brush bodies</t>
  </si>
  <si>
    <t>44 17 00 40</t>
  </si>
  <si>
    <t xml:space="preserve"> - - - Broom and brush handles</t>
  </si>
  <si>
    <t>44 17 00 50</t>
  </si>
  <si>
    <t xml:space="preserve">   - - - Shoe lasts for the manufacture of footwear or used for preserving the shape</t>
  </si>
  <si>
    <t>44 17 00 60</t>
  </si>
  <si>
    <t>44 17 00 90</t>
  </si>
  <si>
    <t>Builders' joinery and carpentry of wood, including cellular wood panels, assembled flooring panels, shingles and shakes.</t>
  </si>
  <si>
    <t>- Windows, French-windows and their frames</t>
  </si>
  <si>
    <t>44 18 10 00</t>
  </si>
  <si>
    <t>- Doors and their frames and thresholds</t>
  </si>
  <si>
    <t>44 18 20 00</t>
  </si>
  <si>
    <t xml:space="preserve"> - Shuttering for concrete constructional work</t>
  </si>
  <si>
    <t>44 18 40 00</t>
  </si>
  <si>
    <t>- Shingles and shakes</t>
  </si>
  <si>
    <t>44 18 50 00</t>
  </si>
  <si>
    <t xml:space="preserve"> - Posts and beams</t>
  </si>
  <si>
    <t>44 18 60 00</t>
  </si>
  <si>
    <t xml:space="preserve"> -  Assembled flooing panels :</t>
  </si>
  <si>
    <t xml:space="preserve"> - - For mosaic floors</t>
  </si>
  <si>
    <t>44 18 71 00</t>
  </si>
  <si>
    <t>- - Other, multilayer</t>
  </si>
  <si>
    <t>44 18 72 00</t>
  </si>
  <si>
    <t>44 18 79 00</t>
  </si>
  <si>
    <t xml:space="preserve"> - - - Handrails for staircases</t>
  </si>
  <si>
    <t>44 18 90 10</t>
  </si>
  <si>
    <t xml:space="preserve">  - - - Panels with frames of cellular wood , whether or not covered with sheets of base metals</t>
  </si>
  <si>
    <t>44 18 90 20</t>
  </si>
  <si>
    <t>44 18 90 90</t>
  </si>
  <si>
    <t xml:space="preserve">Tableware and kitchenware, of wood. </t>
  </si>
  <si>
    <t>44 19 00 00</t>
  </si>
  <si>
    <t xml:space="preserve">Wood marquetry and inlaid wood; caskets and cases for jewellery or cutlery, and similar articles, of wood; statuettes and other ornaments, of wood; wooden articles of furniture not falling in Chapter 94. </t>
  </si>
  <si>
    <t xml:space="preserve"> - Statuettes and other ornaments, of wood </t>
  </si>
  <si>
    <t>44 20 10 00</t>
  </si>
  <si>
    <t xml:space="preserve"> - Other : </t>
  </si>
  <si>
    <t xml:space="preserve">   - - - Small cases and boxes of lacquered wood ; cases and boxes for knives, cutlery, scientific apparatus, etc.;  pocket boxes; lettre cases,  needle work boxes; tobacco jars and sweetmeat boxes,.. etc.</t>
  </si>
  <si>
    <t>44 20 90 10</t>
  </si>
  <si>
    <t>- - - Articles of wooden furniture,Other than those of chapter 94, (clothes brush hangers,letter trays for office use, ashtrays  . . . etc.)</t>
  </si>
  <si>
    <t>44 20 90 20</t>
  </si>
  <si>
    <t>- - - Rosaries</t>
  </si>
  <si>
    <t>44 20 90 30</t>
  </si>
  <si>
    <t>- - - Censers</t>
  </si>
  <si>
    <t>44 20 90 40</t>
  </si>
  <si>
    <t>44 20 90 90</t>
  </si>
  <si>
    <t xml:space="preserve">Other articles of wood. </t>
  </si>
  <si>
    <t xml:space="preserve"> - Clothes hangers</t>
  </si>
  <si>
    <t>44 21 10 00</t>
  </si>
  <si>
    <t>- Other :</t>
  </si>
  <si>
    <t xml:space="preserve"> - - - Spools, cops, bobbins, sewing thread reels, and the like of turned wood</t>
  </si>
  <si>
    <t>44 21 90 10</t>
  </si>
  <si>
    <t>- - - Articles for rural works (rabbit-hutches, hen-coops, bee-hives, cages, kennels, troughs;yokes for livestock  . . etc.)</t>
  </si>
  <si>
    <t>44 21 90 20</t>
  </si>
  <si>
    <t xml:space="preserve">  - - - Stage (theatre) scenery</t>
  </si>
  <si>
    <t>44 21 90 30</t>
  </si>
  <si>
    <t>- - - Portable ladders</t>
  </si>
  <si>
    <t>44 21 90 40</t>
  </si>
  <si>
    <t>- - - Stepped platforms</t>
  </si>
  <si>
    <t>44 21 90 50</t>
  </si>
  <si>
    <t>- - - Advertisement boards, signboards, road signs</t>
  </si>
  <si>
    <t>44 21 90 60</t>
  </si>
  <si>
    <t>- - -Toothpicks</t>
  </si>
  <si>
    <t>44 21 90 70</t>
  </si>
  <si>
    <t xml:space="preserve">  - - - Screens of different types and their axles, with or without their springs</t>
  </si>
  <si>
    <t>44 21 90 80</t>
  </si>
  <si>
    <t xml:space="preserve"> - - - Other :</t>
  </si>
  <si>
    <t xml:space="preserve"> - - - - Washing boards and ironing boards</t>
  </si>
  <si>
    <t>44 21 90 91</t>
  </si>
  <si>
    <t xml:space="preserve"> - - - - Clothespegs </t>
  </si>
  <si>
    <t>44 21 90 92</t>
  </si>
  <si>
    <t xml:space="preserve"> - - - - Paving blocks</t>
  </si>
  <si>
    <t>44 21 90 93</t>
  </si>
  <si>
    <t xml:space="preserve"> - - - - Processed splints for matches</t>
  </si>
  <si>
    <t>44 21 90 94</t>
  </si>
  <si>
    <t xml:space="preserve"> - - - - Wooden pegs or pins for footwear</t>
  </si>
  <si>
    <t>44 21 90 95</t>
  </si>
  <si>
    <t xml:space="preserve">   - - - - Capacity measures and scales </t>
  </si>
  <si>
    <t>44 21 90 96</t>
  </si>
  <si>
    <t>44 21 90 99</t>
  </si>
  <si>
    <t>Sausages and similar products, of meat, meat offal or blood; food preparations based on these products.</t>
  </si>
  <si>
    <t xml:space="preserve">   - - -  Of swine or animal blood</t>
  </si>
  <si>
    <t>16 01 00 10</t>
  </si>
  <si>
    <t xml:space="preserve"> - - -  Of bovine animals </t>
  </si>
  <si>
    <t>16 01 00 20</t>
  </si>
  <si>
    <t>- - - Of poultry</t>
  </si>
  <si>
    <t>16 01 00 30</t>
  </si>
  <si>
    <t xml:space="preserve">   - - -  Other</t>
  </si>
  <si>
    <t>16 01 00 90</t>
  </si>
  <si>
    <t xml:space="preserve">Other prepared or preserved meat, meat offal or blood. </t>
  </si>
  <si>
    <t>- Homogenised preparations:</t>
  </si>
  <si>
    <t xml:space="preserve">- - - Baby food </t>
  </si>
  <si>
    <t>16 02 10 10</t>
  </si>
  <si>
    <t>16 02 10 90</t>
  </si>
  <si>
    <t>- Of liver of any animal</t>
  </si>
  <si>
    <t>16 02 20 00</t>
  </si>
  <si>
    <t xml:space="preserve">- Of poultry of heading 01.05: </t>
  </si>
  <si>
    <t>- - Of turkeys</t>
  </si>
  <si>
    <t>16 02 31 00</t>
  </si>
  <si>
    <t xml:space="preserve"> - - Of fowls of the species Gallus domesticus </t>
  </si>
  <si>
    <t>16 02 32 00</t>
  </si>
  <si>
    <t xml:space="preserve">- - Other  </t>
  </si>
  <si>
    <t>16 02 39 00</t>
  </si>
  <si>
    <t>- Of swine:</t>
  </si>
  <si>
    <t>- - Hams and cuts thereof</t>
  </si>
  <si>
    <t>16 02 41 00</t>
  </si>
  <si>
    <t xml:space="preserve">- - Shoulders and cuts thereof </t>
  </si>
  <si>
    <t>16 02 42 00</t>
  </si>
  <si>
    <t xml:space="preserve">- - Other, including mixtures </t>
  </si>
  <si>
    <t>16 02 49 00</t>
  </si>
  <si>
    <t>- Of bovine animals:</t>
  </si>
  <si>
    <t>- - - Pastrami (spiced, dried and prepared meat)</t>
  </si>
  <si>
    <t>16 02 50 10</t>
  </si>
  <si>
    <t>- - - Other (canned or the like)</t>
  </si>
  <si>
    <t>16 02 50 90</t>
  </si>
  <si>
    <t>- Other, including preparations of blood of any animal:</t>
  </si>
  <si>
    <t>- - - Food preparation containing more than 20% by weight of meat (ready-mix meals)</t>
  </si>
  <si>
    <t>16 02 90 10</t>
  </si>
  <si>
    <t xml:space="preserve">  - - - Meat offal of animals:</t>
  </si>
  <si>
    <t>16 02 90 21</t>
  </si>
  <si>
    <t>- - - - Other (except livers)</t>
  </si>
  <si>
    <t>16 02 90 29</t>
  </si>
  <si>
    <t xml:space="preserve">  - - - Preparations of animal blood</t>
  </si>
  <si>
    <t>16 02 90 30</t>
  </si>
  <si>
    <t>16 02 90 90</t>
  </si>
  <si>
    <t>Extracts and juices of meat, fish or crustaceans, molluscs or other aquatic invertebrates.</t>
  </si>
  <si>
    <t xml:space="preserve"> - - - Extracts and juices of meat</t>
  </si>
  <si>
    <t>16 03 00 10</t>
  </si>
  <si>
    <t>- - - Extracts and juices of fish, crustaceans molluscs or other aquatic invertebrates</t>
  </si>
  <si>
    <t>16 03 00 20</t>
  </si>
  <si>
    <t>Prepared or preserved fish; caviar and caviar substitutes prepared from fish eggs.</t>
  </si>
  <si>
    <t xml:space="preserve">- Fish, whole or in pieces, but not minced: </t>
  </si>
  <si>
    <t>- - Salmon</t>
  </si>
  <si>
    <t>16 04 11 00</t>
  </si>
  <si>
    <t>- - Herrings</t>
  </si>
  <si>
    <t>16 04 12 00</t>
  </si>
  <si>
    <t xml:space="preserve">- - Sardines, sardinella and brisling or sprats </t>
  </si>
  <si>
    <t>16 04 13 00</t>
  </si>
  <si>
    <t xml:space="preserve"> - - Tunas, skipjack and bonito (Sarda spp.) </t>
  </si>
  <si>
    <t>16 04 14 00</t>
  </si>
  <si>
    <t>- - Mackerel</t>
  </si>
  <si>
    <t>16 04 15 00</t>
  </si>
  <si>
    <t>- - Anchovies</t>
  </si>
  <si>
    <t>16 04 16 00</t>
  </si>
  <si>
    <t>- - Eels</t>
  </si>
  <si>
    <t>16 04 17 00</t>
  </si>
  <si>
    <t>16 04 19 00</t>
  </si>
  <si>
    <t xml:space="preserve">- Other prepared or preserved fish </t>
  </si>
  <si>
    <t>16 04 20 00</t>
  </si>
  <si>
    <t xml:space="preserve"> - Caviar and caviar substitutes:</t>
  </si>
  <si>
    <t>-- Caviar</t>
  </si>
  <si>
    <t>16 04 31 00</t>
  </si>
  <si>
    <t xml:space="preserve"> -- caviar substitutes</t>
  </si>
  <si>
    <t>16 04 32 00</t>
  </si>
  <si>
    <t xml:space="preserve">Crustaceans, molluscs and other aquatic invertebrates, prepared or preserved. </t>
  </si>
  <si>
    <t>- Crab</t>
  </si>
  <si>
    <t>16 05 10 00</t>
  </si>
  <si>
    <t xml:space="preserve"> - Shrimps and prawns: </t>
  </si>
  <si>
    <t xml:space="preserve"> -- Not in airtight container</t>
  </si>
  <si>
    <t>16 05 21 00</t>
  </si>
  <si>
    <t>16 05 29 00</t>
  </si>
  <si>
    <t>- Lobster</t>
  </si>
  <si>
    <t>16 05 30 00</t>
  </si>
  <si>
    <t xml:space="preserve">- Other crustaceans </t>
  </si>
  <si>
    <t>16 05 40 00</t>
  </si>
  <si>
    <t xml:space="preserve"> - Molluscs :</t>
  </si>
  <si>
    <t xml:space="preserve"> -- Oysters</t>
  </si>
  <si>
    <t>16 05 51 00</t>
  </si>
  <si>
    <t xml:space="preserve"> -- Scallops, including queen scallops</t>
  </si>
  <si>
    <t>16 05 52 00</t>
  </si>
  <si>
    <t xml:space="preserve"> -- Mussels</t>
  </si>
  <si>
    <t>16 05 53 00</t>
  </si>
  <si>
    <t xml:space="preserve"> -- Cuttle fish and squid</t>
  </si>
  <si>
    <t>16 05 54 00</t>
  </si>
  <si>
    <t xml:space="preserve">  -- Octopus</t>
  </si>
  <si>
    <t>16 05 55 00</t>
  </si>
  <si>
    <t xml:space="preserve"> -- Clams, cockles and arkshells</t>
  </si>
  <si>
    <t>16 05 56 00</t>
  </si>
  <si>
    <t xml:space="preserve"> -- Abalone</t>
  </si>
  <si>
    <t>16 05 57 00</t>
  </si>
  <si>
    <t xml:space="preserve"> -- Snails, other than sea snails</t>
  </si>
  <si>
    <t>16 05 58 00</t>
  </si>
  <si>
    <t>16 05 59 00</t>
  </si>
  <si>
    <t xml:space="preserve"> - Other aquatic invertebrates :</t>
  </si>
  <si>
    <t xml:space="preserve"> -- Sea cucumbers</t>
  </si>
  <si>
    <t>16 05 61 00</t>
  </si>
  <si>
    <t xml:space="preserve"> -- Sea urchins</t>
  </si>
  <si>
    <t>16 05 62 00</t>
  </si>
  <si>
    <t xml:space="preserve"> -- Jellyfish</t>
  </si>
  <si>
    <t>16 05 63 00</t>
  </si>
  <si>
    <t xml:space="preserve">  -- Other </t>
  </si>
  <si>
    <t>16 05 69 00</t>
  </si>
  <si>
    <t>Cane or beet sugar and chemically pure sucrose, in solid form.</t>
  </si>
  <si>
    <t>- Raw sugar not containing added flavouring or colouring matter:</t>
  </si>
  <si>
    <t xml:space="preserve"> - - Beet  sugar:</t>
  </si>
  <si>
    <t xml:space="preserve">  - - - For industrial refining </t>
  </si>
  <si>
    <t>17 01 12 10</t>
  </si>
  <si>
    <t>17 01 12 90</t>
  </si>
  <si>
    <t xml:space="preserve"> - - Cane  sugar specified in Subheading Note 2 to this Chapter:</t>
  </si>
  <si>
    <t>17 01 13 10</t>
  </si>
  <si>
    <t>17 01 13 90</t>
  </si>
  <si>
    <t xml:space="preserve"> - -  Other cane sugar: </t>
  </si>
  <si>
    <t>17 01 14 10</t>
  </si>
  <si>
    <t>17 01 14 90</t>
  </si>
  <si>
    <t xml:space="preserve">   - Other:</t>
  </si>
  <si>
    <t>- - Containing added flavouring or colouring matter</t>
  </si>
  <si>
    <t>17 01 91 00</t>
  </si>
  <si>
    <t>- - -Rrefined:</t>
  </si>
  <si>
    <t xml:space="preserve"> - - - - Of various degrees of fineness crystals</t>
  </si>
  <si>
    <t>17 01 99 11</t>
  </si>
  <si>
    <t xml:space="preserve">  - - - - Cubes or moulds</t>
  </si>
  <si>
    <t>17 01 99 12</t>
  </si>
  <si>
    <t xml:space="preserve">  - - - - Powder</t>
  </si>
  <si>
    <t>17 01 99 13</t>
  </si>
  <si>
    <t xml:space="preserve">    - - - Candy sugar, neither colored nor flavored</t>
  </si>
  <si>
    <t>17 01 99 20</t>
  </si>
  <si>
    <t xml:space="preserve"> - - - Chemically pure sucrose</t>
  </si>
  <si>
    <t>17 01 99 30</t>
  </si>
  <si>
    <t>17 01 99 90</t>
  </si>
  <si>
    <t xml:space="preserve">Other sugars, including chemically pure lactose, maltose, glucose and fructose, in solid form; sugar syrups not containing added flavouring or colouring matter; artificial honey, whether or not mixed with natural honey; caramel. </t>
  </si>
  <si>
    <t>- Lactose and lactose syrup:</t>
  </si>
  <si>
    <t>- - Containing by weight 99 % or more lactose, expressed as anhydrous lactose, calculated on the dry matter</t>
  </si>
  <si>
    <t>17 02 11 00</t>
  </si>
  <si>
    <t>17 02 19 00</t>
  </si>
  <si>
    <t>- Maple sugar and maple syrup</t>
  </si>
  <si>
    <t>17 02 20 00</t>
  </si>
  <si>
    <t>- Glucose and glucose syrup, not containing fructose or containing in the dry state less than 20% by weight of fructose</t>
  </si>
  <si>
    <t>17 02 30 00</t>
  </si>
  <si>
    <t>- Glucose and glucose syrup, containing in the dry state at least 20% but less than 50% by weight of fructose. excluding invert sugar</t>
  </si>
  <si>
    <t>17 02 40 00</t>
  </si>
  <si>
    <t>- Chemically pure fructose</t>
  </si>
  <si>
    <t>17 02 50 00</t>
  </si>
  <si>
    <t>-  Other fructose and fructose syrup,  containing in the dry state more than 50 % by weight of fructose, excluding invert sugar</t>
  </si>
  <si>
    <t>17 02 60 00</t>
  </si>
  <si>
    <t>- Other, including invert sugar and otrer sugar syrup blends containing in the dry state 50% by weight of fructose:</t>
  </si>
  <si>
    <t>- - - Maltose, whether or nor chemically pure</t>
  </si>
  <si>
    <t>17 02 90 10</t>
  </si>
  <si>
    <t>- - - Sucrose, chemically impure</t>
  </si>
  <si>
    <t>17 02 90 20</t>
  </si>
  <si>
    <t xml:space="preserve">  - - - Invert sugar, whether or not chemically pure </t>
  </si>
  <si>
    <t>17 02 90 30</t>
  </si>
  <si>
    <t>- - - Fructose , chemically impure</t>
  </si>
  <si>
    <t>17 02 90 40</t>
  </si>
  <si>
    <t xml:space="preserve">   - - - Other sugar liguids, whether or not condensed, neither flavored nor colored</t>
  </si>
  <si>
    <t>17 02 90 50</t>
  </si>
  <si>
    <t>- - - Caramel (Molasses)</t>
  </si>
  <si>
    <t>17 02 90 60</t>
  </si>
  <si>
    <t>- - - Artificial honey</t>
  </si>
  <si>
    <t>17 02 90 70</t>
  </si>
  <si>
    <t>17 02 90 90</t>
  </si>
  <si>
    <t>Molasses resulting from the extraction or refining of sugar.</t>
  </si>
  <si>
    <t>- Cane molasses</t>
  </si>
  <si>
    <t>17 03 10 00</t>
  </si>
  <si>
    <t>17 03 90 00</t>
  </si>
  <si>
    <t xml:space="preserve">Sugar confectionery (including white chocolate), not containing cocoa. </t>
  </si>
  <si>
    <t xml:space="preserve">- Chewing gum, whether or not sugar-coated </t>
  </si>
  <si>
    <t>17 04 10 00</t>
  </si>
  <si>
    <t>- - - Candies, drops and bonbons</t>
  </si>
  <si>
    <t>17 04 90 10</t>
  </si>
  <si>
    <t>- - - Toffee (caramels), turkish delight, nougat</t>
  </si>
  <si>
    <t>17 04 90 20</t>
  </si>
  <si>
    <t xml:space="preserve">- - - Sugared almond and pistachio candy and the like and other sugared nuts (Marziban) </t>
  </si>
  <si>
    <t>17 04 90 30</t>
  </si>
  <si>
    <t>- - - Fruit jellies and fruit pastes and liquorice extract, put up in the form of sugar confectionery</t>
  </si>
  <si>
    <t>17 04 90 40</t>
  </si>
  <si>
    <t xml:space="preserve">- - - Cough drops </t>
  </si>
  <si>
    <t>17 04 90 50</t>
  </si>
  <si>
    <t>- - - Halawa tahiniah</t>
  </si>
  <si>
    <t>17 04 90 60</t>
  </si>
  <si>
    <t>- - - Sugar powoder containing fruit flavor</t>
  </si>
  <si>
    <t>17 04 90 70</t>
  </si>
  <si>
    <t xml:space="preserve"> - - - White Chocolate containing alcohol</t>
  </si>
  <si>
    <t>17 04 90 80</t>
  </si>
  <si>
    <t>17 04 90 90</t>
  </si>
  <si>
    <t xml:space="preserve">Cocoa beans, whole or broken, raw or roasted. </t>
  </si>
  <si>
    <t>18 01 00 00</t>
  </si>
  <si>
    <t xml:space="preserve">Cocoa shells, husks, skins and other cocoa waste. </t>
  </si>
  <si>
    <t>18 02 00 00</t>
  </si>
  <si>
    <t xml:space="preserve">Cocoa paste, whether or not defatted. </t>
  </si>
  <si>
    <t>- Not defatted</t>
  </si>
  <si>
    <t>18 03 10 00</t>
  </si>
  <si>
    <t>- Wholly or partly defatted</t>
  </si>
  <si>
    <t>18 03 20 00</t>
  </si>
  <si>
    <t xml:space="preserve">Cocoa butter, fat and oil. </t>
  </si>
  <si>
    <t>18 04 00 00</t>
  </si>
  <si>
    <t xml:space="preserve">Cocoa powder, not containing added sugar or other sweetening matter. </t>
  </si>
  <si>
    <t>18 05 00 00</t>
  </si>
  <si>
    <t>Chocolate and other food preparations containing cocoa.</t>
  </si>
  <si>
    <t xml:space="preserve">- Cocoa powder, containing added sugar or other sweetening matter: </t>
  </si>
  <si>
    <t xml:space="preserve"> - - - Containing added peptone or milk</t>
  </si>
  <si>
    <t>18 06 10 10</t>
  </si>
  <si>
    <t>18 06 10 90</t>
  </si>
  <si>
    <t>- Other preparations in blocks, slabs or bars weighing more than 2 kg or in liquid, paste, powder, granular or other bulk form in containers or immediate packings, of a content exceeding 2 kg:</t>
  </si>
  <si>
    <t>- - - Powders for making ice-cream containing cocoa</t>
  </si>
  <si>
    <t>18 06 20 10</t>
  </si>
  <si>
    <t>- - - Confectionery products containing cocoa</t>
  </si>
  <si>
    <t>18 06 20 20</t>
  </si>
  <si>
    <t>- - - Concetrated liquids or pastes containing cocoa</t>
  </si>
  <si>
    <t>18 06 20 30</t>
  </si>
  <si>
    <t>18 06 20 90</t>
  </si>
  <si>
    <t xml:space="preserve">- Other, in blocks, slabs or bars: </t>
  </si>
  <si>
    <t>- - Filled:</t>
  </si>
  <si>
    <t>- - - Containing alcohol</t>
  </si>
  <si>
    <t>18 06 31 10</t>
  </si>
  <si>
    <t>18 06 31 90</t>
  </si>
  <si>
    <t xml:space="preserve"> - - Not Filled:</t>
  </si>
  <si>
    <t>18 06 32 10</t>
  </si>
  <si>
    <t>18 06 32 90</t>
  </si>
  <si>
    <t>18 06 90 10</t>
  </si>
  <si>
    <t>18 06 90 20</t>
  </si>
  <si>
    <t>- - - concetrated liquids or pastes containing cocoa</t>
  </si>
  <si>
    <t>18 06 90 30</t>
  </si>
  <si>
    <t xml:space="preserve">  - - - Other </t>
  </si>
  <si>
    <t>18 06 90 90</t>
  </si>
  <si>
    <t>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coca or containing less than 5% by weight of coca calculated on a totally defatted basis, not elsewhere specified or included.</t>
  </si>
  <si>
    <t xml:space="preserve"> - Preparations for infant use, put up for retail sale: </t>
  </si>
  <si>
    <t>- - - Infants food based on milk or malted milk prepared as substitutes of mother milk, not containing cocoa</t>
  </si>
  <si>
    <t>19 01 10 10</t>
  </si>
  <si>
    <t>- - - Infants food based on milk or malted milk prepared as substitutes of mother milk, containing less than 5%  by weight of cocoa</t>
  </si>
  <si>
    <t>19 01 10 20</t>
  </si>
  <si>
    <t>19 01 10 90</t>
  </si>
  <si>
    <t xml:space="preserve">- Mixes and doughs for the preparation of bakers' wares of heading 19.05: </t>
  </si>
  <si>
    <t xml:space="preserve"> - - - Mixes of cereal flour with fruit flour containing added cocoa powder</t>
  </si>
  <si>
    <t>19 01 20 10</t>
  </si>
  <si>
    <t>- - - Ready-mixed doughs consisting essentially of cereal flour with sugar , fat, eggs or fruit</t>
  </si>
  <si>
    <t>19 01 20 20</t>
  </si>
  <si>
    <t>19 01 20 90</t>
  </si>
  <si>
    <t>- - - Racahout</t>
  </si>
  <si>
    <t>19 01 90 10</t>
  </si>
  <si>
    <t>- - - Malted milk</t>
  </si>
  <si>
    <t>19 01 90 20</t>
  </si>
  <si>
    <t xml:space="preserve">- - - Powder for making ice cream </t>
  </si>
  <si>
    <t>19 01 90 30</t>
  </si>
  <si>
    <t>19 01 90 90</t>
  </si>
  <si>
    <t xml:space="preserve">Pasta, whether or not cooked or stuffed (with meat or other substances) or Otherwise prepared, such as spaghetti, macaroni, noodles, lasagne, gnocchi, ravioli, cannelloni; couscous, whether or not prepared. </t>
  </si>
  <si>
    <t>- Uncooked pasta, not stuffed or otherwise prepared:</t>
  </si>
  <si>
    <t>- - Containing eggs:</t>
  </si>
  <si>
    <t xml:space="preserve"> - - - Macaroni, vermicelli and the like such as spaghetti , cannelloni or pasta, in shape of shells, stars, letters and the like</t>
  </si>
  <si>
    <t>19 02 11 10</t>
  </si>
  <si>
    <t>- - - Edible pastas, frozen</t>
  </si>
  <si>
    <t>19 02 11 20</t>
  </si>
  <si>
    <t>- - - Chips of potato flour, macroni-shaped, not ready</t>
  </si>
  <si>
    <t>19 02 11 30</t>
  </si>
  <si>
    <t>19 02 11 90</t>
  </si>
  <si>
    <t xml:space="preserve"> - - - Macaroni , vermicelli and the  like such as spaghetti , cannelloni or pasta , C36in shape of shells, stars , letters and the like</t>
  </si>
  <si>
    <t>19 02 19 10</t>
  </si>
  <si>
    <t>- - - Food pastes, frozen</t>
  </si>
  <si>
    <t>19 02 19 20</t>
  </si>
  <si>
    <t>19 02 19 30</t>
  </si>
  <si>
    <t>19 02 19 90</t>
  </si>
  <si>
    <t>- Stuffed pasta, whether or not cooked or otherwise prepared:</t>
  </si>
  <si>
    <t>- - - Stuffed With meat</t>
  </si>
  <si>
    <t>19 02 20 10</t>
  </si>
  <si>
    <t>- - - Stuffed With fish, custaceans and molluscs</t>
  </si>
  <si>
    <t>19 02 20 20</t>
  </si>
  <si>
    <t>19 02 20 90</t>
  </si>
  <si>
    <t>- Other pasta</t>
  </si>
  <si>
    <t>19 02 30 00</t>
  </si>
  <si>
    <t xml:space="preserve">- Couscous </t>
  </si>
  <si>
    <t>19 02 40 00</t>
  </si>
  <si>
    <t xml:space="preserve">Tapioca and substitutes therefor prepared from starch, in the form of flakes, grains, pearls, siftings or in similar forms. </t>
  </si>
  <si>
    <t>19 03 00 00</t>
  </si>
  <si>
    <t>Prepared foods obtained by the swelling or roasting of cereals or cereal products (for example, corn flakes); cereals (other than maize (corn)) in grain form or in the form of flakes or other worked grains (except flour. groats  and meal), pre-cooked, or otherwise prepared, not elswhere specificed or included.</t>
  </si>
  <si>
    <t>- Prepared foods obtained by the swelling or roasting of cereals or cereal products :</t>
  </si>
  <si>
    <t xml:space="preserve"> - - - Cantaining cocoa</t>
  </si>
  <si>
    <t>19 04 10 10</t>
  </si>
  <si>
    <t>- - - - Corn flakes and the like</t>
  </si>
  <si>
    <t>19 04 10 91</t>
  </si>
  <si>
    <t>19 04 10 99</t>
  </si>
  <si>
    <t xml:space="preserve">- Prepared foods obtained from unroasted cereal flakes or from mixtures of unroasted cereal flakes and roasted cereal flakes or swelled cereals: </t>
  </si>
  <si>
    <t>- - - Prepared foods obtained from unroasted cereal flakes or from mixtures of unroasted cereal flakes :</t>
  </si>
  <si>
    <t>- - - - Containing cocoa</t>
  </si>
  <si>
    <t>19 04 20 11</t>
  </si>
  <si>
    <t>19 04 20 19</t>
  </si>
  <si>
    <t>- - - Roasted cereal flakes or swelled cereals:</t>
  </si>
  <si>
    <t>- - - - containing cocoa</t>
  </si>
  <si>
    <t>19 04 20 21</t>
  </si>
  <si>
    <t>19 04 20 29</t>
  </si>
  <si>
    <t>- Bulgur wheat:</t>
  </si>
  <si>
    <t>- - - containing cocoa</t>
  </si>
  <si>
    <t>19 04 30 10</t>
  </si>
  <si>
    <t>19 04 30 90</t>
  </si>
  <si>
    <t xml:space="preserve"> - - - containing cocoa</t>
  </si>
  <si>
    <t>19 04 90 10</t>
  </si>
  <si>
    <t>19 04 90 90</t>
  </si>
  <si>
    <t xml:space="preserve">Bread, pastry, cakes, biscuits and other bakers' wares, whether or not containing cocoa; communion wafers, empty cachets of a kind suitable for pharmaceutical use, sealing wafers, rice paper and similar products. </t>
  </si>
  <si>
    <t>- Crispbread</t>
  </si>
  <si>
    <t>19 05 10 00</t>
  </si>
  <si>
    <t>- Gingerbread and the like</t>
  </si>
  <si>
    <t>19 05 20 00</t>
  </si>
  <si>
    <t>- Sweet biscuits; waffles and wafers:</t>
  </si>
  <si>
    <t>- - Sweet biscuits</t>
  </si>
  <si>
    <t>19 05 31 00</t>
  </si>
  <si>
    <t>- - Waffles and wafers</t>
  </si>
  <si>
    <t>19 05 32 00</t>
  </si>
  <si>
    <t>- Rusks, toasted bread and similar toasted products:</t>
  </si>
  <si>
    <t xml:space="preserve">- - - Rusks </t>
  </si>
  <si>
    <t>19 05 40 10</t>
  </si>
  <si>
    <t>19 05 40 90</t>
  </si>
  <si>
    <t>- - - Ordinary bread of any kind</t>
  </si>
  <si>
    <t>19 05 90 10</t>
  </si>
  <si>
    <t>- - - Gluten bread, for diabetics</t>
  </si>
  <si>
    <t>19 05 90 20</t>
  </si>
  <si>
    <t>- - - pastry (except waffles and wafers) including pizzas</t>
  </si>
  <si>
    <t>19 05 90 30</t>
  </si>
  <si>
    <t>- - - Eastern sweetmeats (kunafah, baklawah and the like)</t>
  </si>
  <si>
    <t>19 05 90 40</t>
  </si>
  <si>
    <t>- - - Cake (gateau) and the like</t>
  </si>
  <si>
    <t>19 05 90 50</t>
  </si>
  <si>
    <t xml:space="preserve"> - - - Empty cachets of a kind suitable for pharmaceutical use</t>
  </si>
  <si>
    <t>19 05 90 60</t>
  </si>
  <si>
    <t>- - - sealing wafers</t>
  </si>
  <si>
    <t>19 05 90 70</t>
  </si>
  <si>
    <t>- - - Crispy savoury food products (for example, pop corn, chips and the like), ready for immediate consumption</t>
  </si>
  <si>
    <t>19 05 90 80</t>
  </si>
  <si>
    <t xml:space="preserve">- - - - Unleavened bread </t>
  </si>
  <si>
    <t>19 05 90 91</t>
  </si>
  <si>
    <t>- - - - Pretzels bread</t>
  </si>
  <si>
    <t>19 05 90 92</t>
  </si>
  <si>
    <t>- - - - Ordinary biscuits, whether or not salted</t>
  </si>
  <si>
    <t>19 05 90 93</t>
  </si>
  <si>
    <t>19 05 90 99</t>
  </si>
  <si>
    <t xml:space="preserve">Vegetables, fruit, nuts and other edible parts of plants, prepared or preserved by vinegar or acetic acid. </t>
  </si>
  <si>
    <t xml:space="preserve"> - Cucumbers and gherkins </t>
  </si>
  <si>
    <t>20 01 10 00</t>
  </si>
  <si>
    <t>- - - Edible vegetables and plants:</t>
  </si>
  <si>
    <t xml:space="preserve">- - - - Mushrooms and truffles </t>
  </si>
  <si>
    <t>20 01 90 11</t>
  </si>
  <si>
    <t>- - - - Olives and capers</t>
  </si>
  <si>
    <t>20 01 90 12</t>
  </si>
  <si>
    <t>- - - - Green pepper</t>
  </si>
  <si>
    <t>20 01 90 13</t>
  </si>
  <si>
    <t xml:space="preserve">- - - - Pickles (assorted) </t>
  </si>
  <si>
    <t>20 01 90 14</t>
  </si>
  <si>
    <t>- - - - Tomatoes</t>
  </si>
  <si>
    <t>20 01 90 15</t>
  </si>
  <si>
    <t>20 01 90 19</t>
  </si>
  <si>
    <t>- - - Fruits and nuts</t>
  </si>
  <si>
    <t>20 01 90 20</t>
  </si>
  <si>
    <t xml:space="preserve">Tomatoes prepared or preserved otherwise than by vinegar or acetic acid. </t>
  </si>
  <si>
    <t xml:space="preserve">- Tomatoes, whole or in pieces </t>
  </si>
  <si>
    <t>20 02 10 00</t>
  </si>
  <si>
    <t>- - - Tomato paste</t>
  </si>
  <si>
    <t>20 02 90 10</t>
  </si>
  <si>
    <t>20 02 90 90</t>
  </si>
  <si>
    <t xml:space="preserve">Mushrooms and truffles, prepared or preserved otherwise than by vinegar or acetic acid. </t>
  </si>
  <si>
    <t>- Mushrooms of the genus Agaricus</t>
  </si>
  <si>
    <t>20 03 10 00</t>
  </si>
  <si>
    <t>20 03 90 00</t>
  </si>
  <si>
    <t xml:space="preserve">Other vegetables prepared or preserved otherwise than by vinegar or acetic acid, frozen, other than products of heading 20.06. </t>
  </si>
  <si>
    <t>20 04 10 00</t>
  </si>
  <si>
    <t>- Other vegetables and mixtures of vegetables:</t>
  </si>
  <si>
    <t>- - - Carrots</t>
  </si>
  <si>
    <t>20 04 90 10</t>
  </si>
  <si>
    <t>- - - Peas</t>
  </si>
  <si>
    <t>20 04 90 20</t>
  </si>
  <si>
    <t>- - - kidney beans</t>
  </si>
  <si>
    <t>20 04 90 30</t>
  </si>
  <si>
    <t>- - - Cowpeas</t>
  </si>
  <si>
    <t>20 04 90 40</t>
  </si>
  <si>
    <t>- - - Asparagus</t>
  </si>
  <si>
    <t>20 04 90 50</t>
  </si>
  <si>
    <t>- - - Spinach</t>
  </si>
  <si>
    <t>20 04 90 60</t>
  </si>
  <si>
    <t xml:space="preserve">- - - Okra </t>
  </si>
  <si>
    <t>20 04 90 70</t>
  </si>
  <si>
    <t>- - - Mixed vegetables</t>
  </si>
  <si>
    <t>20 04 90 80</t>
  </si>
  <si>
    <t>20 04 90 90</t>
  </si>
  <si>
    <t xml:space="preserve">Other vegetables prepared or preserved otherwise than by vinegar or acetic acid, not frozen, other than products of heading 20.06. </t>
  </si>
  <si>
    <t>- Homogenised vegetables:</t>
  </si>
  <si>
    <t>- - - Used as baby food</t>
  </si>
  <si>
    <t>20 05 10 10</t>
  </si>
  <si>
    <t xml:space="preserve"> - - - For dietetic purposes</t>
  </si>
  <si>
    <t>20 05 10 20</t>
  </si>
  <si>
    <t>20 05 10 90</t>
  </si>
  <si>
    <t>20 05 20 00</t>
  </si>
  <si>
    <t>- Peas (Pisum sativum)</t>
  </si>
  <si>
    <t>20 05 40 00</t>
  </si>
  <si>
    <t xml:space="preserve"> - Beans (Vigna spp., Phaseolus spp.):</t>
  </si>
  <si>
    <t xml:space="preserve">- - Beans, shelled </t>
  </si>
  <si>
    <t>20 05 51 00</t>
  </si>
  <si>
    <t>20 05 59 00</t>
  </si>
  <si>
    <t>20 05 60 00</t>
  </si>
  <si>
    <t>20 05 70 00</t>
  </si>
  <si>
    <t>- Sweet corn (Zea mays var, saccharata)</t>
  </si>
  <si>
    <t>20 05 80 00</t>
  </si>
  <si>
    <t xml:space="preserve"> - - Bamboo shoots</t>
  </si>
  <si>
    <t>20 05 91 00</t>
  </si>
  <si>
    <t xml:space="preserve"> - - - Prepared with other ingredients ready for immediate consumption:</t>
  </si>
  <si>
    <t xml:space="preserve">  - - - - Foul medamas (Cooked beans) </t>
  </si>
  <si>
    <t>20 05 99 11</t>
  </si>
  <si>
    <t>- - - - Cooked chick peas with tahinah (sesame sap)</t>
  </si>
  <si>
    <t>20 05 99 12</t>
  </si>
  <si>
    <t>- - - - Vegetables and legumes with sauce</t>
  </si>
  <si>
    <t>20 05 99 13</t>
  </si>
  <si>
    <t>20 05 99 19</t>
  </si>
  <si>
    <t>- - - - Okra</t>
  </si>
  <si>
    <t>20 05 99 91</t>
  </si>
  <si>
    <t>- - - - Green beans</t>
  </si>
  <si>
    <t>20 05 99 92</t>
  </si>
  <si>
    <t>- - - - Spinach</t>
  </si>
  <si>
    <t>20 05 99 93</t>
  </si>
  <si>
    <t>- - - - Artichokes</t>
  </si>
  <si>
    <t>20 05 99 94</t>
  </si>
  <si>
    <t>- - - - Mixed vegetables</t>
  </si>
  <si>
    <t>20 05 99 95</t>
  </si>
  <si>
    <t>- - - - Sauerkraut</t>
  </si>
  <si>
    <t>20 05 99 96</t>
  </si>
  <si>
    <t xml:space="preserve">  - - - - Grape leaves</t>
  </si>
  <si>
    <t>20 05 99 97</t>
  </si>
  <si>
    <t>- - - - Other vegetables and plants</t>
  </si>
  <si>
    <t>20 05 99 99</t>
  </si>
  <si>
    <t xml:space="preserve">Vegetables, fruit, nuts, fruit-peel and other parts of plants, preserved by sugar (drained, glace or crystallised). </t>
  </si>
  <si>
    <t>20 06 00 00</t>
  </si>
  <si>
    <t xml:space="preserve">Jams, fruit jellies, marmalades, fruit or nut puree and fruit or nut pastes, obtained by cooking, whether or not containing added sugar or other sweetening matter. </t>
  </si>
  <si>
    <t>- - - For baby food</t>
  </si>
  <si>
    <t>20 07 10 10</t>
  </si>
  <si>
    <t>- - - For dietetic purposes</t>
  </si>
  <si>
    <t>20 07 10 20</t>
  </si>
  <si>
    <t>20 07 10 90</t>
  </si>
  <si>
    <t>- - Citrus fruit:</t>
  </si>
  <si>
    <t>- - - Marmalades</t>
  </si>
  <si>
    <t>20 07 91 10</t>
  </si>
  <si>
    <t>20 07 91 90</t>
  </si>
  <si>
    <t xml:space="preserve">    </t>
  </si>
  <si>
    <t xml:space="preserve"> - - - Jams and other fruit jellies :</t>
  </si>
  <si>
    <t>- - - - Peach</t>
  </si>
  <si>
    <t>20 07 99 11</t>
  </si>
  <si>
    <t>- - - - Apricot</t>
  </si>
  <si>
    <t>20 07 99 12</t>
  </si>
  <si>
    <t>- - - - Apple</t>
  </si>
  <si>
    <t>20 07 99 13</t>
  </si>
  <si>
    <t>- - - - Water melon</t>
  </si>
  <si>
    <t>20 07 99 14</t>
  </si>
  <si>
    <t>- - - - Cherry</t>
  </si>
  <si>
    <t>20 07 99 15</t>
  </si>
  <si>
    <t>- - - - Strawberry</t>
  </si>
  <si>
    <t>20 07 99 16</t>
  </si>
  <si>
    <t>- - - - Raspberry</t>
  </si>
  <si>
    <t>20 07 99 17</t>
  </si>
  <si>
    <t>20 07 99 19</t>
  </si>
  <si>
    <t xml:space="preserve"> - - - Apricot sheets</t>
  </si>
  <si>
    <t>20 07 99 20</t>
  </si>
  <si>
    <t xml:space="preserve"> - - - Turkish delights</t>
  </si>
  <si>
    <t>20 07 99 30</t>
  </si>
  <si>
    <t>20 07 99 90</t>
  </si>
  <si>
    <t xml:space="preserve">Fruit, nuts and other edible parts of plants, otherwise prepared or preserved, whether or not containing added sugar or other sweetening matter or spirit, not elsewhere specified or included. </t>
  </si>
  <si>
    <t xml:space="preserve">- Nuts, ground-nuts and other seeds, whether or not mixed together: </t>
  </si>
  <si>
    <t>- - Ground-nuts:</t>
  </si>
  <si>
    <t xml:space="preserve"> - - - Roasted , whether or not salted</t>
  </si>
  <si>
    <t>20 08 11 10</t>
  </si>
  <si>
    <t>- - - Peanut butter</t>
  </si>
  <si>
    <t>20 08 11 20</t>
  </si>
  <si>
    <t>- - Other, including mixtures:</t>
  </si>
  <si>
    <t xml:space="preserve"> - - - Roasted nuts, whether or not salted:</t>
  </si>
  <si>
    <t>- - - - Almonds</t>
  </si>
  <si>
    <t>20 08 19 11</t>
  </si>
  <si>
    <t>- - - - Pistachios</t>
  </si>
  <si>
    <t>20 08 19 12</t>
  </si>
  <si>
    <t>- - - - Hazel nuts</t>
  </si>
  <si>
    <t>20 08 19 13</t>
  </si>
  <si>
    <t>20 08 19 19</t>
  </si>
  <si>
    <t xml:space="preserve">  - - - Mixed</t>
  </si>
  <si>
    <t>20 08 19 20</t>
  </si>
  <si>
    <t>20 08 20 00</t>
  </si>
  <si>
    <t>- Citrus fruit</t>
  </si>
  <si>
    <t>20 08 30 00</t>
  </si>
  <si>
    <t>- Pears</t>
  </si>
  <si>
    <t>20 08 40 00</t>
  </si>
  <si>
    <t>20 08 50 00</t>
  </si>
  <si>
    <t>20 08 60 00</t>
  </si>
  <si>
    <t>20 08 80 00</t>
  </si>
  <si>
    <t>- Other, including mixtures other than those of subheading 2008.19:</t>
  </si>
  <si>
    <t>- - Palm hearts</t>
  </si>
  <si>
    <t>20 08 91 00</t>
  </si>
  <si>
    <t xml:space="preserve">Fruit juices (including grape must) and vegetable juices, unfermented and not containing added spirit, whether or not containing added sugar or other sweetening matter. </t>
  </si>
  <si>
    <t xml:space="preserve">- Orange juice: </t>
  </si>
  <si>
    <t xml:space="preserve"> - - Frozen</t>
  </si>
  <si>
    <t>20 09 11 00</t>
  </si>
  <si>
    <t xml:space="preserve">- - Not frozen, of a Brix Value not exceeding 20  </t>
  </si>
  <si>
    <t>20 09 12 00</t>
  </si>
  <si>
    <t>20 09 19 00</t>
  </si>
  <si>
    <t xml:space="preserve"> - Grapefruit (including pomelo) juice:</t>
  </si>
  <si>
    <t>- - Of a Brix Value not exceeding 20</t>
  </si>
  <si>
    <t>20 09 21 00</t>
  </si>
  <si>
    <t>20 09 29 00</t>
  </si>
  <si>
    <t xml:space="preserve"> - Juice of any other single citrus fruif:</t>
  </si>
  <si>
    <t>- - Of a Brix Value not exceeding 30</t>
  </si>
  <si>
    <t>20 09 61 00</t>
  </si>
  <si>
    <t>20 09 69 00</t>
  </si>
  <si>
    <t>- Apple juice:</t>
  </si>
  <si>
    <t>20 09 71 00</t>
  </si>
  <si>
    <t>20 09 79 00</t>
  </si>
  <si>
    <t>- Juice of any other single fruit or vegetable:</t>
  </si>
  <si>
    <t xml:space="preserve"> -- Cranberry (Vaccinium macrocarpon, Vaccinium oxycoccos, Vaccinium vitis-idaea) juice
</t>
  </si>
  <si>
    <t>20 09 81 00</t>
  </si>
  <si>
    <t xml:space="preserve"> - - - Date molasses (juice)</t>
  </si>
  <si>
    <t>20 09 89 10</t>
  </si>
  <si>
    <t>- - - Mango juice:</t>
  </si>
  <si>
    <t>- - - - Unconcentrated</t>
  </si>
  <si>
    <t>20 09 89 21</t>
  </si>
  <si>
    <t>20 09 89 29</t>
  </si>
  <si>
    <t>- - - Guava juice:</t>
  </si>
  <si>
    <t>20 09 89 31</t>
  </si>
  <si>
    <t>20 09 89 39</t>
  </si>
  <si>
    <t xml:space="preserve"> - - - Carrot juice:</t>
  </si>
  <si>
    <t xml:space="preserve"> - - - -  Unconcentrated</t>
  </si>
  <si>
    <t>20 09 89 41</t>
  </si>
  <si>
    <t>20 09 89 49</t>
  </si>
  <si>
    <t>20 09 89 90</t>
  </si>
  <si>
    <t xml:space="preserve"> - Mixtures of juices:</t>
  </si>
  <si>
    <t xml:space="preserve">  - - - Unconcentrated</t>
  </si>
  <si>
    <t>20 09 90 10</t>
  </si>
  <si>
    <t>20 09 90 90</t>
  </si>
  <si>
    <t xml:space="preserve">Extracts, essences and concentrates, of coffee, tea or mate and preparations with a basis of these products or with a basis of coffee, tea or mate; roasted chicory and other roasted coffee substitutes, and extracts, essences and concentrates thereof. </t>
  </si>
  <si>
    <t>- Extracts, essences and concentrates, of coffee, and preparations with a basis of these extracts, essences or concentrates or with a basis of coffee:</t>
  </si>
  <si>
    <t>- - Extracts, essences and concentrates</t>
  </si>
  <si>
    <t>21 01 11 00</t>
  </si>
  <si>
    <t>- - Preparations with a basis of extracts, essences or concentrates or with a basis of coffee:</t>
  </si>
  <si>
    <t xml:space="preserve">  - - - Instant coffee (Nescafe, Yuban, Maxweell, etc)</t>
  </si>
  <si>
    <t>21 01 12 10</t>
  </si>
  <si>
    <t xml:space="preserve">- - - Coffee paste </t>
  </si>
  <si>
    <t>21 01 12 20</t>
  </si>
  <si>
    <t>21 01 12 90</t>
  </si>
  <si>
    <t>- Extracts, essences and concentrates, of tea or mate, and preparations with a basis of these extracts, essences or concentrates or with a basis of tea or mate:</t>
  </si>
  <si>
    <t xml:space="preserve"> - - -  Preparations with a basis of tea</t>
  </si>
  <si>
    <t>21 01 20 10</t>
  </si>
  <si>
    <t>21 01 20 90</t>
  </si>
  <si>
    <t>- Roasted chicory and other roasted coffee substitutes, and extracts, essences and concentrates thereof:</t>
  </si>
  <si>
    <t xml:space="preserve"> - - - Chicory and other roasted coffee substitutes</t>
  </si>
  <si>
    <t>21 01 30 10</t>
  </si>
  <si>
    <t>- - - Chicory extracts or other coffee substites,and extracts,essences and cocentrates therof</t>
  </si>
  <si>
    <t>21 01 30 20</t>
  </si>
  <si>
    <t xml:space="preserve">Yeasts (active or inactive); other single-cell micro-organisms, dead (but not including vaccines of heading No 30.02) ; prepared baking powders. </t>
  </si>
  <si>
    <t>- Active yeasts</t>
  </si>
  <si>
    <t>21 02 10 00</t>
  </si>
  <si>
    <t>- Inactive yeasts; other single-cell micro-organisms, dead:</t>
  </si>
  <si>
    <t>- - - Inactive yeasts for human cosumption</t>
  </si>
  <si>
    <t>21 02 20 10</t>
  </si>
  <si>
    <t xml:space="preserve"> - - - Inactive yeasts and other dead single-cell micro-organisms for animal food</t>
  </si>
  <si>
    <t>21 02 20 20</t>
  </si>
  <si>
    <t>21 02 20 90</t>
  </si>
  <si>
    <t>- Prepared baking powders:</t>
  </si>
  <si>
    <t>- - - Baking powder</t>
  </si>
  <si>
    <t>21 02 30 10</t>
  </si>
  <si>
    <t>- - - Anras yeast</t>
  </si>
  <si>
    <t>21 02 30 20</t>
  </si>
  <si>
    <t>21 02 30 90</t>
  </si>
  <si>
    <t xml:space="preserve">Sauces and preparations therefor; mixed condiments and mixed seasonings; mustard flour and meal and prepared mustard. </t>
  </si>
  <si>
    <t>- Soya sauce</t>
  </si>
  <si>
    <t>21 03 10 00</t>
  </si>
  <si>
    <t xml:space="preserve">- Tomato ketchup and other tomato sauces  </t>
  </si>
  <si>
    <t>21 03 20 00</t>
  </si>
  <si>
    <t>- Mustard flour and meal and prepared mustard:</t>
  </si>
  <si>
    <t>- - - Mustard flour</t>
  </si>
  <si>
    <t>21 03 30 10</t>
  </si>
  <si>
    <t>- - - Prepared mustard</t>
  </si>
  <si>
    <t>21 03 30 20</t>
  </si>
  <si>
    <t>- - - Mayonnaise</t>
  </si>
  <si>
    <t>21 03 90 10</t>
  </si>
  <si>
    <t xml:space="preserve">  - - - Chili sauce</t>
  </si>
  <si>
    <t>21 03 90 20</t>
  </si>
  <si>
    <t xml:space="preserve">  - - - Celery salt</t>
  </si>
  <si>
    <t>21 03 90 30</t>
  </si>
  <si>
    <t>21 03 90 90</t>
  </si>
  <si>
    <t>Soups and broths and preparations therefor; homogenised composite food preparations.</t>
  </si>
  <si>
    <t>- Soups and broths and preparations therefor</t>
  </si>
  <si>
    <t>21 04 10 00</t>
  </si>
  <si>
    <t>- Homogenised composite food preparations</t>
  </si>
  <si>
    <t>21 04 20 00</t>
  </si>
  <si>
    <t xml:space="preserve">Ice cream and other edible ice, whether or not containing cocoa. </t>
  </si>
  <si>
    <t>21 05 00 00</t>
  </si>
  <si>
    <t xml:space="preserve">Food preparations not elsewhere specified or included. </t>
  </si>
  <si>
    <t xml:space="preserve">- Protein concentrates and textured protein substances  </t>
  </si>
  <si>
    <t>21 06 10 00</t>
  </si>
  <si>
    <t>- - - Powder for making table cream</t>
  </si>
  <si>
    <t>21 06 90 10</t>
  </si>
  <si>
    <t>- - - Powder for making table jelly</t>
  </si>
  <si>
    <t>21 06 90 20</t>
  </si>
  <si>
    <t>- - - Powder for making ice cream</t>
  </si>
  <si>
    <t>21 06 90 30</t>
  </si>
  <si>
    <t xml:space="preserve"> - - - Preparations based on butter or other fats or oils derived from milk, used, for example, in baker's wares</t>
  </si>
  <si>
    <t>21 06 90 50</t>
  </si>
  <si>
    <t xml:space="preserve"> - - - Sugar-based pastes, containing added fat, milk and nuts, not suitable for direct consumption as sugar confectionery but  as fillings, etc, ( for chocolate, fancy biscuits, pies..etc)</t>
  </si>
  <si>
    <t>21 06 90 60</t>
  </si>
  <si>
    <t xml:space="preserve"> - - - Sweets, gume and the like (for diabetics, in particular) containing synthetic sweetening agents ( e.g., sorbitol) instead of sugar</t>
  </si>
  <si>
    <t>21 06 90 70</t>
  </si>
  <si>
    <t xml:space="preserve">  - - - Saccharin, whether in liquid or tablet forms, for sweetening</t>
  </si>
  <si>
    <t>21 06 90 80</t>
  </si>
  <si>
    <t>- - - - Edible tablets with a basis of natural or artifical flavors ( e.g. vanilin )</t>
  </si>
  <si>
    <t>21 06 90 91</t>
  </si>
  <si>
    <t>- - - - Preparations for making lemonades or other soft drinks</t>
  </si>
  <si>
    <t>21 06 90 92</t>
  </si>
  <si>
    <t xml:space="preserve"> - - - - Preparations often referred to as food supplements, based on extracts from plants, fruit concentrates ,  honey, fructose, etc.</t>
  </si>
  <si>
    <t>21 06 90 93</t>
  </si>
  <si>
    <t xml:space="preserve"> - - - - Natural honey enriched with royal jelly</t>
  </si>
  <si>
    <t>21 06 90 94</t>
  </si>
  <si>
    <t xml:space="preserve"> - - - - Protein hydrolysates consisting mainly of a mixture of amino-acids and sodium chloride used in food preparations (e.g., for distillation)</t>
  </si>
  <si>
    <t>21 06 90 95</t>
  </si>
  <si>
    <t xml:space="preserve"> - - - - Muscle growing Preparations</t>
  </si>
  <si>
    <t>21 06 90 96</t>
  </si>
  <si>
    <t xml:space="preserve">Waters, including natural or artificial mineral waters and aerated waters, not containing added sugar or other sweetening matter nor flavoured; ice and snow. </t>
  </si>
  <si>
    <t>- Mineral waters and aerated waters:</t>
  </si>
  <si>
    <t>- - - Nutural mineral waters</t>
  </si>
  <si>
    <t>22 01 10 10</t>
  </si>
  <si>
    <t>- - - Artificial mineral waters</t>
  </si>
  <si>
    <t>22 01 10 20</t>
  </si>
  <si>
    <t>- - - Aerated waters</t>
  </si>
  <si>
    <t>22 01 10 30</t>
  </si>
  <si>
    <t>- - - Ordinary natural waters</t>
  </si>
  <si>
    <t>22 01 90 10</t>
  </si>
  <si>
    <t>22 01 90 90</t>
  </si>
  <si>
    <t xml:space="preserve">Waters, including mineral waters and aerated waters, containing added sugar or other sweetening matter or flavoured, and other non-alcoholic beverages, not including fruit or vegetable juices of heading 20.09. </t>
  </si>
  <si>
    <t>- Waters, including mineral waters and aerated waters containing added sugar or other sweetening matter or flavoured:</t>
  </si>
  <si>
    <t>- - - Mineral water,flavoured or sweetened</t>
  </si>
  <si>
    <t>22 02 10 10</t>
  </si>
  <si>
    <t xml:space="preserve"> - - - Aerated waters,flavoured or sweetened:</t>
  </si>
  <si>
    <t xml:space="preserve">   - - - - Lemonade drink (e.g. Seven Up)</t>
  </si>
  <si>
    <t>22 02 10 21</t>
  </si>
  <si>
    <t xml:space="preserve">  - - - -  Orange drink (e.g. Miranda)</t>
  </si>
  <si>
    <t>22 02 10 22</t>
  </si>
  <si>
    <t xml:space="preserve">  - - - - Cola drink (e.g. Peppsi)</t>
  </si>
  <si>
    <t>22 02 10 23</t>
  </si>
  <si>
    <t xml:space="preserve">  - - - - Other</t>
  </si>
  <si>
    <t>22 02 10 29</t>
  </si>
  <si>
    <t>22 02 10 90</t>
  </si>
  <si>
    <t xml:space="preserve">   - - - Milk-based beverages</t>
  </si>
  <si>
    <t>22 02 90 10</t>
  </si>
  <si>
    <t xml:space="preserve">   - - - Cocoa-based beverages</t>
  </si>
  <si>
    <t>22 02 90 20</t>
  </si>
  <si>
    <t xml:space="preserve">   - - - Other non-aerated beverages, sweetened,  containing fruit flavour</t>
  </si>
  <si>
    <t>22 02 90 60</t>
  </si>
  <si>
    <t xml:space="preserve">   - - - Beer</t>
  </si>
  <si>
    <t>22 02 90 70</t>
  </si>
  <si>
    <t>22 02 90 90</t>
  </si>
  <si>
    <t>Beer made from malt.</t>
  </si>
  <si>
    <t>22 03 00 00</t>
  </si>
  <si>
    <t>Wine of fresh grapes, including fortified wines; grape must other than that of heading 20.09.</t>
  </si>
  <si>
    <t>- Sparkling wine</t>
  </si>
  <si>
    <t>22 04 10 00</t>
  </si>
  <si>
    <t>- Other wine; grape must with fermentation prevented or arrested by the addition of alcohol:</t>
  </si>
  <si>
    <t>- - In containers holding 2 L or less</t>
  </si>
  <si>
    <t>22 04 21 00</t>
  </si>
  <si>
    <t>22 04 29 00</t>
  </si>
  <si>
    <t>- Other grape must</t>
  </si>
  <si>
    <t>22 04 30 00</t>
  </si>
  <si>
    <t>Vermouth and other wine of fresh grapes flavoured with plants or aromatic substances.</t>
  </si>
  <si>
    <t>- In containers holding 2 L or less</t>
  </si>
  <si>
    <t>22 05 10 00</t>
  </si>
  <si>
    <t>22 05 90 00</t>
  </si>
  <si>
    <t>Other fermented beverages (for example, cider, perry, mead); mixtures of fermented beverages and mixtures of fermented beverages and non-alcoholic beverages, not elsewhere specified or included.</t>
  </si>
  <si>
    <t>22 06 00 00</t>
  </si>
  <si>
    <t>Undenatured ethyl alcohol of an alcoholic strength by volume of 80 % vol or higher; ethyl alcohol and other spirits, denatured, of any strength.</t>
  </si>
  <si>
    <t>- Undenatured ethyl alcohol of an alcoholic strength by volume of 80 % vol or higher:</t>
  </si>
  <si>
    <t>- - - For medical uses</t>
  </si>
  <si>
    <t>22 07 10 10</t>
  </si>
  <si>
    <t>22 07 10 90</t>
  </si>
  <si>
    <t>- Ethyl alcohol and other spirits, denatured, of any strength:</t>
  </si>
  <si>
    <t>- - - Denatured ethyl alcohol:</t>
  </si>
  <si>
    <t xml:space="preserve"> Free </t>
  </si>
  <si>
    <t>- - - - For medical uses</t>
  </si>
  <si>
    <t>22 07 20 11</t>
  </si>
  <si>
    <t>22 07 20 19</t>
  </si>
  <si>
    <t>22 07 20 90</t>
  </si>
  <si>
    <t>Undenatured ethyl alcohol of an alcoholic strength by volume of less than 80 % vol; spirits, liqueurs and other spirituous beverages .</t>
  </si>
  <si>
    <t>- Spirits obtained by distilling grape wine or grape marc</t>
  </si>
  <si>
    <t>22 08 20 00</t>
  </si>
  <si>
    <t>- Whiskies</t>
  </si>
  <si>
    <t>22 08 30 00</t>
  </si>
  <si>
    <t xml:space="preserve">- Rum and and other spirits obtained by dostilling fermented sugar-cance products </t>
  </si>
  <si>
    <t>22 08 40 00</t>
  </si>
  <si>
    <t>- Gin and Geneva</t>
  </si>
  <si>
    <t>22 08 50 00</t>
  </si>
  <si>
    <t>- Vodka</t>
  </si>
  <si>
    <t>22 08 60 00</t>
  </si>
  <si>
    <t>- Liqueurs and cordials</t>
  </si>
  <si>
    <t>22 08 70 00</t>
  </si>
  <si>
    <t>- - - Undenatured ethyl alcoholic of an alcoholic strength by volume of less than 80% vol:</t>
  </si>
  <si>
    <t xml:space="preserve">  - - - - For medical uses </t>
  </si>
  <si>
    <t>22 08 90 11</t>
  </si>
  <si>
    <t>22 08 90 19</t>
  </si>
  <si>
    <t>22 08 90 90</t>
  </si>
  <si>
    <t>Vinegar and substitutes for vinegar obtained from acetic acid.</t>
  </si>
  <si>
    <t>- - - Vinegar</t>
  </si>
  <si>
    <t>22 09 00 10</t>
  </si>
  <si>
    <t>- - - Vinegar substitutes</t>
  </si>
  <si>
    <t>22 09 00 20</t>
  </si>
  <si>
    <t>Flours, meals and pellets, of meat or meat offal, of fish or of crustaceans, molluscs or other aquatic invertebrates, unfit for human consumption; greaves.</t>
  </si>
  <si>
    <t>- Flours, meals and pellets, of meat or meat offal; greaves</t>
  </si>
  <si>
    <t>23 01 10 00</t>
  </si>
  <si>
    <t>- Flours, meals and pellets, of fish or of crustaceans, molluses or other aquatic invertebrates</t>
  </si>
  <si>
    <t>23 01 20 00</t>
  </si>
  <si>
    <t>Bran, sharps and other residues, whether or not in the form of pellets, derived from the sifting, milling or other working of cereals or of leguminous plants.</t>
  </si>
  <si>
    <t>- Of maize (corn)</t>
  </si>
  <si>
    <t>23 02 10 00</t>
  </si>
  <si>
    <t>- Of wheat</t>
  </si>
  <si>
    <t>23 02 30 00</t>
  </si>
  <si>
    <t xml:space="preserve">- Of other cereals </t>
  </si>
  <si>
    <t>23 02 40 00</t>
  </si>
  <si>
    <t>- Of leguminous plants</t>
  </si>
  <si>
    <t>23 02 50 00</t>
  </si>
  <si>
    <t>Residues of starch manufacture and similar residues, beet-pulp, bagasse and other waste of sugar manufacture, brewing or distilling dregs and waste, whether or not in the form of pellets.</t>
  </si>
  <si>
    <t>- Residues of starch manufacture and similar residues</t>
  </si>
  <si>
    <t>23 03 10 00</t>
  </si>
  <si>
    <t xml:space="preserve">- Beet-pulp, bagasse and other waste of sugar manufacture </t>
  </si>
  <si>
    <t>23 03 20 00</t>
  </si>
  <si>
    <t xml:space="preserve">- Brewing or distilling dregs and waste </t>
  </si>
  <si>
    <t>23 03 30 00</t>
  </si>
  <si>
    <t>Oil-cake and other solid residues, whether or not ground or in the form of pellets, resulting from the extraction of soyabean oil.</t>
  </si>
  <si>
    <t>23 04 00 00</t>
  </si>
  <si>
    <t>Oil-cake and other solid residues, whether or not ground or in the form of pellets, resulting from the extraction of ground-nut oil.</t>
  </si>
  <si>
    <t>23 05 00 00</t>
  </si>
  <si>
    <t>Oil-cake and other solid residues, whether or not ground or in the form of pellets, resulting from the extraction of vegetable fats or oils, other than those of heading 23.04 or 23.05.</t>
  </si>
  <si>
    <t>- Of cotton seeds</t>
  </si>
  <si>
    <t>23 06 10 00</t>
  </si>
  <si>
    <t>- Of linseed</t>
  </si>
  <si>
    <t>23 06 20 00</t>
  </si>
  <si>
    <t>- Of sunflower seeds</t>
  </si>
  <si>
    <t>23 06 30 00</t>
  </si>
  <si>
    <t xml:space="preserve"> - Of rape or colza seeds: </t>
  </si>
  <si>
    <t xml:space="preserve"> - - Of low erucic  acid rape or colza seeds </t>
  </si>
  <si>
    <t>23 06 41 00</t>
  </si>
  <si>
    <t>23 06 49 00</t>
  </si>
  <si>
    <t>- Of coconut or copra</t>
  </si>
  <si>
    <t>23 06 50 00</t>
  </si>
  <si>
    <t>- Of palm nuts or kernels</t>
  </si>
  <si>
    <t>23 06 60 00</t>
  </si>
  <si>
    <t>23 06 90 00</t>
  </si>
  <si>
    <t>Wine lees; argol.</t>
  </si>
  <si>
    <t>- - - Wine lees</t>
  </si>
  <si>
    <t>23 07 00 10</t>
  </si>
  <si>
    <t>- - - Argol</t>
  </si>
  <si>
    <t>23 07 00 20</t>
  </si>
  <si>
    <t>Vegetable materials and vegetable waste, vegetable residues and by-products, whether or not in the form of pellets, of a kind used in animal feeding, not elsewhere specified or included.</t>
  </si>
  <si>
    <t>23 08 00 00</t>
  </si>
  <si>
    <t>Preparations of a kind used in animal feeding.</t>
  </si>
  <si>
    <t>- Dog or cat food, put up for retail sale</t>
  </si>
  <si>
    <t>23 09 10 00</t>
  </si>
  <si>
    <t>- - - Food for fish and ornamental birds</t>
  </si>
  <si>
    <t>23 09 90 10</t>
  </si>
  <si>
    <t>- - - Food for birds and poultry</t>
  </si>
  <si>
    <t>23 09 90 20</t>
  </si>
  <si>
    <t>- - - Animal forage:</t>
  </si>
  <si>
    <t>- - - - Saline stones containing foodstuffs</t>
  </si>
  <si>
    <t>23 09 90 31</t>
  </si>
  <si>
    <t>23 09 90 39</t>
  </si>
  <si>
    <t>- - - Milk substitutes for feeding young animals</t>
  </si>
  <si>
    <t>23 09 90 40</t>
  </si>
  <si>
    <t>- - - Concetarted preparations for the forage industry</t>
  </si>
  <si>
    <t>23 09 90 50</t>
  </si>
  <si>
    <t>23 09 90 90</t>
  </si>
  <si>
    <t xml:space="preserve">  H.S CODE</t>
  </si>
  <si>
    <t>DUTY RATE</t>
  </si>
  <si>
    <t>UAE</t>
  </si>
  <si>
    <t>KSA</t>
  </si>
  <si>
    <t>Oman</t>
  </si>
  <si>
    <t>Qatar</t>
  </si>
  <si>
    <t>Kuwait</t>
  </si>
  <si>
    <t>Unmanufactured tobacco; tobacco refuse.</t>
  </si>
  <si>
    <t>24 01 10 00</t>
  </si>
  <si>
    <t xml:space="preserve">- Tobacco, not stemmed/stripped </t>
  </si>
  <si>
    <t xml:space="preserve">100% ad-valorem with minimum charge of: </t>
  </si>
  <si>
    <t xml:space="preserve">DH 20 per Gross Kg         </t>
  </si>
  <si>
    <t xml:space="preserve">BD 2 per Gross Kg </t>
  </si>
  <si>
    <t xml:space="preserve">SR 20 per Gross Kg  </t>
  </si>
  <si>
    <t xml:space="preserve">OR 2 per Gross Kg </t>
  </si>
  <si>
    <t xml:space="preserve">KD 1,5 per Gross Kg </t>
  </si>
  <si>
    <t>24 01 20 00</t>
  </si>
  <si>
    <t xml:space="preserve"> - Tobacco, partly or wholly stemmed/stripped</t>
  </si>
  <si>
    <t>DH 20 per Gross Kg</t>
  </si>
  <si>
    <t xml:space="preserve">SR 20 per Gross Kg </t>
  </si>
  <si>
    <t>OR 2 per Gross Kg</t>
  </si>
  <si>
    <t>KD 1,5 per Gross Kg</t>
  </si>
  <si>
    <t>- Tobacco refuse:</t>
  </si>
  <si>
    <t>24 01 30 10</t>
  </si>
  <si>
    <t xml:space="preserve"> - - - Tobacco, partly or wholly stemmed/stripped </t>
  </si>
  <si>
    <t xml:space="preserve">100% ad-valorem with minimum charge of:  </t>
  </si>
  <si>
    <t>24 01 30 90</t>
  </si>
  <si>
    <t xml:space="preserve">Cigars, cheroots, cigarillos and cigarettes, of tobacco or of tobacco substitutes. </t>
  </si>
  <si>
    <t>24 02 10 00</t>
  </si>
  <si>
    <t>- Cigars, cheroots and cigarillos, containing tobacco</t>
  </si>
  <si>
    <t xml:space="preserve">  DH 150 per Kg in direct package  </t>
  </si>
  <si>
    <t xml:space="preserve">BD 15 per Kg  in direct package </t>
  </si>
  <si>
    <t>SR 150 per Kg  in direct package</t>
  </si>
  <si>
    <t>OR 15 per Kg  in direct package</t>
  </si>
  <si>
    <t>KD 12 per Kg  in direct package</t>
  </si>
  <si>
    <t>24 02 20 00</t>
  </si>
  <si>
    <t>- Cigarettes containing tobacco</t>
  </si>
  <si>
    <t xml:space="preserve">DH 100 per 1000 cigarettes </t>
  </si>
  <si>
    <t>BD 10 per 1000 cigarettes</t>
  </si>
  <si>
    <t>SR 100 per 1000 cigarettes</t>
  </si>
  <si>
    <t>OR 10 per 1000 cigarettes</t>
  </si>
  <si>
    <t>KD 8 per 1000 cigarettes</t>
  </si>
  <si>
    <t>24 02 90 10</t>
  </si>
  <si>
    <t>- - - Cigars of tobacco substitutes (  not containing  tobacco or nicotine )</t>
  </si>
  <si>
    <t>24 02 90 20</t>
  </si>
  <si>
    <t>- - - Cigarettes of tobacco substitutes (  not containing  tobacco or nicotine )</t>
  </si>
  <si>
    <t>Other manufactured tobacco and manufactured tobacco substitutes; " homogenised " or " reconstituted " tobacco ; tobacco extracts and essences.</t>
  </si>
  <si>
    <t xml:space="preserve">- Smoking tobacco, whether or not contai;ning tobacco substitutes in any proportion: </t>
  </si>
  <si>
    <t>24 03 11 00</t>
  </si>
  <si>
    <t xml:space="preserve"> -- Water pipe tobacco specified in Subheading Note 1 to this Chapter</t>
  </si>
  <si>
    <t xml:space="preserve">100% ad-valorem with minimum charge  </t>
  </si>
  <si>
    <t>DH 6 per Gross Kg</t>
  </si>
  <si>
    <t>Fils 600 per Gross Kg</t>
  </si>
  <si>
    <t>SR 6 per Gross Kg</t>
  </si>
  <si>
    <t>Ps 600 per Gross Kg</t>
  </si>
  <si>
    <t>Fils 500 per Gross Kg</t>
  </si>
  <si>
    <t>24 03 19 10</t>
  </si>
  <si>
    <t xml:space="preserve"> - - - Chopped or pressed tobacco for smoking (cigarettes)</t>
  </si>
  <si>
    <t xml:space="preserve">100% ad-valorem with minimum charge of:   </t>
  </si>
  <si>
    <t>DH 40 per Net Kg</t>
  </si>
  <si>
    <t>BD 4 per Net Kg</t>
  </si>
  <si>
    <t>SR 40 per Net Kg</t>
  </si>
  <si>
    <t>OR 4 per Net Kg</t>
  </si>
  <si>
    <t>KD 3 per Net Kg</t>
  </si>
  <si>
    <t>24 03 19 20</t>
  </si>
  <si>
    <t>- - - Chopped or pressed tobacco for pipes</t>
  </si>
  <si>
    <t>24 03 19 30</t>
  </si>
  <si>
    <t>- - - Chopped or pressed tunbac for retail sale</t>
  </si>
  <si>
    <t>24 03 19 90</t>
  </si>
  <si>
    <t>24 03 91 00</t>
  </si>
  <si>
    <t xml:space="preserve">- - " Homogenised " or " reconstituted " tobacco </t>
  </si>
  <si>
    <t>24 03 99 10</t>
  </si>
  <si>
    <t>- - - Pressed or liquored tobacco for making snuff</t>
  </si>
  <si>
    <t>24 03 99 20</t>
  </si>
  <si>
    <t xml:space="preserve">- - - Chopped or pressed tobacco for chewing </t>
  </si>
  <si>
    <t>24 03 99 50</t>
  </si>
  <si>
    <t>- - - Tobacco extracts and essences</t>
  </si>
  <si>
    <t>24 03 99 90</t>
  </si>
  <si>
    <t>Salt (including table salt and denatured salt) and pure sodium chloride, whether or not in aqueous solution or containing added anti-caking or free-flowing agents; sea water.</t>
  </si>
  <si>
    <t>- - - Common salt (table salt)</t>
  </si>
  <si>
    <t>25 01 00 10</t>
  </si>
  <si>
    <t>- - - Denatured salt unfit for human consumption</t>
  </si>
  <si>
    <t>25 01 00 20</t>
  </si>
  <si>
    <t>- - - Pure sodium chloride</t>
  </si>
  <si>
    <t>25 01 00 30</t>
  </si>
  <si>
    <t>- - - Salt solutions</t>
  </si>
  <si>
    <t>25 01 00 40</t>
  </si>
  <si>
    <t>25 01 00 90</t>
  </si>
  <si>
    <t>Unroasted iron pyrites.</t>
  </si>
  <si>
    <t>25 02 00 00</t>
  </si>
  <si>
    <t xml:space="preserve">Sulphur of all kinds, other than sublimed sulphur,precipitated sulphur and colloidal sulphur. </t>
  </si>
  <si>
    <t>25 03 00 00</t>
  </si>
  <si>
    <t>Natural graphite.</t>
  </si>
  <si>
    <t xml:space="preserve">-  In powder or in flakes </t>
  </si>
  <si>
    <t>25 04 10 00</t>
  </si>
  <si>
    <t>25 04 90 00</t>
  </si>
  <si>
    <t>Natural sands of all kinds, whether or not coloured, other than metalbearing sands of Chapter 26.</t>
  </si>
  <si>
    <t>- Silica sands and quartz sands</t>
  </si>
  <si>
    <t>25 05 10 00</t>
  </si>
  <si>
    <t>25 05 90 00</t>
  </si>
  <si>
    <t>Quartz (other than natural sands); quartzite, whether or not roughly trimmed or merely cut, by sawing or otherwise, into blocks or slabs of a rectangular (including squarel shape.</t>
  </si>
  <si>
    <t>- Quartz:</t>
  </si>
  <si>
    <t xml:space="preserve">  - - - Crude, in the form of unsawn blocks</t>
  </si>
  <si>
    <t>25 06 10 10</t>
  </si>
  <si>
    <t>25 06 10 90</t>
  </si>
  <si>
    <t xml:space="preserve"> - Quartzite  </t>
  </si>
  <si>
    <t>25 06 20 00</t>
  </si>
  <si>
    <t>Kaolin and other kaolinic clays, whether or not calcined.</t>
  </si>
  <si>
    <t>- - - Kaolin</t>
  </si>
  <si>
    <t>25 07 00 10</t>
  </si>
  <si>
    <t>25 07 00 90</t>
  </si>
  <si>
    <t>Other clays (not including expanded clays of heading.No. 68.06), andalusite, kyanite and sillimanite, whether or not calcined; mullite; chamotte or dinaa earths.</t>
  </si>
  <si>
    <t>- Bentonite</t>
  </si>
  <si>
    <t>25 08 10 00</t>
  </si>
  <si>
    <t>- Fire-clay</t>
  </si>
  <si>
    <t>25 08 30 00</t>
  </si>
  <si>
    <t xml:space="preserve">- Other clays </t>
  </si>
  <si>
    <t>25 08 40 00</t>
  </si>
  <si>
    <t>- Andalusite, kyanite and sillimanite</t>
  </si>
  <si>
    <t>25 08 50 00</t>
  </si>
  <si>
    <t>- Mullite</t>
  </si>
  <si>
    <t>25 08 60 00</t>
  </si>
  <si>
    <t>- Chamotte or dinas earths</t>
  </si>
  <si>
    <t>25 08 70 00</t>
  </si>
  <si>
    <t xml:space="preserve">Chalk. </t>
  </si>
  <si>
    <t>- - - Ground chalk for construction</t>
  </si>
  <si>
    <t>25 09 00 10</t>
  </si>
  <si>
    <t>25 09 00 90</t>
  </si>
  <si>
    <t>Natural calcium phosphates, natural aluminium calcium phosphates and phosphatic chalk.</t>
  </si>
  <si>
    <t>- Unground</t>
  </si>
  <si>
    <t>25 10 10 00</t>
  </si>
  <si>
    <t>- Ground</t>
  </si>
  <si>
    <t>25 10 20 00</t>
  </si>
  <si>
    <t>Naturai barium sulphate (barytes); natural barium carhonate (witherite), whether or not calcined, other than barium oxide of heading No 28.16 .</t>
  </si>
  <si>
    <t>- Natural barium sulphate (barytes)</t>
  </si>
  <si>
    <t>25 11 10 00</t>
  </si>
  <si>
    <t>- Natural barium carbonate (witherite)</t>
  </si>
  <si>
    <t>25 11 20 00</t>
  </si>
  <si>
    <t>Siliceous fossil meals (for example, kieselguhr, tripolite and diatomite) and similar siliceous earths, whether or not calcined, of an apparent specific gravity of 1 or less.</t>
  </si>
  <si>
    <t>25 12 00 00</t>
  </si>
  <si>
    <t>Pumice stone; emery; natural corundum, natural garnet and other natural abrasives, whether or not heat-treated.</t>
  </si>
  <si>
    <t xml:space="preserve">- Pumice stone  </t>
  </si>
  <si>
    <t>25 13 10 00</t>
  </si>
  <si>
    <t>- Emery, natural corundum, natural garnet and other natural abrasives:</t>
  </si>
  <si>
    <t>- - - Emery</t>
  </si>
  <si>
    <t>25 13 20 10</t>
  </si>
  <si>
    <t>- - - Natural corundum</t>
  </si>
  <si>
    <t>25 13 20 20</t>
  </si>
  <si>
    <t>- - - Natural garnet</t>
  </si>
  <si>
    <t>25 13 20 30</t>
  </si>
  <si>
    <t>- - - Tripoli earth</t>
  </si>
  <si>
    <t>25 13 20 40</t>
  </si>
  <si>
    <t>25 13 20 90</t>
  </si>
  <si>
    <t>Slate, whether or not roughly trimmed or merely cut, by sawing or otherwise, into blocks or slabs of a rectangular (including square) shape.</t>
  </si>
  <si>
    <t>- - - Crude, in the form of sawn blocks</t>
  </si>
  <si>
    <t>25 14 00 10</t>
  </si>
  <si>
    <t>25 14 00 90</t>
  </si>
  <si>
    <t>Marble, travertine, ecaussine and other calcareous monumental or building stone of an apparent specific gravity of 2.5 or more, and alabaster, whether or not roughly trimmed or merely cut, by sawing or otherwise, into blocks or slabs of a rectangular (including square) shape.</t>
  </si>
  <si>
    <t>- Marble and travertine:</t>
  </si>
  <si>
    <t xml:space="preserve">- - Crude or roughly trimmed </t>
  </si>
  <si>
    <t>25 15 11 00</t>
  </si>
  <si>
    <t>- - Merely cut, by sawing or otherwise, into blocks or slabs of a rectangular (including square) shape</t>
  </si>
  <si>
    <t>25 15 12 00</t>
  </si>
  <si>
    <t>- Ecaussine and other calcareous monumental or building stone; alabaster:</t>
  </si>
  <si>
    <t>- - - Crude or roughly trimmed</t>
  </si>
  <si>
    <t>25 15 20 10</t>
  </si>
  <si>
    <t>- - - Merely cut,by sawing or otherwise,into blocks or slabs of a rectangular (including square) shape</t>
  </si>
  <si>
    <t>25 15 20 20</t>
  </si>
  <si>
    <t xml:space="preserve">Granite, porphyry, basalt, sandstone and other monumental or building stone, whether or not roughly trimmed or merely cut, by sawing or otherwise, into blocks or slabs of a rectangular (including square) shape. </t>
  </si>
  <si>
    <t>- Granite:</t>
  </si>
  <si>
    <t>25 16 11 00</t>
  </si>
  <si>
    <t>25 16 12 00</t>
  </si>
  <si>
    <t xml:space="preserve">- Sandstone  </t>
  </si>
  <si>
    <t>25 16 20 00</t>
  </si>
  <si>
    <t>- Other monumental or building stone:</t>
  </si>
  <si>
    <t xml:space="preserve">- - - Crude or roughly trimmed </t>
  </si>
  <si>
    <t>25 16 90 10</t>
  </si>
  <si>
    <t xml:space="preserve">- - - Merely cut, by sawing or otherwise, into blocks or slabs of a rectangular (including square) shape </t>
  </si>
  <si>
    <t>25 16 90 20</t>
  </si>
  <si>
    <t>Pebbles, gravel, broken or crushed stone, of a kind commonly used for concrete aggregates, for road metalling or for railway or other ballast, shingle and flint, whether or not heat-treated; macadam of slag, dross or similar industrial waste, whether or not incoporating the materials cited in the first part of the heading; tarred macadam; granules, chippings and powder, of stones of heading 25.15 or 25.16, whether or not heat-treated.</t>
  </si>
  <si>
    <t>- Pebbles, gravel, broken or crushed stone, of a kind commonly used for concrete aggregates, for road metalling or for railway or other ballast, shingle and flint, whether or not heat-treated</t>
  </si>
  <si>
    <t>25 17 10 00</t>
  </si>
  <si>
    <t>- Macadam of slag, dross or similar industrial waste, whether or not incorporating the materials cited in subheading 25 17 10 00</t>
  </si>
  <si>
    <t>25 17 20 00</t>
  </si>
  <si>
    <t>- Tarred macadam</t>
  </si>
  <si>
    <t>25 17 30 00</t>
  </si>
  <si>
    <t xml:space="preserve"> - Granules, chippings and powder, of stones of heading 25.15 or 25.16, whether or not heat-treated: </t>
  </si>
  <si>
    <t>- - Of marble</t>
  </si>
  <si>
    <t>25 17 41 00</t>
  </si>
  <si>
    <t>25 17 49 00</t>
  </si>
  <si>
    <t>Dolomite, whether or not calcined, including dolomite roughly trimmed or merely cut, by sawing or otherwise, into blocks or slabs of a rectangular (including square) shape; dolomite ramming mix.</t>
  </si>
  <si>
    <t xml:space="preserve"> - Dolomite non-calcified or riddled: </t>
  </si>
  <si>
    <t>25 18 10 10</t>
  </si>
  <si>
    <t>25 18 10 20</t>
  </si>
  <si>
    <t xml:space="preserve"> - Dolomite-calcified or dulled: </t>
  </si>
  <si>
    <t>25 18 20 10</t>
  </si>
  <si>
    <t>25 18 20 20</t>
  </si>
  <si>
    <t xml:space="preserve">- Dolomite ramming mixr  </t>
  </si>
  <si>
    <t>25 18 30 00</t>
  </si>
  <si>
    <t xml:space="preserve">Natural magnesium carbonate (magnesite); fused magnesia; dead-burned (sintered) magnesia, whether or not containing small quantities of other oxides added before sintering; other magnesium oxide, whether or not pure. </t>
  </si>
  <si>
    <t>- Natural magnesium carbonate (magnesite)</t>
  </si>
  <si>
    <t>25 19 10 00</t>
  </si>
  <si>
    <t xml:space="preserve"> - - - Magnesium oxide</t>
  </si>
  <si>
    <t>25 19 90 10</t>
  </si>
  <si>
    <t>25 19 90 90</t>
  </si>
  <si>
    <t>Gypsum; anhydrite; plasters (consisting of calcined gypsum or calcium sulphate) whether or not coloured, with or without small quantities of accelerators or retarders.</t>
  </si>
  <si>
    <t>- Gypsum; anhydrite:</t>
  </si>
  <si>
    <t>- - - Gypsum</t>
  </si>
  <si>
    <t>25 20 10 10</t>
  </si>
  <si>
    <t>- - - Anhydrite</t>
  </si>
  <si>
    <t>25 20 10 20</t>
  </si>
  <si>
    <t xml:space="preserve">- Plasters: </t>
  </si>
  <si>
    <t>- - - For dentistry</t>
  </si>
  <si>
    <t>25 20 20 10</t>
  </si>
  <si>
    <t>25 20 20 90</t>
  </si>
  <si>
    <t xml:space="preserve">Limestone tlux; limestone and other calcareous stone, of a kind used for the manufacture of lime or cement. </t>
  </si>
  <si>
    <t>25 21 00 00</t>
  </si>
  <si>
    <t xml:space="preserve">Quicklime, slaked lime and hydraulic lime, other than calcium oxide and hydroxide of heading 28.25 . </t>
  </si>
  <si>
    <t>- Quicklime</t>
  </si>
  <si>
    <t>25 22 10 00</t>
  </si>
  <si>
    <t>- Slaked lime</t>
  </si>
  <si>
    <t>25 22 20 00</t>
  </si>
  <si>
    <t>- Hydraulic lime</t>
  </si>
  <si>
    <t>25 22 30 00</t>
  </si>
  <si>
    <t>Portland cement, aluminous cement, slag cement, supersulphate cement and similar hydraulic cements, whether or not coloured or in the form of clinkers.</t>
  </si>
  <si>
    <t>- Cement clinkers</t>
  </si>
  <si>
    <t>25 23 10 00</t>
  </si>
  <si>
    <t>- Portland cement :</t>
  </si>
  <si>
    <t xml:space="preserve">- - White cement, whether or not artificially coloured </t>
  </si>
  <si>
    <t>25 23 21 00</t>
  </si>
  <si>
    <t>- - - Ordinary cement</t>
  </si>
  <si>
    <t>25 23 29 10</t>
  </si>
  <si>
    <t>- - - Sulphate resistant cement</t>
  </si>
  <si>
    <t>25 23 29 20</t>
  </si>
  <si>
    <t>25 23 29 90</t>
  </si>
  <si>
    <t>- Aluminous cement</t>
  </si>
  <si>
    <t>25 23 30 00</t>
  </si>
  <si>
    <t>- Other hydraulic cements</t>
  </si>
  <si>
    <t>25 23 90 00</t>
  </si>
  <si>
    <t>Asbestos.</t>
  </si>
  <si>
    <t>- Crocidolite</t>
  </si>
  <si>
    <t>25 24 10 00</t>
  </si>
  <si>
    <t>25 24 90 00</t>
  </si>
  <si>
    <t xml:space="preserve">Mica, including splittings; mica waste. </t>
  </si>
  <si>
    <t>- Crude mica and mica rifted into sheets or splittings</t>
  </si>
  <si>
    <t>25 25 10 00</t>
  </si>
  <si>
    <t>- Mica powder</t>
  </si>
  <si>
    <t>25 25 20 00</t>
  </si>
  <si>
    <t>- Mica waste</t>
  </si>
  <si>
    <t>25 25 30 00</t>
  </si>
  <si>
    <t>Natural steatite, whether or not roughly trimmed or merely cut, by sawing or otherwise, into blocks or slabs of a rectangular (including square) shape; talc.</t>
  </si>
  <si>
    <t>- Not crushed, not powdered :</t>
  </si>
  <si>
    <t>- - - Steatite</t>
  </si>
  <si>
    <t>25 26 10 10</t>
  </si>
  <si>
    <t>- - - Talc</t>
  </si>
  <si>
    <t>25 26 10 20</t>
  </si>
  <si>
    <t>- Crushed or powdered :</t>
  </si>
  <si>
    <t>25 26 20 10</t>
  </si>
  <si>
    <t>25 26 20 20</t>
  </si>
  <si>
    <r>
      <t>Natural borates and concentrates thereof (whether or not calcined), but not including borates separated from natural brine; natural boric acid containing not more than 85% of H</t>
    </r>
    <r>
      <rPr>
        <b/>
        <vertAlign val="subscript"/>
        <sz val="22"/>
        <rFont val="Arial"/>
        <family val="2"/>
      </rPr>
      <t>3</t>
    </r>
    <r>
      <rPr>
        <b/>
        <sz val="22"/>
        <rFont val="Arial"/>
        <family val="2"/>
      </rPr>
      <t>BO</t>
    </r>
    <r>
      <rPr>
        <b/>
        <vertAlign val="subscript"/>
        <sz val="22"/>
        <rFont val="Arial"/>
        <family val="2"/>
      </rPr>
      <t>3</t>
    </r>
    <r>
      <rPr>
        <b/>
        <sz val="22"/>
        <rFont val="Arial"/>
        <family val="2"/>
      </rPr>
      <t xml:space="preserve"> calculated on the dry weight.</t>
    </r>
  </si>
  <si>
    <t xml:space="preserve"> 25 28 00 00</t>
  </si>
  <si>
    <t>Feldspar; leucite, nepheline and nepheline syenite; fluorspar.</t>
  </si>
  <si>
    <t xml:space="preserve"> - Feldspar</t>
  </si>
  <si>
    <t>25 29 10 00</t>
  </si>
  <si>
    <t>- Fluorspar :</t>
  </si>
  <si>
    <t>- - Containing by weight 97 % or less of calcium fluoride</t>
  </si>
  <si>
    <t>25 29 21 00</t>
  </si>
  <si>
    <t>- - Containing by weight more than 97 % of calcium fluoride</t>
  </si>
  <si>
    <t>25 29 22 00</t>
  </si>
  <si>
    <t>- Leucite; nepheline and nepheline syenite</t>
  </si>
  <si>
    <t>25 29 30 00</t>
  </si>
  <si>
    <t>Mineral substances not elsewhere specified or included.</t>
  </si>
  <si>
    <t xml:space="preserve">- Vermiculite, perlite and chlorites, unexpanded </t>
  </si>
  <si>
    <t>25 30 10 00</t>
  </si>
  <si>
    <t xml:space="preserve">- Kieserite, epsomite (natural magnesium sulphates) </t>
  </si>
  <si>
    <t>25 30 20 00</t>
  </si>
  <si>
    <t>- - - Natural arsenic sulphide :</t>
  </si>
  <si>
    <t>- - - - Yellow arsenic sulphide (rat poison)</t>
  </si>
  <si>
    <t>25 30 90 11</t>
  </si>
  <si>
    <t>25 30 90 19</t>
  </si>
  <si>
    <t xml:space="preserve">- - - Meerschaum (whether or not in polished pieces);  amber;agglomerated meerschaum and amber,in plastes,rods,sticks or similar forms, not worked after moulding ; jet </t>
  </si>
  <si>
    <t>25 30 90 20</t>
  </si>
  <si>
    <t xml:space="preserve">  - - - Broken ceramic (fragments)</t>
  </si>
  <si>
    <t>25 30 90 30</t>
  </si>
  <si>
    <t xml:space="preserve">  - - - Earth colours</t>
  </si>
  <si>
    <t>25 30 90 40</t>
  </si>
  <si>
    <t>Iron ores and concentrates, including roasted iron pyrites.</t>
  </si>
  <si>
    <t xml:space="preserve">- Iron ores and concentrates, other than roasted iron pyrites: </t>
  </si>
  <si>
    <t>- - Non-agglomerated</t>
  </si>
  <si>
    <t>26 01 11 00</t>
  </si>
  <si>
    <t xml:space="preserve">- - Agglomerated </t>
  </si>
  <si>
    <t>26 01 12 00</t>
  </si>
  <si>
    <t>- Roasted iron pyrites</t>
  </si>
  <si>
    <t>26 01 20 00</t>
  </si>
  <si>
    <t>Manganese ores and concentrates, including ferruginous manganese ores and concentrates with a manganese content of 20 % or more, calculated on the dry weight.</t>
  </si>
  <si>
    <t>26 02 00 00</t>
  </si>
  <si>
    <t xml:space="preserve">Copper ores and concentrates. </t>
  </si>
  <si>
    <t>26 03 00 00</t>
  </si>
  <si>
    <t>Nickel ores and concentrates.</t>
  </si>
  <si>
    <t>26 04 00 00</t>
  </si>
  <si>
    <t>Cobalt ores and concentrates.</t>
  </si>
  <si>
    <t>26 05 00 00</t>
  </si>
  <si>
    <t>Aluminium ores and concentrates.</t>
  </si>
  <si>
    <t>26 06 00 00</t>
  </si>
  <si>
    <t>Lead ores and concentrates.</t>
  </si>
  <si>
    <t>26 07 00 00</t>
  </si>
  <si>
    <t>Zinc ores and concentrates.</t>
  </si>
  <si>
    <t>26 08 00 00</t>
  </si>
  <si>
    <t>Tin ores and concentrates.</t>
  </si>
  <si>
    <t>26 09 00 00</t>
  </si>
  <si>
    <t>Chromium ores and concentrates.</t>
  </si>
  <si>
    <t>26 10 00 00</t>
  </si>
  <si>
    <t>Tungsten ores and concentrates.</t>
  </si>
  <si>
    <t>26 11 00 00</t>
  </si>
  <si>
    <t>Uranium or thorium ores and concentrates.</t>
  </si>
  <si>
    <t xml:space="preserve">- Uranium ores and concentrates </t>
  </si>
  <si>
    <t>26 12 10 00</t>
  </si>
  <si>
    <t xml:space="preserve">- Thorium ores and concentrates </t>
  </si>
  <si>
    <t>26 12 20 00</t>
  </si>
  <si>
    <t>Molybdenum ores and concentrates.</t>
  </si>
  <si>
    <t>26 13 10 00</t>
  </si>
  <si>
    <t>26 13 90 00</t>
  </si>
  <si>
    <t>Titanium ores and concentrates.</t>
  </si>
  <si>
    <t>26 14 00 00</t>
  </si>
  <si>
    <t xml:space="preserve">Niobium, tantalum, vanadium or zirconium  ores and concentrates. </t>
  </si>
  <si>
    <t>- Zirconium ores and concentrates</t>
  </si>
  <si>
    <t>26 15 10 00</t>
  </si>
  <si>
    <t>26 15 90 00</t>
  </si>
  <si>
    <t>Precious metal ores and concentrates.</t>
  </si>
  <si>
    <t xml:space="preserve">- Silver ores and concentrates </t>
  </si>
  <si>
    <t>26 16 10 00</t>
  </si>
  <si>
    <t>26 16 90 00</t>
  </si>
  <si>
    <t>Other ores and concentrates.</t>
  </si>
  <si>
    <t>- Antimony ores and concentrates</t>
  </si>
  <si>
    <t>26 17 10 00</t>
  </si>
  <si>
    <t>26 17 90 00</t>
  </si>
  <si>
    <t>Granulated slag (slag sand) from the manufacture of iron or steel.</t>
  </si>
  <si>
    <t>26 18 00 00</t>
  </si>
  <si>
    <t>Slag, dross (other than granulated slag), scalings and other waste from the manufacture of iron or steel.</t>
  </si>
  <si>
    <t>26 19 00 00</t>
  </si>
  <si>
    <t>Slag, ash and residues (other than from the manufacture of iron or steel), containing arsenic, metals or their  compounds.</t>
  </si>
  <si>
    <t>- Containing mainly zinc :</t>
  </si>
  <si>
    <t>- - Hard zinc spelter</t>
  </si>
  <si>
    <t>26 20 11 00</t>
  </si>
  <si>
    <t>26 20 19 00</t>
  </si>
  <si>
    <t>- Containing mainly lead :</t>
  </si>
  <si>
    <t>- - Leaded gasoline sludges and leaded anti-knock compound sludges</t>
  </si>
  <si>
    <t>26 20 21 00</t>
  </si>
  <si>
    <t>26 20 29 00</t>
  </si>
  <si>
    <t>- Containing mainly copper</t>
  </si>
  <si>
    <t>26 20 30 00</t>
  </si>
  <si>
    <t xml:space="preserve">- Containing mainly aluminium </t>
  </si>
  <si>
    <t>26 20 40 00</t>
  </si>
  <si>
    <t xml:space="preserve">  - Containing arsenic, mercury, thallium or their mixtures, of a kind used for the extraction of arsenic or those metals or for the manufacure of their chemical compounds.</t>
  </si>
  <si>
    <t>26 20 60 00</t>
  </si>
  <si>
    <t>- - Containing antimony, beryllium, cadmium, chromium or their mixtures</t>
  </si>
  <si>
    <t>26 20 91 00</t>
  </si>
  <si>
    <t>26 20 99 00</t>
  </si>
  <si>
    <t>Other slag and ash, including seaweed ash (kelp); ash and residues from incineration of municipal waste.</t>
  </si>
  <si>
    <t xml:space="preserve"> - Ash and residues from the incineration of municial waste</t>
  </si>
  <si>
    <t>26 21 10 00</t>
  </si>
  <si>
    <t>26 21 90 00</t>
  </si>
  <si>
    <t xml:space="preserve">Coal; briquettes, ovoids and similar solid fuels manufactured from coal. </t>
  </si>
  <si>
    <t xml:space="preserve">- Coal, whether or not pulverised, but not agglomcratcd : </t>
  </si>
  <si>
    <t xml:space="preserve">- - Anthracite </t>
  </si>
  <si>
    <t>27 01 11 00</t>
  </si>
  <si>
    <t>- - Bituminous coal</t>
  </si>
  <si>
    <t>27 01 12 00</t>
  </si>
  <si>
    <t>- - Other coal</t>
  </si>
  <si>
    <t>27 01 19 00</t>
  </si>
  <si>
    <t>- Briquettes, ovoids and similar solid fuels manufactured from coal</t>
  </si>
  <si>
    <t>27 01 20 00</t>
  </si>
  <si>
    <t>Lignite, whether or not agglomerated, excluding jet.</t>
  </si>
  <si>
    <t>- Lignite, whether or not pulverised, but not agglomerated</t>
  </si>
  <si>
    <t>27 02 10 00</t>
  </si>
  <si>
    <t>- Agglomerated lignite</t>
  </si>
  <si>
    <t>27 02 20 00</t>
  </si>
  <si>
    <t>Peat (including peat litter), whether or not agglomerated.</t>
  </si>
  <si>
    <t xml:space="preserve">  - - - For use as agricultural soil or for soil improvement</t>
  </si>
  <si>
    <t>27 03 00 10</t>
  </si>
  <si>
    <t xml:space="preserve">- - -  Other </t>
  </si>
  <si>
    <t>27 03 00 90</t>
  </si>
  <si>
    <t>Coke and semi-coke of coal, of lignite or of peat, whether or not agglomerated; retort carbon.</t>
  </si>
  <si>
    <t xml:space="preserve"> - - - Coke and semi-coke of coal, of lignite or of C2273peat,whether or not agglomerated</t>
  </si>
  <si>
    <t>27 04 00 10</t>
  </si>
  <si>
    <t>- - - Retort carbon</t>
  </si>
  <si>
    <t>27 04 00 20</t>
  </si>
  <si>
    <t>Coal gas, water gas, producer gas and similar gases, other than petroleum gases and other gaseous hydrocarbons.</t>
  </si>
  <si>
    <t>27 05 00 00</t>
  </si>
  <si>
    <t xml:space="preserve">Tar distilled from coal, from lignite or from peat, and other mineral tars, whether or not dehydrated or partially distilled,including reconstituted tars. </t>
  </si>
  <si>
    <t>27 06 00 00</t>
  </si>
  <si>
    <t>Oils and other products of the distillation of high temperature coal tar; similar products in which the weight of the aromatic constituents exceeds that of the non-aromatic constituents.</t>
  </si>
  <si>
    <t>- Benzole (benzene)</t>
  </si>
  <si>
    <t>27 07 10 00</t>
  </si>
  <si>
    <t>- Toluole (toluene)</t>
  </si>
  <si>
    <t>27 07 20 00</t>
  </si>
  <si>
    <t>- Xylole  (xylenes)</t>
  </si>
  <si>
    <t>27 07 30 00</t>
  </si>
  <si>
    <t>- Naphthalene</t>
  </si>
  <si>
    <t>27 07 40 00</t>
  </si>
  <si>
    <t xml:space="preserve">- Other aromatic hydrocarbon mixtures of which 65 % or more by volume (including losses) distils at 250 °C by the ASTM D 86 method </t>
  </si>
  <si>
    <t>27 07 50 00</t>
  </si>
  <si>
    <t>- - Creosote oils</t>
  </si>
  <si>
    <t>27 07 91 00</t>
  </si>
  <si>
    <t>27 07 99 00</t>
  </si>
  <si>
    <t>Pitch and pitch coke, obtained from coal tar or from other mineral tars.</t>
  </si>
  <si>
    <t>- Pitch</t>
  </si>
  <si>
    <t>27 08 10 00</t>
  </si>
  <si>
    <t>- Pitch coke</t>
  </si>
  <si>
    <t>27 08 20 00</t>
  </si>
  <si>
    <t>Petroleum oils and oils obtained from bituminous minerals,crude.</t>
  </si>
  <si>
    <t>27 09 00 00</t>
  </si>
  <si>
    <t>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t>
  </si>
  <si>
    <t xml:space="preserve"> -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 
</t>
  </si>
  <si>
    <t xml:space="preserve"> - - Light oils and prepations :</t>
  </si>
  <si>
    <t xml:space="preserve"> - - - Naphtha :</t>
  </si>
  <si>
    <t xml:space="preserve"> - - - - Light straight </t>
  </si>
  <si>
    <t>27 10 12 11</t>
  </si>
  <si>
    <t xml:space="preserve"> - - - - Whole</t>
  </si>
  <si>
    <t>27 10 12 12</t>
  </si>
  <si>
    <t xml:space="preserve"> - - - -  Reformed</t>
  </si>
  <si>
    <t>27 10 12 13</t>
  </si>
  <si>
    <t xml:space="preserve">  - - - - Natural gasoline</t>
  </si>
  <si>
    <t>27 10 12 14</t>
  </si>
  <si>
    <t xml:space="preserve"> - - - -  Other</t>
  </si>
  <si>
    <t>27 10 12 19</t>
  </si>
  <si>
    <t>- - - Fuel :</t>
  </si>
  <si>
    <t xml:space="preserve">  - - - - For engines ( excluding plane engines )</t>
  </si>
  <si>
    <t>27 10 12 21</t>
  </si>
  <si>
    <t xml:space="preserve">  - - - -  For jet-plane engine ( JP4 )</t>
  </si>
  <si>
    <t>27 10 12 22</t>
  </si>
  <si>
    <t xml:space="preserve">  - - - - For other plane engines</t>
  </si>
  <si>
    <t>27 10 12 23</t>
  </si>
  <si>
    <t xml:space="preserve">   - - - - For other purposes</t>
  </si>
  <si>
    <t>27 10 12 29</t>
  </si>
  <si>
    <t>- - -  Diessel :</t>
  </si>
  <si>
    <t xml:space="preserve">  - - - -  For engines </t>
  </si>
  <si>
    <t>27 10 12 31</t>
  </si>
  <si>
    <t xml:space="preserve">   - - - - For power generators, including those used for ships</t>
  </si>
  <si>
    <t>27 10 12 32</t>
  </si>
  <si>
    <t xml:space="preserve">   - - - -  For heating </t>
  </si>
  <si>
    <t>27 10 12 33</t>
  </si>
  <si>
    <t>27 10 12 39</t>
  </si>
  <si>
    <t xml:space="preserve"> - - -  Fuel oils :</t>
  </si>
  <si>
    <t xml:space="preserve">   - - - - For ships</t>
  </si>
  <si>
    <t>27 10 12 41</t>
  </si>
  <si>
    <t xml:space="preserve">    - - - - Topped crude (Partially refined crude oil) </t>
  </si>
  <si>
    <t>27 10 12 42</t>
  </si>
  <si>
    <t>27 10 12 49</t>
  </si>
  <si>
    <t>- - - Lubricating oils :</t>
  </si>
  <si>
    <t xml:space="preserve">  - - - - Base oils</t>
  </si>
  <si>
    <t>27 10 19 11</t>
  </si>
  <si>
    <t xml:space="preserve">   - - - - For spark-ignition engines (gasoline)</t>
  </si>
  <si>
    <t>27 10 19 12</t>
  </si>
  <si>
    <t xml:space="preserve">   - - - - For compression-ignition engines (diesel)</t>
  </si>
  <si>
    <t>27 10 19 13</t>
  </si>
  <si>
    <t xml:space="preserve">   - - - - For manual transmission gears</t>
  </si>
  <si>
    <t>27 10 19 14</t>
  </si>
  <si>
    <t xml:space="preserve">   - - - - For automatic transmission gears</t>
  </si>
  <si>
    <t>27 10 19 15</t>
  </si>
  <si>
    <t>27 10 19 19</t>
  </si>
  <si>
    <t xml:space="preserve"> - - - Oils for other purposes :</t>
  </si>
  <si>
    <t xml:space="preserve">   - - - - For cutting</t>
  </si>
  <si>
    <t>27 10 19 91</t>
  </si>
  <si>
    <t xml:space="preserve">   - - - - For cleansing</t>
  </si>
  <si>
    <t>27 10 19 92</t>
  </si>
  <si>
    <t xml:space="preserve">   - - - - For mould release </t>
  </si>
  <si>
    <t>27 10 19 93</t>
  </si>
  <si>
    <t xml:space="preserve">  - - - - For hydraulic brakes</t>
  </si>
  <si>
    <t>27 10 19 94</t>
  </si>
  <si>
    <t xml:space="preserve">  - - - - For hydraulic and turbo systems </t>
  </si>
  <si>
    <t>27 10 19 95</t>
  </si>
  <si>
    <t xml:space="preserve">  - - - - For transformers and circuit breakers</t>
  </si>
  <si>
    <t>27 10 19 96</t>
  </si>
  <si>
    <t xml:space="preserve">  - - - - White oils (such as paraffin oil and vaseline oil)</t>
  </si>
  <si>
    <t>27 10 19 97</t>
  </si>
  <si>
    <t xml:space="preserve">  - - - - Other lubricating oils (greasing oil)</t>
  </si>
  <si>
    <t>27 10 19 98</t>
  </si>
  <si>
    <t xml:space="preserve"> - - - -Other</t>
  </si>
  <si>
    <t>27 10 19 99</t>
  </si>
  <si>
    <t>27 10 20 00</t>
  </si>
  <si>
    <t>- Waste oils :</t>
  </si>
  <si>
    <t xml:space="preserve">  - - Containing polychlorinated biphenyls(PCBs), polychlorinated terphenyls(PCTs)  or polybrominated biphenyls(PBBs)</t>
  </si>
  <si>
    <t>27 10 91 00</t>
  </si>
  <si>
    <t>27 10 99 00</t>
  </si>
  <si>
    <t>Petroleum gases and other gaseous hydrocarbons.</t>
  </si>
  <si>
    <t>- Liquefied :</t>
  </si>
  <si>
    <t>- - Natural gas</t>
  </si>
  <si>
    <t>27 11 11 00</t>
  </si>
  <si>
    <t>- - Propane</t>
  </si>
  <si>
    <t>27 11 12 00</t>
  </si>
  <si>
    <t>- - Butanes</t>
  </si>
  <si>
    <t>27 11 13 00</t>
  </si>
  <si>
    <t>- - Ethylene, propylene, butylene et butadiene</t>
  </si>
  <si>
    <t>27 11 14 00</t>
  </si>
  <si>
    <t>27 11 19 00</t>
  </si>
  <si>
    <t>- In gaseous state :</t>
  </si>
  <si>
    <t>27 11 21 00</t>
  </si>
  <si>
    <t>27 11 29 00</t>
  </si>
  <si>
    <t>Petroleum jelly; paraffin wax, micro-crystalline petroleum wax, slack wax, ozokerite, lignite wax, peat wax, other mineral waxes, and similar products obtained by synthesis or by other processes, whether or not coloured.</t>
  </si>
  <si>
    <t>- Petroleum jelly</t>
  </si>
  <si>
    <t>27 12 10 00</t>
  </si>
  <si>
    <t xml:space="preserve">- Paraffin wax containing by weight less than 0.75 % of oil : </t>
  </si>
  <si>
    <t xml:space="preserve">- - - For making candles </t>
  </si>
  <si>
    <t>27 12 20 10</t>
  </si>
  <si>
    <t>- - - For impregnating matches</t>
  </si>
  <si>
    <t>27 12 20 20</t>
  </si>
  <si>
    <t>27 12 20 90</t>
  </si>
  <si>
    <t>27 12 90 00</t>
  </si>
  <si>
    <t>Petroleum coke, petroleum bitumen and other residues of petroleum oils or of oils obtained from bituminous mlnerals.</t>
  </si>
  <si>
    <t>- Petroleum coke :</t>
  </si>
  <si>
    <t>- - Not calcined</t>
  </si>
  <si>
    <t>27 13 11 00</t>
  </si>
  <si>
    <t xml:space="preserve">- - Calcined </t>
  </si>
  <si>
    <t>27 13 12 00</t>
  </si>
  <si>
    <t>- Petroleum bitumen</t>
  </si>
  <si>
    <t>27 13 20 00</t>
  </si>
  <si>
    <t>- Other residues of petroleum oils or of oils obtained from bituminous minerals</t>
  </si>
  <si>
    <t>27 13 90 00</t>
  </si>
  <si>
    <t xml:space="preserve">Bitumen and asphalt, natural; bituminous or oil shale and tar sands; asphaltites and asphaltic rocks. </t>
  </si>
  <si>
    <t>- Bituminous or oil shale and tar sands</t>
  </si>
  <si>
    <t>27 14 10 00</t>
  </si>
  <si>
    <t>- - - Bitumen and asphlt,natural</t>
  </si>
  <si>
    <t>27 14 90 10</t>
  </si>
  <si>
    <t>27 14 90 90</t>
  </si>
  <si>
    <t>Bituminous mixtures based on natural asphalt, on natural bitumen, on petroleum bitumen, on mineral tar or on mineral tar pitch (for example, bituminous mastics, cut-backs).</t>
  </si>
  <si>
    <t>27 15 00 00</t>
  </si>
  <si>
    <t>Electrical energy. (optional heading).</t>
  </si>
  <si>
    <t>27 16 00 00</t>
  </si>
  <si>
    <t xml:space="preserve">I. - CHEMICAL ELEMENTS </t>
  </si>
  <si>
    <t>Fluorine, chlorine, bromine and iodine.</t>
  </si>
  <si>
    <t>- Chlorine</t>
  </si>
  <si>
    <t>28 01 10 00</t>
  </si>
  <si>
    <t>- Iodine</t>
  </si>
  <si>
    <t>28 01 20 00</t>
  </si>
  <si>
    <t>- Fluorine; bromine :</t>
  </si>
  <si>
    <t>- - - Fluorine</t>
  </si>
  <si>
    <t>28 01 30 10</t>
  </si>
  <si>
    <t>- - - Bromine</t>
  </si>
  <si>
    <t>28 01 30 20</t>
  </si>
  <si>
    <t>Sulphur, sublimed or precipitated; colloidal sulphur.</t>
  </si>
  <si>
    <t>- - - Sulphur,sublimed or precipitated</t>
  </si>
  <si>
    <t>28 02 00 10</t>
  </si>
  <si>
    <t>- - - Colloidal sulphur</t>
  </si>
  <si>
    <t>28 02 00 20</t>
  </si>
  <si>
    <t>Carbon (carbon blacks and other forms of carbon not elsewhere specified or included).</t>
  </si>
  <si>
    <t>28 03 00 00</t>
  </si>
  <si>
    <t>Hydrogen, rare gases and other non-metals.</t>
  </si>
  <si>
    <t>- Hydrogen</t>
  </si>
  <si>
    <t>28 04 10 00</t>
  </si>
  <si>
    <t>- Rare gases :</t>
  </si>
  <si>
    <t>- - Argon</t>
  </si>
  <si>
    <t>28 04 21 00</t>
  </si>
  <si>
    <t>- - - Helium</t>
  </si>
  <si>
    <t>28 04 29 10</t>
  </si>
  <si>
    <t>- - - Neon</t>
  </si>
  <si>
    <t>28 04 29 20</t>
  </si>
  <si>
    <t>28 04 29 90</t>
  </si>
  <si>
    <t>- Nitrogen</t>
  </si>
  <si>
    <t>28 04 30 00</t>
  </si>
  <si>
    <t>- Oxygen</t>
  </si>
  <si>
    <t>28 04 40 00</t>
  </si>
  <si>
    <t>- Boron; tellurium</t>
  </si>
  <si>
    <t>28 04 50 00</t>
  </si>
  <si>
    <t>- Silicon :</t>
  </si>
  <si>
    <t xml:space="preserve">- - Containing by weight not Iess than 99.99 % of silicon </t>
  </si>
  <si>
    <t>28 04 61 00</t>
  </si>
  <si>
    <t>28 04 69 00</t>
  </si>
  <si>
    <t>- Phosphorus</t>
  </si>
  <si>
    <t>28 04 70 00</t>
  </si>
  <si>
    <t>- Arsenic</t>
  </si>
  <si>
    <t>28 04 80 00</t>
  </si>
  <si>
    <t>- Selenium</t>
  </si>
  <si>
    <t>28 04 90 00</t>
  </si>
  <si>
    <t>Alkali or alkaline-earth metals; rare-earth metals, scandium and yttrium, whether or not intermixed or interalloyed;mercury.</t>
  </si>
  <si>
    <t>- Alkaline-earth metals :</t>
  </si>
  <si>
    <t>- - Sodium</t>
  </si>
  <si>
    <t>28 05 11 00</t>
  </si>
  <si>
    <t>- - Calcium</t>
  </si>
  <si>
    <t>28 05 12 00</t>
  </si>
  <si>
    <t>- - - Lithium</t>
  </si>
  <si>
    <t>28 05 19 10</t>
  </si>
  <si>
    <t>- - - Potassium</t>
  </si>
  <si>
    <t>28 05 19 20</t>
  </si>
  <si>
    <t>28 05 19 90</t>
  </si>
  <si>
    <t>- Rare-earth metals, scandium and yttrium, whether or not intermixed or interalloyed</t>
  </si>
  <si>
    <t>28 05 30 00</t>
  </si>
  <si>
    <t>- Mercury</t>
  </si>
  <si>
    <t>28 05 40 00</t>
  </si>
  <si>
    <t xml:space="preserve">II.- INORGANIC ACIDS AND INORGANIC OXYGEN COMPOUNDS OF NON-METALS. </t>
  </si>
  <si>
    <t>Hydrogen chloride (hydrochloric acid); chlorosulphuric acid.</t>
  </si>
  <si>
    <t>- Hydrogen chloride (hydrochloric acid)</t>
  </si>
  <si>
    <t>28 06 10 00</t>
  </si>
  <si>
    <t>- Chlorosulphuric acid</t>
  </si>
  <si>
    <t>28 06 20 00</t>
  </si>
  <si>
    <t>Sulphuric acid; oleum.</t>
  </si>
  <si>
    <t>- - - Sulphuric acid</t>
  </si>
  <si>
    <t>28 07 00 10</t>
  </si>
  <si>
    <t>- - - Oleum(oily sulphuric acid)</t>
  </si>
  <si>
    <t>28 07 00 20</t>
  </si>
  <si>
    <t>Nitric acid; sulphonitric acids.</t>
  </si>
  <si>
    <t>- - - Nitric acid</t>
  </si>
  <si>
    <t>28 08 00 10</t>
  </si>
  <si>
    <t>- - - sulphonitric acids</t>
  </si>
  <si>
    <t>28 08 00 20</t>
  </si>
  <si>
    <t>Diphosphorus pentaoxide ; phosphoric acid; polyhosphoris acids whether or not chemically defined.</t>
  </si>
  <si>
    <t>- Diphosphorus pentaoxide</t>
  </si>
  <si>
    <t>28 09 10 00</t>
  </si>
  <si>
    <t>- Phosphoric acid and polyphosphoric acids:</t>
  </si>
  <si>
    <t>- - - Phosphoric acid</t>
  </si>
  <si>
    <t>28 09 20 10</t>
  </si>
  <si>
    <t>- - - polyphosphoric acids</t>
  </si>
  <si>
    <t>28 09 20 20</t>
  </si>
  <si>
    <t>Oxides of boron; boric acids.</t>
  </si>
  <si>
    <t>- - - Oxides of boron</t>
  </si>
  <si>
    <t>28 10 00 10</t>
  </si>
  <si>
    <t xml:space="preserve">  - - - Boric acids</t>
  </si>
  <si>
    <t>28 10 00 20</t>
  </si>
  <si>
    <t>Other inorganic acids and other inorganic oxygen compounds of non-metals.</t>
  </si>
  <si>
    <t>- Other inorganic acids:</t>
  </si>
  <si>
    <t>- - Hydrogen fluoride (hydrofluoric acid)</t>
  </si>
  <si>
    <t>28 11 11 00</t>
  </si>
  <si>
    <t>- - - Hydrogen cyanide</t>
  </si>
  <si>
    <t>28 11 19 10</t>
  </si>
  <si>
    <t>- - - Hydrogen sulphide</t>
  </si>
  <si>
    <t>28 11 19 20</t>
  </si>
  <si>
    <t xml:space="preserve">- - - Hydroisic Acid </t>
  </si>
  <si>
    <t>28 11 19 30</t>
  </si>
  <si>
    <t>28 11 19 90</t>
  </si>
  <si>
    <t>- Other inorganic oxygen compounds of non-metals:</t>
  </si>
  <si>
    <t>- - Carbon dioxide</t>
  </si>
  <si>
    <t>28 11 21 00</t>
  </si>
  <si>
    <t>- - Silicon dioxide</t>
  </si>
  <si>
    <t>28 11 22 00</t>
  </si>
  <si>
    <t xml:space="preserve">- - - Arsenic trioxide, arsenic pentoxide </t>
  </si>
  <si>
    <t>28 11 29 10</t>
  </si>
  <si>
    <t>28 11 29 90</t>
  </si>
  <si>
    <t xml:space="preserve">III.- HALOGEN OR SULPHUR COMPOUNDS OF NON-METALS </t>
  </si>
  <si>
    <t>Halides and halide oxides of non-metals.</t>
  </si>
  <si>
    <t xml:space="preserve"> - Chlorides and chloride oxides:</t>
  </si>
  <si>
    <t xml:space="preserve">  - - - Arsenic trichloride</t>
  </si>
  <si>
    <t>28 12 10 10</t>
  </si>
  <si>
    <t xml:space="preserve">  - - - Carbonyl dichloride (phosgene)</t>
  </si>
  <si>
    <t>28 12 10 20</t>
  </si>
  <si>
    <t xml:space="preserve">  - - - Phosphorous oxychloride</t>
  </si>
  <si>
    <t>28 12 10 30</t>
  </si>
  <si>
    <t xml:space="preserve">  - - - Phosphorous trichloride</t>
  </si>
  <si>
    <t>28 12 10 40</t>
  </si>
  <si>
    <t xml:space="preserve">  - - - Phosphorous pentachloride</t>
  </si>
  <si>
    <t>28 12 10 50</t>
  </si>
  <si>
    <t xml:space="preserve">  - - - Sulphur monochloride</t>
  </si>
  <si>
    <t>28 12 10 60</t>
  </si>
  <si>
    <t xml:space="preserve">  - - - Sulphur dichloride</t>
  </si>
  <si>
    <t>28 12 10 70</t>
  </si>
  <si>
    <t xml:space="preserve">  - - - Thionyl chloride</t>
  </si>
  <si>
    <t>28 12 10 80</t>
  </si>
  <si>
    <t>28 12 10 90</t>
  </si>
  <si>
    <t>28 12 90 00</t>
  </si>
  <si>
    <t>Sulphides of non-metals; commercial phosphorus trisulphide.</t>
  </si>
  <si>
    <t>- Carbon disulphide</t>
  </si>
  <si>
    <t>28 13 10 00</t>
  </si>
  <si>
    <t>28 13 90 00</t>
  </si>
  <si>
    <t xml:space="preserve">IV.- INORGANIC BASES AND OXIDES, HYDROXIDES AND PEROXIDES OF METALS </t>
  </si>
  <si>
    <t>Ammonia, anhydrous or in aqueous solution.</t>
  </si>
  <si>
    <t>- Anhydrous ammonia</t>
  </si>
  <si>
    <t>28 14 10 00</t>
  </si>
  <si>
    <t>- Ammonia in aqueous solution</t>
  </si>
  <si>
    <t>28 14 20 00</t>
  </si>
  <si>
    <t>Sodium hydroxide (caustic soda); potassium hydroxide (caustic potash); peroxides of sodium or potassium.</t>
  </si>
  <si>
    <t>- Sodium hydroxide (caustic soda) :</t>
  </si>
  <si>
    <t>- - Solid</t>
  </si>
  <si>
    <t>28 15 11 00</t>
  </si>
  <si>
    <t>- - In aqueous solution (soda lye or liquid soda)</t>
  </si>
  <si>
    <t>28 15 12 00</t>
  </si>
  <si>
    <t>- Potassium hydroxide (caustic potash)</t>
  </si>
  <si>
    <t>28 15 20 00</t>
  </si>
  <si>
    <t>- Peroxides of sodium or potassium</t>
  </si>
  <si>
    <t>28 15 30 00</t>
  </si>
  <si>
    <t>Hydroxide and peroxide of magnesium; oxides, hydroxides and peroxides, of strontium or barium.</t>
  </si>
  <si>
    <t>- Hydroxide and peroxide of magnesium</t>
  </si>
  <si>
    <t>28 16 10 00</t>
  </si>
  <si>
    <t>- Oxide, hydroxide and peroxide of strontium or barium.</t>
  </si>
  <si>
    <t>28 16 40 00</t>
  </si>
  <si>
    <t>Zinc oxide; zinc peroxide.</t>
  </si>
  <si>
    <t xml:space="preserve">- - - Zinc oxide </t>
  </si>
  <si>
    <t>28 17 00 10</t>
  </si>
  <si>
    <t>- - - Zinc peroxide</t>
  </si>
  <si>
    <t>28 17 00 20</t>
  </si>
  <si>
    <t>Artificial corundum, whether or not chemically defined; aluminium oxide; aluminium hydroxide.</t>
  </si>
  <si>
    <t>- Artificial corundum, whether or not chemically defined</t>
  </si>
  <si>
    <t>28 18 10 00</t>
  </si>
  <si>
    <t>- Aluminium oxide, other than artificial corundum</t>
  </si>
  <si>
    <t>28 18 20 00</t>
  </si>
  <si>
    <t>- Aluminium hydroxide</t>
  </si>
  <si>
    <t>28 18 30 00</t>
  </si>
  <si>
    <t>Chromium oxides and hydroxides.</t>
  </si>
  <si>
    <t>- Chromium trioxide</t>
  </si>
  <si>
    <t>28 19 10 00</t>
  </si>
  <si>
    <t>28 19 90 00</t>
  </si>
  <si>
    <t>Manganese oxides.</t>
  </si>
  <si>
    <t>- Manganese dioxide</t>
  </si>
  <si>
    <t>28 20 10 00</t>
  </si>
  <si>
    <t>28 20 90 00</t>
  </si>
  <si>
    <r>
      <t>Iron oxides and hydroxides; earth colours containing 70 % or more by weight of combined iron evaluated as Fe</t>
    </r>
    <r>
      <rPr>
        <b/>
        <vertAlign val="subscript"/>
        <sz val="22"/>
        <rFont val="Arial"/>
        <family val="2"/>
      </rPr>
      <t>2</t>
    </r>
    <r>
      <rPr>
        <b/>
        <sz val="22"/>
        <rFont val="Arial"/>
        <family val="2"/>
      </rPr>
      <t>O</t>
    </r>
    <r>
      <rPr>
        <b/>
        <vertAlign val="subscript"/>
        <sz val="22"/>
        <rFont val="Arial"/>
        <family val="2"/>
      </rPr>
      <t xml:space="preserve">3. </t>
    </r>
  </si>
  <si>
    <t xml:space="preserve"> - Iron oxides and hydroxides:</t>
  </si>
  <si>
    <t xml:space="preserve"> - - - Yellow, red, black iron oxides </t>
  </si>
  <si>
    <t>28 21 10 10</t>
  </si>
  <si>
    <t>28 21 10 90</t>
  </si>
  <si>
    <t>- Earth colours</t>
  </si>
  <si>
    <t>28 21 20 00</t>
  </si>
  <si>
    <t>Cobalt oxides and hydroxides; commercial cobalt oxides.</t>
  </si>
  <si>
    <t>28 22 00 00</t>
  </si>
  <si>
    <t>Titanium oxides.</t>
  </si>
  <si>
    <t>28 23 00 00</t>
  </si>
  <si>
    <t xml:space="preserve">Lead oxides; red lead and orange lead. </t>
  </si>
  <si>
    <t>- Lead monoxide (litharge, massicot)</t>
  </si>
  <si>
    <t>28 24 10 00</t>
  </si>
  <si>
    <t xml:space="preserve">  - - - Lead dioxide</t>
  </si>
  <si>
    <t>28 24 90 10</t>
  </si>
  <si>
    <t xml:space="preserve"> - - -  Other</t>
  </si>
  <si>
    <t>28 24 90 90</t>
  </si>
  <si>
    <t>Hydrazine and hydroxylamine and their inorganic salts; other inorganic bases;other metal oxides,hydroxides and peroxides.</t>
  </si>
  <si>
    <t>- Hydrazine and hydroxylamine and their inorganic salts</t>
  </si>
  <si>
    <t>28 25 10 00</t>
  </si>
  <si>
    <t>- Lithium oxide and hydroxide</t>
  </si>
  <si>
    <t>28 25 20 00</t>
  </si>
  <si>
    <t>- Vanadium oxides and hydroxides</t>
  </si>
  <si>
    <t>28 25 30 00</t>
  </si>
  <si>
    <t>- Nickel oxides and hydroxides</t>
  </si>
  <si>
    <t>28 25 40 00</t>
  </si>
  <si>
    <t>-  Copper oxides and hydroxides:</t>
  </si>
  <si>
    <t xml:space="preserve">- - - Oxides </t>
  </si>
  <si>
    <t>28 25 50 10</t>
  </si>
  <si>
    <t>- - - Hydroxides</t>
  </si>
  <si>
    <t>28 25 50 20</t>
  </si>
  <si>
    <t>- Germanium oxides and zirconium dioxide</t>
  </si>
  <si>
    <t>28 25 60 00</t>
  </si>
  <si>
    <t>- Molybdenum oxides and hydroxides</t>
  </si>
  <si>
    <t>28 25 70 00</t>
  </si>
  <si>
    <t>- Antimony oxides</t>
  </si>
  <si>
    <t>28 25 80 00</t>
  </si>
  <si>
    <t>- - - Tin oxides</t>
  </si>
  <si>
    <t>28 25 90 10</t>
  </si>
  <si>
    <t xml:space="preserve">   - - - Sodium oxide</t>
  </si>
  <si>
    <t>28 25 90 20</t>
  </si>
  <si>
    <t xml:space="preserve">   - - - Calcium Oxide</t>
  </si>
  <si>
    <t>28 25 90 30</t>
  </si>
  <si>
    <t xml:space="preserve">   - - - Bristar and similar  rock fragmenting materials containing calcium hydroxide</t>
  </si>
  <si>
    <t>28 25 90 40</t>
  </si>
  <si>
    <t xml:space="preserve">  - - - 'Mercury oxide (yellow, red and black)</t>
  </si>
  <si>
    <t>28 25 90 50</t>
  </si>
  <si>
    <t xml:space="preserve">  - - - Calcium hydroxides</t>
  </si>
  <si>
    <t>28 25 90 60</t>
  </si>
  <si>
    <t>28 25 90 90</t>
  </si>
  <si>
    <t>V.- SALTS AND PEROXYSALTS, OF INORGANIC ACIDS AND METALS</t>
  </si>
  <si>
    <t>Fluorides; fluorosilicates, fluoroaluminates and other complex fluorine salts.</t>
  </si>
  <si>
    <t>- Fluorides :</t>
  </si>
  <si>
    <t xml:space="preserve"> - - Of aluminium</t>
  </si>
  <si>
    <t>28 26 12 00</t>
  </si>
  <si>
    <t>28 26 19 00</t>
  </si>
  <si>
    <t>- Sodium hexafluoroaluminate (synthetic cryolite)</t>
  </si>
  <si>
    <t>28 26 30 00</t>
  </si>
  <si>
    <t>28 26 90 00</t>
  </si>
  <si>
    <t>Chlorides, chloride oxides and chloride hydroxides; brnmides and bromide oxides; iodides and iodide oxides.</t>
  </si>
  <si>
    <t>- Ammonium chloride</t>
  </si>
  <si>
    <t>28 27 10 00</t>
  </si>
  <si>
    <t>- Calcium chloride</t>
  </si>
  <si>
    <t>28 27 20 00</t>
  </si>
  <si>
    <t>- Other chlorides :</t>
  </si>
  <si>
    <t>- - Of magnesium</t>
  </si>
  <si>
    <t>28 27 31 00</t>
  </si>
  <si>
    <t>- - Of aluminium</t>
  </si>
  <si>
    <t>28 27 32 00</t>
  </si>
  <si>
    <t>- - Of nickel</t>
  </si>
  <si>
    <t>28 27 35 00</t>
  </si>
  <si>
    <t xml:space="preserve">  - - - Of mercury</t>
  </si>
  <si>
    <t>28 27 39 10</t>
  </si>
  <si>
    <t xml:space="preserve">  - - - Of cobalt</t>
  </si>
  <si>
    <t>28 27 39 20</t>
  </si>
  <si>
    <t xml:space="preserve">   - - - Of Zinc </t>
  </si>
  <si>
    <t>28 27 39 30</t>
  </si>
  <si>
    <t>28 27 39 90</t>
  </si>
  <si>
    <t>- Chloride oxides and chloride hydroxides :</t>
  </si>
  <si>
    <t>- - Of copper</t>
  </si>
  <si>
    <t>28 27 41 00</t>
  </si>
  <si>
    <t>28 27 49 00</t>
  </si>
  <si>
    <t>- Bromides and bromide oxides :</t>
  </si>
  <si>
    <t>- - Bromides of sodium or of potassium</t>
  </si>
  <si>
    <t>28 27 51 00</t>
  </si>
  <si>
    <t xml:space="preserve">  - - -  Mercury bromide</t>
  </si>
  <si>
    <t>28 27 59 10</t>
  </si>
  <si>
    <t>28 27 59 90</t>
  </si>
  <si>
    <t xml:space="preserve"> - Iodides and iodide oxides:</t>
  </si>
  <si>
    <t xml:space="preserve">  - - - Mercury iodide</t>
  </si>
  <si>
    <t>28 27 60 10</t>
  </si>
  <si>
    <t>28 27 60 90</t>
  </si>
  <si>
    <t>Hypochlorites; commercial calcium hypochlorite; chlorites;hypobromites.</t>
  </si>
  <si>
    <t>- Commercial calcium hypochlorite and other calcium hypochlorites</t>
  </si>
  <si>
    <t>28 28 10 00</t>
  </si>
  <si>
    <t xml:space="preserve"> - - - Sodium hypochlorite</t>
  </si>
  <si>
    <t>28 28 90 10</t>
  </si>
  <si>
    <t>- - - Potassium hypochlorite</t>
  </si>
  <si>
    <t>28 28 90 20</t>
  </si>
  <si>
    <t>- - - Chlorites</t>
  </si>
  <si>
    <t>28 28 90 30</t>
  </si>
  <si>
    <t>- - - Hypobromites</t>
  </si>
  <si>
    <t>28 28 90 40</t>
  </si>
  <si>
    <t>28 28 90 90</t>
  </si>
  <si>
    <t>Chlorates and perchlorates; bromates and perbromates; iodates and periodates.</t>
  </si>
  <si>
    <t>- Chlorates :</t>
  </si>
  <si>
    <t>- - Of sodium</t>
  </si>
  <si>
    <t>28 29 11 00</t>
  </si>
  <si>
    <t>- - - Potassium chlorate</t>
  </si>
  <si>
    <t>28 29 19 10</t>
  </si>
  <si>
    <t xml:space="preserve">  - - - Magnisium  chlorates</t>
  </si>
  <si>
    <t>28 29 19 20</t>
  </si>
  <si>
    <t>28 29 19 90</t>
  </si>
  <si>
    <t xml:space="preserve"> - - - Perchlorates:</t>
  </si>
  <si>
    <t xml:space="preserve"> - - - - Sodium perchlorates</t>
  </si>
  <si>
    <t>28 29 90 11</t>
  </si>
  <si>
    <t xml:space="preserve"> - - - - Magnesium perchlorates</t>
  </si>
  <si>
    <t>28 29 90 12</t>
  </si>
  <si>
    <t xml:space="preserve"> - - - -  Ammonium perchlorates</t>
  </si>
  <si>
    <t>28 29 90 13</t>
  </si>
  <si>
    <t>28 29 90 19</t>
  </si>
  <si>
    <t xml:space="preserve"> - - - Bromates and perbromates:</t>
  </si>
  <si>
    <t xml:space="preserve"> - - -- Potassium bromates </t>
  </si>
  <si>
    <t>28 29 90 21</t>
  </si>
  <si>
    <t xml:space="preserve"> - - -- Other</t>
  </si>
  <si>
    <t>28 29 90 29</t>
  </si>
  <si>
    <t xml:space="preserve"> - - - Iodates and periodates</t>
  </si>
  <si>
    <t>28 29 90 30</t>
  </si>
  <si>
    <t>Sulphides; polysulphides,whether or not chemically defined .</t>
  </si>
  <si>
    <t>- Sodium sulphides</t>
  </si>
  <si>
    <t>28 30 10 00</t>
  </si>
  <si>
    <t>28 30 90 00</t>
  </si>
  <si>
    <t>Dithionites and sulphoxylates.</t>
  </si>
  <si>
    <t xml:space="preserve">- Of sodium </t>
  </si>
  <si>
    <t>28 31 10 00</t>
  </si>
  <si>
    <t>28 31 90 00</t>
  </si>
  <si>
    <t>Sulphites; thiosulphates.</t>
  </si>
  <si>
    <t>- Sodium sulphites</t>
  </si>
  <si>
    <t>28 32 10 00</t>
  </si>
  <si>
    <t>- Other sulphites</t>
  </si>
  <si>
    <t>28 32 20 00</t>
  </si>
  <si>
    <t>- Thiosulphates :</t>
  </si>
  <si>
    <t xml:space="preserve"> - - - Sodium Thiosulphates</t>
  </si>
  <si>
    <t>28 32 30 10</t>
  </si>
  <si>
    <t xml:space="preserve"> - - - Calcium Thiosulphates</t>
  </si>
  <si>
    <t>28 32 30 20</t>
  </si>
  <si>
    <t>28 32 30 90</t>
  </si>
  <si>
    <t>Sulphates; alums; peroxosulphates (persulphates).</t>
  </si>
  <si>
    <t>- Sodium sulphates :</t>
  </si>
  <si>
    <t>- - Disodium sulphate</t>
  </si>
  <si>
    <t>28 33 11 00</t>
  </si>
  <si>
    <t>28 33 19 00</t>
  </si>
  <si>
    <t xml:space="preserve">- Other sulphates : </t>
  </si>
  <si>
    <t>28 33 21 00</t>
  </si>
  <si>
    <t>28 33 22 00</t>
  </si>
  <si>
    <t>28 33 24 00</t>
  </si>
  <si>
    <t>28 33 25 00</t>
  </si>
  <si>
    <t>- - Of barium</t>
  </si>
  <si>
    <t>28 33 27 00</t>
  </si>
  <si>
    <t xml:space="preserve">  - - -  Lead sulphates</t>
  </si>
  <si>
    <t>28 33 29 10</t>
  </si>
  <si>
    <t xml:space="preserve">  - - - Calcium sulphates and anhydrous calcium sulphates </t>
  </si>
  <si>
    <t>28 33 29 20</t>
  </si>
  <si>
    <t xml:space="preserve">  - - - Iron sulphate</t>
  </si>
  <si>
    <t>28 33 29 30</t>
  </si>
  <si>
    <t xml:space="preserve">  - - - Ferrous sulphate (iron trivalent)</t>
  </si>
  <si>
    <t>28 33 29 40</t>
  </si>
  <si>
    <t xml:space="preserve">  - - - Cobalt sulphate</t>
  </si>
  <si>
    <t>28 33 29 50</t>
  </si>
  <si>
    <t xml:space="preserve">  - - - Stannous sulphate</t>
  </si>
  <si>
    <t>28 33 29 60</t>
  </si>
  <si>
    <t xml:space="preserve">  - - - Mercury sulphate</t>
  </si>
  <si>
    <t>28 33 29 70</t>
  </si>
  <si>
    <t xml:space="preserve">  - - - Of Zinc </t>
  </si>
  <si>
    <t>28 33 29 80</t>
  </si>
  <si>
    <t>28 33 29 90</t>
  </si>
  <si>
    <t>- Alums</t>
  </si>
  <si>
    <t>28 33 30 00</t>
  </si>
  <si>
    <t>- Peroxosulphates (persulphates)</t>
  </si>
  <si>
    <t>28 33 40 00</t>
  </si>
  <si>
    <t>Nitrites; nitrates.</t>
  </si>
  <si>
    <t>- Nitrites :</t>
  </si>
  <si>
    <t xml:space="preserve">   - - - Of Sodium</t>
  </si>
  <si>
    <t>28 34 10 10</t>
  </si>
  <si>
    <t xml:space="preserve">   - - - Of Potassium </t>
  </si>
  <si>
    <t>28 34 10 20</t>
  </si>
  <si>
    <t xml:space="preserve">   - - - Of Lead</t>
  </si>
  <si>
    <t>28 34 10 30</t>
  </si>
  <si>
    <t xml:space="preserve">   - - - Of Calcium</t>
  </si>
  <si>
    <t>28 34 10 40</t>
  </si>
  <si>
    <t xml:space="preserve">   - - - Of magnesium</t>
  </si>
  <si>
    <t>28 34 10 50</t>
  </si>
  <si>
    <t xml:space="preserve"> - - - Of aluminium</t>
  </si>
  <si>
    <t>28 34 10 60</t>
  </si>
  <si>
    <t xml:space="preserve">  - - - Of  Zinc </t>
  </si>
  <si>
    <t>28 34 10 70</t>
  </si>
  <si>
    <t>28 34 10 90</t>
  </si>
  <si>
    <t>- Nitrates :</t>
  </si>
  <si>
    <t xml:space="preserve">  - - Of Potassium </t>
  </si>
  <si>
    <t>28 34 21 00</t>
  </si>
  <si>
    <t>28 34 29 10</t>
  </si>
  <si>
    <t xml:space="preserve">  - - - Of Lead</t>
  </si>
  <si>
    <t>28 34 29 20</t>
  </si>
  <si>
    <t>28 34 29 30</t>
  </si>
  <si>
    <t xml:space="preserve">  - - - Of Magnesium</t>
  </si>
  <si>
    <t>28 34 29 40</t>
  </si>
  <si>
    <t>- - - Of aluminium</t>
  </si>
  <si>
    <t>28 34 29 50</t>
  </si>
  <si>
    <t>28 34 29 60</t>
  </si>
  <si>
    <t>28 34 29 70</t>
  </si>
  <si>
    <t xml:space="preserve">  - - - Of Ammonium</t>
  </si>
  <si>
    <t>28 34 29 80</t>
  </si>
  <si>
    <t xml:space="preserve">  - - - - Of mercury</t>
  </si>
  <si>
    <t>28 34 29 91</t>
  </si>
  <si>
    <t xml:space="preserve"> - - - - Other </t>
  </si>
  <si>
    <t>28 34 29 99</t>
  </si>
  <si>
    <t>Phosphinates (hypophosphites), phosphonates (phosphitcsl, phosphates and polyphosphates,whther or not chemically defined.</t>
  </si>
  <si>
    <t>- Phosphinates (hypophosphites) and phosphonates (phosphitcs)</t>
  </si>
  <si>
    <t>28 35 10 00</t>
  </si>
  <si>
    <t>- Phosphates :</t>
  </si>
  <si>
    <t>- - Of mono- or disodium</t>
  </si>
  <si>
    <t>28 35 22 00</t>
  </si>
  <si>
    <t>- - Of Potassium</t>
  </si>
  <si>
    <t>28 35 24 00</t>
  </si>
  <si>
    <t>- - Calcium hydrogenorthophosphate  ("dicalcium phosphate ")</t>
  </si>
  <si>
    <t>28 35 25 00</t>
  </si>
  <si>
    <t xml:space="preserve"> - - Other phosphates of calcium</t>
  </si>
  <si>
    <t>28 35 26 00</t>
  </si>
  <si>
    <t xml:space="preserve"> - - Other:  </t>
  </si>
  <si>
    <t xml:space="preserve">  - - - Of  Lead</t>
  </si>
  <si>
    <t>28 35 29 10</t>
  </si>
  <si>
    <t xml:space="preserve">  - - -  Of iron</t>
  </si>
  <si>
    <t>28 35 29 20</t>
  </si>
  <si>
    <t>28 35 29 90</t>
  </si>
  <si>
    <t>- Polyphosphates :</t>
  </si>
  <si>
    <t xml:space="preserve"> - - Sodium triphosphate ( sodium tripolyphosphosphate )</t>
  </si>
  <si>
    <t>28 35 31 00</t>
  </si>
  <si>
    <t xml:space="preserve">  - - - Sodium prophosphate acid </t>
  </si>
  <si>
    <t>28 35 39 10</t>
  </si>
  <si>
    <t>28 35 39 90</t>
  </si>
  <si>
    <t>Carbonates; peroxocarbonates (percarbonates); commercial ammonium carbonate containing ammonium carbamate.</t>
  </si>
  <si>
    <t>- Disodium carbonate</t>
  </si>
  <si>
    <t>28 36 20 00</t>
  </si>
  <si>
    <t>- Sodium hydrogencarbonate (sodium bicarbonats)</t>
  </si>
  <si>
    <t>28 36 30 00</t>
  </si>
  <si>
    <t>- Potassium carbonates</t>
  </si>
  <si>
    <t>28 36 40 00</t>
  </si>
  <si>
    <t>- Calcium carbonate</t>
  </si>
  <si>
    <t>28 36 50 00</t>
  </si>
  <si>
    <t>- Barium carbonate</t>
  </si>
  <si>
    <t>28 36 60 00</t>
  </si>
  <si>
    <t>- - Lithium carbonates</t>
  </si>
  <si>
    <t>28 36 91 00</t>
  </si>
  <si>
    <t>- - Strontium carbonate</t>
  </si>
  <si>
    <t>28 36 92 00</t>
  </si>
  <si>
    <t xml:space="preserve">  - - - Zinc carbonates  </t>
  </si>
  <si>
    <t>28 36 99 10</t>
  </si>
  <si>
    <t>28 36 99 90</t>
  </si>
  <si>
    <t xml:space="preserve"> Cyanides, cyanide oxides and complex cyanides.</t>
  </si>
  <si>
    <t>- Cyanides and cyanide oxides :</t>
  </si>
  <si>
    <t>28 37 11 00</t>
  </si>
  <si>
    <t>28 37 19 00</t>
  </si>
  <si>
    <t>- Complex cyanide</t>
  </si>
  <si>
    <t>28 37 20 00</t>
  </si>
  <si>
    <t>Silicates; commercial alkali metal silicates.</t>
  </si>
  <si>
    <t>- Of sodium :</t>
  </si>
  <si>
    <t>- - Sodium metasilicates</t>
  </si>
  <si>
    <t>28 39 11 00</t>
  </si>
  <si>
    <t>28 39 19 00</t>
  </si>
  <si>
    <t>28 39 90 00</t>
  </si>
  <si>
    <t>Borates; peroxoborates (perborates).</t>
  </si>
  <si>
    <t xml:space="preserve"> - Disodium tetraborate (refined borax): </t>
  </si>
  <si>
    <t>- - Anhydrous</t>
  </si>
  <si>
    <t>28 40 11 00</t>
  </si>
  <si>
    <t>28 40 19 00</t>
  </si>
  <si>
    <t>- Other borates</t>
  </si>
  <si>
    <t>28 40 20 00</t>
  </si>
  <si>
    <t>- Peroxoborates (perborates)</t>
  </si>
  <si>
    <t>28 40 30 00</t>
  </si>
  <si>
    <t>Salts of oxometallic or peroxometallic acids.</t>
  </si>
  <si>
    <t>- Sodium dichromate</t>
  </si>
  <si>
    <t>28 41 30 00</t>
  </si>
  <si>
    <t xml:space="preserve">  - Other chromates and dichromates; peroxochromates:</t>
  </si>
  <si>
    <t xml:space="preserve">  - - - Sodium chromate </t>
  </si>
  <si>
    <t>28 41 50 10</t>
  </si>
  <si>
    <t xml:space="preserve">  - - - Mercury chromate</t>
  </si>
  <si>
    <t>28 41 50 20</t>
  </si>
  <si>
    <t>28 41 50 90</t>
  </si>
  <si>
    <t>- Manganites, manganates and permanganates :</t>
  </si>
  <si>
    <t>- - Potassium permanganate</t>
  </si>
  <si>
    <t>28 41 61 00</t>
  </si>
  <si>
    <t>28 41 69 00</t>
  </si>
  <si>
    <t>- Molybdates:</t>
  </si>
  <si>
    <t xml:space="preserve">  - - - Of sodium</t>
  </si>
  <si>
    <t>28 41 70 10</t>
  </si>
  <si>
    <t>28 41 70 90</t>
  </si>
  <si>
    <t xml:space="preserve">- Tungstates (wolframates) </t>
  </si>
  <si>
    <t>28 41 80 00</t>
  </si>
  <si>
    <t xml:space="preserve">  - - - Sodium aluminate</t>
  </si>
  <si>
    <t>28 41 90 10</t>
  </si>
  <si>
    <t>28 41 90 90</t>
  </si>
  <si>
    <t>Other salts of inorganic acids or pwroxoacid(including aluminosilicates whether or not chemically definwd), other than azides.</t>
  </si>
  <si>
    <t>- Double or complex silicates,inclding aluminosilicates whether or not chemically defined</t>
  </si>
  <si>
    <t>28 42 10 00</t>
  </si>
  <si>
    <t>28 42 90 00</t>
  </si>
  <si>
    <t>VI.- MISCELLANEOUS</t>
  </si>
  <si>
    <t>Colloidal precious metals; inorganic or organic compounds of precious metals, whether or not chemically defined; amalgams of precious metals.</t>
  </si>
  <si>
    <t>- Colloidal precious metals</t>
  </si>
  <si>
    <t>28 43 10 00</t>
  </si>
  <si>
    <t>- Silver compounds :</t>
  </si>
  <si>
    <t>- - Silver nitrate</t>
  </si>
  <si>
    <t>28 43 21 00</t>
  </si>
  <si>
    <t xml:space="preserve">  - - - Silver azide</t>
  </si>
  <si>
    <t>28 43 29 10</t>
  </si>
  <si>
    <t xml:space="preserve">  - - - Silver nitrite</t>
  </si>
  <si>
    <t>28 43 29 20</t>
  </si>
  <si>
    <t xml:space="preserve">  - - - Silver fulminate</t>
  </si>
  <si>
    <t>28 43 29 30</t>
  </si>
  <si>
    <t>28 43 29 90</t>
  </si>
  <si>
    <t>- Gold compounds</t>
  </si>
  <si>
    <t>28 43 30 00</t>
  </si>
  <si>
    <t>- Other compounds; amalgams</t>
  </si>
  <si>
    <t>28 43 90 00</t>
  </si>
  <si>
    <t>Radioactive chemical elements and radioactive isotopes(including the fissile or fertile chemical elements and isotopes) and their compounds; mixtures and residues containing these products.</t>
  </si>
  <si>
    <t>- Natural uranium and its compounds; alloys, dispcrsions(including cermets), ceramic products and mixtures containing natural uranium or natural uranium compounds :</t>
  </si>
  <si>
    <t>- - - For medical purposes</t>
  </si>
  <si>
    <t>28 44 10 10</t>
  </si>
  <si>
    <t>28 44 10 90</t>
  </si>
  <si>
    <t>- Uranium enriched in U 235 and its compounds; plutonium and its compounds; alloys, dispersions (including cermets), ceramic products and mixtures containing uranium enriched in U 235,plutonium or compounds of these products :</t>
  </si>
  <si>
    <t>28 44 20 10</t>
  </si>
  <si>
    <t>28 44 20 90</t>
  </si>
  <si>
    <t xml:space="preserve">- Uranium depleted in U 235 and its compounds; thorium and its compounds; alloys, dispersions (including cermets), ceramic products and mixtures containing uranium depleted in U 235,thorium or compounds of these products : </t>
  </si>
  <si>
    <t>28 44 30 10</t>
  </si>
  <si>
    <t>28 44 30 90</t>
  </si>
  <si>
    <t>- Radioactive elements and isotopes and compounds other than those of subheading 2844.10, 2844.20 or 2844.30; alloys,dispersions (including cermets), ceramic products and mixtures containing these elements, isotopes or compounds; radioactive residues:</t>
  </si>
  <si>
    <t>28 44 40 10</t>
  </si>
  <si>
    <t>28 44 40 90</t>
  </si>
  <si>
    <t xml:space="preserve">- Spent (irradiated) fuel elements (cartridges) of nuclear reactors  </t>
  </si>
  <si>
    <t>28 44 50 00</t>
  </si>
  <si>
    <t>Isotopes other than those of heading 28.44; compounds,inorganic or organic, of such isotopes, whether or not chemically defined.</t>
  </si>
  <si>
    <t xml:space="preserve">- Heavy water (deuterium oxide) </t>
  </si>
  <si>
    <t>28 45 10 00</t>
  </si>
  <si>
    <t>28 45 90 00</t>
  </si>
  <si>
    <t xml:space="preserve">Compounds, inorganic or organic, of rare-earth metals, of yttrium or of scandium or of mixtures of these metals. </t>
  </si>
  <si>
    <t>- Cerium compounds</t>
  </si>
  <si>
    <t>28 46 10 00</t>
  </si>
  <si>
    <t>28 46 90 00</t>
  </si>
  <si>
    <t>Hydrogen peroxyde, whether or not solidified with urea .</t>
  </si>
  <si>
    <t>28 47 00 00</t>
  </si>
  <si>
    <t xml:space="preserve">Phosphides, whether or not chemicelly defined, excluding ferrophosphorus . </t>
  </si>
  <si>
    <t>28 48 00 00</t>
  </si>
  <si>
    <t>Carbides, whether or not chemicelly defined .</t>
  </si>
  <si>
    <t xml:space="preserve">- Of calcium </t>
  </si>
  <si>
    <t>28 49 10 00</t>
  </si>
  <si>
    <t>- Of silicon</t>
  </si>
  <si>
    <t>28 49 20 00</t>
  </si>
  <si>
    <t>28 49 90 00</t>
  </si>
  <si>
    <t xml:space="preserve">Hydrides, nitrides, azides, silicides and borides, whether or not chemically defined, other than compounds which are also carbides of heading 28.49 . </t>
  </si>
  <si>
    <t>- - - Hydrides</t>
  </si>
  <si>
    <t>28 50 00 10</t>
  </si>
  <si>
    <t xml:space="preserve">- - - Nitrides </t>
  </si>
  <si>
    <t>28 50 00 20</t>
  </si>
  <si>
    <t>- - - Azides:</t>
  </si>
  <si>
    <t xml:space="preserve"> - - - - Of  Sodium</t>
  </si>
  <si>
    <t>28 50 00 31</t>
  </si>
  <si>
    <t xml:space="preserve"> - - - - Of  lead</t>
  </si>
  <si>
    <t>28 50 00 32</t>
  </si>
  <si>
    <t>28 50 00 39</t>
  </si>
  <si>
    <t>- - - Silicides</t>
  </si>
  <si>
    <t>28 50 00 40</t>
  </si>
  <si>
    <t>- - - Borides</t>
  </si>
  <si>
    <t>28 50 00 50</t>
  </si>
  <si>
    <t xml:space="preserve">Inorganic or organic compounds of mercury, whether or not
chemically defined, excluding amalgams.
</t>
  </si>
  <si>
    <t xml:space="preserve">  - Chemically defined:</t>
  </si>
  <si>
    <t xml:space="preserve">  - - -  Mercury thiocinate</t>
  </si>
  <si>
    <t>28 52 10 10</t>
  </si>
  <si>
    <t xml:space="preserve">  - - - Mercury fulminate</t>
  </si>
  <si>
    <t>28 52 10 20</t>
  </si>
  <si>
    <t>28 52 10 90</t>
  </si>
  <si>
    <t xml:space="preserve"> 28 52 90 00</t>
  </si>
  <si>
    <t>Other inorganic componds ( including distilled or conductivity water and water of similar purity); liquid air ( whether or not rare gases have been removed ) : compressed air ; amalgams ، other than amalgams of precious metals.</t>
  </si>
  <si>
    <t xml:space="preserve">  - - - Distilled water, conductivity water and water of similar purity</t>
  </si>
  <si>
    <t>28 53 00 10</t>
  </si>
  <si>
    <t xml:space="preserve">  - - - Liquid air  and compressed air</t>
  </si>
  <si>
    <t>28 53 00 20</t>
  </si>
  <si>
    <t xml:space="preserve">  - - - Amalgams (other than amalgams of precious metals of heading 28.43)</t>
  </si>
  <si>
    <t>28 53 00 30</t>
  </si>
  <si>
    <t xml:space="preserve">  - - - Cyanogine chloride </t>
  </si>
  <si>
    <t>28 53 00 40</t>
  </si>
  <si>
    <t>28 53 00 90</t>
  </si>
  <si>
    <t>I.- HYDROCARBONS AND THEIR HALOGENATED,SULPHONATED, NITRATED OR NITROSATED DERIVATIVES</t>
  </si>
  <si>
    <t>Acyclic hydrocarbons.</t>
  </si>
  <si>
    <t>- Saturated :</t>
  </si>
  <si>
    <t>- - - Ethane</t>
  </si>
  <si>
    <t>29 01 10 10</t>
  </si>
  <si>
    <t>- - - Butanes</t>
  </si>
  <si>
    <t>29 01 10 20</t>
  </si>
  <si>
    <t>- - - Pentanes</t>
  </si>
  <si>
    <t>29 01 10 30</t>
  </si>
  <si>
    <t>- - - Hexanes</t>
  </si>
  <si>
    <t>29 01 10 40</t>
  </si>
  <si>
    <t>- - - Heptanes</t>
  </si>
  <si>
    <t>29 01 10 50</t>
  </si>
  <si>
    <t>- - - Octanes</t>
  </si>
  <si>
    <t>29 01 10 60</t>
  </si>
  <si>
    <t>29 01 10 90</t>
  </si>
  <si>
    <t>- Unsaturated :</t>
  </si>
  <si>
    <t>- - Ethylene</t>
  </si>
  <si>
    <t>29 01 21 00</t>
  </si>
  <si>
    <t>- - Propene (propylene)</t>
  </si>
  <si>
    <t>29 01 22 00</t>
  </si>
  <si>
    <t>- - Butene (butylene) and isomers thereof</t>
  </si>
  <si>
    <t>29 01 23 00</t>
  </si>
  <si>
    <t>- - Buta-1.3-diene and isoprene</t>
  </si>
  <si>
    <t>29 01 24 00</t>
  </si>
  <si>
    <t>- - - Propadiene</t>
  </si>
  <si>
    <t>29 01 29 10</t>
  </si>
  <si>
    <t>- - - Buta 1.2 diene</t>
  </si>
  <si>
    <t>29 01 29 20</t>
  </si>
  <si>
    <t>- - - Acetylene gas</t>
  </si>
  <si>
    <t>29 01 29 30</t>
  </si>
  <si>
    <t>- - - Acetylene phenyl</t>
  </si>
  <si>
    <t>29 01 29 40</t>
  </si>
  <si>
    <t>- - - Methyl Acetylene phenyl</t>
  </si>
  <si>
    <t>29 01 29 50</t>
  </si>
  <si>
    <t>- - - Butene</t>
  </si>
  <si>
    <t>29 01 29 60</t>
  </si>
  <si>
    <t>29 01 29 90</t>
  </si>
  <si>
    <t>Cyclic hydrocarbons.</t>
  </si>
  <si>
    <t xml:space="preserve"> - Cyclanes , cyclenes  and  cycloterpenes :</t>
  </si>
  <si>
    <t>- - Cyclohexane</t>
  </si>
  <si>
    <t>29 02 11 00</t>
  </si>
  <si>
    <t>29 02 19 00</t>
  </si>
  <si>
    <t>- Benzene</t>
  </si>
  <si>
    <t>29 02 20 00</t>
  </si>
  <si>
    <t>- Toluene</t>
  </si>
  <si>
    <t>29 02 30 00</t>
  </si>
  <si>
    <t xml:space="preserve">- Xylenes : </t>
  </si>
  <si>
    <t>- - o-Xylene</t>
  </si>
  <si>
    <t>29 02 41 00</t>
  </si>
  <si>
    <t>- - m-Xylene</t>
  </si>
  <si>
    <t>29 02 42 00</t>
  </si>
  <si>
    <t>- - p-Xylene</t>
  </si>
  <si>
    <t>29 02 43 00</t>
  </si>
  <si>
    <t>- - Mixed Xylene isomers</t>
  </si>
  <si>
    <t>29 02 44 00</t>
  </si>
  <si>
    <t>- Styrene</t>
  </si>
  <si>
    <t>29 02 50 00</t>
  </si>
  <si>
    <t>- Ethylbenzene</t>
  </si>
  <si>
    <t>29 02 60 00</t>
  </si>
  <si>
    <t>- Cumene</t>
  </si>
  <si>
    <t>29 02 70 00</t>
  </si>
  <si>
    <t>- - - Tetralyne</t>
  </si>
  <si>
    <t>29 02 90 10</t>
  </si>
  <si>
    <t>- - - Nephthalene</t>
  </si>
  <si>
    <t>29 02 90 20</t>
  </si>
  <si>
    <t>29 02 90 90</t>
  </si>
  <si>
    <t xml:space="preserve">Halogenated derivatives of hydrocarbons. </t>
  </si>
  <si>
    <t>- Saturated chlorinated derivatives of acyclic hydrocarhvns :</t>
  </si>
  <si>
    <t>- - Chloromethane (Methyl chloride ) and chloroethane (ethyl chloride)</t>
  </si>
  <si>
    <t>29 03 11 00</t>
  </si>
  <si>
    <t>- - Dichloromethane (methylene chloride)</t>
  </si>
  <si>
    <t>29 03 12 00</t>
  </si>
  <si>
    <t>- - Chloroforme (trichloromethane)</t>
  </si>
  <si>
    <t>29 03 13 00</t>
  </si>
  <si>
    <t>- - Carbon tetrachloride</t>
  </si>
  <si>
    <t>29 03 14 00</t>
  </si>
  <si>
    <t xml:space="preserve"> - - Ethylene dichloride (ISO) (1,2 - dichloroethane)</t>
  </si>
  <si>
    <t>29 03 15 00</t>
  </si>
  <si>
    <t xml:space="preserve"> - - - 1,1,1 Tricloroethane (chloroform methane)</t>
  </si>
  <si>
    <t>29 03 19 10</t>
  </si>
  <si>
    <t>29 03 19 90</t>
  </si>
  <si>
    <t>- Unsaturated chlorinated derivatives of acyclic hydrocarbons :</t>
  </si>
  <si>
    <t>- - Vinyl chloride (chloroethylene)</t>
  </si>
  <si>
    <t>29 03 21 00</t>
  </si>
  <si>
    <t>- - Trichloroethylene</t>
  </si>
  <si>
    <t>29 03 22 00</t>
  </si>
  <si>
    <t>- - Tetrachloroethylene (perchloroethylene)</t>
  </si>
  <si>
    <t>29 03 23 00</t>
  </si>
  <si>
    <t>29 03 29 00</t>
  </si>
  <si>
    <t xml:space="preserve">- Fluorinated, brominated or iodinated derivatives ot' acyclic hydrocarbons: </t>
  </si>
  <si>
    <t>- -  Ethylene dibromide (ISO) (1,2 dibromoethane)</t>
  </si>
  <si>
    <t>29 03 31 00</t>
  </si>
  <si>
    <t xml:space="preserve"> - - - 1,1,3,3,3-Pentafluoro-2-(trifluoromethyl)-prop-1-ene</t>
  </si>
  <si>
    <t>29 03 39 10</t>
  </si>
  <si>
    <t xml:space="preserve"> - - - Bromo methane (methyl bromide)</t>
  </si>
  <si>
    <t>29 03 39 20</t>
  </si>
  <si>
    <t>29 03 39 90</t>
  </si>
  <si>
    <t xml:space="preserve">- Halogenated derivatives of acyclic hydrocarbons containing two or more different halogens: </t>
  </si>
  <si>
    <t>- - Chlorodifluoromethane</t>
  </si>
  <si>
    <t>29 03 71 00</t>
  </si>
  <si>
    <t>- - Dichlorotrifluoroethanes</t>
  </si>
  <si>
    <t>29 03 72 00</t>
  </si>
  <si>
    <t>- - Dichlorofluoroethanes</t>
  </si>
  <si>
    <t>29 03 73 00</t>
  </si>
  <si>
    <t>-- Chlorodifluoroethanes</t>
  </si>
  <si>
    <t>29 03 74 00</t>
  </si>
  <si>
    <t>-- Dichloropentafluoropropanes</t>
  </si>
  <si>
    <t>29 03 75 00</t>
  </si>
  <si>
    <t xml:space="preserve">-- Bromochlorodifluoromethane, bromotrifluoromethane and
dibromotetrafluoroethanes
</t>
  </si>
  <si>
    <t>29 03 76 00</t>
  </si>
  <si>
    <t xml:space="preserve"> - - Other, perhalogenated only with fluorine and chlorine:</t>
  </si>
  <si>
    <t xml:space="preserve"> - - - Trichlorofluoromethane</t>
  </si>
  <si>
    <t>29 03 77 10</t>
  </si>
  <si>
    <t xml:space="preserve"> - - - Pentachlorofluoroethanes</t>
  </si>
  <si>
    <t>29 03 77 20</t>
  </si>
  <si>
    <t xml:space="preserve"> - - -Tetrachlorodifluoroethanes</t>
  </si>
  <si>
    <t>29 03 77 30</t>
  </si>
  <si>
    <t xml:space="preserve"> - - - Heptachlorofluo propanes</t>
  </si>
  <si>
    <t>29 03 77 40</t>
  </si>
  <si>
    <t>- - - Hexachlorodifluoropropane</t>
  </si>
  <si>
    <t>29 03 77 50</t>
  </si>
  <si>
    <t>- - - PentachloroTrifluropropane</t>
  </si>
  <si>
    <t>29 03 77 60</t>
  </si>
  <si>
    <t xml:space="preserve"> - - - TetrachloroTetrafluoropropane</t>
  </si>
  <si>
    <t>29 03 77 70</t>
  </si>
  <si>
    <t xml:space="preserve">  - - - Trichloropent afluor propane</t>
  </si>
  <si>
    <t>29 03 77 80</t>
  </si>
  <si>
    <t xml:space="preserve"> - - - - Dichlorohexa fluoro propane</t>
  </si>
  <si>
    <t>29 03 77 91</t>
  </si>
  <si>
    <t xml:space="preserve"> - - - - Chlorohepta fluoro propane</t>
  </si>
  <si>
    <t>29 03 77 92</t>
  </si>
  <si>
    <t>29 03 77 99</t>
  </si>
  <si>
    <t>- - Other perhalogenated derivatives</t>
  </si>
  <si>
    <t>29 03 78 00</t>
  </si>
  <si>
    <t>- - - Methan, ethane or propane derivatives, halogenated only with fluorine &amp; chlorine</t>
  </si>
  <si>
    <t>29 03 79 10</t>
  </si>
  <si>
    <t xml:space="preserve"> - - - Methan, ethane or propane derivatives, halogenated only with fluorine &amp; bromine</t>
  </si>
  <si>
    <t>29 03 79 20</t>
  </si>
  <si>
    <t xml:space="preserve">  - - - Chlorotetrafluoroethanes</t>
  </si>
  <si>
    <t>29 03 79 30</t>
  </si>
  <si>
    <t>29 03 79 90</t>
  </si>
  <si>
    <t xml:space="preserve">- Halogenated derivatives of cyclanic, cyclenic or cycloterpenic hydrocarbons : </t>
  </si>
  <si>
    <t>- - 1,2,3,4,5,6 - Hexachlorocyclohexane (HCH (ISO))، including lindane ( ISO, INN)</t>
  </si>
  <si>
    <t>29 03 81 00</t>
  </si>
  <si>
    <t>- - Aldrin (ISO), chlordane (ISO) and heptachlor (ISO)</t>
  </si>
  <si>
    <t>29 03 82 00</t>
  </si>
  <si>
    <t>29 03 89 00</t>
  </si>
  <si>
    <t xml:space="preserve">- Halogenated derivatives of aromatic hydrocarbons : </t>
  </si>
  <si>
    <t>- - Chlorobenzene, o-dichlorobenzene and p-dichlorobenzene</t>
  </si>
  <si>
    <t>29 03 91 00</t>
  </si>
  <si>
    <t xml:space="preserve">- - Hexachlorobenzene (ISO) and DDT (ISO)(clofenotane (INN) 1,1,1- trichloro - 2,2 - bis (p - chlorophenyl)ethane) </t>
  </si>
  <si>
    <t>29 03 92 00</t>
  </si>
  <si>
    <t>29 03 99 00</t>
  </si>
  <si>
    <t xml:space="preserve">Sulphonated, nitrated or nitrosated derivatives of hydrocarbons, whether or not halogenated. </t>
  </si>
  <si>
    <t xml:space="preserve"> - Derivatives containing only sulpho groups, their salts and ethyl esters</t>
  </si>
  <si>
    <t>29 04 10 00</t>
  </si>
  <si>
    <t xml:space="preserve"> - Derivatives containing only nitro or only nitroso groups:</t>
  </si>
  <si>
    <t>- - - Nitrobenzene and trinitrobenzen and nitromethane</t>
  </si>
  <si>
    <t>29 04 20 10</t>
  </si>
  <si>
    <t xml:space="preserve">- - - Dinitrate and trinitrate (colouring) </t>
  </si>
  <si>
    <t>29 04 20 20</t>
  </si>
  <si>
    <t>29 04 20 90</t>
  </si>
  <si>
    <t xml:space="preserve">  - Other: </t>
  </si>
  <si>
    <t xml:space="preserve"> - - - Trichloronitromethane (pinacolyl alchohol)</t>
  </si>
  <si>
    <t>29 04 90 10</t>
  </si>
  <si>
    <t>29 04 90 90</t>
  </si>
  <si>
    <t>ll.- ALCOHOLS AND THEIR HALOGENATD, SULPHONATED, NITRATED OR NITROSATED DERIVATIVES</t>
  </si>
  <si>
    <t xml:space="preserve">Acyclic alcohols and their halogenated, sulphonated, nitrated or nitrosated derivatives. </t>
  </si>
  <si>
    <t xml:space="preserve">- Saturated monohydric alcohols : </t>
  </si>
  <si>
    <t>- - Methanol (Methyl alcohol)</t>
  </si>
  <si>
    <t>29 05 11 00</t>
  </si>
  <si>
    <t>- - Propan-1-ol (propyl alcohol) and Propan-2-ol (isopropyl alcohol)</t>
  </si>
  <si>
    <t>29 05 12 00</t>
  </si>
  <si>
    <t>- - Butan -1- ol (n-butyl alcohol)</t>
  </si>
  <si>
    <t>29 05 13 00</t>
  </si>
  <si>
    <t>- - Other butanols</t>
  </si>
  <si>
    <t>29 05 14 00</t>
  </si>
  <si>
    <t>- - Octanol (octyl alcohol) and isomers thereof</t>
  </si>
  <si>
    <t>29 05 16 00</t>
  </si>
  <si>
    <t>- - Dodecan-1-ol (lauryl alcohol), hexadecan-1-ol (cetyl alcohol) and octadecan-1-ol (stearyl alcohol)</t>
  </si>
  <si>
    <t>29 05 17 00</t>
  </si>
  <si>
    <t xml:space="preserve">   - - - Diethylhexanol</t>
  </si>
  <si>
    <t>29 05 19 10</t>
  </si>
  <si>
    <t xml:space="preserve">   - - - Pinacolyl alcohol:3,3-dimthylbutan-2-ol</t>
  </si>
  <si>
    <t>29 05 19 20</t>
  </si>
  <si>
    <t>29 05 19 90</t>
  </si>
  <si>
    <t xml:space="preserve">- Unsaturated monohydric alcohols : </t>
  </si>
  <si>
    <t>- - acyclic terpene alcohols</t>
  </si>
  <si>
    <t>29 05 22 00</t>
  </si>
  <si>
    <t>29 05 29 00</t>
  </si>
  <si>
    <t xml:space="preserve">- Diols : </t>
  </si>
  <si>
    <t>- - Ethylene glycol (ethanediol)</t>
  </si>
  <si>
    <t>29 05 31 00</t>
  </si>
  <si>
    <t xml:space="preserve">- - Propylene glycol (propane-1,2-diol) </t>
  </si>
  <si>
    <t>29 05 32 00</t>
  </si>
  <si>
    <t>29 05 39 00</t>
  </si>
  <si>
    <t>- Other polyhydric alcohols :</t>
  </si>
  <si>
    <t xml:space="preserve"> - - 2-Ethyl-2-(hydroxymethyl)prupane-1,3-diol (trimethylolpro-pane) </t>
  </si>
  <si>
    <t>29 05 41 00</t>
  </si>
  <si>
    <t>- - Pentaerythritol</t>
  </si>
  <si>
    <t>29 05 42 00</t>
  </si>
  <si>
    <t>- - Mannitol</t>
  </si>
  <si>
    <t>29 05 43 00</t>
  </si>
  <si>
    <t>- - D-glucitol (sorbitol)</t>
  </si>
  <si>
    <t>29 05 44 00</t>
  </si>
  <si>
    <t>- - Glycerol</t>
  </si>
  <si>
    <t>29 05 45 00</t>
  </si>
  <si>
    <t>29 05 49 00</t>
  </si>
  <si>
    <t xml:space="preserve"> - Halogenated sulphonated, nitrated or nitrosated derivatives of acychc alcohols:</t>
  </si>
  <si>
    <t>- - Ethchlorvynol(INN)</t>
  </si>
  <si>
    <t>29 05 51 00</t>
  </si>
  <si>
    <t>29 05 59 00</t>
  </si>
  <si>
    <t xml:space="preserve">Cyclic alcohols and their halogenated, sulphonated, nitrated or nitrosated derivatives. </t>
  </si>
  <si>
    <t xml:space="preserve">- Cyclanic, cyclenic or cycloterpenic: </t>
  </si>
  <si>
    <t>- - Menthol</t>
  </si>
  <si>
    <t>29 06 11 00</t>
  </si>
  <si>
    <t>- - Cyclohexanol, methylcyclohexanols and dimethylcyclo- hexanols</t>
  </si>
  <si>
    <t>29 06 12 00</t>
  </si>
  <si>
    <t>- - Sterols and inositols</t>
  </si>
  <si>
    <t>29 06 13 00</t>
  </si>
  <si>
    <t>29 06 19 00</t>
  </si>
  <si>
    <t xml:space="preserve">- Aromatic : </t>
  </si>
  <si>
    <t>- - Benzyl alcohol</t>
  </si>
  <si>
    <t>29 06 21 00</t>
  </si>
  <si>
    <t>29 06 29 00</t>
  </si>
  <si>
    <t xml:space="preserve">III.- PHENOLS, PHENOL-ALCOHOLS,AND THEIR HALOGENATED, SULPHONATED, NITRATED OR NITROSATED DERIVATIVES. </t>
  </si>
  <si>
    <t xml:space="preserve">Phenols; phenol-alcohols. </t>
  </si>
  <si>
    <t xml:space="preserve">- Monophenols : </t>
  </si>
  <si>
    <t xml:space="preserve"> - - Phenol (hydroxybenzene) and its salts:</t>
  </si>
  <si>
    <t xml:space="preserve"> - - - phenol</t>
  </si>
  <si>
    <t>29 07 11 10</t>
  </si>
  <si>
    <t xml:space="preserve"> - - -  Phenol acid (carbolic)</t>
  </si>
  <si>
    <t>29 07 11 20</t>
  </si>
  <si>
    <t>29 07 11 90</t>
  </si>
  <si>
    <t>- - Cresols and their salts</t>
  </si>
  <si>
    <t>29 07 12 00</t>
  </si>
  <si>
    <t xml:space="preserve">- - Octylphenol, nonylphenol and their isomers; salts thereof </t>
  </si>
  <si>
    <t>29 07 13 00</t>
  </si>
  <si>
    <t>- - Naphthols and their salts</t>
  </si>
  <si>
    <t>29 07 15 00</t>
  </si>
  <si>
    <t>29 07 19 00</t>
  </si>
  <si>
    <t xml:space="preserve"> - Polyphenols; phenol-alcohols:</t>
  </si>
  <si>
    <t>- - Resorcinol and its salts</t>
  </si>
  <si>
    <t>29 07 21 00</t>
  </si>
  <si>
    <t>- - Hydroquinone (quinol) and its salts</t>
  </si>
  <si>
    <t>29 07 22 00</t>
  </si>
  <si>
    <t xml:space="preserve">- - 4,4 -Isopropylidenediphenol (bisphenol A, diphenylolpropane) and its salts </t>
  </si>
  <si>
    <t>29 07 23 00</t>
  </si>
  <si>
    <t>29 07 29 00</t>
  </si>
  <si>
    <t xml:space="preserve">Halogenated, sulphonated, nitrated or nitrosated derivatives of phenols or phenol-alcohols. </t>
  </si>
  <si>
    <t xml:space="preserve"> - Derivatives containing only halogen substituents and their salts:</t>
  </si>
  <si>
    <t xml:space="preserve"> - - Pentachlorophenol (ISO)</t>
  </si>
  <si>
    <t>29 08 11 00</t>
  </si>
  <si>
    <t>29 08 19 00</t>
  </si>
  <si>
    <t xml:space="preserve">  - - Dainosb (ISO) and its salts</t>
  </si>
  <si>
    <t>29 08 91 00</t>
  </si>
  <si>
    <t xml:space="preserve">  - - 4,6-Dinitro-o-cresol (DNOC (ISO)) and its salts</t>
  </si>
  <si>
    <t>29 08 92 00</t>
  </si>
  <si>
    <t xml:space="preserve">  - - Other:</t>
  </si>
  <si>
    <t>- - -  Ammonium picrates</t>
  </si>
  <si>
    <t>29 08 99 10</t>
  </si>
  <si>
    <t>- - - Picric acid (trinitrophenol)</t>
  </si>
  <si>
    <t>29 08 99 20</t>
  </si>
  <si>
    <t>29 08 99 90</t>
  </si>
  <si>
    <t>IV.- ETHERS , ALCOHOL PEROXIDES, ETHER PEROXIDES, KETONE PEROXIDES, EPOXIDES WITH A THREE-MEMBERED RING, ACETALS AND HEMIACETALS, AND THEIR HALOGENATED, SULPHONATED, NITRATED OR NITROSATED DERIVATIVES.</t>
  </si>
  <si>
    <t xml:space="preserve">Ethers, ether-alcohols, ether-phenols, ether-alcohol-phenols, alcohol peroxides, ether peroxides, ketone peroxides (whether or not chemically defined), and their halogenated,sulphonated, nitrated or nitrosated derivatives. </t>
  </si>
  <si>
    <t xml:space="preserve">- Acyclic ethers and their halogenated, sulphonated, nitrated or nitrosated derivatives: </t>
  </si>
  <si>
    <t xml:space="preserve"> - - Diethyl ether </t>
  </si>
  <si>
    <t>29 09 11 00</t>
  </si>
  <si>
    <t xml:space="preserve"> - - - Tri-methyl ethyl butale</t>
  </si>
  <si>
    <t>29 09 19 10</t>
  </si>
  <si>
    <t>29 09 19 90</t>
  </si>
  <si>
    <t xml:space="preserve"> - Cyclanic, cyclenic or cycloterpenic ethers and their Halogenated, sulphonated, nitrated or nitrosated derivatives</t>
  </si>
  <si>
    <t>29 09 20 00</t>
  </si>
  <si>
    <t xml:space="preserve"> - Aromatic ethers and their Halogenated, sulphonated, nitrated or nitrosated derivatives</t>
  </si>
  <si>
    <t>29 09 30 00</t>
  </si>
  <si>
    <t xml:space="preserve">- Ether-alcohols and their halogenated, sulphonated, nitrated or nitrosated derivatives: </t>
  </si>
  <si>
    <t xml:space="preserve">- - 2,2'-Oxydiethanol (diethylene glycol, digol) </t>
  </si>
  <si>
    <t>29 09 41 00</t>
  </si>
  <si>
    <t>- - Monobutyl ethers of Ethylene glycol or of diethylene glycol</t>
  </si>
  <si>
    <t>29 09 43 00</t>
  </si>
  <si>
    <t>- - Other monoalkylethers of Ethylene glycol or of diethylene glycol</t>
  </si>
  <si>
    <t>29 09 44 00</t>
  </si>
  <si>
    <t>29 09 49 00</t>
  </si>
  <si>
    <t>- Ether-phenols, Ether-alcohol-phenols and their Halogenated, sulphonated, nitrated or nitrosated derivatives</t>
  </si>
  <si>
    <t>29 09 50 00</t>
  </si>
  <si>
    <t>- alcohol peroxides Ether peroxides, ketone peroxides and their Halogenated, sulphonated nitrated or nitrosated derivatives:</t>
  </si>
  <si>
    <t>- - -  Methylethyl ketone Perdioxide</t>
  </si>
  <si>
    <t>29 09 60 10</t>
  </si>
  <si>
    <t>29 09 60 90</t>
  </si>
  <si>
    <t xml:space="preserve">Epoxides, epoxyalcohols, epoxyphenols and epoxyethers, with a three-membered ring, and their halogenated, sulphonated, nitrated or nitrosated derivatives. </t>
  </si>
  <si>
    <t>- Oxirane (Ethylene oxide)</t>
  </si>
  <si>
    <t>29 10 10 00</t>
  </si>
  <si>
    <t>- Methyloxirane (propylene oxide)</t>
  </si>
  <si>
    <t>29 10 20 00</t>
  </si>
  <si>
    <t xml:space="preserve">- 1-Chloro-2,3-epoxypropane (epichlorohydrin) </t>
  </si>
  <si>
    <t>29 10 30 00</t>
  </si>
  <si>
    <t xml:space="preserve">  - Dieldrin (ISO, INN)</t>
  </si>
  <si>
    <t>29 10 40 00</t>
  </si>
  <si>
    <t>29 10 90 00</t>
  </si>
  <si>
    <t>Acetals and hemiacetals, whether or not with other oxygen function, and their halogenated, sulphonated, nitrated or nitrosated derivatives.</t>
  </si>
  <si>
    <t>29 11 00 00</t>
  </si>
  <si>
    <t xml:space="preserve">V.- ALDEHYDE-FUNCTION COMPOUNDS </t>
  </si>
  <si>
    <t xml:space="preserve">Aldehydes, whether or not with other oxygen function; cyclic polymers of aldehydes; paraformaldehyde. </t>
  </si>
  <si>
    <t xml:space="preserve">- Acyclic aldehydes without other oxygen function: </t>
  </si>
  <si>
    <t>- - Methanal (formaldehyde)</t>
  </si>
  <si>
    <t>29 12 11 00</t>
  </si>
  <si>
    <t>- - Ethanal (acetaldehyde)</t>
  </si>
  <si>
    <t>29 12 12 00</t>
  </si>
  <si>
    <t>29 12 19 00</t>
  </si>
  <si>
    <t xml:space="preserve">- Cyclic aldehydes without other oxygen function: </t>
  </si>
  <si>
    <t>- - Benzaldehyde</t>
  </si>
  <si>
    <t>29 12 21 00</t>
  </si>
  <si>
    <t>29 12 29 00</t>
  </si>
  <si>
    <t xml:space="preserve">- Aldehyde-alcohols, aldehyde-ethers, aldehyde-phenols and
  aldehydes with other oxygen function: </t>
  </si>
  <si>
    <t xml:space="preserve">- - Vanillin (4-hydroxy-3-methoxybenzaldehyde) </t>
  </si>
  <si>
    <t>29 12 41 00</t>
  </si>
  <si>
    <t xml:space="preserve">- - Ethylvanillin (3-ethoxy-4-hydroxybenzaldehyde) </t>
  </si>
  <si>
    <t>29 12 42 00</t>
  </si>
  <si>
    <t>29 12 49 00</t>
  </si>
  <si>
    <t>- Cyclic polymers of aldehydes</t>
  </si>
  <si>
    <t>29 12 50 00</t>
  </si>
  <si>
    <t>- Paraformaldehyde</t>
  </si>
  <si>
    <t>29 12 60 00</t>
  </si>
  <si>
    <t xml:space="preserve">Halogenated, sulphonated, nitrated or nitrosated derivatives of products of heading 29.12 . </t>
  </si>
  <si>
    <t>29 13 00 00</t>
  </si>
  <si>
    <t xml:space="preserve">VI.- KETONE-FUNCTION COMPOUNDS AND QUINONE-FUNCTION COMPOUNDS. </t>
  </si>
  <si>
    <t xml:space="preserve">Ketones and quinones, whether or not with other oxygen function, and their halogenated, sulphonated, nitrated or nitrosated derivatives. </t>
  </si>
  <si>
    <t xml:space="preserve">- Acyclic ketones without other oxygen funetion: </t>
  </si>
  <si>
    <t>- - Acetone</t>
  </si>
  <si>
    <t>29 14 11 00</t>
  </si>
  <si>
    <t>- - Butanone (Methyl ethyl ketone)</t>
  </si>
  <si>
    <t>29 14 12 00</t>
  </si>
  <si>
    <t>- - 4-Methylpentan-2-one (Methyl isobutyl ketone)</t>
  </si>
  <si>
    <t>29 14 13 00</t>
  </si>
  <si>
    <t>29 14 19 00</t>
  </si>
  <si>
    <t xml:space="preserve">- Cyclanic, cyclenic or cycloterpenic ketones without other oxygen function: </t>
  </si>
  <si>
    <t>- - Cyclohexanone and methylcyclohexanones</t>
  </si>
  <si>
    <t>29 14 22 00</t>
  </si>
  <si>
    <t>- - Ionones and methylionones</t>
  </si>
  <si>
    <t>29 14 23 00</t>
  </si>
  <si>
    <t>29 14 29 00</t>
  </si>
  <si>
    <t>- Aromatic ketones without other oxygen function:</t>
  </si>
  <si>
    <t>- - Phenylacetone (phenylpropan - 2 - one)</t>
  </si>
  <si>
    <t>29 14 31 00</t>
  </si>
  <si>
    <t>29 14 39 00</t>
  </si>
  <si>
    <t>- ketone-alcohols and ketone-aldehydes</t>
  </si>
  <si>
    <t>29 14 40 00</t>
  </si>
  <si>
    <t>- ketone-phenols and ketones with Other oxygen function</t>
  </si>
  <si>
    <t>29 14 50 00</t>
  </si>
  <si>
    <t>- Quinones:</t>
  </si>
  <si>
    <t>- - Anthraquinone</t>
  </si>
  <si>
    <t>29 14 61 00</t>
  </si>
  <si>
    <t>29 14 69 00</t>
  </si>
  <si>
    <t>- Halogenated, sulphonated, nitrated or nitrosated derivatives</t>
  </si>
  <si>
    <t>29 14 70 00</t>
  </si>
  <si>
    <t>VII.- CARBOXYLIC ACIDS AND THEIR ANHYDRIDES, HALIDES, PEROXIDES AND PEROXYACIDS AND THEIR HALOGENATED, SULPHONATED, NITRATED OR NITROSATED DERIVATIVES.</t>
  </si>
  <si>
    <t>Saturated acyclic monocarboxylic acids and their anhydrides, halides, peroxides and peroxyacids; their halogenated,sulphonated, nitrated or nitrosated derivatives.</t>
  </si>
  <si>
    <t>- Formic acid, its salts and esters:</t>
  </si>
  <si>
    <t>- - Formic acid</t>
  </si>
  <si>
    <t>29 15 11 00</t>
  </si>
  <si>
    <t xml:space="preserve"> - - Salts of Formic acid</t>
  </si>
  <si>
    <t>29 15 12 00</t>
  </si>
  <si>
    <t xml:space="preserve"> - - Esters of Formic acid</t>
  </si>
  <si>
    <t>29 15 13 00</t>
  </si>
  <si>
    <t>- Acetic acid and its salts; acetic anhydride:</t>
  </si>
  <si>
    <t>- - Acetic acid:</t>
  </si>
  <si>
    <t xml:space="preserve"> - - - Denatured and unsuitable for use as food vinegar</t>
  </si>
  <si>
    <t>29 15 21 10</t>
  </si>
  <si>
    <t xml:space="preserve"> - - - Suitable for use as food vinegar</t>
  </si>
  <si>
    <t>29 15 21 20</t>
  </si>
  <si>
    <t>- - Acetic anhydride</t>
  </si>
  <si>
    <t>29 15 24 00</t>
  </si>
  <si>
    <t>- - - Mercury acetate</t>
  </si>
  <si>
    <t>29 15 29 10</t>
  </si>
  <si>
    <t>29 15 29 90</t>
  </si>
  <si>
    <t>- Esters of acetic acid:</t>
  </si>
  <si>
    <t xml:space="preserve"> - - Ethyl acetate</t>
  </si>
  <si>
    <t>29 15 31 00</t>
  </si>
  <si>
    <t>- - Vinyl acetate</t>
  </si>
  <si>
    <t>29 15 32 00</t>
  </si>
  <si>
    <t xml:space="preserve"> - - N-butyl acetate</t>
  </si>
  <si>
    <t>29 15 33 00</t>
  </si>
  <si>
    <t xml:space="preserve"> - - Dainosb (ISO) acetate  </t>
  </si>
  <si>
    <t>29 15 36 00</t>
  </si>
  <si>
    <t>29 15 39 00</t>
  </si>
  <si>
    <t>- Mono-, di- or trichloroacetic acids, their salts and esters</t>
  </si>
  <si>
    <t>29 15 40 00</t>
  </si>
  <si>
    <t xml:space="preserve">  - Proplonic acid, its salts and esters</t>
  </si>
  <si>
    <t>29 15 50 00</t>
  </si>
  <si>
    <t xml:space="preserve"> - Butanoic acids, pentanoic acids, their salts and esters</t>
  </si>
  <si>
    <t>29 15 60 00</t>
  </si>
  <si>
    <t>- Palmitic acid, stearic acid, their salts and esters:</t>
  </si>
  <si>
    <t xml:space="preserve"> - - - Stearic acid</t>
  </si>
  <si>
    <t>29 15 70 10</t>
  </si>
  <si>
    <t xml:space="preserve">  - - - Magnesium citrates</t>
  </si>
  <si>
    <t xml:space="preserve"> 29 15 70 20</t>
  </si>
  <si>
    <t>29 15 70 90</t>
  </si>
  <si>
    <t>29 15 90 00</t>
  </si>
  <si>
    <t>Unsaturated acyclic monocarboxylic acids, cyclic mono-carboxylic acids, their anhydrides, halides, peroxides and peroxyacids; their halogenated, sulphonated, nitrated or nitrosated derivatives.</t>
  </si>
  <si>
    <t>- Unsaturated acyclic monocarboxylic acids, their anhydrides,halides, peroxides, peroxyacids and their derivatives :</t>
  </si>
  <si>
    <t>- - Acrylic acid and its salts</t>
  </si>
  <si>
    <t>29 16 11 00</t>
  </si>
  <si>
    <t xml:space="preserve"> - - Esters of Acrylic acid</t>
  </si>
  <si>
    <t>29 16 12 00</t>
  </si>
  <si>
    <t xml:space="preserve">- - Methacrylic acid  </t>
  </si>
  <si>
    <t>29 16 13 00</t>
  </si>
  <si>
    <t xml:space="preserve"> - - Esters of Methacrylic acid</t>
  </si>
  <si>
    <t>29 16 14 00</t>
  </si>
  <si>
    <t>- - Oleic, linoleic or linolenic acids, their salts and esters</t>
  </si>
  <si>
    <t>29 16 15 00</t>
  </si>
  <si>
    <t>- -Binapacryl (ISO)</t>
  </si>
  <si>
    <t>29 16 16 00</t>
  </si>
  <si>
    <t>29 16 19 00</t>
  </si>
  <si>
    <t xml:space="preserve"> - Cyclanic, cyclenic or cycloterpenic monocarboxylic acids, their anhydrides, halides, peroxides, peroxyacids and their derivatives</t>
  </si>
  <si>
    <t>29 16 20 00</t>
  </si>
  <si>
    <t xml:space="preserve">- Aromatic monocarboxylic acids, their anhydrides, halides,peroxides, peroxyacids and their derivatives : </t>
  </si>
  <si>
    <t xml:space="preserve"> - - Benzoic acid, its salts and esters:</t>
  </si>
  <si>
    <t>- - - Benzoic acid</t>
  </si>
  <si>
    <t>29 16 31 10</t>
  </si>
  <si>
    <t>- - -   Benzoic acid  salts and esters</t>
  </si>
  <si>
    <t>29 16 31 2 0</t>
  </si>
  <si>
    <t>- - Benzoyl peroxide and Benzoyl chloride</t>
  </si>
  <si>
    <t>29 16 32 00</t>
  </si>
  <si>
    <t>- - Phenylacetic acid and its salts</t>
  </si>
  <si>
    <t>29 16 34 00</t>
  </si>
  <si>
    <t>29 16 39 00</t>
  </si>
  <si>
    <t>Polycarboxylic acids, their anhydrides, halides, peroxides and peroxyacids; their halogenated, sulphonated, nitrated or nitrosated derivatives.</t>
  </si>
  <si>
    <t>- Acyclic polycarboxylic acids, their anhydrides, halides, peroxides, peroxyacids and their derivatives :</t>
  </si>
  <si>
    <t>- - Oxalic acid, its salts and esters</t>
  </si>
  <si>
    <t>29 17 11 00</t>
  </si>
  <si>
    <t>- - Adipic acid, its salts and esters</t>
  </si>
  <si>
    <t>29 17 12 00</t>
  </si>
  <si>
    <t>- - Azelaic acid, sebacic acid, their salts and esters</t>
  </si>
  <si>
    <t>29 17 13 00</t>
  </si>
  <si>
    <t>- - Maleic anhydride</t>
  </si>
  <si>
    <t>29 17 14 00</t>
  </si>
  <si>
    <t>29 17 19 00</t>
  </si>
  <si>
    <t>- cyclanic, cyclenic or cycloterpenic polycarboxylic acids, their anhydrides, halides, peroxides, peroxyacids and their derivatives</t>
  </si>
  <si>
    <t>29 17 20 00</t>
  </si>
  <si>
    <t xml:space="preserve">- Aromatic polycarboxylic acids, their anhydrides, halides, peroxides, peroxyacids and their derivatives: </t>
  </si>
  <si>
    <t>- - Dibutyl orthophthalates</t>
  </si>
  <si>
    <t>29 17 32 00</t>
  </si>
  <si>
    <t>- - Dinonyl or didecyl orthophthalates</t>
  </si>
  <si>
    <t>29 17 33 00</t>
  </si>
  <si>
    <t>- - Other esters of orthophthalic acid</t>
  </si>
  <si>
    <t>29 17 34 00</t>
  </si>
  <si>
    <t>- - Phthalic anhydride</t>
  </si>
  <si>
    <t>29 17 35 00</t>
  </si>
  <si>
    <t>- - Terephthalic acid and its salts</t>
  </si>
  <si>
    <t>29 17 36 00</t>
  </si>
  <si>
    <t>- - Dimethyl terephthalate</t>
  </si>
  <si>
    <t>29 17 37 00</t>
  </si>
  <si>
    <t xml:space="preserve"> - - - Lead phthalates</t>
  </si>
  <si>
    <t>29 17 39 10</t>
  </si>
  <si>
    <t>29 17 39 90</t>
  </si>
  <si>
    <t>Carboxylic acids with additional oxygen function and their anhydrides, halides, peroxides and peroxyacids; their halogenated, sulphonated, nitrated or nitrosated derivatives.</t>
  </si>
  <si>
    <t>- Carboxylic acids with alcohol function but without other oxygen function their anhydrides, halides, peroxides, peroxyacids and their derivatives:</t>
  </si>
  <si>
    <t>- - Lactic acid, its salts and esters</t>
  </si>
  <si>
    <t>29 18 11 00</t>
  </si>
  <si>
    <t>- - Tartaric acid</t>
  </si>
  <si>
    <t>29 18 12 00</t>
  </si>
  <si>
    <t xml:space="preserve"> - - Salts and esters of Tartaric acid</t>
  </si>
  <si>
    <t>29 18 13 00</t>
  </si>
  <si>
    <t>- - Citric acid</t>
  </si>
  <si>
    <t>29 18 14 00</t>
  </si>
  <si>
    <t xml:space="preserve"> - - Salts and esters of Citric acid:</t>
  </si>
  <si>
    <t xml:space="preserve"> - - - Lead esters</t>
  </si>
  <si>
    <t>29 18 15 10</t>
  </si>
  <si>
    <t>- - -  Magnesium esters</t>
  </si>
  <si>
    <t xml:space="preserve">29 18 15 20 </t>
  </si>
  <si>
    <t>- - - zinc esters</t>
  </si>
  <si>
    <t>29 18 15 30</t>
  </si>
  <si>
    <t>29 18 15 90</t>
  </si>
  <si>
    <t>- - Gluconic acid, its salts and esters</t>
  </si>
  <si>
    <t>29 18 16 00</t>
  </si>
  <si>
    <t>- - Chlorobenzilate (ISO)</t>
  </si>
  <si>
    <t>29 18 18 00</t>
  </si>
  <si>
    <t xml:space="preserve"> - - -  2، 2-Diphynyl-2-hydroxyacetic acid (benzilic acid)</t>
  </si>
  <si>
    <t>29 18 19 10</t>
  </si>
  <si>
    <t>29 18 19 90</t>
  </si>
  <si>
    <t>- Carboxylic acids with phenol function but without other oxygen function, their anhydndes, halides, peroxides, peroxyacids and their derivatives:</t>
  </si>
  <si>
    <t>- - Salicylic acid and its salts</t>
  </si>
  <si>
    <t>29 18 21 00</t>
  </si>
  <si>
    <t>- - o-Acetylsalicylic acid, its salts and esters</t>
  </si>
  <si>
    <t>29 18 22 00</t>
  </si>
  <si>
    <t>- - Other esters of Salicylic acid and their salts</t>
  </si>
  <si>
    <t>29 18 23 00</t>
  </si>
  <si>
    <t>29 18 29 00</t>
  </si>
  <si>
    <t>- Carboxylic acids with aldehyde or ketone function but without Other oxygen function their anhydrides, halides, peroxides, peroxyacids and their derivatives</t>
  </si>
  <si>
    <t>29 18 30 00</t>
  </si>
  <si>
    <t>- - 2,4,5-T (ISO) (2,,4,5-trichlorophenoxyacetic acid), its salts and esters</t>
  </si>
  <si>
    <t>29 18 91 00</t>
  </si>
  <si>
    <t xml:space="preserve"> - - - 2,2-Diphenyl -2-hydroxyacetic acid</t>
  </si>
  <si>
    <t>29 18 99 10</t>
  </si>
  <si>
    <t>29 18 99 90</t>
  </si>
  <si>
    <t xml:space="preserve">VIII.- ESTERS OF INORGANIC ACIDS OF NON-METALS  AND THEIR SALTS, AND THEIR HALOGENATED SULPHONATED, NITRATED OR NITROSATED DERIVATIVES </t>
  </si>
  <si>
    <t>Phosphoric esters and their salts, including lactophosphates; their halogenated, sulphonated, nitrated or nitrosated derivatives.</t>
  </si>
  <si>
    <t>- Tris(2,3-dibromopropyl) phosphate</t>
  </si>
  <si>
    <t>29 19 10 00</t>
  </si>
  <si>
    <t>29 19 90 00</t>
  </si>
  <si>
    <t>Esters of other inorganic acids of non-metals (excluding esters of hydrogen halides) and their salts; their halogenated, sulphonated,nitrated or nitrosated derivatives.</t>
  </si>
  <si>
    <t>- Thiophosphoric esters (phosphorothioates) and their salts; their halogenated, sulphonated, nitrated or nitrosated derivatives:</t>
  </si>
  <si>
    <t>- - Parathion (ISO) and parathion-methyl (ISO) (methyl-parathion)</t>
  </si>
  <si>
    <t>29 20 11 00</t>
  </si>
  <si>
    <t>29 20 19 00</t>
  </si>
  <si>
    <t xml:space="preserve">  - - - Trimethyl phosphite</t>
  </si>
  <si>
    <t>29 20 90 10</t>
  </si>
  <si>
    <t xml:space="preserve">  - - - Diethyl phosphite</t>
  </si>
  <si>
    <t>29 20 90 20</t>
  </si>
  <si>
    <t xml:space="preserve">  - - - Dimethyl phosphite</t>
  </si>
  <si>
    <t>29 20 90 30</t>
  </si>
  <si>
    <t>29 20 90 40</t>
  </si>
  <si>
    <t xml:space="preserve">  - - - Trinitro glycerine</t>
  </si>
  <si>
    <t xml:space="preserve">29 20 90 50 </t>
  </si>
  <si>
    <t xml:space="preserve">  - - - Nitroglycol</t>
  </si>
  <si>
    <t>29 20 90 60</t>
  </si>
  <si>
    <t xml:space="preserve">  - - -  Ethylene Dinitrate</t>
  </si>
  <si>
    <t>29 20 90 70</t>
  </si>
  <si>
    <t>29 20 90 90</t>
  </si>
  <si>
    <t>IX.- NITROGEN-FUNCTION COMPOUNDS</t>
  </si>
  <si>
    <t>Amine-function compounds.</t>
  </si>
  <si>
    <t>- Acyclic monoamines and their derivatives; salts thereof:</t>
  </si>
  <si>
    <t xml:space="preserve">  - - Methylamine, di- or trimethylamine and their salts</t>
  </si>
  <si>
    <t>29 21 11 00</t>
  </si>
  <si>
    <t xml:space="preserve">  - - - Di(2-chloroethyl) ethylamine</t>
  </si>
  <si>
    <t>29 21 19 10</t>
  </si>
  <si>
    <t xml:space="preserve">  - - - Chlormethine(INN) (tri(2-chloroethyl)amine)</t>
  </si>
  <si>
    <t>29 21 19 20</t>
  </si>
  <si>
    <t xml:space="preserve">  - - - Trichloromethine (INN) (tris(2-chloroethyl)methylamine)</t>
  </si>
  <si>
    <t>29 21 19 30</t>
  </si>
  <si>
    <t xml:space="preserve">  - - -  N,N-dialkyl(methyl, ethyl, n-propyl or isopropyl) 2-chloroethylamines and their brotonic salts</t>
  </si>
  <si>
    <t>29 21 19 40</t>
  </si>
  <si>
    <t xml:space="preserve">  - - - N,N-dialkyl(methyl, ethyl, n-propyl or isopropyl) 2-chloroethylamine and their corresponding brotonic salts:</t>
  </si>
  <si>
    <t xml:space="preserve">  - - - - N,N-Diethylaminoethyl-2-chloride,
   hydrochloride (Ethanamine, 2-chloro-N,N- diethylhydrochloride)</t>
  </si>
  <si>
    <t>29 21 19 51</t>
  </si>
  <si>
    <t xml:space="preserve">  - - - - N, N - diethyl aminoethyl-2-chloride</t>
  </si>
  <si>
    <t>29 21 19 52</t>
  </si>
  <si>
    <t xml:space="preserve">  - - - - N,N-Dimethylaminoethyl-2-chloride hydrochloride</t>
  </si>
  <si>
    <t>29 21 19 53</t>
  </si>
  <si>
    <t xml:space="preserve">  - - - - N, N diisopropyl-2 - aminoethyl chloride</t>
  </si>
  <si>
    <t>29 21 19 54</t>
  </si>
  <si>
    <t xml:space="preserve">   - - - - N, N - diisopropyl aminoethyl-2-chloride hydrochloride</t>
  </si>
  <si>
    <t>29 21 19 55</t>
  </si>
  <si>
    <t>29 21 19 59</t>
  </si>
  <si>
    <t xml:space="preserve">  - - - - Diaminoethyl</t>
  </si>
  <si>
    <t>29 21 19 91</t>
  </si>
  <si>
    <t>29 21 19 99</t>
  </si>
  <si>
    <t>- Acyclic polyamines and their derivatives; salts thereof:</t>
  </si>
  <si>
    <t>- - Ethylenediamine and its salts</t>
  </si>
  <si>
    <t>29 21 21 00</t>
  </si>
  <si>
    <t>- - Hexamethylenediamine and its salts</t>
  </si>
  <si>
    <t>29 21 22 00</t>
  </si>
  <si>
    <t>29 21 29 00</t>
  </si>
  <si>
    <t>- Cyclanic, cyclenic or cycloterpenic mono- or polyamines, and their derivatmes; salts thereof</t>
  </si>
  <si>
    <t>29 21 30 00</t>
  </si>
  <si>
    <t>- Aromatic monoamines and their derivatives; salts thereof:</t>
  </si>
  <si>
    <t>- - Aniline and its salts</t>
  </si>
  <si>
    <t>29 21 41 00</t>
  </si>
  <si>
    <t>- - Aniline derivatives and their salts</t>
  </si>
  <si>
    <t>29 21 42 00</t>
  </si>
  <si>
    <t>- - Toluidines and their derivatives; salts thereof</t>
  </si>
  <si>
    <t>29 21 43 00</t>
  </si>
  <si>
    <t>- - Diphenylamine and its derivatives; salts thereof</t>
  </si>
  <si>
    <t>29 21 44 00</t>
  </si>
  <si>
    <t>- - 1-Naphthylamine (alpha-naphthylamine), 2-naphthylamine (beta-naphthylamine) and their derivatives; salts thereof</t>
  </si>
  <si>
    <t>29 21 45 00</t>
  </si>
  <si>
    <t xml:space="preserve"> - - Amfetamine (INN), benzfetamine (INN), dexamine (INN) , etilamfeamine (INN), fwncamfamin(INN), lefetamine(INN), levamfetamine(INN), mefenorex(INN), and phentermine(INN); salts therof </t>
  </si>
  <si>
    <t>29 21 46 00</t>
  </si>
  <si>
    <t>29 21 49 00</t>
  </si>
  <si>
    <t>- Aromatic polyamines and their derivatives; salts thereof :</t>
  </si>
  <si>
    <t xml:space="preserve"> - - o-, m-, p-Phenylenediamine, diaminotoluenes, and their derivatives; salts thereof</t>
  </si>
  <si>
    <t>29 21 51 00</t>
  </si>
  <si>
    <t>29 21 59 00</t>
  </si>
  <si>
    <t>Oxygen-function amino-compounds.</t>
  </si>
  <si>
    <t>- Amino-alcohols, other than those,  containing more than one kind of oxygen function their ethers and esters; salts thereof:</t>
  </si>
  <si>
    <t xml:space="preserve">  - - Monoethanolamine and its salts</t>
  </si>
  <si>
    <t>29 22 11 00</t>
  </si>
  <si>
    <t>- - Diethanolamine and its salts</t>
  </si>
  <si>
    <t>29 22 12 00</t>
  </si>
  <si>
    <t>- - Triethanolamine and its salts:</t>
  </si>
  <si>
    <t xml:space="preserve">  - - - Triethanolamine</t>
  </si>
  <si>
    <t>29 22 13 10</t>
  </si>
  <si>
    <t>29 22 13 90</t>
  </si>
  <si>
    <t>- - Dextropopoxyphene (INN) and its salts</t>
  </si>
  <si>
    <t>29 22 14 00</t>
  </si>
  <si>
    <t xml:space="preserve">  - - - N,N-dialkyl(methyl, ethyl, n-propyl or isopropyl) 2-aminoethnol and their brotonic salts:</t>
  </si>
  <si>
    <t xml:space="preserve">  - - - - N,N dimethyl-2-Aminoethanol and their brotonic salts </t>
  </si>
  <si>
    <t>29 22 19 11</t>
  </si>
  <si>
    <t xml:space="preserve">  - - - -  N,N diethyl-2-Aminoethanol and their brotonic salts </t>
  </si>
  <si>
    <t>29 22 19 12</t>
  </si>
  <si>
    <t xml:space="preserve">  - - - - 2-diisopropyl ethanol </t>
  </si>
  <si>
    <t>29 22 19 13</t>
  </si>
  <si>
    <t>29 22 19 19</t>
  </si>
  <si>
    <t xml:space="preserve">  - - - Ethyldiethanolamine</t>
  </si>
  <si>
    <t>29 22 19 20</t>
  </si>
  <si>
    <t xml:space="preserve">  - - - Methyldiethanolamine</t>
  </si>
  <si>
    <t>29 22 19 30</t>
  </si>
  <si>
    <t xml:space="preserve"> - - Aminohydroxynaphthalene su phonic  acids and  their salts</t>
  </si>
  <si>
    <t>29 22 21 00</t>
  </si>
  <si>
    <t>29 22 29 00</t>
  </si>
  <si>
    <t xml:space="preserve"> - Amino-aldehydes, Amino-ketones and Amino-Quinones, Other than those containing more than one kind of oxygen funetion; salts thereof:</t>
  </si>
  <si>
    <t>- - Amfepramone (INN), methadone (INN), and normethadone (INN),  salts therof</t>
  </si>
  <si>
    <t>29 22 31 00</t>
  </si>
  <si>
    <t>29 22 39 00</t>
  </si>
  <si>
    <t>- Amino-acids, other than those containing more than one kind of oxygen function; and their esters; salts thereof :</t>
  </si>
  <si>
    <t>- - Lysine and its esters; salts thereof</t>
  </si>
  <si>
    <t>29 22 41 00</t>
  </si>
  <si>
    <t>- - Glutamic acid and its salts</t>
  </si>
  <si>
    <t>29 22 42 00</t>
  </si>
  <si>
    <t>- - Anthranilic acid and its salts</t>
  </si>
  <si>
    <t>29 22 43 00</t>
  </si>
  <si>
    <t xml:space="preserve">- - Tilidine (INN) and its salts </t>
  </si>
  <si>
    <t>29 22 44 00</t>
  </si>
  <si>
    <t>29 22 49 00</t>
  </si>
  <si>
    <t>- Amino-alcohol-phenols, Amino-acid-phenols and Other Amino- compounds with oxygen function</t>
  </si>
  <si>
    <t>29 22 50 00</t>
  </si>
  <si>
    <t>Quaternary ammonium salts and hydroxides; lecithins and other phosphoaminolipids. Whether or not chemically defined:</t>
  </si>
  <si>
    <t>- Choline and its salts</t>
  </si>
  <si>
    <t>29 23 10 00</t>
  </si>
  <si>
    <t>- Lecithins and Other phosphoaminolipids</t>
  </si>
  <si>
    <t>29 23 20 00</t>
  </si>
  <si>
    <t>29 23 90 00</t>
  </si>
  <si>
    <t>Carboxyamide-function compounds; amide-function com-pounds of carbonic acid.</t>
  </si>
  <si>
    <t>- Acyclic amides (including acyclic carbamates) and their derivatives; salts thereof:</t>
  </si>
  <si>
    <t>- - Meprobamate (INN)</t>
  </si>
  <si>
    <t>29 24 11 00</t>
  </si>
  <si>
    <t>- - Fluoroacetamide (ISO), monocrotophos (ISO) and phosphaidon (ISO)</t>
  </si>
  <si>
    <t>29 24 12 00</t>
  </si>
  <si>
    <t>29 24 19 00</t>
  </si>
  <si>
    <t>- Cyclic amides (including cyclic carbamates) and their derivatives; salts thereof :</t>
  </si>
  <si>
    <t>- - Ureines and their derivatives; salts thereof</t>
  </si>
  <si>
    <t>29 24 21 00</t>
  </si>
  <si>
    <t>- - 2-Acetamidobenzoic acid (N- acetylanthranilic acid) and its salts</t>
  </si>
  <si>
    <t>29 24 23 00</t>
  </si>
  <si>
    <t>- - Ethinamate (INN)</t>
  </si>
  <si>
    <t>29 24 24 00</t>
  </si>
  <si>
    <t>29 24 29 00</t>
  </si>
  <si>
    <t>Carboxyimide-function compounds (including saccharin and its salts) and imine-function compounds.</t>
  </si>
  <si>
    <t>- Imides and their derivatives; salts thereof:</t>
  </si>
  <si>
    <t>- - Saccharin and its salts</t>
  </si>
  <si>
    <t>29 25 11 00</t>
  </si>
  <si>
    <t>- - Glyutethimide (INN)</t>
  </si>
  <si>
    <t>29 25 12 00</t>
  </si>
  <si>
    <t>29 25 19 00</t>
  </si>
  <si>
    <t>- Imines and their derivatives; salts thereof:</t>
  </si>
  <si>
    <t>- - Chlordimeform (ISO)</t>
  </si>
  <si>
    <t>29 25 21 00</t>
  </si>
  <si>
    <t>29 25 29 00</t>
  </si>
  <si>
    <t>Nitrile-function compounds.</t>
  </si>
  <si>
    <t>- Acrylonitrile</t>
  </si>
  <si>
    <t>29 26 10 00</t>
  </si>
  <si>
    <t>- 1- Cyanoguanidine (dicyandiamide)</t>
  </si>
  <si>
    <t>29 26 20 00</t>
  </si>
  <si>
    <t>- Fenproporex (INN) and its salts;methadone (INN) intermediate(4- cyano- 2- dimethylamino- 4,4- diphenylbutane).</t>
  </si>
  <si>
    <t>29 26 30 00</t>
  </si>
  <si>
    <t>29 26 90 00</t>
  </si>
  <si>
    <t xml:space="preserve"> --- Benzyl cyanide</t>
  </si>
  <si>
    <t>29 26 9010</t>
  </si>
  <si>
    <t>--- Other</t>
  </si>
  <si>
    <t>29 26 90 90</t>
  </si>
  <si>
    <t>Diazo-, azo- or azoxy-compounds.</t>
  </si>
  <si>
    <t>29 27 00 00</t>
  </si>
  <si>
    <t>Organic derivatives of hydrazine or of hydroxylamine.</t>
  </si>
  <si>
    <t>29 28 00 00</t>
  </si>
  <si>
    <t>Compounds with other nitrogen function.</t>
  </si>
  <si>
    <t>- Isocyanates</t>
  </si>
  <si>
    <t>29 29 10 00</t>
  </si>
  <si>
    <t xml:space="preserve"> - - - N N  Dialkyl (methyl, ethyl, n-propyl or isopropyl) phosphoramidic dihalides</t>
  </si>
  <si>
    <t>29 29 90 10</t>
  </si>
  <si>
    <t xml:space="preserve">  - - - Dialkyl (methyl, ethyl, n-propyl or isopropyl) phosphoramidic dihalides </t>
  </si>
  <si>
    <t>29 29 90 20</t>
  </si>
  <si>
    <t>29 29 90 90</t>
  </si>
  <si>
    <t>X.- ORGANO-INORGANIC COMPOUNDS,HETEROCYCLIC COMPOUNDS, NUCLEIC ACIDS AND THEIR SALTS, AND SULPHONAMIDES</t>
  </si>
  <si>
    <t>Organo-sulphur compounds.</t>
  </si>
  <si>
    <t>- Thiocarbamates and dithiocarbamates</t>
  </si>
  <si>
    <t>29 30 20 00</t>
  </si>
  <si>
    <t>- Thiuram mono -, di - or tetrasulphides</t>
  </si>
  <si>
    <t>29 30 30 00</t>
  </si>
  <si>
    <t>- Methionine</t>
  </si>
  <si>
    <t>29 30 40 00</t>
  </si>
  <si>
    <t xml:space="preserve">- Captafol (ISO) and methamidophos (ISO) </t>
  </si>
  <si>
    <t>29 30 50 00</t>
  </si>
  <si>
    <t>- Othe:</t>
  </si>
  <si>
    <t xml:space="preserve"> - - - Organo-phosphoro sulphur compounds :</t>
  </si>
  <si>
    <t xml:space="preserve"> - - - - O - ethyl S-vinylethyl phosphonothioluthionates</t>
  </si>
  <si>
    <t>29 30 90 11</t>
  </si>
  <si>
    <t xml:space="preserve"> - - - - Containing a phosphorus atom linked by one group of methyl, ethyl, n -propyl or isopropyl , but without another carbon atoms</t>
  </si>
  <si>
    <t>29 30 90 12</t>
  </si>
  <si>
    <t>29 30 90 19</t>
  </si>
  <si>
    <t xml:space="preserve"> - - - Organo-chloro sulphur compounds :</t>
  </si>
  <si>
    <t xml:space="preserve"> - - - - 2-chloroethyl chloromethyl sulphide</t>
  </si>
  <si>
    <t>29 30 90 21</t>
  </si>
  <si>
    <t xml:space="preserve"> - - - - Di(2-chloroethyl)sulphide</t>
  </si>
  <si>
    <t>29 30 90 22</t>
  </si>
  <si>
    <t xml:space="preserve"> - - - - (2-chloroethyl thio)methane</t>
  </si>
  <si>
    <t>29 30 90 23</t>
  </si>
  <si>
    <t>- - - - 1,2-di (2-chloroethyl thio) ethane</t>
  </si>
  <si>
    <t>29 30 90 24</t>
  </si>
  <si>
    <t>- - - - 1,3-di(2-chloroethyl thio) - n-propyne</t>
  </si>
  <si>
    <t>29 30 90 25</t>
  </si>
  <si>
    <t xml:space="preserve"> - - - -1 ,4-di(2-chloroethyl thio)methane -n-butane</t>
  </si>
  <si>
    <t>29 30 90 26</t>
  </si>
  <si>
    <t>- - - -1,5-di(2-chloroethyl thio)-n-bentane</t>
  </si>
  <si>
    <t>29 30 90 27</t>
  </si>
  <si>
    <t>29 30 90 29</t>
  </si>
  <si>
    <t xml:space="preserve"> - - - Organo-chloro ether compounds :</t>
  </si>
  <si>
    <t xml:space="preserve"> - - - - Di(2-chloroethylthiomethyl)ether</t>
  </si>
  <si>
    <t>29 30 90 31</t>
  </si>
  <si>
    <t xml:space="preserve"> - - - - Di(2-chloroethylthioethyl)ether</t>
  </si>
  <si>
    <t>29 30 90 32</t>
  </si>
  <si>
    <t>29 30 90 39</t>
  </si>
  <si>
    <t xml:space="preserve"> - - - Organo-phosphoro-sulphur-nitrogen compounds :</t>
  </si>
  <si>
    <t xml:space="preserve"> - - - - O, O-di ethyl S- {2-(diethylamino)ethyl} phosphorethiotate &amp; its alkyd or proton salts</t>
  </si>
  <si>
    <t>29 30 90 41</t>
  </si>
  <si>
    <t xml:space="preserve"> - - - - { S-2-(di-alkyl(methyl, ethyl,n-propyl or isopropyl) amino) ethyl} hydrogen alkyl( (methyl, ethyl, n -propyl or isopropyl)  phosphoric thiotates and esters thereof O-alkyl (&gt;C10, including cycloalkyl); its alkyl or proton salts </t>
  </si>
  <si>
    <t>29 30 90 42</t>
  </si>
  <si>
    <t xml:space="preserve"> - - - - Methylphosphonothiolate s  A-ethyl -2- di-isopropyle aminoethyl </t>
  </si>
  <si>
    <t>29 30 90 43</t>
  </si>
  <si>
    <t xml:space="preserve"> - - - - O - ethyl-S-(2 -diisopropyl aminoethyl)  methyl phosphonothiolates </t>
  </si>
  <si>
    <t>29 30 90 44</t>
  </si>
  <si>
    <t>29 30 90 49</t>
  </si>
  <si>
    <t xml:space="preserve"> - - - Organo sulphur-nitrogen compounds  : </t>
  </si>
  <si>
    <t xml:space="preserve"> - - - - N,N-di alkyl(methyl, ethyl, n-propyl or isopropyl) amino ethane-2-thiolate &amp; its proton salts</t>
  </si>
  <si>
    <t>29 30 90 51</t>
  </si>
  <si>
    <t>29 30 90 59</t>
  </si>
  <si>
    <t xml:space="preserve"> - - - Organic sulphur-nitrogen-chloro compounds : </t>
  </si>
  <si>
    <t xml:space="preserve"> - - - - N, N-dimethylaminoethane-2-thiol hydrochloride</t>
  </si>
  <si>
    <t>29 30 90 61</t>
  </si>
  <si>
    <t xml:space="preserve"> - - - - N, N-isopropylaminoethane-2-thiohydrochloride</t>
  </si>
  <si>
    <t>29 30 90 62</t>
  </si>
  <si>
    <t xml:space="preserve"> - - - - N, N-diethylaminoethane-2-thiol</t>
  </si>
  <si>
    <t>29 30 90 63</t>
  </si>
  <si>
    <t>29 30 90 69</t>
  </si>
  <si>
    <t xml:space="preserve"> - - - Organ - sulphur compounds  : </t>
  </si>
  <si>
    <t xml:space="preserve"> - - - - Thio-diglycol(INN) (di 2-hydroxyethyl) sulfide)</t>
  </si>
  <si>
    <t>29 30 90 71</t>
  </si>
  <si>
    <t>29 30 90 79</t>
  </si>
  <si>
    <t>29 30 90 90</t>
  </si>
  <si>
    <t>Other organo-inorganic compounds.</t>
  </si>
  <si>
    <t xml:space="preserve">  -Tetramethyl lead and tetraethyl lead:</t>
  </si>
  <si>
    <t xml:space="preserve"> - - - Tetramethyl lead</t>
  </si>
  <si>
    <t>29 31 10 10</t>
  </si>
  <si>
    <t xml:space="preserve"> - - - Tetraethyl lead</t>
  </si>
  <si>
    <t>29 31 10 20</t>
  </si>
  <si>
    <t xml:space="preserve"> - Tributyltin compounds</t>
  </si>
  <si>
    <t>29 31 20 00</t>
  </si>
  <si>
    <t>- - - Organo- phosphoro compounds:</t>
  </si>
  <si>
    <t xml:space="preserve"> - - - - Containing a phosphorus atom linked by one group of methyl, ethyl, n -propyl or isopropyl , but without other carbon atoms</t>
  </si>
  <si>
    <t>29 31 90 11</t>
  </si>
  <si>
    <t xml:space="preserve"> - - - - Phosphonic acid, methyl</t>
  </si>
  <si>
    <t>29 31 90 12</t>
  </si>
  <si>
    <t xml:space="preserve"> - - - - Phosphonic acid, methyl-polyglycol ester</t>
  </si>
  <si>
    <t>29 31 90 13</t>
  </si>
  <si>
    <t xml:space="preserve"> - - - - (Di-methyl methyl phosphonate(phosphonic acid, methyl-dimethyl ester) (DMMP)</t>
  </si>
  <si>
    <t>29 31 90 14</t>
  </si>
  <si>
    <t xml:space="preserve"> - - - - (Di-ethyl ethyl phosphonate(phosphonic acid, ethyl-diethyl ester) (DEEP)</t>
  </si>
  <si>
    <t>29 31 90 15</t>
  </si>
  <si>
    <t xml:space="preserve"> - - - - Phosphonic acid, methyl (5-methyl-2-methyl- 1,3,2-dioxaphosphorian-5-yl) methyl, methyl ester, Or Phosphonic acid, methyl-,(5-ethyl-2-methyl-2-oxido-1,3,2 dioxaphosphorinan-5-yl)methyl methyl ester</t>
  </si>
  <si>
    <t>29 31 90 16</t>
  </si>
  <si>
    <t xml:space="preserve"> - - - - Phosphonic acid, methyl-, bis [(5-ethyl-2- methy 1,3,2,-dioxaphosphorinan-5-yl) methyl ester]</t>
  </si>
  <si>
    <t>29 31 90 17</t>
  </si>
  <si>
    <t xml:space="preserve">   - - - - 2,4,6-tripropyl-6,4,2,5,3,1-trioxa triphosphinan (solid)</t>
  </si>
  <si>
    <t>29 31 90 18</t>
  </si>
  <si>
    <t xml:space="preserve"> 29 31 90 19</t>
  </si>
  <si>
    <t xml:space="preserve">  - - - Organo-phosphoro-fluoro compounds:</t>
  </si>
  <si>
    <t xml:space="preserve">   - - - - O-alkyl(C10, including cyclo alkyl) alkyl(methyl, ethyl, n-propyl or isopropyl)phosphonofluoride</t>
  </si>
  <si>
    <t>29 31 90 21</t>
  </si>
  <si>
    <t xml:space="preserve">   - - - - Alkyl(methyl, ethyl, n-propyl or isopropyl) phosphonodifluoride</t>
  </si>
  <si>
    <t>29 31 90 22</t>
  </si>
  <si>
    <t xml:space="preserve">   - - - - Sarine : O-isopropylmethyl phosphonoifluoridate</t>
  </si>
  <si>
    <t>29 31 90 23</t>
  </si>
  <si>
    <t xml:space="preserve">   - - - - Soman : O-pinakoly methyl phosphonodifluoridate</t>
  </si>
  <si>
    <t>29 31 90 24</t>
  </si>
  <si>
    <t xml:space="preserve"> - - - - Methylphosphonyldifluoride</t>
  </si>
  <si>
    <t>29 31 90 25</t>
  </si>
  <si>
    <t xml:space="preserve">   - - - - Ethylphosphonyldifluoride</t>
  </si>
  <si>
    <t>29 31 90 26</t>
  </si>
  <si>
    <t>29 31 90 29</t>
  </si>
  <si>
    <t xml:space="preserve">   - - - Organo-phosphoro-chloro compounds: </t>
  </si>
  <si>
    <t xml:space="preserve">   - - - - O-l isopropylmethyl phosphonochloridite</t>
  </si>
  <si>
    <t>29 31 90 31</t>
  </si>
  <si>
    <t xml:space="preserve">   - - - - O-l Binakoliclmethyl phosphonochloridite</t>
  </si>
  <si>
    <t>29 31 90 32</t>
  </si>
  <si>
    <t xml:space="preserve"> - - - -  Methylphosphonyl Dichloride </t>
  </si>
  <si>
    <t>29 31 90 33</t>
  </si>
  <si>
    <t xml:space="preserve"> - - - - Methylphosphonous dichloride </t>
  </si>
  <si>
    <t>29 31 90 34</t>
  </si>
  <si>
    <t>29 31 90 39</t>
  </si>
  <si>
    <t xml:space="preserve">   - - - Organo-phosphoro-nitrogen compounds: </t>
  </si>
  <si>
    <t xml:space="preserve">   - - - - O-alkyl(C10, including cyclo alkyl) N.N-dialkyl(methyl, ethyl, n-propyl or isopropyl)phosphoramidocyanide</t>
  </si>
  <si>
    <t>29 31 90 41</t>
  </si>
  <si>
    <t xml:space="preserve">   - - - - { O-2-(di-alkyl(methyl, ethyl,n-propyl or isopropyl) amino) ethyl} hydrogen alkyl( (methyl, ethyl, n -propyl or isopropyl)  phosphonites and esters thereof O-alkyl ( including cycloalkyl); its alkyl or proton salts </t>
  </si>
  <si>
    <t>29 31 90 42</t>
  </si>
  <si>
    <t xml:space="preserve"> - - - - O-ethyl N,N-Dimethyl phosphoramidocyanidates                                                                                </t>
  </si>
  <si>
    <t>29 31 90 43</t>
  </si>
  <si>
    <t xml:space="preserve">   - - - - O-ethyl O -{ 2 - (Di-isopropylamino) ethyl} methylphosphonite</t>
  </si>
  <si>
    <t>29 31 90 44</t>
  </si>
  <si>
    <t>29 31 90 49</t>
  </si>
  <si>
    <t xml:space="preserve">  - - - Organo-chloro-nitrogen compounds: </t>
  </si>
  <si>
    <t xml:space="preserve">   - - - - 2-chlorophenyl dichloro arzine</t>
  </si>
  <si>
    <t>29 31 90 51</t>
  </si>
  <si>
    <t xml:space="preserve">   - - - - Di (2-chlorophenyl) dichloro arzine</t>
  </si>
  <si>
    <t>29 31 90 52</t>
  </si>
  <si>
    <t xml:space="preserve">   - - - - Tri(2-chlorophenyl) arzine</t>
  </si>
  <si>
    <t>29 31 90 53</t>
  </si>
  <si>
    <t>29 31 90 59</t>
  </si>
  <si>
    <t xml:space="preserve">  - - - Metal-organic compounds: </t>
  </si>
  <si>
    <t xml:space="preserve"> - - - - Phosphonic acid, methyl- ,mono [3- (trihydroxysilyl) propyl] ester, monosodium saltsalt </t>
  </si>
  <si>
    <t>29 31 90 61</t>
  </si>
  <si>
    <t>29 31 90 69</t>
  </si>
  <si>
    <t>29 31 90 90</t>
  </si>
  <si>
    <t>- Lactones</t>
  </si>
  <si>
    <t>29 32 20 00</t>
  </si>
  <si>
    <t>- - Isosafrole</t>
  </si>
  <si>
    <t>29 32 91 00</t>
  </si>
  <si>
    <t xml:space="preserve"> - - 1-(1,3-Benzodioxol-5-yl)propan-2-one:</t>
  </si>
  <si>
    <t xml:space="preserve"> - - - 3, 4 Methylenedioxyphenyl-2- propanone</t>
  </si>
  <si>
    <t>29 32 92 10</t>
  </si>
  <si>
    <t>29 32 92 90</t>
  </si>
  <si>
    <t>- - Piperonal</t>
  </si>
  <si>
    <t>29 32 93 00</t>
  </si>
  <si>
    <t>- - Safrole</t>
  </si>
  <si>
    <t>29 32 94 00</t>
  </si>
  <si>
    <t>- - Tetrahydrocannabinols (all isomers).</t>
  </si>
  <si>
    <t>29 32 95 00</t>
  </si>
  <si>
    <t>29 32 99 00</t>
  </si>
  <si>
    <t>Heterocyclic compounds with nitrogen hetero-atom(s) only.</t>
  </si>
  <si>
    <t xml:space="preserve">- Compounds containing an unfused pyrazole ring (whcther or not hydrogenated) in the structure : </t>
  </si>
  <si>
    <t>- - Phenazone (antipyrin) and its derivatives</t>
  </si>
  <si>
    <t>29 33 11 00</t>
  </si>
  <si>
    <t>29 33 19 00</t>
  </si>
  <si>
    <t>- Compounds containing an unfused imidazole ring (whether or not hydrogenated) in the structure :</t>
  </si>
  <si>
    <t>- - Hydantoin and its derivatives</t>
  </si>
  <si>
    <t>29 33 21 00</t>
  </si>
  <si>
    <t>29 33 29 00</t>
  </si>
  <si>
    <t>- Compounds containing an unfused pyridine ring (whether or not hydrogenated) in the structure :</t>
  </si>
  <si>
    <t xml:space="preserve"> - - Pyridine and its salts</t>
  </si>
  <si>
    <t>29 33 31 00</t>
  </si>
  <si>
    <t>- - Piperidine and its salts</t>
  </si>
  <si>
    <t>29 33 32 00</t>
  </si>
  <si>
    <t xml:space="preserve"> - - Alfentanil (INN), anileridine (INN), bezitramide (INN), bromazepam (INN), difenoxin (INN), diphenoxylate (INN), dipipanone (INN), fentayl (INN), ketobemidone (INN), methlpenidate (INN), pentazocine (INN), pethidine (INN), pethidine (INN), intermediate A,phencyclidine (INN) (PCP), phenoperidine (INN), pipradrol (INN), piritramide (INN), propiram (INN) and trimperidine (INN); salts thereof</t>
  </si>
  <si>
    <t>29 33 33 00</t>
  </si>
  <si>
    <t xml:space="preserve">  - - - 3-Quinoclidinyl benzilate</t>
  </si>
  <si>
    <t>29 33 39 10</t>
  </si>
  <si>
    <t xml:space="preserve">  - - - Quinoclidinyl-3-or L  </t>
  </si>
  <si>
    <t>29 33 39 20</t>
  </si>
  <si>
    <t>29 33 39 90</t>
  </si>
  <si>
    <t xml:space="preserve"> - Compounds containing in the structure  a quinoline or isoquinoline ring-system (whether or not hydrogenated), not further fused:</t>
  </si>
  <si>
    <t>- - Levorphanol (INN) and its salts</t>
  </si>
  <si>
    <t>29 33 41 00</t>
  </si>
  <si>
    <t>- -  Other</t>
  </si>
  <si>
    <t>29 33 49 00</t>
  </si>
  <si>
    <t xml:space="preserve"> - Compounds containing a pyrimidine ring (whether or not hydrogenated) or piperazine ring in the structure :</t>
  </si>
  <si>
    <t>- - Malonylurea (barbituric acid) and its  salts</t>
  </si>
  <si>
    <t>29 33 52 00</t>
  </si>
  <si>
    <t xml:space="preserve"> - -  Allobarbital (INN), amobarbital (INN), baebital (INN), butalbital (INN), butobarbital, cyclobarbital (INN), methylphenobarbital (INN), pentobarbital (INN), phenobarbital (INN), secbutabarbital (INN), secobarbital (INN), and vinylbital (INN); salts thereof</t>
  </si>
  <si>
    <t>29 33 53 00</t>
  </si>
  <si>
    <t>- -  Other derivatives of malonylurea (barbituric acid); salts thereof .</t>
  </si>
  <si>
    <t>29 33 54 00</t>
  </si>
  <si>
    <t xml:space="preserve">- - Loprazolam (INN), mecloqualone (INN), methaqualone (INN), and zipeprol (INN); salts thereof </t>
  </si>
  <si>
    <t>29 33 55 00</t>
  </si>
  <si>
    <t>29 33 59 00</t>
  </si>
  <si>
    <t>- Compounds containing an unfused triazine ring (whether or not hydrogenated) in the structure :</t>
  </si>
  <si>
    <t>- - Melamine</t>
  </si>
  <si>
    <t>29 33 61 00</t>
  </si>
  <si>
    <t>29 33 69 00</t>
  </si>
  <si>
    <t>- Lactams :</t>
  </si>
  <si>
    <t>- - 6 - Hexanelactam (epsilon-caprolactam)</t>
  </si>
  <si>
    <t>29 33 71 00</t>
  </si>
  <si>
    <t>- -  Clobazam (INN) and methyprylon (INN).</t>
  </si>
  <si>
    <t>29 33 72 00</t>
  </si>
  <si>
    <t>- - Other Lactams</t>
  </si>
  <si>
    <t>29 33 79 00</t>
  </si>
  <si>
    <t xml:space="preserve"> - - Alprazolam (INN), camazepam (INN), chlordiazepoxide (INN), cloazepam (INN), clorazepate, delorazepam (INN), diazepam (INN), estazolam (INN), etgyl loflazepate (INN), fludiazepam (INN), funitrazepam (INN), flurazepam (INN), halazepam (INN), lorazepam (INN), lormetazepam (INN), mazindol (INN), medazepam (INN), midazolam(INN), nimetazepam (INN), nitrazepam (INN), nordazepam (INN), oxazepam (INN), pinazepam (INN), prazepam (INN), pyrovalerone (INN). temazepam (INN). tetrazepam (INN), and triazolam (INN); salts thereof</t>
  </si>
  <si>
    <t>29 33 91 00</t>
  </si>
  <si>
    <t xml:space="preserve"> - - - Nitrocarbazole, trinitrocarbazole and tetranitrocarbazole</t>
  </si>
  <si>
    <t>29 33 99 10</t>
  </si>
  <si>
    <t>29 33 99 90</t>
  </si>
  <si>
    <t>Nucleic acids and their salts; whether or not chemically defined;  other heterocyclic compounds.</t>
  </si>
  <si>
    <t xml:space="preserve"> - Compounds containing an unfused thiazole ring (whether or not hydrogenated) in the structure</t>
  </si>
  <si>
    <t>29 34 10 00</t>
  </si>
  <si>
    <t xml:space="preserve"> - Compounds containing a benzothiazole ring-system (whether or not hydrogenated), not further fused</t>
  </si>
  <si>
    <t>29 34 20 00</t>
  </si>
  <si>
    <t xml:space="preserve"> - Compounds containing a phenothiazine ring-system (whether or not hydrogenated), not further fused</t>
  </si>
  <si>
    <t>29 34 30 00</t>
  </si>
  <si>
    <t xml:space="preserve">- - Aminorex (INN), brotizolam (INN), clotiazepam (INN) , dextromoramide (INN), haloxazolam (INN), ketazolam (INN), mesocarb (INN), oxazolam (INN), pemoline (INN), phendimetrazine (INN), phenmetrazine (INN), and sufentanil (INN); salts thereof </t>
  </si>
  <si>
    <t>29 34 91 00</t>
  </si>
  <si>
    <t xml:space="preserve"> - - -  Red phenol</t>
  </si>
  <si>
    <t>29 34 99 10</t>
  </si>
  <si>
    <t>29 34 99 90</t>
  </si>
  <si>
    <t xml:space="preserve">Sulphonamides </t>
  </si>
  <si>
    <t>29 35 00 00</t>
  </si>
  <si>
    <t>XI.- PROVITAMINS, VITAMINS AND HORMONES</t>
  </si>
  <si>
    <t>Provitamins and vitamins, natural or reproduced by synthesis (including natural concentrates), derivatives thereof used primarily as vitamins, and intermixtures of the foregoing, whether or not in any solvent.</t>
  </si>
  <si>
    <t xml:space="preserve">- Vitamins and their derivatives, unmixed : </t>
  </si>
  <si>
    <t>- - Vitamins ( A ) and their derivatives</t>
  </si>
  <si>
    <t>29 36 21 00</t>
  </si>
  <si>
    <t>- - Vitamin ( B1) and its derivatives</t>
  </si>
  <si>
    <t>29 36 22 00</t>
  </si>
  <si>
    <t>- - Vitamin ( B2 ) and its derivatives</t>
  </si>
  <si>
    <t>29 36 23 00</t>
  </si>
  <si>
    <t>- - D - or DL- Pantothenic acid (Vitamin B3 or Vitamin B5) and its derivatives</t>
  </si>
  <si>
    <t>29 36 24 00</t>
  </si>
  <si>
    <t>- - Vitamin ( B6 ) and its derivatives</t>
  </si>
  <si>
    <t>29 36 25 00</t>
  </si>
  <si>
    <t>- - Vitamin ( B12 ) and its derivatives</t>
  </si>
  <si>
    <t>29 36 26 00</t>
  </si>
  <si>
    <t>- - Vitamin ( C ) and its derivatives</t>
  </si>
  <si>
    <t>29 36 27 00</t>
  </si>
  <si>
    <t>- - Vitamin ( E ) and its derivatives</t>
  </si>
  <si>
    <t>29 36 28 00</t>
  </si>
  <si>
    <t>- - Other Vitamins and their derivatives</t>
  </si>
  <si>
    <t>29 36 29 00</t>
  </si>
  <si>
    <t>- Other, including natural concentrates</t>
  </si>
  <si>
    <t>29 36 90 00</t>
  </si>
  <si>
    <t xml:space="preserve"> Hormones, prostaglandins, thromboxanes and leukotrienes, natural or reproduced by synthesis; derivatives and structural analogues thereof, including chain modified polypetides, used primarily as hormones.</t>
  </si>
  <si>
    <t xml:space="preserve"> - Polypeptides  hormones, protein  hormones and glycoprotein hormones, their derivatives and structural analogues:</t>
  </si>
  <si>
    <t xml:space="preserve"> - - Somatotropin, its derivatives and structural analogues</t>
  </si>
  <si>
    <t>29 37 11 00</t>
  </si>
  <si>
    <t>- - Insulin and its salts</t>
  </si>
  <si>
    <t>29 37 12 00</t>
  </si>
  <si>
    <t>29 37 19 00</t>
  </si>
  <si>
    <t>- Steroidal hormones, their derivatives and structural analogues:</t>
  </si>
  <si>
    <t xml:space="preserve"> - - Cortisone, hydrocortisone, prednisone (dehydrocortisone) and prednisolone (dehydrohydrocortisone)</t>
  </si>
  <si>
    <t>29 37 21 00</t>
  </si>
  <si>
    <t>- - Halogenated derivatives of corticosteroidal hormones</t>
  </si>
  <si>
    <t>29 37 22 00</t>
  </si>
  <si>
    <t>- - Oestrogens and progestogens</t>
  </si>
  <si>
    <t>29 37 23 00</t>
  </si>
  <si>
    <t>29 37 29 00</t>
  </si>
  <si>
    <t xml:space="preserve"> - Prostaglandins, thromboxanes and leukotrienes, their derivatives and structural analogues</t>
  </si>
  <si>
    <t>29 37 50 00</t>
  </si>
  <si>
    <t>29 37 90 00</t>
  </si>
  <si>
    <t>XIl.- GLYCOSIDES AND VEGETABLE ALKALOIDS, NATURAL OR REPRODUCED BY SYNTHESIS, AND THEIR SALTS, ETHERS, ESTERS AND OTHER DERIVATIVES</t>
  </si>
  <si>
    <t>Glycosides, natural or reproduced by synthesis, and their salts, ethers, esters and other derivatives.</t>
  </si>
  <si>
    <t>- Rutoside (rutin) and its derivatives</t>
  </si>
  <si>
    <t>29 38 10 00</t>
  </si>
  <si>
    <t>29 38 90 00</t>
  </si>
  <si>
    <t>Vegetable alkaloids, natural or reproduced by synthesis, and their salts, ethers, esters and other derivatives.</t>
  </si>
  <si>
    <t xml:space="preserve"> - Alkaloids of opium and their derivatives; salts thereof:</t>
  </si>
  <si>
    <t xml:space="preserve"> - -  Concentrates of poppy straw; buprenophine (INN),codeine, dihydocodeine(INN), ethylmorphine, etorphine(INN), heroin, hydrocodone (INN),hydromrphone(INN)
,morphine, nicomorhine(INN), oxycodone(INN),oxymorphone(INN), pholcodine(INN), thebacon(INN), and thebaine; salts thereof</t>
  </si>
  <si>
    <t>29 39 11 00</t>
  </si>
  <si>
    <t>29 39 19 00</t>
  </si>
  <si>
    <t xml:space="preserve"> - Alkaloids of cinchona and their derivatives; salts thereof </t>
  </si>
  <si>
    <t>29 39 20 00</t>
  </si>
  <si>
    <t>- Caffeine and its salts</t>
  </si>
  <si>
    <t>29 39 30 00</t>
  </si>
  <si>
    <t xml:space="preserve">- Ephedrines and their salts : </t>
  </si>
  <si>
    <t>- - Ephedrine and its salts</t>
  </si>
  <si>
    <t>29 39 41 00</t>
  </si>
  <si>
    <t>- - Pseudoephedrine (INN) and its salts</t>
  </si>
  <si>
    <t>29 39 42 00</t>
  </si>
  <si>
    <t>- - Cathine (INN) and its salts"</t>
  </si>
  <si>
    <t>29 39 43 00</t>
  </si>
  <si>
    <t>- - Norephedrine and its salts</t>
  </si>
  <si>
    <t>29 39 44 00</t>
  </si>
  <si>
    <t>29 39 49 00</t>
  </si>
  <si>
    <t xml:space="preserve"> - Theophylline and aminophylline (theophylline-ethylene-diamine) and their derivatives; salts thereof:</t>
  </si>
  <si>
    <t>- - Fenopetylline (INN) and its salts</t>
  </si>
  <si>
    <t>29 39 51 00</t>
  </si>
  <si>
    <t>- -  Other.</t>
  </si>
  <si>
    <t>29 39 59 00</t>
  </si>
  <si>
    <t>- Alkaloids of rye ergot and their derivatives; salts thereof:</t>
  </si>
  <si>
    <t>- - Ergometrine (INN) and its salts</t>
  </si>
  <si>
    <t>29 39 61 00</t>
  </si>
  <si>
    <t>- - Ergotamine (INN) and its salts</t>
  </si>
  <si>
    <t>29 39 62 00</t>
  </si>
  <si>
    <t>- - Lysergic acid and its salts</t>
  </si>
  <si>
    <t>29 39 63 00</t>
  </si>
  <si>
    <t>29 39 69 00</t>
  </si>
  <si>
    <t xml:space="preserve"> - - Cocaine, ecgonine. Lvomwtamine, metamfetamine (INN), metamfetamine racemate; salt, esters and other derivatives thereof:</t>
  </si>
  <si>
    <t xml:space="preserve"> - - - Cocaine</t>
  </si>
  <si>
    <t>29 39 91 10</t>
  </si>
  <si>
    <t>- - -  Other</t>
  </si>
  <si>
    <t>29 39 91 90</t>
  </si>
  <si>
    <t>29 39 99 00</t>
  </si>
  <si>
    <t>XIII.- OTHER ORGANIC COMPOUNDS</t>
  </si>
  <si>
    <t xml:space="preserve">Sugars, chemically pure, other than sucrose, lactose, maltose,glucose and fructose; sugar ethers sugar acetals and sugar esters, and their salts, other than products of heading 29.37, 29.38 or 29.39. </t>
  </si>
  <si>
    <t>29 40 00 00</t>
  </si>
  <si>
    <t xml:space="preserve">Antibiotics </t>
  </si>
  <si>
    <t>- Penicillins and their derivatives with a penicillanic acid structure; salts thereof</t>
  </si>
  <si>
    <t>29 41 10 00</t>
  </si>
  <si>
    <t>- Streptomycins and their derivatives; salts thereof</t>
  </si>
  <si>
    <t>29 41 20 00</t>
  </si>
  <si>
    <t>- Tetracyclines and their derivatives; salts thereof</t>
  </si>
  <si>
    <t>29 41 30 00</t>
  </si>
  <si>
    <t>- Chloramphenicol and its derivatives; salts thereof</t>
  </si>
  <si>
    <t>29 41 40 00</t>
  </si>
  <si>
    <t>- Erythromycin and its derivatives; salts thereof</t>
  </si>
  <si>
    <t>29 41 50 00</t>
  </si>
  <si>
    <t>29 41 90 00</t>
  </si>
  <si>
    <t xml:space="preserve">Other organic compounds. </t>
  </si>
  <si>
    <t>29 42 00 00</t>
  </si>
  <si>
    <t xml:space="preserve"> Glands and other organs for organo-therapeutic uses, dried,whether or not powdered; extracts of glands or other organs or of their secretions for organo-therapeutic uses; heparin and its salts; other human or animal substances prepared for therapeutic or prophylactic uses, not elsewhere specified or included.</t>
  </si>
  <si>
    <t>- Extracts of Glands or Other organs or of their secretions</t>
  </si>
  <si>
    <t>30 01 20 00</t>
  </si>
  <si>
    <t>30 01 90 00</t>
  </si>
  <si>
    <t>Human blood; animal blood prepared for therapeutic,prophylactic or diagnostic uses; antisera , other blood fractions and modified immunological products, whether or not modified or obtained by means of biotechnological processes; vaccines, toxins, cultures of micro-organisms (excluding yeasts) and similar products.</t>
  </si>
  <si>
    <t xml:space="preserve"> - Antisera, other blood fractions and  immunological products, whether or not modified or obtained by means of biotechnological processes</t>
  </si>
  <si>
    <t>30 02 10 00</t>
  </si>
  <si>
    <t>- Vaccines for human medicine</t>
  </si>
  <si>
    <t>30 02 20 00</t>
  </si>
  <si>
    <t>- Vaccines for veterinary medicine</t>
  </si>
  <si>
    <t>30 02 30 00</t>
  </si>
  <si>
    <t xml:space="preserve">  - - - Saxcitoxine</t>
  </si>
  <si>
    <t>30 02 90 10</t>
  </si>
  <si>
    <t xml:space="preserve">  - - - Ricine</t>
  </si>
  <si>
    <t>30 02 90 20</t>
  </si>
  <si>
    <t>30 02 90 90</t>
  </si>
  <si>
    <t>Medicaments (excluding goods of heading 30.02, 30.05 or 30.06) consisting of two or more constituents which have been mixed together for therapeutic or prophylactic uses, not put up in measured doses or in forms or packings for retail sale.</t>
  </si>
  <si>
    <t>- Containing Penicillins or derivatives thereof, with a penicillanic acid structure, or Streptomycins or their derivatives</t>
  </si>
  <si>
    <t>30 03 10 00</t>
  </si>
  <si>
    <t>- containing Other antibiotics</t>
  </si>
  <si>
    <t>30 03 20 00</t>
  </si>
  <si>
    <t>- Containing hormones or other products of heading 29.37 but not containing antibiotics:</t>
  </si>
  <si>
    <t>- - containing Insulin</t>
  </si>
  <si>
    <t>30 03 31 00</t>
  </si>
  <si>
    <t>30 03 39 00</t>
  </si>
  <si>
    <t>- Containing hormones or other products of heading No 29.37 but not containing antibiotics :</t>
  </si>
  <si>
    <t>30 04 31 00</t>
  </si>
  <si>
    <t xml:space="preserve"> - - containing corticosteroid hormones, their derivatives or strctural analogues </t>
  </si>
  <si>
    <t>30 04 32 00</t>
  </si>
  <si>
    <t>30 04 39 00</t>
  </si>
  <si>
    <t>Wadding, gauze, bandages and similar articles (for example,dressings, adhesive plasters, poultices), impregnated or coated with pharmaceutical substances or put up in forms or packings for retail sale for medical, surgical, dental or veterinary purposes.</t>
  </si>
  <si>
    <t>- Adhesive dressings and Other articles having an adhesive layer</t>
  </si>
  <si>
    <t>30 05 10 00</t>
  </si>
  <si>
    <t xml:space="preserve"> - - - Medical cotton</t>
  </si>
  <si>
    <t>30 05 90 10</t>
  </si>
  <si>
    <t>- - - Wadding, gauze, bandages and similar articles:</t>
  </si>
  <si>
    <t>- - - -coated or impregnated  with pharmaceutical substances</t>
  </si>
  <si>
    <t>30 05 90 21</t>
  </si>
  <si>
    <t xml:space="preserve"> - - - - Not coated or impregnated with pharmacentical substances, put up for retail sale  or prepared solely for   hospitals, health centres and ambulances for  medical or surgical purposes</t>
  </si>
  <si>
    <t>30 05 90 22</t>
  </si>
  <si>
    <t>30 05 90 90</t>
  </si>
  <si>
    <t>Pharmaceutical goods specified in Note 4 to this Chapter.</t>
  </si>
  <si>
    <t xml:space="preserve"> - Sterile surgical catgut, similar sterile suture materials(including sterile absorbable surgical or dental yarns) and stcrile tissue adhesives for surgical wound closure; sterile laminaria and sterile laminaria tents; sterile absorbable surgical or dental haemostatics; sterile surgical or dental adhesion barriers, whether or not absordadle:</t>
  </si>
  <si>
    <t xml:space="preserve"> - - - Sterile surgical catgut for surgical wound closures</t>
  </si>
  <si>
    <t>30 06 10 10</t>
  </si>
  <si>
    <t xml:space="preserve"> - - - Sterile laminaria </t>
  </si>
  <si>
    <t>30 06 10 20</t>
  </si>
  <si>
    <t xml:space="preserve"> - - - Sterile absorbable surgical or dental haemostatics </t>
  </si>
  <si>
    <t>30 06 10 30</t>
  </si>
  <si>
    <t xml:space="preserve"> - - - Stereilized surgical plasters</t>
  </si>
  <si>
    <t>30 06 10 40</t>
  </si>
  <si>
    <t>- Blood-grouping reagents</t>
  </si>
  <si>
    <t>30 06 20 00</t>
  </si>
  <si>
    <t>- Opacifying preparations for X-ray examinations: cliagnostic reagents designed to be administered to the patient</t>
  </si>
  <si>
    <t>30 06 30 00</t>
  </si>
  <si>
    <t>- Dental cements and other dental fillings; bone recmastruction cements</t>
  </si>
  <si>
    <t>30 06 40 00</t>
  </si>
  <si>
    <t>- First-aid boxes and kits</t>
  </si>
  <si>
    <t>30 06 50 00</t>
  </si>
  <si>
    <t>- Chemical contraceptive preparations based on hormones, on other products of heading 29.37 or on spermicides</t>
  </si>
  <si>
    <t>30 06 60 00</t>
  </si>
  <si>
    <t xml:space="preserve"> - Gel preparations designwd to be used in human  or veterinary medicine as a lubricant for parts of the body for surgical operations or physical examinations or as a couplling agent between the body and medical instruments</t>
  </si>
  <si>
    <t>30 06 70 00</t>
  </si>
  <si>
    <t>- - Appliances identifiable for ostomy use</t>
  </si>
  <si>
    <t>30 06  91 00</t>
  </si>
  <si>
    <t xml:space="preserve"> - - Waste pharmaceuticals</t>
  </si>
  <si>
    <t>30 06 92 00</t>
  </si>
  <si>
    <t xml:space="preserve">Animal or vegetable fertilisers, whether or not mixed together or chemically treated; fertilisers produced by the mixing or chemical treatment of animal or vegetable products. </t>
  </si>
  <si>
    <t>31 01 00 00</t>
  </si>
  <si>
    <t xml:space="preserve">Mineral or chemical fertilisers, nitrogenous. </t>
  </si>
  <si>
    <t>- Urea, whether or not in aqueous solution</t>
  </si>
  <si>
    <t>31 02 10 00</t>
  </si>
  <si>
    <t>- Ammonium sulphate; double salts and mixtutures of ammonium sulphate and ammonium nitrate :</t>
  </si>
  <si>
    <t xml:space="preserve">  - - Ammonium sulphate</t>
  </si>
  <si>
    <t>31 02 21 00</t>
  </si>
  <si>
    <t>31 02 29 00</t>
  </si>
  <si>
    <t>- Ammonium nitrate, whether or not in aqueous solution</t>
  </si>
  <si>
    <t>31 02 30 00</t>
  </si>
  <si>
    <t>- Mixtures of Ammonium nitrate with calcium carbonate or Other inorganic non-fertilising substances</t>
  </si>
  <si>
    <t>31 02 40 00</t>
  </si>
  <si>
    <t>- Sodium nitrate</t>
  </si>
  <si>
    <t>31 02 50 00</t>
  </si>
  <si>
    <t>- Double salts and Mixtures of calcium nitrate and Ammonium nitrate</t>
  </si>
  <si>
    <t>31 02 60 00</t>
  </si>
  <si>
    <t>- Mixtures of Urea and Ammonium nitrate in aqueous or ammoniacal solution</t>
  </si>
  <si>
    <t>31 02 80 00</t>
  </si>
  <si>
    <t>- Other, including Mixtures not specified in the foregoing subheadings</t>
  </si>
  <si>
    <t>31 02 90 00</t>
  </si>
  <si>
    <t xml:space="preserve">Mineral or chemical fertilisers, phosphatic. </t>
  </si>
  <si>
    <t xml:space="preserve">- Superphosphates </t>
  </si>
  <si>
    <t>31 03 10 00</t>
  </si>
  <si>
    <t xml:space="preserve"> - - - Bicalcium Phosphate</t>
  </si>
  <si>
    <t>31 03 90 10</t>
  </si>
  <si>
    <t xml:space="preserve"> - - - Decomposed calcium phosphate</t>
  </si>
  <si>
    <t>31 03 90 20</t>
  </si>
  <si>
    <t xml:space="preserve">   - - - Natural, heat treated, calcined ammonium Phosphate</t>
  </si>
  <si>
    <t>31 03 90 30</t>
  </si>
  <si>
    <t xml:space="preserve">   - - - Mixtures of fertilizers mentioned above with no account being taken of the fluorine content</t>
  </si>
  <si>
    <t>31 03 90 40</t>
  </si>
  <si>
    <t>31 03 90 90</t>
  </si>
  <si>
    <t xml:space="preserve">Mineral or chemical fertilisers, potassic. </t>
  </si>
  <si>
    <t xml:space="preserve">  - Potassium chloride</t>
  </si>
  <si>
    <t>31 04 20 00</t>
  </si>
  <si>
    <t>- Potassium sulphate</t>
  </si>
  <si>
    <t>31 04 30 00</t>
  </si>
  <si>
    <t xml:space="preserve">  - - - Magnesium and potassium Bi-sulphate</t>
  </si>
  <si>
    <t>31 04 90 10</t>
  </si>
  <si>
    <t xml:space="preserve">  - - - potassium salts</t>
  </si>
  <si>
    <t>31 04 90 30</t>
  </si>
  <si>
    <t xml:space="preserve">  - - - Mixtures of the fertilizers mentioned above regardless of the potassium oxide content</t>
  </si>
  <si>
    <t>31 04 90 40</t>
  </si>
  <si>
    <t xml:space="preserve">Mineral or chemical fertilisers containing two or three of the fertilising elements nitrogen, phosphorus and potassium; other fertilisers; goods of this Chapter in tablets or similar forms or in packages of a gross weight not exceeding 10 kg. </t>
  </si>
  <si>
    <t>- Goods of this Chapter in tablets or similar forms or in packages of a gross weight not exceeding 10 kg</t>
  </si>
  <si>
    <t>31 05 10 00</t>
  </si>
  <si>
    <t>- Mineral or chemical Fertilisers containing the three fertilising elements nitrogen, phosphorus and potassium</t>
  </si>
  <si>
    <t>31 05 20 00</t>
  </si>
  <si>
    <t xml:space="preserve">- Diammonium hydrogenorthophosphate (diammonium phosphate) </t>
  </si>
  <si>
    <t>31 05 30 00</t>
  </si>
  <si>
    <t>- Ammonium dihydrogenorthophosphate (monoammonium Phosphate) and Mixtures thereof with Diammonium hydrogenorthophosphate (Diammonium Phosphate)</t>
  </si>
  <si>
    <t>31 05 40 00</t>
  </si>
  <si>
    <t xml:space="preserve"> - Other Mineral or chemical fertilisers containing the two fertilising elements nitrogen and phosphorus : </t>
  </si>
  <si>
    <t xml:space="preserve">  - - Containing nitrates and phosphates </t>
  </si>
  <si>
    <t>31 05 51 00</t>
  </si>
  <si>
    <t>31 05 59 00</t>
  </si>
  <si>
    <t>- Mineral or chemical Fertilisers containing the twn fertilising elements phosphorus and potassium</t>
  </si>
  <si>
    <t>31 05 60 00</t>
  </si>
  <si>
    <t>31 05 90 00</t>
  </si>
  <si>
    <t xml:space="preserve">Tanning extracts of vegetable origin; tannins and their salts, ethers, esters and other derivatives. </t>
  </si>
  <si>
    <t>- Quebracho extract</t>
  </si>
  <si>
    <t>32 01 10 00</t>
  </si>
  <si>
    <t>- Wattle extract</t>
  </si>
  <si>
    <t>32 01 20 00</t>
  </si>
  <si>
    <t>32 01 90 00</t>
  </si>
  <si>
    <t xml:space="preserve">Synthetic organic tanning substances; inorganic tanning substances; tanning preparations, whether or not containing natural tanning substances; enzymatic preparations for pre-tanning. </t>
  </si>
  <si>
    <t>- Synthetic organic tanning substances</t>
  </si>
  <si>
    <t>32 02 10 00</t>
  </si>
  <si>
    <t>32 02 90 00</t>
  </si>
  <si>
    <t>Colouring matter of vegetable or animal origin (including dyeing extracts but excluding animal black), whether or not chemically defined; preparations as specified in Note 3 to this Chapter based on colouring matter of vegetable or animal origin.</t>
  </si>
  <si>
    <t xml:space="preserve"> - - - Of vegetble origin :</t>
  </si>
  <si>
    <t>- - - -  Natural indigo</t>
  </si>
  <si>
    <t>32 03 00 11</t>
  </si>
  <si>
    <t>32 03 00 19</t>
  </si>
  <si>
    <t>- - - Of animal origin</t>
  </si>
  <si>
    <t>32 03 00 20</t>
  </si>
  <si>
    <t xml:space="preserve">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 </t>
  </si>
  <si>
    <t>- Synthetic organic colouring matter and preparations based thereon as specified in Note 3 to this Chapter :</t>
  </si>
  <si>
    <t xml:space="preserve">  - - Disperse dyes and preparations based thereon</t>
  </si>
  <si>
    <t>32 04 11 00</t>
  </si>
  <si>
    <t xml:space="preserve">  - - Acid dyes, whether or not premetallised, and preparations based thereon; mordant dyes and preparations based thereon</t>
  </si>
  <si>
    <t>32 04 12 00</t>
  </si>
  <si>
    <t xml:space="preserve">  - - Basic dyes and preparations based thereon</t>
  </si>
  <si>
    <t>32 04 13 00</t>
  </si>
  <si>
    <t xml:space="preserve">  - - Direct dyes and preparations based thereon</t>
  </si>
  <si>
    <t>32 04 14 00</t>
  </si>
  <si>
    <t xml:space="preserve">  - - Vat dyes (including those usable in that state as pigments) and preparations based thereon</t>
  </si>
  <si>
    <t>32 04 15 00</t>
  </si>
  <si>
    <t xml:space="preserve">  - - Reactive dyes and preparations based thereon</t>
  </si>
  <si>
    <t>32 04 16 00</t>
  </si>
  <si>
    <t xml:space="preserve">  - - pigments and preparations based thereon</t>
  </si>
  <si>
    <t>32 04 17 00</t>
  </si>
  <si>
    <t xml:space="preserve">  - - Other, including mixtures of colouring matter of two or more of the subheadings Nos. 3204.11 to 3204.19 </t>
  </si>
  <si>
    <t>32 04 19 00</t>
  </si>
  <si>
    <t>- Synthetic organic products of a kind used as fluorescent brightening agents</t>
  </si>
  <si>
    <t>32 04 20 00</t>
  </si>
  <si>
    <t xml:space="preserve">  - - - Synthetic indigo</t>
  </si>
  <si>
    <t>32 04 90 10</t>
  </si>
  <si>
    <t>32 04 90 90</t>
  </si>
  <si>
    <t>Colour lakes; preparations as specified in Note 3 to this Chapter based on colour lakes.</t>
  </si>
  <si>
    <t>32 05 00 00</t>
  </si>
  <si>
    <t xml:space="preserve">Other colouring matter; preparations as specified in Note 3 to this Chapter, other than those of heading 32.03, 32.04 or 32.05; inorganic products of a kind used as luminophores, whether or not chemically defined . </t>
  </si>
  <si>
    <t>- Pigments and preparations based on titanium dioxide :</t>
  </si>
  <si>
    <t xml:space="preserve">  - - Containing 80% or more by weight of titanium dioxide calculated on the dry weight</t>
  </si>
  <si>
    <t>32 06 11 00</t>
  </si>
  <si>
    <t>32 06 19 00</t>
  </si>
  <si>
    <t>- Pigments and preparations based on chromium compounds</t>
  </si>
  <si>
    <t>32 06 20 00</t>
  </si>
  <si>
    <t xml:space="preserve">- Other colouring matter and other preparations : </t>
  </si>
  <si>
    <t xml:space="preserve">  - - Ultramarine and preparations based thereon</t>
  </si>
  <si>
    <t>32 06 41 00</t>
  </si>
  <si>
    <t xml:space="preserve">  - - Lithopone and Other pigments and preparations based on zinc sulphide</t>
  </si>
  <si>
    <t>32 06 42 00</t>
  </si>
  <si>
    <t>32 06 49 00</t>
  </si>
  <si>
    <t xml:space="preserve">   - Inorganic products of a kind used as iuminophores</t>
  </si>
  <si>
    <t>32 06 50 00</t>
  </si>
  <si>
    <t xml:space="preserve">Prepared pigments, prepared opacifiers and prepared colours, vitrifiable enamels and glazes, engobes (slips), liquid lustres and similar preparations, of a kind used in the ceramic, enamelling or glass industry; glass frit and other glass, in the form of powder, granules or flakes. </t>
  </si>
  <si>
    <t>- Prepared pigments, Prepared opacifiers, Prepared colours and similar preparations</t>
  </si>
  <si>
    <t>32 07 10 00</t>
  </si>
  <si>
    <t>- Vitrifiable enamels and glazes, engobes (slips) and similar preparations</t>
  </si>
  <si>
    <t>32 07 20 00</t>
  </si>
  <si>
    <t>- Liquid lustres and similar preparations</t>
  </si>
  <si>
    <t>32 07 30 00</t>
  </si>
  <si>
    <t>- Glass frit and other glass, in the form of powder, gtanules or flakes</t>
  </si>
  <si>
    <t>32 07 40 00</t>
  </si>
  <si>
    <t xml:space="preserve">Paints and varnishes (including enamels and lacquers) based on synthetic polymers or chemically modi ied natural polymers, dispersed or dissolved in a non-aqueous medium; solutions as defined in Note 4 to this Chapter. </t>
  </si>
  <si>
    <t>- Based on polyesters :</t>
  </si>
  <si>
    <t xml:space="preserve">  - - - Varnish</t>
  </si>
  <si>
    <t>32 08 10 10</t>
  </si>
  <si>
    <t>32 08 10 90</t>
  </si>
  <si>
    <t>- Based on acrylic or vinyl polymers:</t>
  </si>
  <si>
    <t>32 08 20 10</t>
  </si>
  <si>
    <t>32 08 20 90</t>
  </si>
  <si>
    <t>32 08 90 10</t>
  </si>
  <si>
    <t>32 08 90 90</t>
  </si>
  <si>
    <t xml:space="preserve">Paints and varnishes (including enamels and lacquers) based on synthetic polymers or chemically modified natural polymers, dispersed or dissolved in an aqueous medium. </t>
  </si>
  <si>
    <t>- Based on acrylic or vinyl polymers :</t>
  </si>
  <si>
    <t>32 09 10 10</t>
  </si>
  <si>
    <t>32 09 10 90</t>
  </si>
  <si>
    <t>32 09 90 10</t>
  </si>
  <si>
    <t>32 09 90 90</t>
  </si>
  <si>
    <t xml:space="preserve">Other paints and varnishes (inctuding enamets, lacquers and distempers); prepared water pigments of a kind used for finishing leather. </t>
  </si>
  <si>
    <t>32 10 00 10</t>
  </si>
  <si>
    <t xml:space="preserve">  - - - Prepared water pigments for finishing leafher</t>
  </si>
  <si>
    <t>32 10 00 20</t>
  </si>
  <si>
    <t>32 10 00 90</t>
  </si>
  <si>
    <t xml:space="preserve">Prepared driers. </t>
  </si>
  <si>
    <t>32 11 00 00</t>
  </si>
  <si>
    <t>Pigments (including metallic powders and flakes) dispersed in non-aqueous media, in liquid or paste form, of a kind used in the manufacture of paints (including enamels); stamping foils; dyes and other colouring matter put up in forms or packings for retail sale.</t>
  </si>
  <si>
    <t>- Stamping foils</t>
  </si>
  <si>
    <t>32 12 10 00</t>
  </si>
  <si>
    <t xml:space="preserve">  - - - Dyes and other colouring matters put up in forms or packings for retail sale</t>
  </si>
  <si>
    <t>32 12 90 10</t>
  </si>
  <si>
    <t>32 12 90 90</t>
  </si>
  <si>
    <t xml:space="preserve">Artists', students, or signboard painters, colours, modifying tints, amusement colours and the like, in tablets, tubes, jars, bottles, pans or in similar forms or packings. </t>
  </si>
  <si>
    <t>- Colours in sets :</t>
  </si>
  <si>
    <t xml:space="preserve">  - - -  Modifying tints</t>
  </si>
  <si>
    <t>32 13 10 10</t>
  </si>
  <si>
    <t>32 13 10 90</t>
  </si>
  <si>
    <t>32 13 90 00</t>
  </si>
  <si>
    <t xml:space="preserve">Glaziers'putty, grafting putty, resin cements, caulking compounds and other mastics; painters' fillings; non- refractory surfacing preparations for facades, indoor walls, floors, ceilings or the like.  </t>
  </si>
  <si>
    <t xml:space="preserve"> - Glaziers'putty, grafting putty, resin cements, caulking compounds and other mastics; painters' fillings : </t>
  </si>
  <si>
    <t xml:space="preserve">  - - - Oil- based mastics for glazier`s putty </t>
  </si>
  <si>
    <t>32 14 10 10</t>
  </si>
  <si>
    <t xml:space="preserve">  - - - Mastics based on wax for grafting putty and fillings for coating barrels, casks,etc.</t>
  </si>
  <si>
    <t>32 14 10 20</t>
  </si>
  <si>
    <t xml:space="preserve">  - - - Resin mastics for technical uses</t>
  </si>
  <si>
    <t>32 14 10 30</t>
  </si>
  <si>
    <t xml:space="preserve">  - - - Water-glass based mastics used to seal sparking plugs, engine blocks and sumps, exhaust pipes, radiators, etc, and to fill or stop certain joints</t>
  </si>
  <si>
    <t>32 14 10 40</t>
  </si>
  <si>
    <t xml:space="preserve">   - - -  Zinc oxychloride-based mastics for caulking wood, ceramics, etc</t>
  </si>
  <si>
    <t>32 14 10 50</t>
  </si>
  <si>
    <t xml:space="preserve">    - - -  Magnesium oxychloride -based mastics for filling cracks in wooden articles</t>
  </si>
  <si>
    <t>32 14 10 60</t>
  </si>
  <si>
    <t xml:space="preserve">    - - - Sulphur-based mastics used as hard filling and for fixing pieces in place</t>
  </si>
  <si>
    <t>32 14 10 70</t>
  </si>
  <si>
    <t xml:space="preserve">    - - - Plastic-based mastics used to prevent leakage in joints and to seal flooring surfaces,.. etc</t>
  </si>
  <si>
    <t>32 14 10 80</t>
  </si>
  <si>
    <t xml:space="preserve">  - - - Othre :</t>
  </si>
  <si>
    <t xml:space="preserve">    - - - - Zinc oxide and glycerol-based mastics  used for manufacturing acid-resistant coatings,  fixing metal pieces to porcelain articles and for joining tubes</t>
  </si>
  <si>
    <t>32 14 10 91</t>
  </si>
  <si>
    <t xml:space="preserve">   - - - - Rubber-based mastics used ,after adding a hardener, for making flexible protective coatings and for caulking ships</t>
  </si>
  <si>
    <t>32 14 10 92</t>
  </si>
  <si>
    <t xml:space="preserve">  - - - - Composed sealing  waxes, used for caulking cracks,  preventing leakage in glass containers, and sealing documents, etc</t>
  </si>
  <si>
    <t>32 14 10 93</t>
  </si>
  <si>
    <t xml:space="preserve">   - - - - Filling mastics for preparing surfaces for painting by levelling out irregularitis and filling in cracks and holes, the paint being applied after they have been dried and  polished</t>
  </si>
  <si>
    <t>32 14 10 94</t>
  </si>
  <si>
    <t>32 14 10 99</t>
  </si>
  <si>
    <t>32 14 90 00</t>
  </si>
  <si>
    <t xml:space="preserve">Printing ink, writing or drawing ink and other inks, whether or not concentrated or solid. </t>
  </si>
  <si>
    <t xml:space="preserve">- Printing ink : </t>
  </si>
  <si>
    <t xml:space="preserve"> - - Black</t>
  </si>
  <si>
    <t>32 15 11 00</t>
  </si>
  <si>
    <t>32 15 19 00</t>
  </si>
  <si>
    <t xml:space="preserve">  - - - Writing and drawing ink</t>
  </si>
  <si>
    <t>32 15 90 10</t>
  </si>
  <si>
    <t xml:space="preserve">  - - - For copying </t>
  </si>
  <si>
    <t>32 15 90 20</t>
  </si>
  <si>
    <t xml:space="preserve">  - - - For ballpoint pens</t>
  </si>
  <si>
    <t>32 15 90 30</t>
  </si>
  <si>
    <t xml:space="preserve">  - - - For duplicating machines</t>
  </si>
  <si>
    <t>32 15 90 40</t>
  </si>
  <si>
    <t xml:space="preserve">  - - - For stamping pads</t>
  </si>
  <si>
    <t>32 15 90 50</t>
  </si>
  <si>
    <t xml:space="preserve">  - - - For typewriter ribbons </t>
  </si>
  <si>
    <t>32 15 90 60</t>
  </si>
  <si>
    <t xml:space="preserve">  - - - For marking </t>
  </si>
  <si>
    <t>32 15 90 70</t>
  </si>
  <si>
    <t xml:space="preserve">  - - - Invisible ink</t>
  </si>
  <si>
    <t>32 15 90 80</t>
  </si>
  <si>
    <t>32 15 90 90</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</si>
  <si>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t>
  </si>
  <si>
    <t>- Essential oils of citrus fruit :</t>
  </si>
  <si>
    <t xml:space="preserve">  - - Of orange</t>
  </si>
  <si>
    <t>33 01 12 00</t>
  </si>
  <si>
    <t xml:space="preserve">  - - Of lemon</t>
  </si>
  <si>
    <t>33 01 13 00</t>
  </si>
  <si>
    <t>33 01 19 00</t>
  </si>
  <si>
    <t>- Essential oils other than those of citrus fruit:</t>
  </si>
  <si>
    <t xml:space="preserve">  - - Of peppermint (Mentha piperita) </t>
  </si>
  <si>
    <t>33 01 24 00</t>
  </si>
  <si>
    <t xml:space="preserve">  - - Of other mints</t>
  </si>
  <si>
    <t>33 01 25 00</t>
  </si>
  <si>
    <t>33 01 29 00</t>
  </si>
  <si>
    <t xml:space="preserve"> - Resin ornamental "resinoids" : </t>
  </si>
  <si>
    <r>
      <t xml:space="preserve">   - - -Wood resinoid (</t>
    </r>
    <r>
      <rPr>
        <i/>
        <sz val="22"/>
        <rFont val="Arial"/>
        <family val="2"/>
      </rPr>
      <t>Dehn Al- Oud</t>
    </r>
    <r>
      <rPr>
        <sz val="22"/>
        <rFont val="Arial"/>
        <family val="2"/>
      </rPr>
      <t xml:space="preserve"> )</t>
    </r>
  </si>
  <si>
    <t>33 01 30 10</t>
  </si>
  <si>
    <t>33 01 30 90</t>
  </si>
  <si>
    <t xml:space="preserve">  - - - Aqueous distillates and aqueous solutions of essential oils :</t>
  </si>
  <si>
    <t xml:space="preserve"> - - - - For medicial purposes</t>
  </si>
  <si>
    <t>33 01 90 11</t>
  </si>
  <si>
    <t xml:space="preserve"> - - - - Cade water (kady)</t>
  </si>
  <si>
    <t>33 01 90 12</t>
  </si>
  <si>
    <t xml:space="preserve"> - - - - Rose water</t>
  </si>
  <si>
    <t>33 01 90 13</t>
  </si>
  <si>
    <t xml:space="preserve"> - - - -  Flower water</t>
  </si>
  <si>
    <t>33 01 90 14</t>
  </si>
  <si>
    <t xml:space="preserve"> - - - - Pollen water</t>
  </si>
  <si>
    <t>33 01 90 16</t>
  </si>
  <si>
    <t xml:space="preserve"> - - - - Other aqueous solutions of essential oils</t>
  </si>
  <si>
    <t>33 01 90 17</t>
  </si>
  <si>
    <t xml:space="preserve">   - - - - Other</t>
  </si>
  <si>
    <t>33 01 90 19</t>
  </si>
  <si>
    <t>33 01 90 90</t>
  </si>
  <si>
    <t>Mixtures of odoriferous substances and mixtures (including alcoholic solutions) with a basis of one or more of these substances, of a kind used as raw materials in industry; other preparations based on odoriferous substances, of a kind used for the manufacture of beverages.</t>
  </si>
  <si>
    <t xml:space="preserve"> - Of a kind used in the food or drink industries</t>
  </si>
  <si>
    <t>33 02 10 00</t>
  </si>
  <si>
    <t>33 02 90 00</t>
  </si>
  <si>
    <t>Perfumes and toilet waters .</t>
  </si>
  <si>
    <t xml:space="preserve">  - - - Perfumes, Liquid or solid</t>
  </si>
  <si>
    <t>33 03 00 10</t>
  </si>
  <si>
    <t xml:space="preserve">  - - - Eau de colonge</t>
  </si>
  <si>
    <t>33 03 00 20</t>
  </si>
  <si>
    <t>33 03 00 90</t>
  </si>
  <si>
    <t xml:space="preserve">Beauty or make-up preparations and preparations for the care of the skin (other than medicaments), including sunscreen or sun tan preparations; manicure or pedicure preparations. </t>
  </si>
  <si>
    <t>- Lip make-up preparations</t>
  </si>
  <si>
    <t>33 04 10 00</t>
  </si>
  <si>
    <t>- Eye make-up preparations</t>
  </si>
  <si>
    <t>33 04 20 00</t>
  </si>
  <si>
    <t>- Manicure or pedicure preparations :</t>
  </si>
  <si>
    <t xml:space="preserve">  - - - Nail polishes and varnishes</t>
  </si>
  <si>
    <t>33 04 30 10</t>
  </si>
  <si>
    <t xml:space="preserve">  - - - Nail varnish removers</t>
  </si>
  <si>
    <t>33 04 30 20</t>
  </si>
  <si>
    <t>33 04 30 90</t>
  </si>
  <si>
    <t xml:space="preserve">  - - Powders, whether or not compressed :</t>
  </si>
  <si>
    <t xml:space="preserve">  - - - Baby powders</t>
  </si>
  <si>
    <t>33 04 91 10</t>
  </si>
  <si>
    <t>33 04 91 90</t>
  </si>
  <si>
    <t xml:space="preserve">  - - Other :</t>
  </si>
  <si>
    <t xml:space="preserve">  - - - Toilet vinegar</t>
  </si>
  <si>
    <t>33 04 99 10</t>
  </si>
  <si>
    <t xml:space="preserve">  - - - Suntan preparations</t>
  </si>
  <si>
    <t>33 04 99 20</t>
  </si>
  <si>
    <t xml:space="preserve">  - - - Skin softening preparations</t>
  </si>
  <si>
    <t>33 04 99 30</t>
  </si>
  <si>
    <t xml:space="preserve">  - - - Preparations for face make-up and make-up removers</t>
  </si>
  <si>
    <t>33 04 99 40</t>
  </si>
  <si>
    <t>33 04 99 90</t>
  </si>
  <si>
    <t xml:space="preserve">Preparations for use on the hair . </t>
  </si>
  <si>
    <t>- Shampoos</t>
  </si>
  <si>
    <t>33 05 10 00</t>
  </si>
  <si>
    <t>- preparations for permanent waving or straightening</t>
  </si>
  <si>
    <t>33 05 20 00</t>
  </si>
  <si>
    <t>- Hair lacquers</t>
  </si>
  <si>
    <t>33 05 30 00</t>
  </si>
  <si>
    <t xml:space="preserve">  - - - Hair Oil</t>
  </si>
  <si>
    <t>33 05 90 10</t>
  </si>
  <si>
    <t xml:space="preserve">  - - - Hair creams</t>
  </si>
  <si>
    <t>33 05 90 20</t>
  </si>
  <si>
    <t xml:space="preserve">  - - - Hair dyes</t>
  </si>
  <si>
    <t>33 05 90 30</t>
  </si>
  <si>
    <t>33 05 90 90</t>
  </si>
  <si>
    <t xml:space="preserve">Preparations for oral or dental hygiene, including denture fixative pastes and powders; yarn used to clean between the teeth (dental floss), in individual retail packages . </t>
  </si>
  <si>
    <t>- Dentifrices :</t>
  </si>
  <si>
    <t xml:space="preserve">  - - - Toothpastes</t>
  </si>
  <si>
    <t>33 06 10 10</t>
  </si>
  <si>
    <t xml:space="preserve">  - - - Denture cleaners</t>
  </si>
  <si>
    <t>33 06 10 20</t>
  </si>
  <si>
    <t>33 06 10 90</t>
  </si>
  <si>
    <t>- Yarn used to clean between the teeth (dental floss)</t>
  </si>
  <si>
    <t>33 06 20 00</t>
  </si>
  <si>
    <t xml:space="preserve">  - - - Mouth washes and oral perfumes</t>
  </si>
  <si>
    <t>33 06 90 10</t>
  </si>
  <si>
    <t xml:space="preserve">  - - - Denture fixing preparations</t>
  </si>
  <si>
    <t>33 06 90 20</t>
  </si>
  <si>
    <t>33 06 90 90</t>
  </si>
  <si>
    <t>Pre-shave, shaving or after-shave preparations, personal deodorants, bath preparations, depilatories and other perfumery, cosmetic or toilet preparations, not elsewhere specified or included; prepared room deodorisers, whether or not perfumed or having disinfectant properties.</t>
  </si>
  <si>
    <t>- Pre-shave, shaving or after-shave preparations :</t>
  </si>
  <si>
    <t xml:space="preserve">  - - - Shaving cream and foam</t>
  </si>
  <si>
    <t>33 07 10 10</t>
  </si>
  <si>
    <t>33 07 10 90</t>
  </si>
  <si>
    <t>- Personal deodorants and antiperspirants</t>
  </si>
  <si>
    <t>33 07 20 00</t>
  </si>
  <si>
    <t>- Perfumed bath salts and Other bath preparations</t>
  </si>
  <si>
    <t>33 07 30 00</t>
  </si>
  <si>
    <t>- Preparations for perfuming or deodorizing rooms, including odoriferous preparations used during religious rites :</t>
  </si>
  <si>
    <t xml:space="preserve">  - - " Agarbatti " and other odoriferous preparations which operate by burning :</t>
  </si>
  <si>
    <t xml:space="preserve">  - - - Liquid</t>
  </si>
  <si>
    <t>33 07 41 10</t>
  </si>
  <si>
    <t xml:space="preserve">  - - - Powdered</t>
  </si>
  <si>
    <t>33 07 41 20</t>
  </si>
  <si>
    <t xml:space="preserve">  - - - Incense sticks</t>
  </si>
  <si>
    <t>33 07 41 30</t>
  </si>
  <si>
    <t>33 07 41 90</t>
  </si>
  <si>
    <t xml:space="preserve">  - - - In spraying containers</t>
  </si>
  <si>
    <t>33 07 49 10</t>
  </si>
  <si>
    <t xml:space="preserve">  - - - Activated carbon, used as deodorisers for refrigerators, cars, etc</t>
  </si>
  <si>
    <t>33 07 49 20</t>
  </si>
  <si>
    <t xml:space="preserve">  - - - Other ‏</t>
  </si>
  <si>
    <t>33 07 49 90</t>
  </si>
  <si>
    <t xml:space="preserve">  - - - Depilatories  </t>
  </si>
  <si>
    <t>33 07 90 10</t>
  </si>
  <si>
    <t xml:space="preserve">  - - - Perfumed paper,  paper impregnated or coated with cosmetics and perfumed sachets</t>
  </si>
  <si>
    <t>33 07 90 20</t>
  </si>
  <si>
    <t xml:space="preserve">  - - - Solutions for contact lenses or artifical eyes </t>
  </si>
  <si>
    <t>33 07 90 40</t>
  </si>
  <si>
    <t xml:space="preserve">  - - - Cosmetic and toilet preparations for animals</t>
  </si>
  <si>
    <t>33 07 90 50</t>
  </si>
  <si>
    <t>33 07 90 90</t>
  </si>
  <si>
    <t>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t>
  </si>
  <si>
    <t xml:space="preserve"> - Soap and organic surface-active products and preparations, in the form of bars cakes, moulded pieces or shapes, and paper, wadding, felt and nonwovens, impregnated, coated or covcred with soap or detergent: </t>
  </si>
  <si>
    <t xml:space="preserve">   - - For Toilet use (including medicated products ) :</t>
  </si>
  <si>
    <t xml:space="preserve">  - - - Shaving Soap</t>
  </si>
  <si>
    <t>34 01 11 30</t>
  </si>
  <si>
    <t xml:space="preserve">  - - - Medicated Soap</t>
  </si>
  <si>
    <t>34 01 11 40</t>
  </si>
  <si>
    <t xml:space="preserve">  - - - Disinfectant Soap</t>
  </si>
  <si>
    <t>34 01 11 50</t>
  </si>
  <si>
    <t xml:space="preserve">  - - - Paper, wadding, felt and nonwovens, impregnated or covered with Soap or detergent,whether or not Perfumed</t>
  </si>
  <si>
    <t>34 01 11 70</t>
  </si>
  <si>
    <t xml:space="preserve">   - - - Toilet soaps, whether or not  coloured ,perfumed, abrasive or disinfectant (e.g. Lux, Camay, etc)</t>
  </si>
  <si>
    <t>34 01 11 80</t>
  </si>
  <si>
    <t xml:space="preserve">  - - - Other  </t>
  </si>
  <si>
    <t>34 01 11 90</t>
  </si>
  <si>
    <t xml:space="preserve">  - - - Rosin or tall oil  soaps</t>
  </si>
  <si>
    <t>34 01 19 20</t>
  </si>
  <si>
    <t xml:space="preserve">   - - - Industrial soap prepared for special purposes</t>
  </si>
  <si>
    <t>34 01 19 30</t>
  </si>
  <si>
    <t xml:space="preserve">  - - -  Paper, wadding, felt and nonwovens, impregnated or covered with soap or detergent, whether or not perfumed</t>
  </si>
  <si>
    <t>34 01 19 40</t>
  </si>
  <si>
    <t>34 01 19 90</t>
  </si>
  <si>
    <t>- Soap in Other forms :</t>
  </si>
  <si>
    <t xml:space="preserve">  - - - Powder </t>
  </si>
  <si>
    <t>34 01 20 10</t>
  </si>
  <si>
    <t xml:space="preserve">  - - - Paste </t>
  </si>
  <si>
    <t>34 01 20 20</t>
  </si>
  <si>
    <t xml:space="preserve">  - - - Aqueous</t>
  </si>
  <si>
    <t>34 01 20 30</t>
  </si>
  <si>
    <t>34 01 20 90</t>
  </si>
  <si>
    <t>- Organic suface- active products and preparations for washing the skin, in the form of liguid or cream and put for retail sale, whether or not containing soap</t>
  </si>
  <si>
    <t>34 01 30 00</t>
  </si>
  <si>
    <t xml:space="preserve"> - Organic surface-active agents (other than soap); surface-active preparations, washing preparations (including auxiliary washing preparations) and cleaning preparations, whether or not containing soap, other than those of heading 34.01.</t>
  </si>
  <si>
    <t xml:space="preserve">- Organic surface-active agents, whether or not put up for retail sale : </t>
  </si>
  <si>
    <t xml:space="preserve">  - - Anionic</t>
  </si>
  <si>
    <t>34 02 11 00</t>
  </si>
  <si>
    <t xml:space="preserve">  - - Cationic</t>
  </si>
  <si>
    <t>34 02 12 00</t>
  </si>
  <si>
    <t xml:space="preserve">  - - Con-ionic</t>
  </si>
  <si>
    <t>34 02 13 00</t>
  </si>
  <si>
    <t>34 02 19 00</t>
  </si>
  <si>
    <t xml:space="preserve"> - preparations put up for retail sale :</t>
  </si>
  <si>
    <t xml:space="preserve">   - - - Surface- active agets (e.g. Clorox . . .etc) </t>
  </si>
  <si>
    <t>34 02 20 10</t>
  </si>
  <si>
    <t xml:space="preserve">  - - - Washing preparations :</t>
  </si>
  <si>
    <t xml:space="preserve">  - - - - Dry-powdered (e.g.Tide … etc.)</t>
  </si>
  <si>
    <t>34 02 20 21</t>
  </si>
  <si>
    <t xml:space="preserve">   - - - - Liquid</t>
  </si>
  <si>
    <t>34 02 20 22</t>
  </si>
  <si>
    <t>34 02 20 29</t>
  </si>
  <si>
    <t>34 02 90 00</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</si>
  <si>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constituents,70% or more by weight of petroleum oils or of oils obtained from bituminous minerals .</t>
  </si>
  <si>
    <t xml:space="preserve">- Containing petroleum oils or oils obtained from biturninous minerals : </t>
  </si>
  <si>
    <t xml:space="preserve">  - - Preparations for the treatment of textile materials, leather, furskin or Other materials</t>
  </si>
  <si>
    <t>34 03 11 00</t>
  </si>
  <si>
    <t xml:space="preserve">  - - - Lubricating preparations designed to reduce friction</t>
  </si>
  <si>
    <t>34 03 19 10</t>
  </si>
  <si>
    <t xml:space="preserve">  - - - Lubricating preparations used in wire-drawing</t>
  </si>
  <si>
    <t>34 03 19 20</t>
  </si>
  <si>
    <t xml:space="preserve">  - - - Cutting oils </t>
  </si>
  <si>
    <t>34 03 19 30</t>
  </si>
  <si>
    <t xml:space="preserve">  - - - Bolts or nuts release preparations</t>
  </si>
  <si>
    <t>34 03 19 40</t>
  </si>
  <si>
    <t xml:space="preserve">  - - - Anti-rust and Anti-corrosion preparations</t>
  </si>
  <si>
    <t>34 03 19 50</t>
  </si>
  <si>
    <t>34 03 19 90</t>
  </si>
  <si>
    <t xml:space="preserve">  - - Preparations for the treatment of textile materials, leather, furskins or other materials</t>
  </si>
  <si>
    <t>34 03 91 00</t>
  </si>
  <si>
    <t>34 03 99 00</t>
  </si>
  <si>
    <t xml:space="preserve">Artificial waxes and prepared waxes. </t>
  </si>
  <si>
    <t xml:space="preserve"> - Of poly(oxyethylene)(polyethylene glycol)</t>
  </si>
  <si>
    <t>34 04 20 00</t>
  </si>
  <si>
    <t xml:space="preserve">  - - - Stamping wax</t>
  </si>
  <si>
    <t>34 04 90 10</t>
  </si>
  <si>
    <t>34 04 90 90</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</si>
  <si>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</si>
  <si>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 Polishes, creams and similar preparations for footwear or leather</t>
  </si>
  <si>
    <t>34 05 10 00</t>
  </si>
  <si>
    <t>- Polishes, creams and similar preparations for the maintenance of wooden furniture, floors or Other woodwork</t>
  </si>
  <si>
    <t>34 05 20 00</t>
  </si>
  <si>
    <t>- Polishes and similar preparations for coachwork, Other than metal Polishes</t>
  </si>
  <si>
    <t>34 05 30 00</t>
  </si>
  <si>
    <t>- Scouring pastes and Powders and Other Scouring preparations</t>
  </si>
  <si>
    <t>34 05 40 00</t>
  </si>
  <si>
    <t xml:space="preserve">  - - - Glass and mirror polishes</t>
  </si>
  <si>
    <t>34 05 90 10</t>
  </si>
  <si>
    <t xml:space="preserve">  - - - Metal polishes </t>
  </si>
  <si>
    <t>34 05 90 20</t>
  </si>
  <si>
    <t>34 05 90 90</t>
  </si>
  <si>
    <t xml:space="preserve">Candles, tapers and the like. </t>
  </si>
  <si>
    <t>34 06 00 00</t>
  </si>
  <si>
    <t>Modelling pastes, including those put up for children's amusement; preparations known as " dental wax " or as " dental impression compounds ", put up in sets, in packings for retail sale or in plates, horseshoe shapes, sticks or similar forms; other preparations for use in dentistry, with a basis of plaster (of calcined gypsum or calcium suphate).</t>
  </si>
  <si>
    <t xml:space="preserve">  - - - Dental wax </t>
  </si>
  <si>
    <t>34 07 00 10</t>
  </si>
  <si>
    <t xml:space="preserve">  - - - Preparations for use in dentisty, with a basis of plaster (of calcined gypsum or calcium sulphate)</t>
  </si>
  <si>
    <t>34 07 00 20</t>
  </si>
  <si>
    <t xml:space="preserve"> - - - Modelling pastes for children's amusement</t>
  </si>
  <si>
    <t>34 07 00 30</t>
  </si>
  <si>
    <t>34 07 00 90</t>
  </si>
  <si>
    <t xml:space="preserve">Casein, caseinates and other casein derivatives; casein glues. </t>
  </si>
  <si>
    <t>- Casein</t>
  </si>
  <si>
    <t>35 01 10 00</t>
  </si>
  <si>
    <t xml:space="preserve">   - - - Casein glues</t>
  </si>
  <si>
    <t>35 01 90 10</t>
  </si>
  <si>
    <t>35 01 90 90</t>
  </si>
  <si>
    <t>Albumins (including concentrates of two or more whey proteins, containing by weight more than 80 % whey proteins, calculated on the dry matter), albuminates and other albumin derivatives.</t>
  </si>
  <si>
    <t>- Egg albumin :</t>
  </si>
  <si>
    <t xml:space="preserve">  - - Dried</t>
  </si>
  <si>
    <t>35 02 11 00</t>
  </si>
  <si>
    <t>35 02 19 00</t>
  </si>
  <si>
    <t xml:space="preserve">  - Milk albumin, including concentrates of two or more whey proteins</t>
  </si>
  <si>
    <t>35 02 20 00</t>
  </si>
  <si>
    <t>35 02 90 00</t>
  </si>
  <si>
    <t xml:space="preserve">Gelatin (including gelatin in rectangular (including square) sheets, whether or not surface-worked or coloured) and gelatin derivatives; isinglass; other glues of animal origin,excluding casein glues of heading 35.01. </t>
  </si>
  <si>
    <t xml:space="preserve">  - - - Gelatin and its derivatires</t>
  </si>
  <si>
    <t>35 03 00 10</t>
  </si>
  <si>
    <t xml:space="preserve">  - - -  Other</t>
  </si>
  <si>
    <t>35 03 00 90</t>
  </si>
  <si>
    <t xml:space="preserve">Peptones and their derivatives; other protein substances and their derivatives, not elsewhere specified or included; hide powder, whether or not chromed. </t>
  </si>
  <si>
    <t xml:space="preserve">  - - -  Peptones and their derivatives </t>
  </si>
  <si>
    <t>35 04 00 10</t>
  </si>
  <si>
    <t>35 04 00 90</t>
  </si>
  <si>
    <t xml:space="preserve">Dextrins and other modified starches (for example, pregelatinised or esterified starches); glues based on starches, or on dextrins or other moditied starches. </t>
  </si>
  <si>
    <t>- Dextrins and Other modified starches :</t>
  </si>
  <si>
    <t xml:space="preserve"> - - - Dextrin</t>
  </si>
  <si>
    <t>35 05 10 10</t>
  </si>
  <si>
    <t xml:space="preserve"> - - - Pregelatinised or swelling starch </t>
  </si>
  <si>
    <t>35 05 10 20</t>
  </si>
  <si>
    <t xml:space="preserve"> - - - Etherified or esterified starches </t>
  </si>
  <si>
    <t>35 05 10 30</t>
  </si>
  <si>
    <t xml:space="preserve"> - - - Soluble starch (amylogen)</t>
  </si>
  <si>
    <t>35 05 10 40</t>
  </si>
  <si>
    <t>35 05 10 90</t>
  </si>
  <si>
    <t>- Glues :</t>
  </si>
  <si>
    <t xml:space="preserve"> - - - Dextrin glue</t>
  </si>
  <si>
    <t>35 05 20 10</t>
  </si>
  <si>
    <t xml:space="preserve"> - - - Starch glues</t>
  </si>
  <si>
    <t>35 05 20 20</t>
  </si>
  <si>
    <t xml:space="preserve">  - - - Glues consisting of untreated starch,borax and water-soluble cellulose derivatives or consisting of untreated starch,borax and starch ethers</t>
  </si>
  <si>
    <t>35 05 20 30</t>
  </si>
  <si>
    <t>35 05 20 90</t>
  </si>
  <si>
    <t xml:space="preserve">Prepared glues and other prepared adhesives, not elsewhere specified or included; products suitable for use as glues or adhesives, put up for retail sale as glues or adhesives, not exceeding a net weight of 1 kg. </t>
  </si>
  <si>
    <t xml:space="preserve">- Products suitable for use as glues or adhesives put up for retail sale as glues or adhesives, not exceeding a net weight of 1 kg </t>
  </si>
  <si>
    <t>35 06 10 00</t>
  </si>
  <si>
    <t xml:space="preserve"> - - Adhesives based on polymers of headings 39.01 to 39.13 or on rubber </t>
  </si>
  <si>
    <t>35 06 91 00</t>
  </si>
  <si>
    <t>35 06 99 00</t>
  </si>
  <si>
    <t>Enzymes; prepared enzymes not elsewhere specifted or included .</t>
  </si>
  <si>
    <t>- Rennet and concentrates thereof :</t>
  </si>
  <si>
    <t xml:space="preserve"> - - - Calves rennets</t>
  </si>
  <si>
    <t>35 07 10 10</t>
  </si>
  <si>
    <t>35 07 10 90</t>
  </si>
  <si>
    <t xml:space="preserve"> - - - Enzymatic preparations used as meat tenderizers</t>
  </si>
  <si>
    <t>35 07 90 10</t>
  </si>
  <si>
    <t xml:space="preserve"> - - - Enzymatic preparations for purifing fruit juices</t>
  </si>
  <si>
    <t>35 07 90 20</t>
  </si>
  <si>
    <t xml:space="preserve"> - - - Enzymatic preparations for desizing textiles</t>
  </si>
  <si>
    <t>35 07 90 30</t>
  </si>
  <si>
    <t xml:space="preserve"> - - - Pancreatic Enzymes</t>
  </si>
  <si>
    <t>35 07 90 40</t>
  </si>
  <si>
    <t xml:space="preserve"> - - - Pepsin enzymes</t>
  </si>
  <si>
    <t>35 07 90 50</t>
  </si>
  <si>
    <t xml:space="preserve"> - - - Malt enzymes</t>
  </si>
  <si>
    <t>35 07 90 60</t>
  </si>
  <si>
    <t>35 07 90 90</t>
  </si>
  <si>
    <t xml:space="preserve">   Propellen powders.</t>
  </si>
  <si>
    <t>36 01 00 00</t>
  </si>
  <si>
    <t xml:space="preserve">Prepared explosives, other than propellent powders. </t>
  </si>
  <si>
    <t>36 02 00 00</t>
  </si>
  <si>
    <t xml:space="preserve">Safety fuses; detonating fuses; percussion or detonating caps; igniters; electric detonators. </t>
  </si>
  <si>
    <t xml:space="preserve"> - - - Percussion or detonating caps; igniters; electric detonators</t>
  </si>
  <si>
    <t>36 03 00 10</t>
  </si>
  <si>
    <t xml:space="preserve"> - - - Safety fuses and detonating fuses</t>
  </si>
  <si>
    <t>36 03 00 90</t>
  </si>
  <si>
    <t xml:space="preserve">Fireworks, signalling flares, rain rockets, fog signals and Other pyrotechnic articles. </t>
  </si>
  <si>
    <t xml:space="preserve"> - Fireworks:</t>
  </si>
  <si>
    <t xml:space="preserve"> - - - For children</t>
  </si>
  <si>
    <t>36 04 10 10</t>
  </si>
  <si>
    <t xml:space="preserve"> - - -  For festivals and celebrations</t>
  </si>
  <si>
    <t>36 04 10 20</t>
  </si>
  <si>
    <t>36 04 90 00</t>
  </si>
  <si>
    <t xml:space="preserve">Matches, other than pyrotechnic articles of heading 36.04. </t>
  </si>
  <si>
    <t>36 05 00 00</t>
  </si>
  <si>
    <t xml:space="preserve">Ferro-cerium and other pyrophoric alloys in all forms; articles of combustible materials as specified in Note 2 to this Chapter. </t>
  </si>
  <si>
    <r>
      <t xml:space="preserve"> - Liquid or liquefied-gas fuels in containers of a kind used for filling or refilling cigarette or similar lighters and of a capacity not exceeding 300 cm</t>
    </r>
    <r>
      <rPr>
        <vertAlign val="superscript"/>
        <sz val="22"/>
        <rFont val="Arial"/>
        <family val="2"/>
      </rPr>
      <t>3</t>
    </r>
    <r>
      <rPr>
        <sz val="22"/>
        <rFont val="Arial"/>
        <family val="2"/>
      </rPr>
      <t xml:space="preserve">   </t>
    </r>
  </si>
  <si>
    <t>36 06 10 00</t>
  </si>
  <si>
    <t xml:space="preserve"> - - - Ligther flints</t>
  </si>
  <si>
    <t>36 06 90 10</t>
  </si>
  <si>
    <t>36 06 90 90</t>
  </si>
  <si>
    <t xml:space="preserve">Photographic plates and film in the flat, sensitised, unexposed, of any material other than paper, paperboard or textiles; instant print tilm in the flat, sensitised, unexposed, whether or not in packs. </t>
  </si>
  <si>
    <t>- For X-ray</t>
  </si>
  <si>
    <t>37 01 10 00</t>
  </si>
  <si>
    <t>- Instant print film</t>
  </si>
  <si>
    <t>37 01 20 00</t>
  </si>
  <si>
    <t xml:space="preserve">- Other plates and film, with any side exceeding 255 mm </t>
  </si>
  <si>
    <t>37 01 30 00</t>
  </si>
  <si>
    <t xml:space="preserve"> - - For colour photography (polychrome)</t>
  </si>
  <si>
    <t>37 01 91 00</t>
  </si>
  <si>
    <t>37 01 99 00</t>
  </si>
  <si>
    <t xml:space="preserve">Photographic film in rolls, sensitised, unexposed, of any material other than paper, paperboard or textiles; instant print film in rolls, sensitised, unexposed. </t>
  </si>
  <si>
    <t>37 02 10 00</t>
  </si>
  <si>
    <t xml:space="preserve">- Other film, without perforations, of a width not exceeding 105 mm : </t>
  </si>
  <si>
    <t>37 02 31 00</t>
  </si>
  <si>
    <t xml:space="preserve"> - - Other, with silver halide emulsion</t>
  </si>
  <si>
    <t>37 02 32 00</t>
  </si>
  <si>
    <t>37 02 39 00</t>
  </si>
  <si>
    <t xml:space="preserve">- Other film, without perforations, of a width exceeding 105 mm : </t>
  </si>
  <si>
    <t xml:space="preserve"> - - Of a width exceeding 610 mm and of a length exceeding 200 m, for colour photography (polychrome) </t>
  </si>
  <si>
    <t>37 02 41 00</t>
  </si>
  <si>
    <t xml:space="preserve"> - - Of a width exceeding 610 mm and of a length exceeding 200 m, other than for colour photography </t>
  </si>
  <si>
    <t>37 02 42 00</t>
  </si>
  <si>
    <t xml:space="preserve"> - - Of a width exceeding 610 mm and of a length not exceeding 200 m </t>
  </si>
  <si>
    <t>37 02 43 00</t>
  </si>
  <si>
    <t xml:space="preserve"> - - Of a width exceeding 105 mm but not exceeding 610 mm</t>
  </si>
  <si>
    <t>37 02 44 00</t>
  </si>
  <si>
    <t xml:space="preserve"> - Other film,for colour photography(polychrome) : </t>
  </si>
  <si>
    <t xml:space="preserve"> - - Of a width not exceeding 16 mm </t>
  </si>
  <si>
    <t>37 02 52 00</t>
  </si>
  <si>
    <t xml:space="preserve"> - - Of a width exceeding 16 mm but not exceeding 35 nun and of a length not exceeding 30 m, for slides </t>
  </si>
  <si>
    <t>37 02 53 00</t>
  </si>
  <si>
    <t xml:space="preserve"> - - Of a width exceeding 16 mm but not exceedin 35 mm and of a length not exceeding 30 m, other than for slides </t>
  </si>
  <si>
    <t>37 02 54 00</t>
  </si>
  <si>
    <t xml:space="preserve"> - - Of a width exceeding 16 mm but not exceeding 35 mm and of a length exceeding 30 m </t>
  </si>
  <si>
    <t>37 02 55 00</t>
  </si>
  <si>
    <t xml:space="preserve"> - - Of a width exceeding 35 mm </t>
  </si>
  <si>
    <t>37 02 56 00</t>
  </si>
  <si>
    <t xml:space="preserve"> - - Of a width exceeding 35 mm  and of a length not exceeding 30 m </t>
  </si>
  <si>
    <t>37 02 96 00</t>
  </si>
  <si>
    <t xml:space="preserve"> - - Of a width exceeding 35 mm and of a length exceeding 30 m </t>
  </si>
  <si>
    <t>37 02 97 00</t>
  </si>
  <si>
    <t>37 02 98 00</t>
  </si>
  <si>
    <t xml:space="preserve">Photographic paper, paperboard and texdles, sensitised unexposed. </t>
  </si>
  <si>
    <t xml:space="preserve">- In rolls of a width exceeding 610 mm </t>
  </si>
  <si>
    <t>37 03 10 00</t>
  </si>
  <si>
    <t>- Other, for colour photography (polychrome)</t>
  </si>
  <si>
    <t>37 03 20 00</t>
  </si>
  <si>
    <t>37 03 90 00</t>
  </si>
  <si>
    <t>Photographic plates, film, paper, paperboard sad texdles, exposed but not developed.</t>
  </si>
  <si>
    <t>37 04 00 00</t>
  </si>
  <si>
    <t xml:space="preserve">Photographic plates and tilm, exposed and developed, other than cinematographic film. </t>
  </si>
  <si>
    <t>- For offset reproduction</t>
  </si>
  <si>
    <t>37 05 10 00</t>
  </si>
  <si>
    <t>37 05 90 00</t>
  </si>
  <si>
    <t xml:space="preserve">Cinematographic film, exposed and developed, whether or not incorporating sound track or consisting only of sound track. </t>
  </si>
  <si>
    <t>- Of a width of 35 mm or more :</t>
  </si>
  <si>
    <t xml:space="preserve"> - - - Cultural, scientific, agricultural, health or educational films</t>
  </si>
  <si>
    <t>37 06 10 10</t>
  </si>
  <si>
    <t>37 06 10 90</t>
  </si>
  <si>
    <t>37 06 90 10</t>
  </si>
  <si>
    <t>37 06 90 90</t>
  </si>
  <si>
    <t xml:space="preserve">Chemical preparations for photographic uses (other than varnishes, glues, adhesives and similar preparations); unmixed products for photographic uses, put up in measured portions or put up for retail sale in a form ready for use. </t>
  </si>
  <si>
    <t>- Sensitising emulsions</t>
  </si>
  <si>
    <t>37 07 10 00</t>
  </si>
  <si>
    <t xml:space="preserve"> - - - Developers</t>
  </si>
  <si>
    <t>37 07 90 10</t>
  </si>
  <si>
    <t xml:space="preserve">  - - - Fixers</t>
  </si>
  <si>
    <t>37 07 90 20</t>
  </si>
  <si>
    <t xml:space="preserve"> - - - Intensifiers and reducers</t>
  </si>
  <si>
    <t>37 07 90 30</t>
  </si>
  <si>
    <t xml:space="preserve">  - - - Toners</t>
  </si>
  <si>
    <t>37 07 90 40</t>
  </si>
  <si>
    <t xml:space="preserve"> - - - Cleaning agents</t>
  </si>
  <si>
    <t>37 07 90 50</t>
  </si>
  <si>
    <t>37 07 90 90</t>
  </si>
  <si>
    <t>Artificial graphite; colloidal or semi-colloidal graphite; preparations based on graphite or other carbon in the form of pastes, blocks, plates or other semi-manufactures.</t>
  </si>
  <si>
    <t xml:space="preserve"> - Artificial graphite</t>
  </si>
  <si>
    <t>38 01 10 00</t>
  </si>
  <si>
    <t>- Colloidal or semi-Colloidal graphite</t>
  </si>
  <si>
    <t>38 01 20 00</t>
  </si>
  <si>
    <t>- Carbonaceous pastes for electrodes and similar pastes for furnace linings</t>
  </si>
  <si>
    <t>38 01 30 00</t>
  </si>
  <si>
    <t xml:space="preserve">  - - - Mixtures of graphite and mineral oils</t>
  </si>
  <si>
    <t>38 01 90 10</t>
  </si>
  <si>
    <t>38 01 90 90</t>
  </si>
  <si>
    <t>Activated carbon; activated natural mineral products; animal black, including spent animal black.</t>
  </si>
  <si>
    <t>- Activated carbon</t>
  </si>
  <si>
    <t>38 02 10 00</t>
  </si>
  <si>
    <t>38 02 90 00</t>
  </si>
  <si>
    <t>Tall oil, whether or not refined.</t>
  </si>
  <si>
    <t>38 03 00 00</t>
  </si>
  <si>
    <t>Residual lyes from the manufacture of wood pulp, whether or not concentrated, desugared or chemically treated, including lignin sulphonates, but excluding tall oil of heading 38.03.</t>
  </si>
  <si>
    <t>38 04 00 00</t>
  </si>
  <si>
    <t xml:space="preserve">Gum, wood or sulphate turpentine and other terpenic oils produced by the distillation or other treatment of coniferous woods; crude dipentene; sulphite turpentine and other crude para-cymene; pine oil containing alpha-terpineol as the main constituent. </t>
  </si>
  <si>
    <t>- Gum, wood or sulphate turpentine oils</t>
  </si>
  <si>
    <t>38 05 10 00</t>
  </si>
  <si>
    <t>38 05 90 00</t>
  </si>
  <si>
    <t>Rosin and resin acids, and derivatives thereof; rosin spirit and rosin oils; run gums.</t>
  </si>
  <si>
    <t>- Rosin and Resin acids</t>
  </si>
  <si>
    <t>38 06 10 00</t>
  </si>
  <si>
    <t xml:space="preserve"> - Salts of rosin, of resin acids or of derivatives of rosin or resin acids, other than salts of rosin adducts</t>
  </si>
  <si>
    <t>38 06 20 00</t>
  </si>
  <si>
    <t>- Ester gums</t>
  </si>
  <si>
    <t>38 06 30 00</t>
  </si>
  <si>
    <t>38 06 90 00</t>
  </si>
  <si>
    <t xml:space="preserve">Wood tar; wood tar oils; wood creosote; wood naphtha; vegetable pitch; brewers' pitch and similar preparations based on rosin, resin acids or on vegetable pitch. </t>
  </si>
  <si>
    <t>38 07 00 00</t>
  </si>
  <si>
    <t xml:space="preserve">Insecticides, rodenticides, fungicides, herbicides, anti- sprouting products and plant-growth regulators, disinfectants and similar products, put up in forms or packings for retail sale or as preparations or articles (for example, sulphur- treated bands, wicks and candles, and fly-papers). </t>
  </si>
  <si>
    <t>- Goods specified in Subheading Note (1) to this Chapter</t>
  </si>
  <si>
    <t>38 08 50 00</t>
  </si>
  <si>
    <t xml:space="preserve"> - - Insecticides</t>
  </si>
  <si>
    <t>- - - Containing bromomethane (methyl bromide) or bromochloromethane</t>
  </si>
  <si>
    <t>38 08 93 10</t>
  </si>
  <si>
    <t>38 08 93 90</t>
  </si>
  <si>
    <t xml:space="preserve"> - - Disinfectants: </t>
  </si>
  <si>
    <t xml:space="preserve">- - - Containing Bromomithan (methyl bromide) or bromochloromethane </t>
  </si>
  <si>
    <t>38 08 94 10</t>
  </si>
  <si>
    <t>38 08 94 90</t>
  </si>
  <si>
    <t xml:space="preserve"> - - - Containing bromomethane (methyl bromide) or bromochloromethane</t>
  </si>
  <si>
    <t>38 08 99 10</t>
  </si>
  <si>
    <t>38 08 99 90</t>
  </si>
  <si>
    <t>Finishing agents, dye carriers to accelerate the dyeing or fixing of dyestuffs and other products and preparations (for example, dressings and mordants), of a kind used in the textile, paper, leather or like industries, not elsewhere specified or included.</t>
  </si>
  <si>
    <t xml:space="preserve"> - With a basis of amylaceous substances: </t>
  </si>
  <si>
    <t xml:space="preserve"> - - - Ironing starch (e.g. Merito)</t>
  </si>
  <si>
    <t>38 09 10 10</t>
  </si>
  <si>
    <t>38 09 10 90</t>
  </si>
  <si>
    <t xml:space="preserve">  - - Of a kind used in the textile or like industries :</t>
  </si>
  <si>
    <t xml:space="preserve"> - - - Softening agents of a kind used on clothes and towels (e.g.Lenor,..etc)</t>
  </si>
  <si>
    <t>38 09 91 10</t>
  </si>
  <si>
    <t>38 09 91 90</t>
  </si>
  <si>
    <t xml:space="preserve"> - - Of a kind used in the paper or like industries</t>
  </si>
  <si>
    <t>38 09 92 00</t>
  </si>
  <si>
    <t xml:space="preserve"> - - Of a kind used in the leather or like industries</t>
  </si>
  <si>
    <t>38 09 93 00</t>
  </si>
  <si>
    <t>Pickling preparations for metal surfaces; fluxes and other auxiliary preparations for soldering, brazing or welding; soldering, brazing or welding powders and pastes consisting of metal and other materials; preparations of a kind used as cores or coatings for weliding electrodes or rods.</t>
  </si>
  <si>
    <t xml:space="preserve">- Pickling preparations for metal surfaces; soldering brazing or welding powders and pastes consisting of metal and other materials </t>
  </si>
  <si>
    <t>38 10 10 00</t>
  </si>
  <si>
    <t>38 10 90 00</t>
  </si>
  <si>
    <t xml:space="preserve">Anti-knock preparations, oxidation inhibitors, gum inhihitors, viscosity improvers, anti-corrosive preparations and other prepared additives, for mineral oils (including gasoline) or for other liquids used for the same purposes as mineral oils. </t>
  </si>
  <si>
    <t xml:space="preserve">- Anti-knock preparations : </t>
  </si>
  <si>
    <t xml:space="preserve"> - - Based on lead compounds</t>
  </si>
  <si>
    <t>38 11 11 00</t>
  </si>
  <si>
    <t>38 11 19 00</t>
  </si>
  <si>
    <t xml:space="preserve">- Additives for lubricating oils : </t>
  </si>
  <si>
    <t xml:space="preserve"> - - Containing petroleum oils or oils obtained from bituminous minerals</t>
  </si>
  <si>
    <t>38 11 21 00</t>
  </si>
  <si>
    <t>38 11 29 00</t>
  </si>
  <si>
    <t>38 11 90 00</t>
  </si>
  <si>
    <t xml:space="preserve">Prepared rubber accelerators; compound plasticisers for rubber or plastics, not elsewhere specitied or included; anti- oxidising preparations and other compound stabilisers for rubber or plastics . </t>
  </si>
  <si>
    <t>- Prepared rubber accelerators</t>
  </si>
  <si>
    <t>38 12 10 00</t>
  </si>
  <si>
    <t>- Compound plasticisers for rubber or Plastics</t>
  </si>
  <si>
    <t>38 12 20 00</t>
  </si>
  <si>
    <t>- Anti-oxidising preparations and Other Compound stabilisers for rubber or Plastics</t>
  </si>
  <si>
    <t>38 12 30 00</t>
  </si>
  <si>
    <t>Preparations and charges for fire-extinguishers; charged fire- extinguishing grenades.</t>
  </si>
  <si>
    <t xml:space="preserve">- - - Containing bromochlorodifluoromethane, bromotrifluoromethane or dibromoetrafluoroethanes </t>
  </si>
  <si>
    <t>38 13 00 10</t>
  </si>
  <si>
    <t xml:space="preserve"> - - - Containing methane, ethane or propyne hydrobromofluorocarbonates (HBFCs)</t>
  </si>
  <si>
    <t>38 13 00 20</t>
  </si>
  <si>
    <t xml:space="preserve"> - - - Containing methane, ethane or propyne hydrobromochlorocarbonates (HCFCs)</t>
  </si>
  <si>
    <t>38 13 00 30</t>
  </si>
  <si>
    <t xml:space="preserve"> - - - Containing bromochloromethane </t>
  </si>
  <si>
    <t>38 13 00 40</t>
  </si>
  <si>
    <t>38 13 00 90</t>
  </si>
  <si>
    <t xml:space="preserve">Organic composite solvents and thinners, not elsewhere specified or included; prepared paint or varnish removers. </t>
  </si>
  <si>
    <t xml:space="preserve"> - - - Contain methane, ethane or Propyne export licensing carbonate (CFCs), and was home to the seizure export licensing carbonate (HCFCs)  </t>
  </si>
  <si>
    <t>38 14 00 10</t>
  </si>
  <si>
    <t xml:space="preserve"> - - - Containing methane, ethane or propyne hydrochlorofuorocarbonates (HCFCs), but not containing (CFCs)</t>
  </si>
  <si>
    <t>38 14 00 20</t>
  </si>
  <si>
    <t xml:space="preserve"> - - - Containing  carbon tetrachloride, bromochloromethane or 1, 1, 1 -trichloroethane (methylchloroform) </t>
  </si>
  <si>
    <t>38 14 00 30</t>
  </si>
  <si>
    <t>38 14 00 90</t>
  </si>
  <si>
    <t xml:space="preserve">Reaction initiators, reaction accelerators and catalytic preparations, not elsewhere specified or included. </t>
  </si>
  <si>
    <t xml:space="preserve">- Supported catalysts : </t>
  </si>
  <si>
    <t xml:space="preserve"> - - with nickel or nickel compounds as the active substance</t>
  </si>
  <si>
    <t>38 15 11 00</t>
  </si>
  <si>
    <t xml:space="preserve"> - - with precious metal or precious metal compounds as the active substance</t>
  </si>
  <si>
    <t>38 15 12 00</t>
  </si>
  <si>
    <t>38 15 19 00</t>
  </si>
  <si>
    <t>38 15 90 00</t>
  </si>
  <si>
    <t>Refractory cements, mortars, concretes and similar compositions, other than products of heading 38.01.</t>
  </si>
  <si>
    <t>38 16 00 00</t>
  </si>
  <si>
    <t xml:space="preserve">Mixed alkylbenzenes and mixed alkylnaphthalenes, other than those of heading 27.07 or 29.02. </t>
  </si>
  <si>
    <t>38 17 00 00</t>
  </si>
  <si>
    <t>Chemical elements doped for use in electronics, in the form of discs, wafers or similar forms; chemical compounds doped for use in electronics.</t>
  </si>
  <si>
    <t>38 18 00 00</t>
  </si>
  <si>
    <t>Hydraulic brake fluids and other prepared liquids for hydraulic transmission, not containing or containing less than 70 % by weight of petroleum oils or oils obtained from bituminous minerals.</t>
  </si>
  <si>
    <t>38 19 00 00</t>
  </si>
  <si>
    <t xml:space="preserve">Anti-freezing preparations and prepared de-icing fluids. </t>
  </si>
  <si>
    <t>38 20 00 00</t>
  </si>
  <si>
    <t xml:space="preserve">Prepared culture media for the development or maintenance of micro-organisms (including viruses and the like) or of plant, human or animal cells.  </t>
  </si>
  <si>
    <t>38 21 00 00</t>
  </si>
  <si>
    <t>Diagnostic or laboratory reagents on a backing and prepared diagnostic or laboratory reagents whether or not on a backing, other than those of heading 30.02 or 30.06 .certified reference materials.</t>
  </si>
  <si>
    <t>38 22 00 00</t>
  </si>
  <si>
    <t xml:space="preserve">Industrial monocarboxylic fatty acids; acid oils from refining; industrial fatty alcohols. </t>
  </si>
  <si>
    <t xml:space="preserve">- Industrial monocarboxylic fatty acids; acid oils from refining : </t>
  </si>
  <si>
    <t xml:space="preserve"> - - Stearic acid</t>
  </si>
  <si>
    <t>38 23 11 00</t>
  </si>
  <si>
    <t xml:space="preserve"> - - Oleic acid</t>
  </si>
  <si>
    <t>38 23 12 00</t>
  </si>
  <si>
    <t xml:space="preserve"> - - Tall oil fatty acids</t>
  </si>
  <si>
    <t>38 23 13 00</t>
  </si>
  <si>
    <t>38 23 19 00</t>
  </si>
  <si>
    <t>- Industrial fatty alcohols</t>
  </si>
  <si>
    <t>38 23 70 00</t>
  </si>
  <si>
    <t>Prepared binders for foundry moulds or cores; chemical products and preparations of the chemical or allied industries (including those consisting of mixtures of natural products), not elsewhere specified or included.</t>
  </si>
  <si>
    <t>- Prepared binders for foundry moulds or cores</t>
  </si>
  <si>
    <t>38 24 10 00</t>
  </si>
  <si>
    <t xml:space="preserve"> - Non-agglomerated metal carbides Mixed togethcr or with metallic binders</t>
  </si>
  <si>
    <t>38 24 30 00</t>
  </si>
  <si>
    <t>- Prepared Additives for cements, mortars or concretes</t>
  </si>
  <si>
    <t>38 24 40 00</t>
  </si>
  <si>
    <t>- Non-refractory mortars and concretes</t>
  </si>
  <si>
    <t>38 24 50 00</t>
  </si>
  <si>
    <t xml:space="preserve">- Sorbitol other than that of subheading 2905.44 </t>
  </si>
  <si>
    <t>38 24 60 00</t>
  </si>
  <si>
    <t xml:space="preserve">- Mixtures containing halogenated derivatives of methane, ethane or propane : </t>
  </si>
  <si>
    <t xml:space="preserve"> - - Containing chlorofluorocarbons(CFCs), whether or not containing hydrochlorofluorocarbons(HCFCs), perfluorocarbons(PFCs) or hydroflorocarbons(HFCs)</t>
  </si>
  <si>
    <t>38 24 71 00</t>
  </si>
  <si>
    <t>- - Containing bromochlorodifluoromethane, bromotrifluoromethane or dibromotetrafluoroethanes</t>
  </si>
  <si>
    <t>38 24 72 00</t>
  </si>
  <si>
    <t>- - Containing hydromofluorocarbons(HBFCs)</t>
  </si>
  <si>
    <t>38 24 73 00</t>
  </si>
  <si>
    <t xml:space="preserve"> - - Containing hydromofluorocarbons(HCFCs), whether or not containing perfluorocarbons(PFCs) or hydrofluorocarbons(HFCs), but containing chlorofluorocarbons(CFCs)</t>
  </si>
  <si>
    <t>38 24 74 00</t>
  </si>
  <si>
    <t>- - Containing carbon tetrachloride</t>
  </si>
  <si>
    <t>38 24 75 00</t>
  </si>
  <si>
    <t>- - Contaning 1,1,1 - trichloroethane(methyl chloroform)</t>
  </si>
  <si>
    <t>38 24 76 00</t>
  </si>
  <si>
    <t>- - Contaning bromomethane (methyl bromide) or bromochloromethane</t>
  </si>
  <si>
    <t>38 24 77 00</t>
  </si>
  <si>
    <t xml:space="preserve"> - - Contining perfluorocarbons(PFCs) or hydrofluorocarbons(HFCs), but not containing chlorofluorocarbons(CFCs) or  hydrofluorocarbons(HCFCs)</t>
  </si>
  <si>
    <t>38 24 78 00</t>
  </si>
  <si>
    <t>38 24 79 00</t>
  </si>
  <si>
    <t xml:space="preserve"> - Mixtures and preparations containing oxirane (ethylen oxide), polybrominated biphenyls (PBBs) polychlorinated biphenyls (PCBs), polychlorinated terphenyls (PCTs) or tris (2,3-dibromopropyl) phosphate:</t>
  </si>
  <si>
    <t>- - Contining oxirane (ethylene oxide)</t>
  </si>
  <si>
    <t>38 24 81 00</t>
  </si>
  <si>
    <t xml:space="preserve">- - Contining polychlorinated biphenyls (PCBs), polychlorinated terphenyls(PCTs) or polychlorinated biphenyls (PBBs) </t>
  </si>
  <si>
    <t>38 24 82 00</t>
  </si>
  <si>
    <t>- - Contining tris(2,3 - dibromoropyl) phosphate</t>
  </si>
  <si>
    <t>38 24 83 00</t>
  </si>
  <si>
    <t xml:space="preserve"> - - - Ink-removers put up in packings for retail sale</t>
  </si>
  <si>
    <t>38 24 90 10</t>
  </si>
  <si>
    <t xml:space="preserve"> - - - Stencil correctors put up in packings for retail sale</t>
  </si>
  <si>
    <t>38 24 90 20</t>
  </si>
  <si>
    <t xml:space="preserve"> - - - Ammoniacal gas liquors and spent oxide</t>
  </si>
  <si>
    <t>38 24 90 30</t>
  </si>
  <si>
    <t xml:space="preserve"> - - - Oxygen stone (Oxylith)</t>
  </si>
  <si>
    <t>38 24 90 40</t>
  </si>
  <si>
    <t xml:space="preserve"> - - - Additives for hardening varnishes or glues</t>
  </si>
  <si>
    <t>38 24 90 50</t>
  </si>
  <si>
    <t xml:space="preserve"> - - - Getters for vacuum tubes and electric valves</t>
  </si>
  <si>
    <t>38 24 90 60</t>
  </si>
  <si>
    <t xml:space="preserve"> - - - Soda-lime Prepared by impregnating Pure lime with sodium hydroxide</t>
  </si>
  <si>
    <t>38 24 90 70</t>
  </si>
  <si>
    <t xml:space="preserve"> - - - Anti-rust preparations</t>
  </si>
  <si>
    <t>38 24 90 80</t>
  </si>
  <si>
    <t xml:space="preserve">  - - - - Anti-slip transmission belt preparations</t>
  </si>
  <si>
    <t>38 24 90 91</t>
  </si>
  <si>
    <t xml:space="preserve">  - - - - Starting fluid for petrol engines</t>
  </si>
  <si>
    <t>38 24 90 92</t>
  </si>
  <si>
    <t xml:space="preserve"> - - - - Copying pastes with a basis of gelatin </t>
  </si>
  <si>
    <t>38 24 90 93</t>
  </si>
  <si>
    <t xml:space="preserve">  - - - - Radiator coolant containing ethyl glycol</t>
  </si>
  <si>
    <t>38 24 90 94</t>
  </si>
  <si>
    <t xml:space="preserve">   - - - - Phosphonic acid, methyl-dimethyl ester, polymer with oxirane and phosphor pentaoxide </t>
  </si>
  <si>
    <t>38 24 90 95</t>
  </si>
  <si>
    <t xml:space="preserve">   - - - - Phosphonic acid, methyl-, mixed with (Aminoiminomethyl) urea  (1:1)</t>
  </si>
  <si>
    <t>38 24 90 96</t>
  </si>
  <si>
    <t xml:space="preserve">   - - - -  Mixture of phosphonsior acid, methyl, (5 - ethyl-2-methyl — 1,3,2-dioxanphosphorinan-5-yl) methyl methyl ester, B- oxide  with phosphonsior  acid, methyl, di[(5 - ethyl-2-methyl-2 oxidized 1,3,2 dioxanphosphorinan-5-yl) methyl] ester. </t>
  </si>
  <si>
    <t>38 24 90 97</t>
  </si>
  <si>
    <t xml:space="preserve">   - - - - 2,4,6-Tripropyl-1, 3,5,2,4,6 trioxatriphosphinane 
  ( in solvents)</t>
  </si>
  <si>
    <t>38 24 90 98</t>
  </si>
  <si>
    <t>38 24 90 99</t>
  </si>
  <si>
    <t>Residual products of the chemical or allied industies, not esewhere or inclded;municipal waste; sewage sludge; other wastes specified in Note 6 to this Chapter.</t>
  </si>
  <si>
    <t>- Municipal Waste</t>
  </si>
  <si>
    <t>38 25 10 00</t>
  </si>
  <si>
    <t>- Sewage slude</t>
  </si>
  <si>
    <t>38 25 20 00</t>
  </si>
  <si>
    <t xml:space="preserve">- Clinical waste </t>
  </si>
  <si>
    <t>38 25 30 00</t>
  </si>
  <si>
    <t>- Waste organic solvents :</t>
  </si>
  <si>
    <t>- - Halogenated</t>
  </si>
  <si>
    <t>38 25 41 00</t>
  </si>
  <si>
    <t>38 25 49 00</t>
  </si>
  <si>
    <t xml:space="preserve">  - Wastes of metal pickling liguors, hydraulic fluids, brake fluids and anti- freeze fluids</t>
  </si>
  <si>
    <t>38 25 50 00</t>
  </si>
  <si>
    <t>- Other wastes from chemical or alied industries :</t>
  </si>
  <si>
    <t>- - Mainly containing organic constituents</t>
  </si>
  <si>
    <t>38 25 61 00</t>
  </si>
  <si>
    <t>38 25 69 00</t>
  </si>
  <si>
    <t>38 25 90 00</t>
  </si>
  <si>
    <t xml:space="preserve">Biodiesel and mixtures thereof, not containing or containing oils obtained from bituminous containing less than 70% by weight of petroleum oils or obtained from bituminous minerals </t>
  </si>
  <si>
    <t>38 26 00 00</t>
  </si>
  <si>
    <t xml:space="preserve">I.- PRIMARY FORMS </t>
  </si>
  <si>
    <t xml:space="preserve">Polymers of ethylene, in primary forms. </t>
  </si>
  <si>
    <t xml:space="preserve">- Polyethylene having a specific gravity of less than 0.94 </t>
  </si>
  <si>
    <t>39 01 10 00</t>
  </si>
  <si>
    <t xml:space="preserve">- Polyethylene having a specific gravity of 0.94 or more </t>
  </si>
  <si>
    <t>39 01 20 00</t>
  </si>
  <si>
    <t>- Ethylene-vinyl acetate copolymers</t>
  </si>
  <si>
    <t>39 01 30 00</t>
  </si>
  <si>
    <t>39 01 90 00</t>
  </si>
  <si>
    <t xml:space="preserve">Polymers of propylene or of other olefins, in primary forms. </t>
  </si>
  <si>
    <t>- Polypropylene</t>
  </si>
  <si>
    <t>39 02 10 00</t>
  </si>
  <si>
    <t>- Polyisobutylene</t>
  </si>
  <si>
    <t>39 02 20 00</t>
  </si>
  <si>
    <t>- Propylene copolymers</t>
  </si>
  <si>
    <t>39 02 30 00</t>
  </si>
  <si>
    <t>39 02 90 00</t>
  </si>
  <si>
    <t xml:space="preserve">Polymers of styrene, in primary forms. </t>
  </si>
  <si>
    <t xml:space="preserve">- Polystyrene : </t>
  </si>
  <si>
    <t xml:space="preserve">   - - Expansible</t>
  </si>
  <si>
    <t>39 03 11 00</t>
  </si>
  <si>
    <t>39 03 19 00</t>
  </si>
  <si>
    <t>- Styrene-acrylonitrile (SAN) copolymers</t>
  </si>
  <si>
    <t>39 03 20 00</t>
  </si>
  <si>
    <t>- Acrylonitrile-butadiene-Styrene (ABS) copolymers</t>
  </si>
  <si>
    <t>39 03 30 00</t>
  </si>
  <si>
    <t>39 03 90 00</t>
  </si>
  <si>
    <t>Polymers of vinyl chloride or of other halogenated olefins, in primary forms.</t>
  </si>
  <si>
    <t>- Poly(vinyl chloride), not Mixed with any Other substances</t>
  </si>
  <si>
    <t>39 04 10 00</t>
  </si>
  <si>
    <t xml:space="preserve">- Other poly(vinyl chloride) : </t>
  </si>
  <si>
    <t xml:space="preserve">  - - Non-plasticised</t>
  </si>
  <si>
    <t>39 04 21 00</t>
  </si>
  <si>
    <t xml:space="preserve">  - - Plasticised</t>
  </si>
  <si>
    <t>39 04 22 00</t>
  </si>
  <si>
    <t>- Vinyl chloride-vinyl acetate copolymers</t>
  </si>
  <si>
    <t>39 04 30 00</t>
  </si>
  <si>
    <t>- Other vinyl chloride copolymers</t>
  </si>
  <si>
    <t>39 04 40 00</t>
  </si>
  <si>
    <t>- Vinylidene chloride polymers</t>
  </si>
  <si>
    <t>39 04 50 00</t>
  </si>
  <si>
    <t xml:space="preserve">- Fluoro-polymers : </t>
  </si>
  <si>
    <t xml:space="preserve">  - - Polytetrafluoroethylene</t>
  </si>
  <si>
    <t>39 04 61 00</t>
  </si>
  <si>
    <t>39 04 69 00</t>
  </si>
  <si>
    <t>39 04 90 00</t>
  </si>
  <si>
    <t xml:space="preserve">Polymers of vinyl acetate or of other vinyl esters, in primary forms; other vinyl polymers in primary forms. </t>
  </si>
  <si>
    <t xml:space="preserve">- Poly(vinyl acetate) : </t>
  </si>
  <si>
    <t xml:space="preserve">  - - In aqueous dispersion</t>
  </si>
  <si>
    <t>39 05 12 00</t>
  </si>
  <si>
    <t>39 05 19 00</t>
  </si>
  <si>
    <t xml:space="preserve">- Vinyl acetate copolymers : </t>
  </si>
  <si>
    <t>39 05 21 00</t>
  </si>
  <si>
    <t>39 05 29 00</t>
  </si>
  <si>
    <t>- Poly(vinyl alcohol), whether or not containing unhydrolysed acetate groups</t>
  </si>
  <si>
    <t>39 05 30 00</t>
  </si>
  <si>
    <t xml:space="preserve">  - - Copolymers</t>
  </si>
  <si>
    <t>39 05 91 00</t>
  </si>
  <si>
    <t>39 05 99 00</t>
  </si>
  <si>
    <t xml:space="preserve">Acrylic polymers in primary forms. </t>
  </si>
  <si>
    <t>- Poly(methyl methacrylate)</t>
  </si>
  <si>
    <t>39 06 10 00</t>
  </si>
  <si>
    <t>39 06 90 00</t>
  </si>
  <si>
    <t xml:space="preserve">Polyacetals, other polyethers and epoxide resins, in primary forms; polycarbonates, alkyd resins, polyallyl esters and other polyesters, in primary forms. </t>
  </si>
  <si>
    <t>- Polyacetals</t>
  </si>
  <si>
    <t>39 07 10 00</t>
  </si>
  <si>
    <t>- Other polyethers</t>
  </si>
  <si>
    <t>39 07 20 00</t>
  </si>
  <si>
    <t>- Epoxide resins</t>
  </si>
  <si>
    <t>39 07 30 00</t>
  </si>
  <si>
    <t>- Polycarbonates</t>
  </si>
  <si>
    <t>39 07 40 00</t>
  </si>
  <si>
    <t>- Alkyd resins</t>
  </si>
  <si>
    <t>39 07 50 00</t>
  </si>
  <si>
    <t>- poly(ethylene terephthalate).</t>
  </si>
  <si>
    <t>39 07 60 00</t>
  </si>
  <si>
    <t>- Poly(lactic acid)</t>
  </si>
  <si>
    <t>39 07 70 00</t>
  </si>
  <si>
    <t xml:space="preserve">- Other polyesters : </t>
  </si>
  <si>
    <t xml:space="preserve">  - - Unsaturated</t>
  </si>
  <si>
    <t>39 07 91 00</t>
  </si>
  <si>
    <t>39 07 99 00</t>
  </si>
  <si>
    <t xml:space="preserve">Polyamides in primary forms. </t>
  </si>
  <si>
    <t xml:space="preserve"> - Polyamide - 6, -11, -12, - 6,6, - 6,9, - 6,10 or - 6,12 </t>
  </si>
  <si>
    <t>39 08 10 00</t>
  </si>
  <si>
    <t>39 08 90 00</t>
  </si>
  <si>
    <t xml:space="preserve">Amino-resins, phenolic resins and polyurethanes, in primary forms. </t>
  </si>
  <si>
    <t xml:space="preserve">- Urea resins; thiourea resins </t>
  </si>
  <si>
    <t>39 09 10 00</t>
  </si>
  <si>
    <t>- Melamine resins</t>
  </si>
  <si>
    <t>39 09 20 00</t>
  </si>
  <si>
    <t>- Other amino-resins</t>
  </si>
  <si>
    <t>39 09 30 00</t>
  </si>
  <si>
    <t>- Phenolic resins</t>
  </si>
  <si>
    <t>39 09 40 00</t>
  </si>
  <si>
    <t>- Polyurethanes</t>
  </si>
  <si>
    <t>39 09 50 00</t>
  </si>
  <si>
    <t xml:space="preserve">Silicones in primary forms. </t>
  </si>
  <si>
    <t>39 10 00 00</t>
  </si>
  <si>
    <t xml:space="preserve"> Petroleum resins, coumarone-indene resins, polyterpenes, polysulphides, polysulphones and other products specified in Note 3 to this Chapter, not elsewhere specified or included, in primary forms. </t>
  </si>
  <si>
    <t xml:space="preserve"> - Petroleum resins, coumarone, indene or coumarone-indene resins and polyterpenes</t>
  </si>
  <si>
    <t>39 11 10 00</t>
  </si>
  <si>
    <t>39 11 90 00</t>
  </si>
  <si>
    <t xml:space="preserve">Cellulose and its chemical derivatives, not elsewhere speciffed or included, in primary forms. </t>
  </si>
  <si>
    <t xml:space="preserve">- Cellulose acetates : </t>
  </si>
  <si>
    <t>39 12 11 00</t>
  </si>
  <si>
    <t xml:space="preserve">  - - plasticised</t>
  </si>
  <si>
    <t>39 12 12 00</t>
  </si>
  <si>
    <t>- Cellulose nitrates (including collodions)</t>
  </si>
  <si>
    <t>39 12 20 00</t>
  </si>
  <si>
    <t xml:space="preserve">- Cellulose ethers : </t>
  </si>
  <si>
    <t xml:space="preserve">  - - Carboxymethylcellulose and its salts</t>
  </si>
  <si>
    <t>39 12 31 00</t>
  </si>
  <si>
    <t>39 12 39 00</t>
  </si>
  <si>
    <t>39 12 90 00</t>
  </si>
  <si>
    <t xml:space="preserve">Natural polymers (for example, alginic acid) and modified natural polymers (for example, hardened proteins, chemical derivatives of natural rubber), not elsewhere speciticd or included, in primary forms. </t>
  </si>
  <si>
    <t>- Alginic Acid, its salts and esters</t>
  </si>
  <si>
    <t>39 13 10 00</t>
  </si>
  <si>
    <t>39 13 90 00</t>
  </si>
  <si>
    <t xml:space="preserve">Ion-exchangers based on polymers of headings Nos. 39.01 to 39.13, in primary forms. </t>
  </si>
  <si>
    <t>39 14 00 00</t>
  </si>
  <si>
    <t xml:space="preserve">II.- WASTE, PARINGS AND SCRAP; SEMI-MANUFACTURES; ARTICLES </t>
  </si>
  <si>
    <t xml:space="preserve">Waste, parings and scrap, of plastics. </t>
  </si>
  <si>
    <t xml:space="preserve"> - Of polymers of ethylene</t>
  </si>
  <si>
    <t>39 15 10 00</t>
  </si>
  <si>
    <t xml:space="preserve"> - Of polymers of styrene</t>
  </si>
  <si>
    <t>39 15 20 00</t>
  </si>
  <si>
    <t xml:space="preserve"> - Of polymers of vinyl chloride</t>
  </si>
  <si>
    <t>39 15 30 00</t>
  </si>
  <si>
    <t xml:space="preserve"> -  Of Other Plastics</t>
  </si>
  <si>
    <t>39 15 90 00</t>
  </si>
  <si>
    <t xml:space="preserve">Monofilament of which any cross-sectional dimension exceeds 1 mm, rods, sticks and profile shapes, whether or not surface- worked but not otherwise worked, of plastics. </t>
  </si>
  <si>
    <t xml:space="preserve"> - Of polymers of ethylene :</t>
  </si>
  <si>
    <t xml:space="preserve">  - - - Monofilament of which any cross-sectional dimension exceeds 1 mm</t>
  </si>
  <si>
    <t>39 16 10 10</t>
  </si>
  <si>
    <t xml:space="preserve">    - - - Rods, sticks and profiles </t>
  </si>
  <si>
    <t>39 16 10 20</t>
  </si>
  <si>
    <t xml:space="preserve"> - Of polymers of vinyl chloride :</t>
  </si>
  <si>
    <t>39 16 20 10</t>
  </si>
  <si>
    <t>39 16 20 20</t>
  </si>
  <si>
    <t xml:space="preserve">  - Of Other Plastics :</t>
  </si>
  <si>
    <t>39 16 90 10</t>
  </si>
  <si>
    <t xml:space="preserve">  - - - Rods, sticks and profiles </t>
  </si>
  <si>
    <t>39 16 90 20</t>
  </si>
  <si>
    <t xml:space="preserve">Tubes, pipes and hoses, and fittings therefor (for example, joints, elbows, flanges), of plastics. </t>
  </si>
  <si>
    <t xml:space="preserve"> - Artificial guts (sausage casings) of hardened protein or of cellulosic materials</t>
  </si>
  <si>
    <t>39 17 10 00</t>
  </si>
  <si>
    <t xml:space="preserve">- Tubes, pipes and hoses, rigid : </t>
  </si>
  <si>
    <t xml:space="preserve">  - - Of polymers of ethylene</t>
  </si>
  <si>
    <t>39 17 21 00</t>
  </si>
  <si>
    <t xml:space="preserve">  - - Of polymers of propylene</t>
  </si>
  <si>
    <t>39 17 22 00</t>
  </si>
  <si>
    <t xml:space="preserve">  - - Of polymers of vinyl chloride</t>
  </si>
  <si>
    <t>39 17 23 00</t>
  </si>
  <si>
    <t xml:space="preserve">  - - Of other plastics</t>
  </si>
  <si>
    <t>39 17 29 00</t>
  </si>
  <si>
    <t xml:space="preserve">- Other tubes, pipes and hoses : </t>
  </si>
  <si>
    <t xml:space="preserve"> - - Flexible tubes pipes and hoses, having a minimum burst pressure of 27.6 MPa </t>
  </si>
  <si>
    <t>39 17 31 00</t>
  </si>
  <si>
    <t xml:space="preserve">  - - Other, not reinforced or otherwise combined with Other materials, without fittings:</t>
  </si>
  <si>
    <t xml:space="preserve">   - - - Drinking straws</t>
  </si>
  <si>
    <t>39 17 32 10</t>
  </si>
  <si>
    <t>39 17 32 90</t>
  </si>
  <si>
    <t xml:space="preserve">  - - Other, not reinforced or otherwise combined with Other materials, with fittings</t>
  </si>
  <si>
    <t>39 17 33 00</t>
  </si>
  <si>
    <t>39 17 39 00</t>
  </si>
  <si>
    <t>- Fittings</t>
  </si>
  <si>
    <t>39 17 40 00</t>
  </si>
  <si>
    <t xml:space="preserve">Floor coverings of plastics, whether or not self-adhesive, in rolls or in the form of tiles; wall or ceiling coverings of plastics, as defined in Note 9 to this Chapter. </t>
  </si>
  <si>
    <t>- Of polymers of vinyl chloride</t>
  </si>
  <si>
    <t>39 18 10 00</t>
  </si>
  <si>
    <t>- Of Other Plastics</t>
  </si>
  <si>
    <t>39 18 90 00</t>
  </si>
  <si>
    <t xml:space="preserve">Self adhesive plates, sheets, film, foil, tape, strip and other flat shapes, of plastics, whether or not in rolls. </t>
  </si>
  <si>
    <t xml:space="preserve">- In rolls of a width not exceeding 20 cm </t>
  </si>
  <si>
    <t>39 19 10 00</t>
  </si>
  <si>
    <t>39 19 90 00</t>
  </si>
  <si>
    <t xml:space="preserve">Other plates, sheets, film, foil and strip, of plastics, non- cellular and not reinforced, laminated, supported or similarly combined with other materials. </t>
  </si>
  <si>
    <t>- Of polymers of ethylene</t>
  </si>
  <si>
    <t>39 20 10 00</t>
  </si>
  <si>
    <t>- Of polymers of propylene</t>
  </si>
  <si>
    <t>39 20 20 00</t>
  </si>
  <si>
    <t>- Of polymers of styrene</t>
  </si>
  <si>
    <t>39 20 30 00</t>
  </si>
  <si>
    <t xml:space="preserve">- Of polymers of vinyl chloride : </t>
  </si>
  <si>
    <t>- - Containing by weight not less than 6% of plasticisers</t>
  </si>
  <si>
    <t>39 20 43 00</t>
  </si>
  <si>
    <t xml:space="preserve">    - - - Tableclothes</t>
  </si>
  <si>
    <t>39 20 49 10</t>
  </si>
  <si>
    <t>39 20 49 90</t>
  </si>
  <si>
    <t xml:space="preserve"> - Of poly acrylic polymers:</t>
  </si>
  <si>
    <t xml:space="preserve">  - - Of poly (methyl methacrylate)</t>
  </si>
  <si>
    <t>39 20 51 00</t>
  </si>
  <si>
    <t>39 20 59 00</t>
  </si>
  <si>
    <t xml:space="preserve">- Of polycarbonates, alkyd resins, polyallyl esters or other polyesters : </t>
  </si>
  <si>
    <t xml:space="preserve">  - - Of polycarbonates</t>
  </si>
  <si>
    <t>39 20 61 00</t>
  </si>
  <si>
    <t xml:space="preserve">  - - Of poly (ethylene terephthalate)</t>
  </si>
  <si>
    <t>39 20 62 00</t>
  </si>
  <si>
    <t xml:space="preserve">  - - Of unsaturated polyesters</t>
  </si>
  <si>
    <t>39 20 63 00</t>
  </si>
  <si>
    <t xml:space="preserve">  - - Of other polyesters</t>
  </si>
  <si>
    <t>39 20 69 00</t>
  </si>
  <si>
    <t xml:space="preserve">- Of cellulose or its chemical derivatives : </t>
  </si>
  <si>
    <t xml:space="preserve">  - - Of regenerated cellulose</t>
  </si>
  <si>
    <t>39 20 71 00</t>
  </si>
  <si>
    <t xml:space="preserve">  - - Of cellulose acetate</t>
  </si>
  <si>
    <t>39 20 73 00</t>
  </si>
  <si>
    <t xml:space="preserve">  - - Of other cellulose derivatives</t>
  </si>
  <si>
    <t>39 20 79 00</t>
  </si>
  <si>
    <t xml:space="preserve">- Of other plastics : </t>
  </si>
  <si>
    <t xml:space="preserve">  - - Of poly (vinyl butyral)</t>
  </si>
  <si>
    <t>39 20 91 00</t>
  </si>
  <si>
    <t xml:space="preserve">  - - Of polyamides</t>
  </si>
  <si>
    <t>39 20 92 00</t>
  </si>
  <si>
    <t xml:space="preserve">  - - Of amino-resins</t>
  </si>
  <si>
    <t>39 20 93 00</t>
  </si>
  <si>
    <t xml:space="preserve">  - - Of phenolic resins</t>
  </si>
  <si>
    <t>39 20 94 00</t>
  </si>
  <si>
    <t>39 20 99 00</t>
  </si>
  <si>
    <t xml:space="preserve">Other plates, sheets, film, foil and strip, of plastics. </t>
  </si>
  <si>
    <t xml:space="preserve">- Cellular : </t>
  </si>
  <si>
    <t xml:space="preserve">  - - Of polymers of styrene</t>
  </si>
  <si>
    <t>39 21 11 00</t>
  </si>
  <si>
    <t>39 21 12 00</t>
  </si>
  <si>
    <t xml:space="preserve">  - - Of polyurethanes</t>
  </si>
  <si>
    <t>39 21 13 00</t>
  </si>
  <si>
    <t>39 21 14 00</t>
  </si>
  <si>
    <t>39 21 19 00</t>
  </si>
  <si>
    <t>39 21 90 00</t>
  </si>
  <si>
    <t xml:space="preserve">Baths, shower-baths, wash-basins, bidets, lavatury pans, seats and covers, flushing cisterns and similar sanitary ware, of plastics. </t>
  </si>
  <si>
    <t>- Baths, shower-baths, sinks and wash-basins</t>
  </si>
  <si>
    <t>39 22 10 00</t>
  </si>
  <si>
    <t>- Lavatory seats and covers</t>
  </si>
  <si>
    <t>39 22 20 00</t>
  </si>
  <si>
    <t>39 22 90 00</t>
  </si>
  <si>
    <t xml:space="preserve">Articles for the conveyance or packing of goods, of plusties; stoppers, lids, caps and other closures, of plastics. </t>
  </si>
  <si>
    <t>- Boxes, cases, crates and similar articles :</t>
  </si>
  <si>
    <t xml:space="preserve">  - - - For transport of poultry</t>
  </si>
  <si>
    <t>39 23 10 10</t>
  </si>
  <si>
    <t xml:space="preserve">  - - - For transport of dairy products and beverages</t>
  </si>
  <si>
    <t>39 23 10 20</t>
  </si>
  <si>
    <t>39 23 10 90</t>
  </si>
  <si>
    <t>- Sacks and bags (including cones) :</t>
  </si>
  <si>
    <t xml:space="preserve">  - - Of polymers of ethylene:</t>
  </si>
  <si>
    <t xml:space="preserve">  - - -  Biodegradable </t>
  </si>
  <si>
    <t>39 23 21 10</t>
  </si>
  <si>
    <t>39 23 21 90</t>
  </si>
  <si>
    <t xml:space="preserve">  - - Of other plastics:</t>
  </si>
  <si>
    <t xml:space="preserve"> - - -  Biodegradable </t>
  </si>
  <si>
    <t>39 23 29 10</t>
  </si>
  <si>
    <t>39 23 29 90</t>
  </si>
  <si>
    <t>- Carboys, bottles, flasks and similar articles</t>
  </si>
  <si>
    <t>39 23 30 00</t>
  </si>
  <si>
    <t>- Spools, cops, bobbins and similar supports</t>
  </si>
  <si>
    <t>39 23 40 00</t>
  </si>
  <si>
    <t>- Stoppers, lids, caps and Other closures</t>
  </si>
  <si>
    <t>39 23 50 00</t>
  </si>
  <si>
    <t>39 23 90 00</t>
  </si>
  <si>
    <t xml:space="preserve">Tableware, kitchenware, other household articles and hygienic or toilet articles, of plastics. </t>
  </si>
  <si>
    <t xml:space="preserve"> - Tableware and kitchenware:</t>
  </si>
  <si>
    <t xml:space="preserve">  - - - Containers for keeping the ice and foods</t>
  </si>
  <si>
    <t>39 24 10 10</t>
  </si>
  <si>
    <t xml:space="preserve">     - - -  Forks, spoons, and knives</t>
  </si>
  <si>
    <t>39 24 10 20</t>
  </si>
  <si>
    <t xml:space="preserve">     - - - Plates, dishes and cups:</t>
  </si>
  <si>
    <t xml:space="preserve">     - - - - Of cellualr plastic (foam)</t>
  </si>
  <si>
    <t>39 24 10 31</t>
  </si>
  <si>
    <t xml:space="preserve">     - - - - Other</t>
  </si>
  <si>
    <t>39 24 10 39</t>
  </si>
  <si>
    <t xml:space="preserve">    - - - Nursing bottles</t>
  </si>
  <si>
    <t>39 24 10 40</t>
  </si>
  <si>
    <t>39 24 10 90</t>
  </si>
  <si>
    <t xml:space="preserve">    - - - Holders for tooth-brushes, paper napkins and cups for toilet</t>
  </si>
  <si>
    <t>39 24 90 10</t>
  </si>
  <si>
    <t xml:space="preserve">  - - - Ashtrays</t>
  </si>
  <si>
    <t>39 24 90 30</t>
  </si>
  <si>
    <t xml:space="preserve">  - - - Clothes hangers</t>
  </si>
  <si>
    <t>39 24 90 40</t>
  </si>
  <si>
    <t>39 24 90 90</t>
  </si>
  <si>
    <t xml:space="preserve">Builders' ware of plastics, not elsewhere specified or included. </t>
  </si>
  <si>
    <t xml:space="preserve"> - Reservoirs tanks, vats and similar containers, of a capacity exceeding 300 L </t>
  </si>
  <si>
    <t>39 25 10 00</t>
  </si>
  <si>
    <t>- Doors, windows and their frames and thresholds for doors</t>
  </si>
  <si>
    <t>39 25 20 00</t>
  </si>
  <si>
    <t>- Shutters, blinds (including Venetian blinds) and similar articles and parts thereof</t>
  </si>
  <si>
    <t>39 25 30 00</t>
  </si>
  <si>
    <t>39 25 90 00</t>
  </si>
  <si>
    <t xml:space="preserve">Other articles of plastics and articles of other materials of headings Nos. 39.01 to 39.14 . </t>
  </si>
  <si>
    <t>- Office or school supplies</t>
  </si>
  <si>
    <t>39 26 10 00</t>
  </si>
  <si>
    <t>- Articles of apparel and clothing accessories (including gloves mittens and mitts):</t>
  </si>
  <si>
    <t xml:space="preserve">  - - - Medical gloves of plastic</t>
  </si>
  <si>
    <t>39 26 20 10</t>
  </si>
  <si>
    <t xml:space="preserve"> - - - Other  </t>
  </si>
  <si>
    <t>39 26 20 90</t>
  </si>
  <si>
    <t xml:space="preserve">  - Fittings for furniture, coachwork or the like</t>
  </si>
  <si>
    <t>39 26 30 00</t>
  </si>
  <si>
    <t>- Statuettes and other ornamental articles</t>
  </si>
  <si>
    <t>39 26 40 00</t>
  </si>
  <si>
    <t xml:space="preserve">  - - - Medical and pharmaceutical articles :</t>
  </si>
  <si>
    <t xml:space="preserve">  - - - - Containers for  urine and stool specimens</t>
  </si>
  <si>
    <t>39 26 90 31</t>
  </si>
  <si>
    <t xml:space="preserve">   - - - - Pustular plates for medical culture</t>
  </si>
  <si>
    <t>39 26 90 32</t>
  </si>
  <si>
    <t>39 26 90 39</t>
  </si>
  <si>
    <t xml:space="preserve">  - - - Screws, bolts, washers and similar fittings of general use</t>
  </si>
  <si>
    <t>39 26 90 40</t>
  </si>
  <si>
    <t xml:space="preserve">  - - - Fasteners of handbags, corners for suit-cases,suspension hooks, protective cups and glides for placing under furniture</t>
  </si>
  <si>
    <t>39 26 90 50</t>
  </si>
  <si>
    <t xml:space="preserve">  - - - Covering for furniture, goods and vehicles and similar protective articles :</t>
  </si>
  <si>
    <t xml:space="preserve">  - - - - For goods</t>
  </si>
  <si>
    <t>39 26 90 61</t>
  </si>
  <si>
    <t>39 26 90 69</t>
  </si>
  <si>
    <t xml:space="preserve">   - - -  Conveyor belts and transmission belts</t>
  </si>
  <si>
    <t>39 26 90 70</t>
  </si>
  <si>
    <t xml:space="preserve">  - - - Technical articles for Industrial and agricultural machinery and equipment</t>
  </si>
  <si>
    <t>39 26 90 80</t>
  </si>
  <si>
    <t xml:space="preserve">  - - - Other :</t>
  </si>
  <si>
    <t xml:space="preserve">   - - - - Rosaries</t>
  </si>
  <si>
    <t>39 26 90 91</t>
  </si>
  <si>
    <t xml:space="preserve">   - - - - Imitation glass for watches</t>
  </si>
  <si>
    <t>39 26 90 92</t>
  </si>
  <si>
    <t xml:space="preserve">     - - - - Hand fans</t>
  </si>
  <si>
    <t>39 26 90 93</t>
  </si>
  <si>
    <t>39 26 90 99</t>
  </si>
  <si>
    <t>Natural rubber, balata, gutta-percha, guayule, chicle and similar natural gums, in primary forms or in plates, sheets or strip.</t>
  </si>
  <si>
    <t>- Natural rubber latex, whether or not pre-vulcanised</t>
  </si>
  <si>
    <t>40 01 10 00</t>
  </si>
  <si>
    <t>- Natural rubber in other forms:</t>
  </si>
  <si>
    <t>- - Smoked sheets</t>
  </si>
  <si>
    <t>40 01 21 00</t>
  </si>
  <si>
    <t>- - Technically specified natural rubber (TSNR)</t>
  </si>
  <si>
    <t>40 01 22 00</t>
  </si>
  <si>
    <t>40 01 29 00</t>
  </si>
  <si>
    <t>- Balata, gutta-percha, guayule, chicle and similar natural gums</t>
  </si>
  <si>
    <t>40 01 30 00</t>
  </si>
  <si>
    <t>Synthetic rubber and factice derived from oils, in primary forms or in plates, sheets or strip; mixtures of any product of heading 40.01 with any product of this heading, in primary forms or in plates, sheets or strip.</t>
  </si>
  <si>
    <t>- Styrene-butadiene rubber (SBR) ; carboxylared styrene butadiene rubber (XSBR) :</t>
  </si>
  <si>
    <t>- - Latex</t>
  </si>
  <si>
    <t>40 02 11 00</t>
  </si>
  <si>
    <t>40 02 19 00</t>
  </si>
  <si>
    <t xml:space="preserve"> - Butadiene rubber (BR)</t>
  </si>
  <si>
    <t>40 02 20 00</t>
  </si>
  <si>
    <t>- Isobutene-isoprene (butyl) rubber (IIR) ; halo-isobulene-isoprene rubber (CIIR or BIIR):</t>
  </si>
  <si>
    <t>- - Isobutene-isoprene (butyl), rubber (IIR)</t>
  </si>
  <si>
    <t>40 02 31 00</t>
  </si>
  <si>
    <t>40 02 39 00</t>
  </si>
  <si>
    <t>- Chloroprene (chlorobutadiene) rubber (CR):</t>
  </si>
  <si>
    <t>40 02 41 00</t>
  </si>
  <si>
    <t>40 02 49 00</t>
  </si>
  <si>
    <t xml:space="preserve">- Acrylonitrile-butadiene rubber (NBR): </t>
  </si>
  <si>
    <t>40 02 51 00</t>
  </si>
  <si>
    <t>40 02 59 00</t>
  </si>
  <si>
    <t>- Isoprene rubber (IR)</t>
  </si>
  <si>
    <t>40 02 60 00</t>
  </si>
  <si>
    <t xml:space="preserve"> - Ethylene-propylene-non-conjugated diene rubber (EPDM)</t>
  </si>
  <si>
    <t>40 02 70 00</t>
  </si>
  <si>
    <t xml:space="preserve">- Mixtures of any product of heading 40.01 with any product of this heading </t>
  </si>
  <si>
    <t>40 02 80 00</t>
  </si>
  <si>
    <t>40 02 91 00</t>
  </si>
  <si>
    <t>40 02 99 00</t>
  </si>
  <si>
    <t xml:space="preserve">Reclaimed rubber in primary forms or in plates, shects or strip. </t>
  </si>
  <si>
    <t>40 03 00 00</t>
  </si>
  <si>
    <t xml:space="preserve">Waste, parings and scrap of rubber (other than hard rubber) and powders and granules obtained therefrom. </t>
  </si>
  <si>
    <t>40 04 00 00</t>
  </si>
  <si>
    <t xml:space="preserve">Compounded rubber, unvulcanised, in primary furms or in plates, sheets or strip. </t>
  </si>
  <si>
    <t>- Compounded with carbon black or silica</t>
  </si>
  <si>
    <t>40 05 10 00</t>
  </si>
  <si>
    <t xml:space="preserve">- Solutions; dispersions other than those of subheading 4005.10 </t>
  </si>
  <si>
    <t>40 05 20 00</t>
  </si>
  <si>
    <t>- - Plates, sheets and strip</t>
  </si>
  <si>
    <t>40 05 91 00</t>
  </si>
  <si>
    <t>40 05 99 00</t>
  </si>
  <si>
    <t xml:space="preserve">Other forms (for example, rods, tubes and profile shapes) and articles (for example, discs and rings), of unvulcanised rubber. </t>
  </si>
  <si>
    <t xml:space="preserve">- " Camel-back " strips for retreading rubber tyres </t>
  </si>
  <si>
    <t>40 06 10 00</t>
  </si>
  <si>
    <t>- - - Tubes</t>
  </si>
  <si>
    <t>40 06 90 10</t>
  </si>
  <si>
    <t xml:space="preserve"> - - - Rings, discs and washers</t>
  </si>
  <si>
    <t>40 06 90 20</t>
  </si>
  <si>
    <t xml:space="preserve"> - - - Threads</t>
  </si>
  <si>
    <t>40 06 90 30</t>
  </si>
  <si>
    <t>- - - Plates, sheets and strips</t>
  </si>
  <si>
    <t>40 06 90 40</t>
  </si>
  <si>
    <t>40 06 90 90</t>
  </si>
  <si>
    <t>Vulcanised rubber thread and cord.</t>
  </si>
  <si>
    <t>40 07 00 00</t>
  </si>
  <si>
    <t xml:space="preserve">Plates, sheets, strip, rods and profile shapes, of vulcanised rubber other than hard rubber. </t>
  </si>
  <si>
    <t xml:space="preserve">- Of cellular rubber : </t>
  </si>
  <si>
    <t>40 08 11 00</t>
  </si>
  <si>
    <t>40 08 19 00</t>
  </si>
  <si>
    <t xml:space="preserve">- Of non-cellular rubber : </t>
  </si>
  <si>
    <t>40 08 21 00</t>
  </si>
  <si>
    <t>40 08 29 00</t>
  </si>
  <si>
    <t xml:space="preserve">Tubes, pipes and hoses, of vulcanised rubber other than hard rubber, with or without their fxttings (for example, joints, elbows, flanges). </t>
  </si>
  <si>
    <t>- Not reinforced or otherwise combined with Other matcrials:</t>
  </si>
  <si>
    <t>- - Without fittings:</t>
  </si>
  <si>
    <t xml:space="preserve"> - - - For transportation equipment</t>
  </si>
  <si>
    <t>40 09 11 10</t>
  </si>
  <si>
    <t>40 09 11 90</t>
  </si>
  <si>
    <t>- - With fittings:</t>
  </si>
  <si>
    <t>40 09 12 10</t>
  </si>
  <si>
    <t>40 09 12 90</t>
  </si>
  <si>
    <t xml:space="preserve"> - Reinforced or otherwise combined only with metal:</t>
  </si>
  <si>
    <t>40 09 21 10</t>
  </si>
  <si>
    <t>40 09 21 90</t>
  </si>
  <si>
    <t xml:space="preserve"> - - With fittings: </t>
  </si>
  <si>
    <t>40 09 22 10</t>
  </si>
  <si>
    <t>40 09 22 90</t>
  </si>
  <si>
    <t xml:space="preserve"> - Reinforced or otherwise combined only with textile materials:</t>
  </si>
  <si>
    <t>40 09 31 10</t>
  </si>
  <si>
    <t>40 09 31 90</t>
  </si>
  <si>
    <t>40 09 32 10</t>
  </si>
  <si>
    <t>40 09 32 90</t>
  </si>
  <si>
    <t xml:space="preserve"> - Reinforced or otherwise combined with Other materials, :</t>
  </si>
  <si>
    <t>40 09 41 10</t>
  </si>
  <si>
    <t>40 09 41 90</t>
  </si>
  <si>
    <t>- -  With fittings:</t>
  </si>
  <si>
    <t>40 09 42 10</t>
  </si>
  <si>
    <t>40 09 42 90</t>
  </si>
  <si>
    <t xml:space="preserve">Conveyor or transmission belts or belting, of vulcanised rubber. </t>
  </si>
  <si>
    <t xml:space="preserve">- Conveyor belts or belting : </t>
  </si>
  <si>
    <t xml:space="preserve"> - - Reinforced only with metal</t>
  </si>
  <si>
    <t>40 10 11 00</t>
  </si>
  <si>
    <t xml:space="preserve"> - - Reinforced only with textile materials</t>
  </si>
  <si>
    <t>40 10 12 00</t>
  </si>
  <si>
    <t>40 10 19 00</t>
  </si>
  <si>
    <t xml:space="preserve"> - Transmission belts or belting: </t>
  </si>
  <si>
    <t xml:space="preserve">- - Endless transmission belts of trapezoidal cross-section (V-belts), V- ribbed, of an outside  circumference exceeding 60 cm but not exceeding 180 cm </t>
  </si>
  <si>
    <t>40 10 31 00</t>
  </si>
  <si>
    <t xml:space="preserve">- - Endless transmission belts of trapezoidal cross-section (V-belts), otherthanV-ribbed, of an outside cicumference exseeding 60 cm but not exceeding 180 cm </t>
  </si>
  <si>
    <t>40 10 32 00</t>
  </si>
  <si>
    <t>- -  Endless transmission belts of trapezoidal cross-section (V-belts), V-ribbed, of an outside circumference exceeding180 cm but not exceeding 240cm</t>
  </si>
  <si>
    <t>40 10 33 00</t>
  </si>
  <si>
    <t>- -  Endless transmission belts of trapezoidal cross-section (V-belts),other than V-ribbed, of an outside circumference exceeding180 cm but not exceeding 240cm</t>
  </si>
  <si>
    <t>40 10 34 00</t>
  </si>
  <si>
    <t xml:space="preserve">- - Endless synchronous belts, of an outside circumference exceeding 60 cm but not exceeding 150 cm </t>
  </si>
  <si>
    <t>40 10 35 00</t>
  </si>
  <si>
    <t xml:space="preserve">- - Endless synchronous belts, of an outside circumference exceeding 150 cm but not exceeding 198 cm </t>
  </si>
  <si>
    <t>40 10 36 00</t>
  </si>
  <si>
    <t>40 10 39 00</t>
  </si>
  <si>
    <t xml:space="preserve">New pneumatic tyres, of rubber. </t>
  </si>
  <si>
    <t>- Of a kind used on motor cars (including station wagons and racing cars)</t>
  </si>
  <si>
    <t>40 11 10 00</t>
  </si>
  <si>
    <t>- Of a kind used on buses or lorries</t>
  </si>
  <si>
    <t>40 11 20 00</t>
  </si>
  <si>
    <t>- Of a kind used on aircraft</t>
  </si>
  <si>
    <t>40 11 30 00</t>
  </si>
  <si>
    <t>- Of a kind used on motorcycles</t>
  </si>
  <si>
    <t>40 11 40 00</t>
  </si>
  <si>
    <t>- Of a kind used on bicycles</t>
  </si>
  <si>
    <t>40 11 50 00</t>
  </si>
  <si>
    <t xml:space="preserve">- Other , having a "herring-bone" or similar tread: </t>
  </si>
  <si>
    <t>- - Of a kind used on agricultural or forestry vehicles and machines</t>
  </si>
  <si>
    <t>40 11 61 00</t>
  </si>
  <si>
    <t xml:space="preserve">- - Of a kind used on construction or industriah handlig vehicles and machines and having a rim size not exceeding 61 cm </t>
  </si>
  <si>
    <t>40 11 62 00</t>
  </si>
  <si>
    <t>40 11 63 00</t>
  </si>
  <si>
    <t>40 11 69 00</t>
  </si>
  <si>
    <t>40 11 92 00</t>
  </si>
  <si>
    <t xml:space="preserve"> - -  Of a kind used on construction or industrial handling vehicles and machines and having a siz exceeding 61 cm </t>
  </si>
  <si>
    <t>40 11 93 00</t>
  </si>
  <si>
    <t>40 11 94 00</t>
  </si>
  <si>
    <t>40 11 99 00</t>
  </si>
  <si>
    <t xml:space="preserve">Retreaded or used pneumatic tyres of rubber; solid or cushion tyres, interchangeable tyre treads and tyre flaps, of rubber.  </t>
  </si>
  <si>
    <t xml:space="preserve"> - Retreaded tyres:</t>
  </si>
  <si>
    <t>- - Of kind used on motor cars (including station wagons and racing cars)</t>
  </si>
  <si>
    <t>40 12 11 00</t>
  </si>
  <si>
    <t>- -  Of a kind used on buses or lorries</t>
  </si>
  <si>
    <t>40 12 12 00</t>
  </si>
  <si>
    <t>- -  Of a kind used on buses aircraft</t>
  </si>
  <si>
    <t>40 12 13 00</t>
  </si>
  <si>
    <t>40 12 19 00</t>
  </si>
  <si>
    <t>-  Used pneumatic tyres</t>
  </si>
  <si>
    <t>40 12 20 00</t>
  </si>
  <si>
    <t>40 12 90 00</t>
  </si>
  <si>
    <t xml:space="preserve">Inner tubes, of rubber. </t>
  </si>
  <si>
    <t xml:space="preserve"> - Of a kind used on motor cars (including station wagons and racing cars), buses or lorries</t>
  </si>
  <si>
    <t>40 13 10 00</t>
  </si>
  <si>
    <t xml:space="preserve"> - Of a kind used on bicycles</t>
  </si>
  <si>
    <t>40 13 20 00</t>
  </si>
  <si>
    <t>40 13 90 00</t>
  </si>
  <si>
    <t xml:space="preserve">Hygienic or pharmaceutical articles (including teats), of vulcanised rubber other than hard rubber, with or without fittings of hard rubber. </t>
  </si>
  <si>
    <t>- Sheath contraceptives</t>
  </si>
  <si>
    <t>40 14 10 00</t>
  </si>
  <si>
    <t xml:space="preserve"> - - - Cannulas, ice-bags, syringes, hot-water bags,, droppers, droppers' hands, finger-stalls and oxygen bags</t>
  </si>
  <si>
    <t>40 14 90 10</t>
  </si>
  <si>
    <t xml:space="preserve">  - - - Teats (nursing nipples)</t>
  </si>
  <si>
    <t>40 14 90 20</t>
  </si>
  <si>
    <t>40 14 90 90</t>
  </si>
  <si>
    <t xml:space="preserve">Articles of apparel and clothing accessories (including gloves, mittens and mitts)  for all purposes, of vulcanised rubber other than hard rubber. </t>
  </si>
  <si>
    <t xml:space="preserve">- Gloves, mittens and mitts: </t>
  </si>
  <si>
    <t>- - Surgical</t>
  </si>
  <si>
    <t>40 15 11 00</t>
  </si>
  <si>
    <t>- - - For fire extinguishing</t>
  </si>
  <si>
    <t>40 15 19 10</t>
  </si>
  <si>
    <t xml:space="preserve"> - - - For other use</t>
  </si>
  <si>
    <t>40 15 19 90</t>
  </si>
  <si>
    <t xml:space="preserve">  - - - For divers and firemen</t>
  </si>
  <si>
    <t>40 15 90 10</t>
  </si>
  <si>
    <t xml:space="preserve">    - - - Apparel and clothing accessories for surgeons and radiologists</t>
  </si>
  <si>
    <t>40 15 90 20</t>
  </si>
  <si>
    <t xml:space="preserve">    - - - Belts </t>
  </si>
  <si>
    <t>40 15 90 30</t>
  </si>
  <si>
    <t xml:space="preserve">    - - - Coats, overcoats, aprons, corsets, bibs  children's pants and the like</t>
  </si>
  <si>
    <t>40 15 90 40</t>
  </si>
  <si>
    <t>40 15 90 90</t>
  </si>
  <si>
    <t xml:space="preserve">Other articles of vulcanised rubber other than hard rubber.  </t>
  </si>
  <si>
    <t xml:space="preserve"> - Of Cellular rubber</t>
  </si>
  <si>
    <t>40 16 10 00</t>
  </si>
  <si>
    <t xml:space="preserve">  - - Floor coverings and mats</t>
  </si>
  <si>
    <t>40 16 91 00</t>
  </si>
  <si>
    <t>- - Erasers</t>
  </si>
  <si>
    <t>40 16 92 00</t>
  </si>
  <si>
    <t>- - Gaskets, washers and other seals</t>
  </si>
  <si>
    <t>40 16 93 00</t>
  </si>
  <si>
    <t>- - Boat or dock fenders, whether or not inflatable</t>
  </si>
  <si>
    <t>40 16 94 00</t>
  </si>
  <si>
    <t xml:space="preserve"> - - Other inflatable articles :</t>
  </si>
  <si>
    <t xml:space="preserve">    - - - Pneumatic mattresses, pillows and cushions</t>
  </si>
  <si>
    <t>40 16 95 10</t>
  </si>
  <si>
    <t>40 16 95 90</t>
  </si>
  <si>
    <t xml:space="preserve"> - - Other :</t>
  </si>
  <si>
    <t xml:space="preserve">  - - - Patches, for repairing tire and inner tubes</t>
  </si>
  <si>
    <t>40 16 99 10</t>
  </si>
  <si>
    <t xml:space="preserve">   - - - Letters, numbers and the like for stamps</t>
  </si>
  <si>
    <t>40 16 99 20</t>
  </si>
  <si>
    <t xml:space="preserve">   - - - Parts for railways, tramways and locomotives</t>
  </si>
  <si>
    <t>40 16 99 30</t>
  </si>
  <si>
    <t xml:space="preserve">   - - - Parts of motor vehicles of heading Nos. 87.01 to 87.05</t>
  </si>
  <si>
    <t>40 16 99 40</t>
  </si>
  <si>
    <t xml:space="preserve">    - - - Parts of motor vehicles  of heading 87.10</t>
  </si>
  <si>
    <t>40 16 99 50</t>
  </si>
  <si>
    <t>40 16 99 90</t>
  </si>
  <si>
    <t xml:space="preserve">Hard rubber (for example, ebonite) in all forms, including waste and scrap; articles of hard rubber. </t>
  </si>
  <si>
    <t>- - - Powder, waste and scrap</t>
  </si>
  <si>
    <t>40 17 00 10</t>
  </si>
  <si>
    <t xml:space="preserve">  - - - Compressors for medical syringes</t>
  </si>
  <si>
    <t>40 17 00 20</t>
  </si>
  <si>
    <t xml:space="preserve">  - - - Sanitary wares for bathrooms and the like</t>
  </si>
  <si>
    <t>40 17 00 30</t>
  </si>
  <si>
    <t xml:space="preserve">  - - - Drums and washbowls</t>
  </si>
  <si>
    <t>40 17 00 40</t>
  </si>
  <si>
    <t xml:space="preserve">  - - - Stoppers</t>
  </si>
  <si>
    <t>40 17 00 50</t>
  </si>
  <si>
    <t xml:space="preserve">   - - - Rings and gaskets of  non-cellular haredened rubber</t>
  </si>
  <si>
    <t>40 17 00 60</t>
  </si>
  <si>
    <t>40 17 00 90</t>
  </si>
  <si>
    <t xml:space="preserve">Raw hides and skins of bovine (including buffalo) or equine animais (fresh, or salted, dried, limed, pickled or otherwise preserved, but not tanned, parchment-dressed or further prepared), whether or not dehaired or split.  </t>
  </si>
  <si>
    <r>
      <t xml:space="preserve"> - Whole hides and skins,</t>
    </r>
    <r>
      <rPr>
        <sz val="22"/>
        <color indexed="36"/>
        <rFont val="Arial"/>
        <family val="2"/>
      </rPr>
      <t xml:space="preserve"> unsplit,</t>
    </r>
    <r>
      <rPr>
        <sz val="22"/>
        <rFont val="Arial"/>
        <family val="2"/>
      </rPr>
      <t xml:space="preserve">  of a weight per skin not exceeding 8 kg when simply dried, 10 kg when dry-salted, or 16 kg when fresh, wet-salted or otherwise preserved </t>
    </r>
  </si>
  <si>
    <t>41 01 20 00</t>
  </si>
  <si>
    <t xml:space="preserve">- Whole hides and skins, of a weight exceeding 16 kg  </t>
  </si>
  <si>
    <t>41 01 50 00</t>
  </si>
  <si>
    <t xml:space="preserve">- Other, incloding bends and bellies  </t>
  </si>
  <si>
    <t>41 01 90 00</t>
  </si>
  <si>
    <t xml:space="preserve">Raw skins of sheep or lambs (fresh, or salted, dried, limed, pickled or otherwise preserved, but not tanned, parchment-dressed or further prepared), whether or not with wool on or split, other than those excluded by Note 1 (c) to this Chapter.  </t>
  </si>
  <si>
    <t>- With wool on</t>
  </si>
  <si>
    <t>41 02 10 00</t>
  </si>
  <si>
    <t xml:space="preserve">- Without wool on : </t>
  </si>
  <si>
    <t>- - Pickled</t>
  </si>
  <si>
    <t>41 02 21 00</t>
  </si>
  <si>
    <t>41 02 29 00</t>
  </si>
  <si>
    <t xml:space="preserve">Other raw hides and skins (fresh, or salted, dried, limed, pickled or otherwise preserved, but not tanned, parchment-dressed or further prepared), whether or not dehaired or split, other than thowse excluded by Note 1 (b) or 1 (c) to this Chapter. </t>
  </si>
  <si>
    <t>- Of reptiles</t>
  </si>
  <si>
    <t>41 03 20 00</t>
  </si>
  <si>
    <t>- Of swine.</t>
  </si>
  <si>
    <t>41 03 30 00</t>
  </si>
  <si>
    <t>41 03 90 00</t>
  </si>
  <si>
    <t>Tanned or crust hides and skins of bovine (including buffalo) or equine animals, without hair on, whether or not split, but not further prepared.</t>
  </si>
  <si>
    <t>- ln the wet stat (including wet-blue):</t>
  </si>
  <si>
    <t>- -  Full grains, unsplit; grain splits</t>
  </si>
  <si>
    <t>41 04 11 00</t>
  </si>
  <si>
    <t>41 04 19 00</t>
  </si>
  <si>
    <t>- ln the dry state (crust) :</t>
  </si>
  <si>
    <t xml:space="preserve"> - - Full grains, unsplit; grain splits</t>
  </si>
  <si>
    <t>41 04 41 00</t>
  </si>
  <si>
    <t>41 04 49 00</t>
  </si>
  <si>
    <t xml:space="preserve">Tanned or crust skins of sheep or lambs, without wool on, whether or not split, but not further prepared. </t>
  </si>
  <si>
    <t>- ln the wet stat (including wet-blue)</t>
  </si>
  <si>
    <t>41 05 10 00</t>
  </si>
  <si>
    <t>-  ln the dey state (crust)</t>
  </si>
  <si>
    <t>41 05 30 00</t>
  </si>
  <si>
    <t xml:space="preserve">Tanned or crust hides and skins of other animals, without wool or hair on, whether or not split, but not further prepared. </t>
  </si>
  <si>
    <t>-  Of goats or kids :</t>
  </si>
  <si>
    <t>- -  ln the wet state (including wet-blue)</t>
  </si>
  <si>
    <t>41 06 21 00</t>
  </si>
  <si>
    <t>- - ln the dry state (crust)</t>
  </si>
  <si>
    <t>41 06 22 00</t>
  </si>
  <si>
    <t xml:space="preserve">- Of swine : </t>
  </si>
  <si>
    <t>41 06 31 00</t>
  </si>
  <si>
    <t>- -  ln the dry state (crust)</t>
  </si>
  <si>
    <t>41 06 32 00</t>
  </si>
  <si>
    <t>41 06 40 00</t>
  </si>
  <si>
    <t>- - ln the wet state (including wet-blue)</t>
  </si>
  <si>
    <t>41 06 91 00</t>
  </si>
  <si>
    <t>41 06 92 00</t>
  </si>
  <si>
    <t>Leather further prepared after tanning or crusting, including parchment- dressed leather, of bovine (including buffalo)or equine animals, without hair on, whether or not split, other than leather of heading 41.14.</t>
  </si>
  <si>
    <t xml:space="preserve">- Whole hides and skins : </t>
  </si>
  <si>
    <t>- -  Full grains, unsplit</t>
  </si>
  <si>
    <t>41 07 11 00</t>
  </si>
  <si>
    <t xml:space="preserve">  - - Grain splits </t>
  </si>
  <si>
    <t>41 07 12 00</t>
  </si>
  <si>
    <t>41 07 19 00</t>
  </si>
  <si>
    <t xml:space="preserve"> - Other, including sides :</t>
  </si>
  <si>
    <t xml:space="preserve">- -  Full grains, unsplit </t>
  </si>
  <si>
    <t>41 07 91 00</t>
  </si>
  <si>
    <t>- -  Grain splits</t>
  </si>
  <si>
    <t>41 07 92 00</t>
  </si>
  <si>
    <t>41 07 99 00</t>
  </si>
  <si>
    <t>Leather further prepared after tanning or crusting, including parchment- dressed leather, of sheep or lamb, without wool on, whether or not split, other than leather of heading 41.14.</t>
  </si>
  <si>
    <t>41 12 00 00</t>
  </si>
  <si>
    <t xml:space="preserve">Leather further prepared after tanning or crusting, including parchment-dressed leather, of other animals, without wool or hair on, whether or not split, other than leather of heading 41.14. </t>
  </si>
  <si>
    <t>-  Of goats or kids</t>
  </si>
  <si>
    <t>41 13 10 00</t>
  </si>
  <si>
    <t>-  Of swine</t>
  </si>
  <si>
    <t>41 13 20 00</t>
  </si>
  <si>
    <t>-  Of reptiles</t>
  </si>
  <si>
    <t>41 13 30 00</t>
  </si>
  <si>
    <t>-  Other</t>
  </si>
  <si>
    <t>41 13 90 00</t>
  </si>
  <si>
    <t xml:space="preserve">Chamois (including combination chamois) leather; patent leather and patent laminated leather;metalised leather. </t>
  </si>
  <si>
    <t>-  Chamois (including combination chamois) leather</t>
  </si>
  <si>
    <t>41 14 10 00</t>
  </si>
  <si>
    <t xml:space="preserve"> -  Patent leather and patent laminated leather; metallised leather</t>
  </si>
  <si>
    <t>41 14 20 00</t>
  </si>
  <si>
    <t xml:space="preserve">Composition leather with a basis of leather or leather fibre, in slabs, sheets or strip, whether or not in rolls; parings and other waste of leather or of composition leather, not sust, powder and flour. </t>
  </si>
  <si>
    <t xml:space="preserve"> - Composition leather with a basis of leather or leather fibre, in slabs, sheets or strip, whether or not in rolls</t>
  </si>
  <si>
    <t>41 15 10 00</t>
  </si>
  <si>
    <t xml:space="preserve">-  Parings and other waste of leather or of composition leather, not suitable for the manufacture of leather articles; leather dust, powder and flour </t>
  </si>
  <si>
    <t>41 15 20 00</t>
  </si>
  <si>
    <t>Saddlery and harness for any animal (including traces, leads, knee pads, muzzles, saddle cloths, saddle bags dog coats and the like), of any material.</t>
  </si>
  <si>
    <t>42 01 00 00</t>
  </si>
  <si>
    <t xml:space="preserve">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t>
  </si>
  <si>
    <t xml:space="preserve">- Trunks, suit-cases, vanity-cases, executive-cases, brief-cases, school satchels and similar containers : </t>
  </si>
  <si>
    <t xml:space="preserve"> - - With outer surface of leather or of composition leather :</t>
  </si>
  <si>
    <t>- - - Trunks and suitcases</t>
  </si>
  <si>
    <t>42 02 11 10</t>
  </si>
  <si>
    <t>- - - Briefcases</t>
  </si>
  <si>
    <t>42 02 11 20</t>
  </si>
  <si>
    <t>- - - School satchels</t>
  </si>
  <si>
    <t>42 02 11 30</t>
  </si>
  <si>
    <t>42 02 11 90</t>
  </si>
  <si>
    <t xml:space="preserve"> - - With outer surface of plastics or of textile materials :</t>
  </si>
  <si>
    <t>42 02 12 10</t>
  </si>
  <si>
    <t>42 02 12 20</t>
  </si>
  <si>
    <t xml:space="preserve"> - - - School satchels</t>
  </si>
  <si>
    <t>42 02 12 30</t>
  </si>
  <si>
    <t>42 02 12 90</t>
  </si>
  <si>
    <t xml:space="preserve"> - - - With outer surface of wood</t>
  </si>
  <si>
    <t>42 02 19 10</t>
  </si>
  <si>
    <t xml:space="preserve"> - - - With outer surface of iron</t>
  </si>
  <si>
    <t>42 02 19 20</t>
  </si>
  <si>
    <t>42 02 19 90</t>
  </si>
  <si>
    <t xml:space="preserve">- Handbags, whether or not with shoulder strap, including those without handle : </t>
  </si>
  <si>
    <t xml:space="preserve"> - - With outer surface of leather or of composition leather </t>
  </si>
  <si>
    <t>42 02 21 00</t>
  </si>
  <si>
    <t>- - With outer surface of plastic sheeting or of textile materials</t>
  </si>
  <si>
    <t>42 02 22 00</t>
  </si>
  <si>
    <t>42 02 29 00</t>
  </si>
  <si>
    <t xml:space="preserve">- Articles of a kind normally carned in the pocket or in the handbag : </t>
  </si>
  <si>
    <t>42 02 31 00</t>
  </si>
  <si>
    <t>42 02 32 00</t>
  </si>
  <si>
    <t>42 02 39 00</t>
  </si>
  <si>
    <t>42 02 91 00</t>
  </si>
  <si>
    <t xml:space="preserve"> - - With outer surface of plastic sheeting or of textile materials</t>
  </si>
  <si>
    <t>42 02 92 00</t>
  </si>
  <si>
    <t>42 02 99 00</t>
  </si>
  <si>
    <t xml:space="preserve">Articles of apparel and clothing accessories, of leather or of composition Ieather. </t>
  </si>
  <si>
    <t>- Articles of apparel</t>
  </si>
  <si>
    <t>42 03 10 00</t>
  </si>
  <si>
    <t xml:space="preserve">- Gloves, mittens and mitts : </t>
  </si>
  <si>
    <t>- - Specially designed for use in sports</t>
  </si>
  <si>
    <t>42 03 21 00</t>
  </si>
  <si>
    <t>42 03 29 00</t>
  </si>
  <si>
    <t xml:space="preserve"> - Belts and bandoliers</t>
  </si>
  <si>
    <t>42 03 30 00</t>
  </si>
  <si>
    <t>- Other clothing accessories</t>
  </si>
  <si>
    <t>42 03 40 00</t>
  </si>
  <si>
    <t xml:space="preserve">Other articles of leather or of composition leather. </t>
  </si>
  <si>
    <t xml:space="preserve">   - - - Chamois leather made especially for car wipers</t>
  </si>
  <si>
    <t>42 05 00 10</t>
  </si>
  <si>
    <t xml:space="preserve"> - - - Unstuffed pouffe cases </t>
  </si>
  <si>
    <t>42 05 00 20</t>
  </si>
  <si>
    <t xml:space="preserve">  - - - Shoelaces of leather</t>
  </si>
  <si>
    <t>42 05 00 30</t>
  </si>
  <si>
    <t xml:space="preserve"> - - - Desk pads of leather or covered with leather</t>
  </si>
  <si>
    <t>42 05 00 40</t>
  </si>
  <si>
    <t xml:space="preserve"> - - -  Waterskins and envelopes and other ornamented articles not being similar to those specified in heading 42.02</t>
  </si>
  <si>
    <t>42 05 00 50</t>
  </si>
  <si>
    <t xml:space="preserve"> - - - Parts of straps, buckles, locks and frames, covered with leather</t>
  </si>
  <si>
    <t>42 05 00 60</t>
  </si>
  <si>
    <t>42 05 00 90</t>
  </si>
  <si>
    <t xml:space="preserve">Articles of gut (other than silk-worm gut), of goldbeater's skin, of bladders or of tendons.  </t>
  </si>
  <si>
    <t>42 06 00 00</t>
  </si>
  <si>
    <t xml:space="preserve">Raw furskins (including heads, tails, paws and other pieces or cuttings, suitable for furriers' use), other than raw hides and skins of heading 41.01, 41.02 or 41.03. </t>
  </si>
  <si>
    <t xml:space="preserve"> - Of mink, whole, with or without head, tail or paws</t>
  </si>
  <si>
    <t>43 01 10 00</t>
  </si>
  <si>
    <t>- Of lamb, the following : Astrakhan, Broadtail, Caracul, Persian and similar lamb, Indian, Chinese, Mongolian or Tibetan lamb, whole, with or without head, tail or paws</t>
  </si>
  <si>
    <t>43 01 30 00</t>
  </si>
  <si>
    <t>- Of fox, whole, with or without head, tail or paws</t>
  </si>
  <si>
    <t>43 01 60 00</t>
  </si>
  <si>
    <t>- Other furskins, whole, with or without head, tail or paws</t>
  </si>
  <si>
    <t>43 01 80 00</t>
  </si>
  <si>
    <t>- Heads, tails, paws and other pieces or cuttings, suitable for furriers' use</t>
  </si>
  <si>
    <t>43 01 90 00</t>
  </si>
  <si>
    <t xml:space="preserve">Tanned or dressed furskins (including heads, tails, paws and other pieces or cuttings), unassembled, or assembled (without the addition of other materials) other than those of heading 43.03. </t>
  </si>
  <si>
    <t xml:space="preserve">- Whole skins, with or without head, tail or paws, not assembled : </t>
  </si>
  <si>
    <t>- - Of mink</t>
  </si>
  <si>
    <t>43 02 11 00</t>
  </si>
  <si>
    <t>43 02 19 00</t>
  </si>
  <si>
    <t>- Heads, tails, paws and other pieces or cuttings, not assembled</t>
  </si>
  <si>
    <t>43 02 20 00</t>
  </si>
  <si>
    <t>- Whole skins and pieces or cuttings thereof, assembled</t>
  </si>
  <si>
    <t>43 02 30 00</t>
  </si>
  <si>
    <t xml:space="preserve">Articles of apparel, clothing accessories and other articles of furskin. </t>
  </si>
  <si>
    <t xml:space="preserve"> - Articles of apparel and clothing accessories:</t>
  </si>
  <si>
    <t xml:space="preserve">  - - - Men's stoles of furskin</t>
  </si>
  <si>
    <t>43 03 10 10</t>
  </si>
  <si>
    <t>43 03 10 90</t>
  </si>
  <si>
    <t>43 03 90 00</t>
  </si>
  <si>
    <t xml:space="preserve">Artificial fur and articles thereof. </t>
  </si>
  <si>
    <t>- - - Artifical fur in the form of pieces</t>
  </si>
  <si>
    <t>43 04 00 10</t>
  </si>
  <si>
    <t xml:space="preserve">  - - - Men's stoles of artifical fur </t>
  </si>
  <si>
    <t>43 04 00 20</t>
  </si>
  <si>
    <t>43 04 00 90</t>
  </si>
  <si>
    <t xml:space="preserve">Natural cork, raw or simply prepared; wasts cork; crushed, granulated or ground cork. </t>
  </si>
  <si>
    <t>- Natural cork, raw or simply prepared</t>
  </si>
  <si>
    <t>45 01 10 00</t>
  </si>
  <si>
    <t>45 01 90 00</t>
  </si>
  <si>
    <t xml:space="preserve">Natural cork, debacked or roughly squared, or in rectangular (including square) blocks, plates, sheets or strip, (including sharp-edged blanks for corks or stoppers). </t>
  </si>
  <si>
    <t>- - - Cubes and blocks for cork manufacturing</t>
  </si>
  <si>
    <t>45 02 00 10</t>
  </si>
  <si>
    <t xml:space="preserve">   - - - Plates, cubes and sheets for refrigeration or crops preservation</t>
  </si>
  <si>
    <t>45 02 00 20</t>
  </si>
  <si>
    <t>45 02 00 90</t>
  </si>
  <si>
    <t xml:space="preserve">Articles of natural cork. </t>
  </si>
  <si>
    <t>- Corks and stoppers</t>
  </si>
  <si>
    <t>45 03 10 00</t>
  </si>
  <si>
    <t xml:space="preserve"> - - - Floats for fishing nets</t>
  </si>
  <si>
    <t>45 03 90 10</t>
  </si>
  <si>
    <t xml:space="preserve">  - - - Parts for machinery and transportation equipment</t>
  </si>
  <si>
    <t>45 03 90 20</t>
  </si>
  <si>
    <t>- - - Discs and rings for lining stoppers</t>
  </si>
  <si>
    <t>45 03 90 30</t>
  </si>
  <si>
    <t xml:space="preserve">   - - - Articles for refrigeration industry and crops preservation</t>
  </si>
  <si>
    <t>45 03 90 40</t>
  </si>
  <si>
    <t>45 03 90 90</t>
  </si>
  <si>
    <t xml:space="preserve">Agglomerated cork (with or without a binding substance) and articles of agglomerated cork. </t>
  </si>
  <si>
    <t xml:space="preserve">- Blocks, plates, sheets and strip; tiles of any shape; solid cylinders, including discs : </t>
  </si>
  <si>
    <t>45 04 10 10</t>
  </si>
  <si>
    <t>45 04 10 90</t>
  </si>
  <si>
    <t>45 04 90 10</t>
  </si>
  <si>
    <t xml:space="preserve">   - - - Parts for machinery and transportation equipment</t>
  </si>
  <si>
    <t>45 04 90 20</t>
  </si>
  <si>
    <t>45 04 90 30</t>
  </si>
  <si>
    <t>45 04 90 40</t>
  </si>
  <si>
    <t>45 04 90 90</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</si>
  <si>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t>
  </si>
  <si>
    <t xml:space="preserve"> - Mats, matting and screens of vegetable materials:</t>
  </si>
  <si>
    <t>46 01 21 00</t>
  </si>
  <si>
    <t>- - Of rattan</t>
  </si>
  <si>
    <t>46 01 22 00</t>
  </si>
  <si>
    <t>46 01 29 00</t>
  </si>
  <si>
    <t>46 01 92 00</t>
  </si>
  <si>
    <t>46 01 93 00</t>
  </si>
  <si>
    <t>- - Of other vegetable materials</t>
  </si>
  <si>
    <t>46 01 94 00</t>
  </si>
  <si>
    <t>46 01 99 00</t>
  </si>
  <si>
    <t xml:space="preserve">Basketwork, wickerwork and other articles, made directly to shape from plaiting materials or made up from goods of heading 46.01; articles of loofah. </t>
  </si>
  <si>
    <t xml:space="preserve"> - Of vegetable materials :</t>
  </si>
  <si>
    <t>46 02 11 00</t>
  </si>
  <si>
    <t>46 02 12 00</t>
  </si>
  <si>
    <t>46 02 19 00</t>
  </si>
  <si>
    <t>- - - Of plastics :</t>
  </si>
  <si>
    <t xml:space="preserve"> - - - - Baskets</t>
  </si>
  <si>
    <t>46 02 90 11</t>
  </si>
  <si>
    <t xml:space="preserve">   - - - - Handbags, shopping -bags and the like</t>
  </si>
  <si>
    <t>46 02 90 12</t>
  </si>
  <si>
    <t xml:space="preserve">   - - - - Travelling-bags and boxes</t>
  </si>
  <si>
    <t>46 02 90 13</t>
  </si>
  <si>
    <t xml:space="preserve">   - - - - Birdcages, beehives and similar articles</t>
  </si>
  <si>
    <t>46 02 90 14</t>
  </si>
  <si>
    <t xml:space="preserve"> - - - - Fish trap</t>
  </si>
  <si>
    <t>46 02 90 15</t>
  </si>
  <si>
    <t xml:space="preserve"> - - - - Tableware, kitchenware and other houshold articles</t>
  </si>
  <si>
    <t>46 02 90 16</t>
  </si>
  <si>
    <t xml:space="preserve">   - - - - Covers for bottles</t>
  </si>
  <si>
    <t>46 02 90 17</t>
  </si>
  <si>
    <t xml:space="preserve">    - - - - Articles of loofah (gloves, pads, etc.)</t>
  </si>
  <si>
    <t>46 02 90 18</t>
  </si>
  <si>
    <t>46 02 90 19</t>
  </si>
  <si>
    <t>46 02 90 90</t>
  </si>
  <si>
    <t>value</t>
  </si>
  <si>
    <t xml:space="preserve">Mechanical wood pulp. </t>
  </si>
  <si>
    <t>47 01 00 00</t>
  </si>
  <si>
    <t xml:space="preserve">Chemical wood pulp, dissolving grades. </t>
  </si>
  <si>
    <t>47 02 00 00</t>
  </si>
  <si>
    <t xml:space="preserve">Chemical wood pulp, soda or sulphate, other than dissolving grades. </t>
  </si>
  <si>
    <t xml:space="preserve">- Unbleached : </t>
  </si>
  <si>
    <t>47 03 11 00</t>
  </si>
  <si>
    <t>- - Non-coniferous</t>
  </si>
  <si>
    <t>47 03 19 00</t>
  </si>
  <si>
    <t xml:space="preserve">- Semi-bleached or bleached : </t>
  </si>
  <si>
    <t>47 03 21 00</t>
  </si>
  <si>
    <t>47 03 29 00</t>
  </si>
  <si>
    <t xml:space="preserve">Chemical wood pulp, sulphite, other than dissolving grades. </t>
  </si>
  <si>
    <t>47 04 11 00</t>
  </si>
  <si>
    <t>47 04 19 00</t>
  </si>
  <si>
    <t>47 04 21 00</t>
  </si>
  <si>
    <t>47 04 29 00</t>
  </si>
  <si>
    <t xml:space="preserve">Wood pulp obtained by a combination of mechanical and chemical pulping processes. </t>
  </si>
  <si>
    <t>47 05 00 00</t>
  </si>
  <si>
    <t xml:space="preserve">Pulps of fibres derived from recovered (waste and scrap) paper or paperboard or of other fibrous cellulosic material.  </t>
  </si>
  <si>
    <t>- Cotton linters pulp</t>
  </si>
  <si>
    <t>47 06 10 00</t>
  </si>
  <si>
    <t>- Pulps of fibres derived from recovered (waste and scap) paper or paperboard</t>
  </si>
  <si>
    <t>47 06 20 00</t>
  </si>
  <si>
    <t>- Other, of bamboo</t>
  </si>
  <si>
    <t>47 06 30 00</t>
  </si>
  <si>
    <t>- - Mechanical</t>
  </si>
  <si>
    <t>47 06 91 00</t>
  </si>
  <si>
    <t>- - Chemical</t>
  </si>
  <si>
    <t>47 06 92 00</t>
  </si>
  <si>
    <t xml:space="preserve"> - - obtained by a combination of mechanical and chemical processes</t>
  </si>
  <si>
    <t>47 06 93 00</t>
  </si>
  <si>
    <t xml:space="preserve">Recovered (waste and scrap) paper or paperboard. </t>
  </si>
  <si>
    <t>- Unbleached kraft paper or paperboard or corrugated paper or paperboard</t>
  </si>
  <si>
    <t>47 07 10 00</t>
  </si>
  <si>
    <t>- Other paper or paperboard made mainly of bleached chemical pulp, not coloured in the mass</t>
  </si>
  <si>
    <t>47 07 20 00</t>
  </si>
  <si>
    <t xml:space="preserve"> - Paper or paperboard made mainly of mechanical pulp (for example, newspapers, journals and similar printed matter)</t>
  </si>
  <si>
    <t>47 07 30 00</t>
  </si>
  <si>
    <t xml:space="preserve"> - Other, including unsorted waste and scrap:</t>
  </si>
  <si>
    <t>- - - Old news papers</t>
  </si>
  <si>
    <t>47 07 90 10</t>
  </si>
  <si>
    <t>47 07 90 90</t>
  </si>
  <si>
    <t xml:space="preserve">Newsprint, in rolls or sheets. </t>
  </si>
  <si>
    <t>48 01 00 00</t>
  </si>
  <si>
    <t xml:space="preserve">Uncoated paper and paperboard, of a kind used for writing, printing or other graphic purposes, and punch card stock and punch tape paper, in rolls or sheets, other than paper of heading 48.01 or 48.03; hand-made paper and paperboard. </t>
  </si>
  <si>
    <t>- Hand-made paper and paperboard</t>
  </si>
  <si>
    <t>48 02 10 00</t>
  </si>
  <si>
    <t>- Paper and paperboard of a kind used as a base for photo- sensitive, heat-sensitive or electro-sensitive paper or paperboard</t>
  </si>
  <si>
    <t>48 02 20 00</t>
  </si>
  <si>
    <t>- Wallpaper base</t>
  </si>
  <si>
    <t>48 02 40 00</t>
  </si>
  <si>
    <t xml:space="preserve">- Other paper and paperboard, not containing fibres obtained by a mechanical or chemi-mechanical  process or of which not more than 10% by weight of the total fibre content consists of such fibres : </t>
  </si>
  <si>
    <t xml:space="preserve"> - - Weighing less than 40 g/m2  </t>
  </si>
  <si>
    <t>48 02 54 00</t>
  </si>
  <si>
    <t xml:space="preserve">- - Weighing 40 g/m2 or more but not more than 150 g/m2 , in rolls </t>
  </si>
  <si>
    <t>48 02 55 00</t>
  </si>
  <si>
    <t>- -  Weighing 40 g/m2 pr more but not more than 150 g/m2, in sheets with one sid not exceeding 435 mm and the other side not exceeding 297 mm in the unfolded state</t>
  </si>
  <si>
    <t>48 02 56 00</t>
  </si>
  <si>
    <t>- - Other, weighing 40 g/m2 or more but more than 150 g/m2</t>
  </si>
  <si>
    <t>48 02 57 00</t>
  </si>
  <si>
    <t>- -  Weighing more than 150 g/m2</t>
  </si>
  <si>
    <t>48 02 58 00</t>
  </si>
  <si>
    <t xml:space="preserve">- - ln rolls </t>
  </si>
  <si>
    <t>48 02 61 00</t>
  </si>
  <si>
    <t>- - ln sheets with one side not exceeding 435 mmmm and the other sid not exceeding 297 mm in the unfolded state</t>
  </si>
  <si>
    <t>48 02 62 00</t>
  </si>
  <si>
    <t>48 02 69 00</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</si>
  <si>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t>
  </si>
  <si>
    <t xml:space="preserve"> - - -Toilet or facial tissue stock, towel or napkin stock and similar paper of a kind used for household or sanitary purposes,</t>
  </si>
  <si>
    <t>48 03 00 10</t>
  </si>
  <si>
    <t>48 03 00 90</t>
  </si>
  <si>
    <t xml:space="preserve">Uncoated kraft paper and paperboard, in rolls or sheets, other than that of heading 48.02 or 48.03 . </t>
  </si>
  <si>
    <t xml:space="preserve">- Kraftliner : </t>
  </si>
  <si>
    <t>- - Unbleached</t>
  </si>
  <si>
    <t>48 04 11 00</t>
  </si>
  <si>
    <t>48 04 19 00</t>
  </si>
  <si>
    <t xml:space="preserve">- Sack kraft paper : </t>
  </si>
  <si>
    <t>48 04 21 00</t>
  </si>
  <si>
    <t>48 04 29 00</t>
  </si>
  <si>
    <r>
      <t xml:space="preserve"> - Other kraft paper and paperboard weighing 150 g/m</t>
    </r>
    <r>
      <rPr>
        <b/>
        <vertAlign val="superscript"/>
        <sz val="22"/>
        <rFont val="Arial"/>
        <family val="2"/>
      </rPr>
      <t xml:space="preserve">2 </t>
    </r>
    <r>
      <rPr>
        <b/>
        <sz val="22"/>
        <rFont val="Arial"/>
        <family val="2"/>
      </rPr>
      <t xml:space="preserve">or less : </t>
    </r>
  </si>
  <si>
    <t>48 04 31 00</t>
  </si>
  <si>
    <t>48 04 39 00</t>
  </si>
  <si>
    <r>
      <t xml:space="preserve"> - Other kraft paper and paperboard weighing more than 150 g/m2 but less than 225 g/m</t>
    </r>
    <r>
      <rPr>
        <vertAlign val="superscript"/>
        <sz val="22"/>
        <rFont val="Arial"/>
        <family val="2"/>
      </rPr>
      <t>2</t>
    </r>
    <r>
      <rPr>
        <sz val="22"/>
        <rFont val="Arial"/>
        <family val="2"/>
      </rPr>
      <t xml:space="preserve"> : </t>
    </r>
  </si>
  <si>
    <t>48 04 41 00</t>
  </si>
  <si>
    <t xml:space="preserve"> - - Bleached uniformly throughout the mass and of which more than 95% by weight of the total fibre content consists of wood fibres obtained by a chemical process </t>
  </si>
  <si>
    <t>48 04 42 00</t>
  </si>
  <si>
    <t>48 04 49 00</t>
  </si>
  <si>
    <r>
      <t xml:space="preserve"> - Other kraft paper and paperboard weighing 225 g/m</t>
    </r>
    <r>
      <rPr>
        <vertAlign val="superscript"/>
        <sz val="22"/>
        <rFont val="Arial"/>
        <family val="2"/>
      </rPr>
      <t>2</t>
    </r>
    <r>
      <rPr>
        <sz val="22"/>
        <rFont val="Arial"/>
        <family val="2"/>
      </rPr>
      <t xml:space="preserve"> or more : </t>
    </r>
  </si>
  <si>
    <t xml:space="preserve"> - - Unbleached</t>
  </si>
  <si>
    <t>48 04 51 00</t>
  </si>
  <si>
    <t>48 04 52 00</t>
  </si>
  <si>
    <t>48 04 59 00</t>
  </si>
  <si>
    <t xml:space="preserve">Other uncoated paper and paperboard, in rolls or sheets, not further worked or processed than as specified in Nute 2 to this Chapter. </t>
  </si>
  <si>
    <t xml:space="preserve"> - Fluting paper:</t>
  </si>
  <si>
    <t xml:space="preserve"> - - Semi-chemical fluting paper</t>
  </si>
  <si>
    <t>48 05 11 00</t>
  </si>
  <si>
    <t>- - Straw fluting paper</t>
  </si>
  <si>
    <t>48 05 12 00</t>
  </si>
  <si>
    <t xml:space="preserve"> - - -  Fluting paper of recycled liner board  weighing 150 g/m2 or less</t>
  </si>
  <si>
    <t>48 05 1910</t>
  </si>
  <si>
    <t xml:space="preserve"> - - -  Fluting paper of recycled liner board  weighing more than 150 g/m2</t>
  </si>
  <si>
    <t>48 05 19 20</t>
  </si>
  <si>
    <t>48 05 19 90</t>
  </si>
  <si>
    <t>- Testliner (recyled liner board) :</t>
  </si>
  <si>
    <t xml:space="preserve"> - -  Weighing 150 g/m2 or less</t>
  </si>
  <si>
    <t>48 05 24 00</t>
  </si>
  <si>
    <t>48 05 25 00</t>
  </si>
  <si>
    <t>- Sulphite wrapping paper</t>
  </si>
  <si>
    <t>48 05 30 00</t>
  </si>
  <si>
    <t>- Filter paper and paperboard</t>
  </si>
  <si>
    <t>48 05 40 00</t>
  </si>
  <si>
    <t>- Felt paper and paperboard</t>
  </si>
  <si>
    <t>48 05 50 00</t>
  </si>
  <si>
    <t>- - Weighing 150 g/m2 or less</t>
  </si>
  <si>
    <t>48 05 91 00</t>
  </si>
  <si>
    <t xml:space="preserve"> - -  Weighing more than 150 g/m2 but less 225 g/m2 </t>
  </si>
  <si>
    <t>48 05 92 00</t>
  </si>
  <si>
    <t>- -  Weiging 225 g/m2 or more.</t>
  </si>
  <si>
    <t>48 05 93 00</t>
  </si>
  <si>
    <t xml:space="preserve">Vegetable parchment, greaseproof papers, tracing papen and glassine and other glazed transparent or translucent papers, in rolls or sheets. </t>
  </si>
  <si>
    <t>- Vegetable parchment</t>
  </si>
  <si>
    <t>48 06 10 00</t>
  </si>
  <si>
    <t>- Greaseproof papers</t>
  </si>
  <si>
    <t>48 06 20 00</t>
  </si>
  <si>
    <t>- Tracing papers</t>
  </si>
  <si>
    <t>48 06 30 00</t>
  </si>
  <si>
    <t>- Glassine and other glazed transparent or translucent papers</t>
  </si>
  <si>
    <t>48 06 40 00</t>
  </si>
  <si>
    <t>Composite paper and paperboard (made by sticking flat layers of paper or paperboard together with an adhesive), not surface-coated or impregnated, whether or not internally reinforced, in rolls or sheets .</t>
  </si>
  <si>
    <t>48 07 00 00</t>
  </si>
  <si>
    <t>Paper and paperboard, corrugated (with or withuut glued flat surface sheets), creped, crinkled, emhossed or perforated, in rolls or sheets, other than paper of the kind described in heading 48.03.</t>
  </si>
  <si>
    <t>- Corrugated paper and papcrboard, whether or not perforated</t>
  </si>
  <si>
    <t>48 08 10 00</t>
  </si>
  <si>
    <t xml:space="preserve"> -Kraft paper, creped or crinkled, whether or not embossed or perforated</t>
  </si>
  <si>
    <t>48 08 40 00</t>
  </si>
  <si>
    <t>48 08 90 00</t>
  </si>
  <si>
    <t xml:space="preserve">Carbon paper, self-copy paper and other copying or transfer papers (including coated or impregnated paper for duplicator stencils or offset plates), whether or not printed, in rolls or sheets. </t>
  </si>
  <si>
    <t>- Self-copy paper</t>
  </si>
  <si>
    <t>48 09 20 00</t>
  </si>
  <si>
    <t>48 09 90 00</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</si>
  <si>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</si>
  <si>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 xml:space="preserve"> - Paper and paperboard of a kind used for writing, printing or other graphic purposes, not containing fibres obtained by a mechanical or chem- mechanical process or of which not more than 10% by weight of the total fibre content consists of such fibres :</t>
  </si>
  <si>
    <t>- - ln rolls</t>
  </si>
  <si>
    <t>48 10 13 00</t>
  </si>
  <si>
    <t>48 10 14 00</t>
  </si>
  <si>
    <t>48 10 19 00</t>
  </si>
  <si>
    <t xml:space="preserve"> - Paper and paperboard of a kind used for writing, printing or other graphic purposes, of which more than 10% by weight of the total fibre content consists of fibres obtained by a mechanical or chemi- mechanical process:</t>
  </si>
  <si>
    <t>- - Light-weight coated paper</t>
  </si>
  <si>
    <t>48 10 22 00</t>
  </si>
  <si>
    <t>48 10 29 00</t>
  </si>
  <si>
    <t xml:space="preserve">- Kraft paper and paperboard, other than that of a kind used for writing, printing or other graphic purposes : </t>
  </si>
  <si>
    <t xml:space="preserve">- - Bleached uniformly throughout the mass and of which more than 95% by weight of the total fibre content consists of wood fibres obtained by a chemical process, and weighing l 50 g/m2 or less </t>
  </si>
  <si>
    <t>48 10 31 00</t>
  </si>
  <si>
    <t xml:space="preserve">- - Bleached uniformly throughout the mass and of which more than 95% by weight of the total fibre content consists of wood fibres obtained by a chemical process, and weighing more than 150 g/m2 </t>
  </si>
  <si>
    <t>48 10 32 00</t>
  </si>
  <si>
    <t>48 10 39 00</t>
  </si>
  <si>
    <t xml:space="preserve">- Other paper and paperboard: </t>
  </si>
  <si>
    <t>- - Multi-ply</t>
  </si>
  <si>
    <t>48 10 92 00</t>
  </si>
  <si>
    <t>48 10 99 00</t>
  </si>
  <si>
    <t>Paper, paperboard, cellulose wadding and webs of cellulose,fibres, coated, impregnated, covered, surface-coloured, surface-decorated or printed, in rolls or rectangular (including square) sheets, of any size, other than goods of the kind described in heading 48.03, 48.09 or 48.10.</t>
  </si>
  <si>
    <t>- Tarred, bituminised or asphalted paper and paperboard</t>
  </si>
  <si>
    <t>48 11 10 00</t>
  </si>
  <si>
    <t xml:space="preserve">- Gummed or adhesive paper and paperboard : </t>
  </si>
  <si>
    <t>- - Self-adhesive:</t>
  </si>
  <si>
    <t xml:space="preserve">  - - - In rolls or tapes of a width not exceeding 36 cm </t>
  </si>
  <si>
    <t>48 11 41 10</t>
  </si>
  <si>
    <t>48 11 41 90</t>
  </si>
  <si>
    <t>48 11 49 00</t>
  </si>
  <si>
    <t xml:space="preserve">- Paper and paperboard, coated, impregnated or covered with plastics (excluding adhesives) : </t>
  </si>
  <si>
    <t xml:space="preserve">- - Bleached, weighing more than 150 g/m2 </t>
  </si>
  <si>
    <t>48 11 51 00</t>
  </si>
  <si>
    <t>48 11 59 00</t>
  </si>
  <si>
    <t xml:space="preserve"> - Paper and paperboard, coated, impregnated or covered with wax, paraffin wax, stearin, oil or glycerol</t>
  </si>
  <si>
    <t>48 11 60 00</t>
  </si>
  <si>
    <t>- Other paper, paperboard, cellulose wadding and webs of cellulose fibres</t>
  </si>
  <si>
    <t>48 11 90 00</t>
  </si>
  <si>
    <t>Filter blocks, slabs and plates, of paper pulp.</t>
  </si>
  <si>
    <t>48 12 00 00</t>
  </si>
  <si>
    <t xml:space="preserve">Cigarette paper, whether or not cut to size or In the form of booklets or tubes. </t>
  </si>
  <si>
    <t xml:space="preserve"> - In the form of booklets or tubes</t>
  </si>
  <si>
    <t>48 13 10 00</t>
  </si>
  <si>
    <t xml:space="preserve">- In rolls of a width not exceeding 5 cm </t>
  </si>
  <si>
    <t>48 13 20 00</t>
  </si>
  <si>
    <t>48 13 90 00</t>
  </si>
  <si>
    <t xml:space="preserve">Wallpaper and similar wall coverings; window transparencies of paper. </t>
  </si>
  <si>
    <t>- Wallpaper and similar wall coverings, consisting of paper coated or covered, on the face side, with a grained, embossed, coloured, design-printed or otherwise decorated layer of plastics</t>
  </si>
  <si>
    <t>48 14 20 00</t>
  </si>
  <si>
    <t>48 14 90 00</t>
  </si>
  <si>
    <t xml:space="preserve">Carbon paper, self-copy paper and other copying or transfer papers (other than those of heading 48.09), duplicator stencils and offset plates, of paper, whether or not put up in boxes. </t>
  </si>
  <si>
    <t>48 16 20 00</t>
  </si>
  <si>
    <t>48 16 90 00</t>
  </si>
  <si>
    <t xml:space="preserve">Envelopes, letter cards, plain postcards and correspondence cards, of paper or paperboard; boxes, pouches, wallets and writing compendiums, of paper or paperboard, containing an assortment of paper stationery.  </t>
  </si>
  <si>
    <t>- Envelopes</t>
  </si>
  <si>
    <t>48 17 10 00</t>
  </si>
  <si>
    <t>- Letter cards, plain postcards and correspondence cards</t>
  </si>
  <si>
    <t>48 17 20 00</t>
  </si>
  <si>
    <t>- Boxes, pouches, wallets and Writing compendiums, of paper or paperboard, containing an assortment of paper stationery</t>
  </si>
  <si>
    <t>48 17 30 00</t>
  </si>
  <si>
    <t>Toilet paper and similar paper, cellulose wadding or webs of cellulose fibres, of a kind used for household or sanitary purposes, in rolls of a width not exceeding 36 cm, or cut to size or shape; handkerchiefs, cleansing tissues, towels, tablecloths, serviettes, bed sheets and similar household,sanitary or hospital articles, articles of apparel and clothing accessories, of paper pump, paper, cellulose wadding or webs of cellulose fibres.</t>
  </si>
  <si>
    <t>- Toilet paper</t>
  </si>
  <si>
    <t>48 18 10 00</t>
  </si>
  <si>
    <t xml:space="preserve"> - Handkerchiefs, cleansing or facial tissues and towels</t>
  </si>
  <si>
    <t>48 18 20 00</t>
  </si>
  <si>
    <t>- Tablecloths and serviettes :</t>
  </si>
  <si>
    <t>- - - Tablecloths</t>
  </si>
  <si>
    <t>48 18 30 10</t>
  </si>
  <si>
    <t>48 18 30 90</t>
  </si>
  <si>
    <t xml:space="preserve"> - Articles of apparel and Clothing accessories</t>
  </si>
  <si>
    <t>48 18 50 00</t>
  </si>
  <si>
    <t>48 18 90 00</t>
  </si>
  <si>
    <t xml:space="preserve">Cartons, boxes, cases, bags and other packing containers, of paper, paperboard, cellulose wadding or webs of cellulose fibres; box files, letter trays, and similar articles, of paper or paperboard of a kind used in offices, shops or the like. </t>
  </si>
  <si>
    <t xml:space="preserve"> - Cartons, Boxes and cases, of corrugated paper or paperboard:</t>
  </si>
  <si>
    <t xml:space="preserve">    - - - For perfumes, Jewelry and gifts</t>
  </si>
  <si>
    <t>48 19 10 10</t>
  </si>
  <si>
    <t>48 19 10 90</t>
  </si>
  <si>
    <t xml:space="preserve"> - Folding cartons, boxes and cases, of non-corrugated paper or paperboard:</t>
  </si>
  <si>
    <t>48 19 20 10</t>
  </si>
  <si>
    <t>48 19 20 90</t>
  </si>
  <si>
    <t xml:space="preserve">- Sacks and bags, having a base of a width of 40 cm or more </t>
  </si>
  <si>
    <t>48 19 30 00</t>
  </si>
  <si>
    <t>- Other Sacks and bags, including cones</t>
  </si>
  <si>
    <t>48 19 40 00</t>
  </si>
  <si>
    <t>- Other packing containers, including record sleeves</t>
  </si>
  <si>
    <t>48 19 50 00</t>
  </si>
  <si>
    <t>- Box files, letter trays, storage boxes and similar articles, of a kind used in offices, shops or the like</t>
  </si>
  <si>
    <t>48 19 60 00</t>
  </si>
  <si>
    <t>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t>
  </si>
  <si>
    <t xml:space="preserve"> - Registers, account books, Note books, order books, receipt books, Letter pads, memorandum pads, diaries and similar articles</t>
  </si>
  <si>
    <t>48 20 10 00</t>
  </si>
  <si>
    <t>- Exercise books</t>
  </si>
  <si>
    <t>48 20 20 00</t>
  </si>
  <si>
    <t xml:space="preserve"> - Binders (Other than book covers), folders and file covers :</t>
  </si>
  <si>
    <t xml:space="preserve"> - - - With metal fittings</t>
  </si>
  <si>
    <t>48 20 30 10</t>
  </si>
  <si>
    <t xml:space="preserve">  - - - Of other kinds</t>
  </si>
  <si>
    <t>48 20 30 90</t>
  </si>
  <si>
    <t xml:space="preserve"> - Manifold business forms and interleaved carbon sats</t>
  </si>
  <si>
    <t>48 20 40 00</t>
  </si>
  <si>
    <t>- Albums for samples or for collections</t>
  </si>
  <si>
    <t>48 20 50 00</t>
  </si>
  <si>
    <t>48 20 90 00</t>
  </si>
  <si>
    <t xml:space="preserve">Paper or paperboard lables of all kinds, whether or not printed. </t>
  </si>
  <si>
    <t>- Printed</t>
  </si>
  <si>
    <t>48 21 10 00</t>
  </si>
  <si>
    <t>48 21 90 00</t>
  </si>
  <si>
    <t xml:space="preserve">Bobbins, spools, cops and similar supports of paper pulp, paper or paperboard (whether or not perforated or hardened). </t>
  </si>
  <si>
    <t>- Of a kind used for winding textile Yarn</t>
  </si>
  <si>
    <t>48 22 10 00</t>
  </si>
  <si>
    <t>48 22 90 00</t>
  </si>
  <si>
    <t xml:space="preserve">Other paper, paperboard, cellulose wadding and webs of cellulose fibres, cut to size or shape; other articles of paper pulp, paper, paperboard, cellulose wadding or webs of cellulose fibres. </t>
  </si>
  <si>
    <t>48 23 20 00</t>
  </si>
  <si>
    <t xml:space="preserve"> - Rolls, sheets and dials, printed for Self-recording apparatus</t>
  </si>
  <si>
    <t>48 23 40 00</t>
  </si>
  <si>
    <t xml:space="preserve"> - Trays, dishes, Plates, cups and the like, of paper or paperboard:</t>
  </si>
  <si>
    <t>48 23 61 00</t>
  </si>
  <si>
    <t>48 23 69 00</t>
  </si>
  <si>
    <t>- Moulded or pressed articles of paper pulp:</t>
  </si>
  <si>
    <t>- - - Moulded Plates used for packing eggs</t>
  </si>
  <si>
    <t>48 23 70 10</t>
  </si>
  <si>
    <t>48 23 70 90</t>
  </si>
  <si>
    <t xml:space="preserve">  - - - Confectionery wrappers, fruit wrappers and other wrappings cut to size</t>
  </si>
  <si>
    <t>48 23 90 10</t>
  </si>
  <si>
    <t xml:space="preserve">  - - - Laced paper , embroidery paper and strips thereof and paper for shelf edging </t>
  </si>
  <si>
    <t>48 23 90 20</t>
  </si>
  <si>
    <t xml:space="preserve">  - - - Paper gaskets and washers</t>
  </si>
  <si>
    <t>48 23 90 30</t>
  </si>
  <si>
    <t>- - - Corners and mounts for stamps and photographs, strips for picture edging and reinforcement corners for suit-cases</t>
  </si>
  <si>
    <t>48 23 90 40</t>
  </si>
  <si>
    <t>- - - Dress patterns</t>
  </si>
  <si>
    <t>48 23 90 50</t>
  </si>
  <si>
    <t xml:space="preserve">   - - - Perforated cards for jacquard and the like </t>
  </si>
  <si>
    <t>48 23 90 60</t>
  </si>
  <si>
    <t xml:space="preserve"> - - - Textile spinning cans ; flat shaped cards for winding yarn , etc</t>
  </si>
  <si>
    <t>48 23 90 70</t>
  </si>
  <si>
    <t xml:space="preserve"> - - - artificial guts of waterpoofing paper for sausage casings</t>
  </si>
  <si>
    <t>48 23 90 80</t>
  </si>
  <si>
    <t>- - - Other :</t>
  </si>
  <si>
    <t xml:space="preserve"> - - - - Hand screens</t>
  </si>
  <si>
    <t>48 23 90 91</t>
  </si>
  <si>
    <t xml:space="preserve"> - - - - Paper wool for wrapping</t>
  </si>
  <si>
    <t>48 23 90 92</t>
  </si>
  <si>
    <t xml:space="preserve">   - - - - Paper strips, whether or not folded or coated, for plaiting or other uses</t>
  </si>
  <si>
    <t>48 23 90 93</t>
  </si>
  <si>
    <t xml:space="preserve">   - - - - Computer form paper</t>
  </si>
  <si>
    <t>48 23 90 94</t>
  </si>
  <si>
    <t>48 23 90 99</t>
  </si>
  <si>
    <t xml:space="preserve">Printed books, brochures, Ieallets and similar printed matter,whether or not in single sheets. </t>
  </si>
  <si>
    <t>- in single sheets, whether or not folded :</t>
  </si>
  <si>
    <t xml:space="preserve">  - - - Serially numbered card containing questions, answers or other educational information</t>
  </si>
  <si>
    <t>49 01 10 10</t>
  </si>
  <si>
    <t>49 01 10 90</t>
  </si>
  <si>
    <t>- - Dictionaries and encyclopaedias, and serial instalments thereof</t>
  </si>
  <si>
    <t>49 01 91 00</t>
  </si>
  <si>
    <t xml:space="preserve">   - - - Scientific, technical, literary, religious or government books, booklets and pamphlets, designed for reading of any kind, printed :</t>
  </si>
  <si>
    <t xml:space="preserve">  - - - -  Holy Quran</t>
  </si>
  <si>
    <t>49 01 99 11</t>
  </si>
  <si>
    <t xml:space="preserve">  - - - -  Other</t>
  </si>
  <si>
    <t>49 01 99 19</t>
  </si>
  <si>
    <t xml:space="preserve">   - - - Books,booklets and pamphlets printed in Braille technique for the blind or shorthand</t>
  </si>
  <si>
    <t>49 01 99 20</t>
  </si>
  <si>
    <t xml:space="preserve"> - - - School and collegiate books</t>
  </si>
  <si>
    <t>49 01 99 30</t>
  </si>
  <si>
    <t xml:space="preserve">  - - - Indexes for museums and public libraries  and annual dierctories</t>
  </si>
  <si>
    <t>49 01 99 40</t>
  </si>
  <si>
    <t xml:space="preserve"> - - - illustrated books for children in which pictures are not  the main character</t>
  </si>
  <si>
    <t>49 01 99 50</t>
  </si>
  <si>
    <t xml:space="preserve"> - - - Newspapers, journals and periodicals with paperboard covering,  sets of newspapers,,journals or periodicals combined in a single cover, whetheror not containing  advertising material</t>
  </si>
  <si>
    <t>49 01 99 60</t>
  </si>
  <si>
    <t>49 01 99 90</t>
  </si>
  <si>
    <t xml:space="preserve">Newspapers, journals and periodicals, whether or not illustrated or containing advertising material. </t>
  </si>
  <si>
    <t>- Appearing at least four times a week :</t>
  </si>
  <si>
    <t xml:space="preserve"> - - - News papers</t>
  </si>
  <si>
    <t>49 02 10 10</t>
  </si>
  <si>
    <t xml:space="preserve">  - - - Journals</t>
  </si>
  <si>
    <t>49 02 10 20</t>
  </si>
  <si>
    <t>49 02 10 90</t>
  </si>
  <si>
    <t>49 02 90 10</t>
  </si>
  <si>
    <t>49 02 90 20</t>
  </si>
  <si>
    <t xml:space="preserve"> - - - Periodicals </t>
  </si>
  <si>
    <t>49 02 90 30</t>
  </si>
  <si>
    <t>49 02 90 90</t>
  </si>
  <si>
    <t xml:space="preserve">Children's picture, drawing or colouring books. </t>
  </si>
  <si>
    <t xml:space="preserve">   - - - Drawing and colouring books for children</t>
  </si>
  <si>
    <t>49 03 00 10</t>
  </si>
  <si>
    <t xml:space="preserve">  - - - Children's pictures</t>
  </si>
  <si>
    <t>49 03 00 20</t>
  </si>
  <si>
    <t>49 03 00 90</t>
  </si>
  <si>
    <t xml:space="preserve">Music, printed or in manuscript, whether or not bound or illustrated. </t>
  </si>
  <si>
    <t>49 04 00 00</t>
  </si>
  <si>
    <t xml:space="preserve">Maps and hydrographic or similar charts of all kinds,including atlases, wall maps, topographical plans and globes, printed.  </t>
  </si>
  <si>
    <t>- Globes</t>
  </si>
  <si>
    <t>49 05 10 00</t>
  </si>
  <si>
    <t xml:space="preserve"> - - In book form</t>
  </si>
  <si>
    <t>49 05 91 00</t>
  </si>
  <si>
    <t>49 05 99 00</t>
  </si>
  <si>
    <t xml:space="preserve">Plans and drawings for architectural, engineering, industrial, commercial, topographical or similar purposes, being orip inals drawn by hand; hand-written texts; photographic reproductions on sensitised paper and carbon copies of the foregoing. </t>
  </si>
  <si>
    <t>49 06 00 00</t>
  </si>
  <si>
    <t xml:space="preserve">Unused postage, revenue or similar stamps of current or new issue in the country in which they have, or will have, a recognised face Value; stamp-impressed paper; banknotes; cheque forms; stock, share or bond certificated and similar documents of title.  </t>
  </si>
  <si>
    <t xml:space="preserve">   - - - Unused postage stamps of current or new issue in the country in which they have, or will have, a recognised face Value : </t>
  </si>
  <si>
    <t xml:space="preserve"> - - - - Postage stamps</t>
  </si>
  <si>
    <t>49 07 00 11</t>
  </si>
  <si>
    <t xml:space="preserve">   - - - - Revenue stamps</t>
  </si>
  <si>
    <t>49 07 00 12</t>
  </si>
  <si>
    <t xml:space="preserve"> - - - - Other stamps</t>
  </si>
  <si>
    <t>49 07 00 19</t>
  </si>
  <si>
    <t xml:space="preserve">   - - - Paper cards or envelops impressed with unused postage</t>
  </si>
  <si>
    <t>49 07 00 20</t>
  </si>
  <si>
    <t xml:space="preserve"> - - - Banknotes :</t>
  </si>
  <si>
    <t xml:space="preserve"> - - - - Banknotes in circulation</t>
  </si>
  <si>
    <t>49 07 00 31</t>
  </si>
  <si>
    <t xml:space="preserve"> - - - - Banknotes not yet in legal circulation</t>
  </si>
  <si>
    <t>49 07 00 32</t>
  </si>
  <si>
    <t xml:space="preserve"> - - - Travelers cheques</t>
  </si>
  <si>
    <t>49 07 00 40</t>
  </si>
  <si>
    <t xml:space="preserve">   - - - Certified cheques</t>
  </si>
  <si>
    <t>49 07 00 50</t>
  </si>
  <si>
    <t xml:space="preserve">   - - - Stock, share or bond certificates and similar documents of title,numbered and signed</t>
  </si>
  <si>
    <t>49 07 00 60</t>
  </si>
  <si>
    <t xml:space="preserve">   - - - Stock,share or bond certificates and similar documents, as printed matter intended for use</t>
  </si>
  <si>
    <t>49 07 00 70</t>
  </si>
  <si>
    <t>- - - Cheque books</t>
  </si>
  <si>
    <t>49 07 00 80</t>
  </si>
  <si>
    <t>49 07 00 90</t>
  </si>
  <si>
    <t xml:space="preserve">Transfers (decalcomanias). </t>
  </si>
  <si>
    <t>- Transfers (decalcomanias), Vitrifiable</t>
  </si>
  <si>
    <t>49 08 10 00</t>
  </si>
  <si>
    <t>49 08 90 00</t>
  </si>
  <si>
    <t xml:space="preserve">Printed or illustrated postcards; printed cards bearing personal greetings, messages or announcements, whether or not illustrated, with or without envelopes or trimmings. </t>
  </si>
  <si>
    <t>- - - Postcards</t>
  </si>
  <si>
    <t>49 09 00 10</t>
  </si>
  <si>
    <t>- - - Greeting and similar cards</t>
  </si>
  <si>
    <t>49 09 00 20</t>
  </si>
  <si>
    <t xml:space="preserve"> Calendars of any kind,printed,including calender blocks. </t>
  </si>
  <si>
    <t>49 10 00 00</t>
  </si>
  <si>
    <t xml:space="preserve">Other printed matter, including printed pictures and photographs.  </t>
  </si>
  <si>
    <t>- Trade advertising material, Commercial catalogues and the like:</t>
  </si>
  <si>
    <t xml:space="preserve">   - - -Trade advertising material</t>
  </si>
  <si>
    <t>49 11 10 10</t>
  </si>
  <si>
    <t>- - - Commercial catalogues and the like</t>
  </si>
  <si>
    <t>49 11 10 90</t>
  </si>
  <si>
    <t xml:space="preserve">  - Other :</t>
  </si>
  <si>
    <t>- - Pictures, designs and Photographs :</t>
  </si>
  <si>
    <t xml:space="preserve">  - - - Photographs, whether or not coloured (of tourist propaganda or landscaping)</t>
  </si>
  <si>
    <t>49 11 91 10</t>
  </si>
  <si>
    <t>49 11 91 90</t>
  </si>
  <si>
    <t xml:space="preserve">   - - - Printed mounts for calendars,  whether or not illustrated</t>
  </si>
  <si>
    <t>49 11 99 10</t>
  </si>
  <si>
    <t xml:space="preserve">   - - - Instructional boards for anatomy,botany and zoology</t>
  </si>
  <si>
    <t>49 11 99 20</t>
  </si>
  <si>
    <t xml:space="preserve">  - - - Tickets for parties, festivals, modes of transport and the like </t>
  </si>
  <si>
    <t>49 11 99 30</t>
  </si>
  <si>
    <t>- - - Other‏</t>
  </si>
  <si>
    <t>49 11 99 90</t>
  </si>
  <si>
    <t xml:space="preserve"> - - Fowls of the species Gallus domesticus</t>
  </si>
  <si>
    <t>- - Cinnamon (Cinnamomum zeylanicum Blume)</t>
  </si>
  <si>
    <t xml:space="preserve"> - Broad beans (Vicia faba var. major) and horse beans (Vicia faba var. equina, Vicia faba var. minor) </t>
  </si>
  <si>
    <t xml:space="preserve"> - - Small red (Adzuki) beans (Phaseolus or Vigna angularis): </t>
  </si>
  <si>
    <t xml:space="preserve"> - - Kidney beans, including white pea beans (Phaseolus vulgaris):</t>
  </si>
  <si>
    <t xml:space="preserve"> - - Beans of the species Vigna mungo (L.) Hepper or Vigna radiata (L.) Wilczek:</t>
  </si>
  <si>
    <t xml:space="preserve"> - Beans (Vigna spp., Phaseolus spp.): </t>
  </si>
  <si>
    <t>- - Mushrooms of the genus Agaricus</t>
  </si>
  <si>
    <t xml:space="preserve"> - - Mushrooms of the genus Agaricus </t>
  </si>
  <si>
    <t xml:space="preserve"> - Blue-veined cheese and other cheese containing veins produced by Penicillium roqueforti </t>
  </si>
  <si>
    <t>Silk-worm cocoons suitable for reeling.</t>
  </si>
  <si>
    <t>50 01 00 00</t>
  </si>
  <si>
    <t xml:space="preserve">Raw silk (not thrown). </t>
  </si>
  <si>
    <t>50 02 00 00</t>
  </si>
  <si>
    <t xml:space="preserve">Silk waste (including cocoons unsuitable for reeling, yarn waste and garnetted stock). </t>
  </si>
  <si>
    <t>50 03 00 00</t>
  </si>
  <si>
    <t>Silk yarn (other than yarn spun from silk waste) not put up for retail sale.</t>
  </si>
  <si>
    <t>50 04 00 00</t>
  </si>
  <si>
    <t>Yarn spun from silk waste, not put up for retail sale.</t>
  </si>
  <si>
    <t>50 05 00 00</t>
  </si>
  <si>
    <t xml:space="preserve">Silk yarn and yarn spun from silk waste, put up for retail sale; silk-worm gut. </t>
  </si>
  <si>
    <t>50 06 00 00</t>
  </si>
  <si>
    <t xml:space="preserve">Woven fabrics of silk or of silk waste. </t>
  </si>
  <si>
    <t>- Fabrics of noil silk</t>
  </si>
  <si>
    <t>50 07 10 00</t>
  </si>
  <si>
    <t xml:space="preserve">- Other fabrics, containing 85 % or more by weight of silk or of silk waste other than noil silk </t>
  </si>
  <si>
    <t>50 07 20 00</t>
  </si>
  <si>
    <t>- Other Fabrics</t>
  </si>
  <si>
    <t>50 07 90 00</t>
  </si>
  <si>
    <t xml:space="preserve"> Wool, not carded or combed.  </t>
  </si>
  <si>
    <t xml:space="preserve"> - Greasy, including fleece-washed wool: </t>
  </si>
  <si>
    <t xml:space="preserve"> - - Shorn wool</t>
  </si>
  <si>
    <t>51 01 11 00</t>
  </si>
  <si>
    <t>51 01 19 00</t>
  </si>
  <si>
    <t xml:space="preserve"> - Degreased, not carbonised : </t>
  </si>
  <si>
    <t>51 01 21 00</t>
  </si>
  <si>
    <t>51 01 29 00</t>
  </si>
  <si>
    <t xml:space="preserve"> - Carbonised</t>
  </si>
  <si>
    <t>51 01 30 00</t>
  </si>
  <si>
    <t xml:space="preserve"> Fine or coarse animal hair, not carded or combed. </t>
  </si>
  <si>
    <t xml:space="preserve"> - Fine animal hair:</t>
  </si>
  <si>
    <t>- - Of Kashmir (cashmere) goats</t>
  </si>
  <si>
    <t>51 02 11 00</t>
  </si>
  <si>
    <t>51 02 19 00</t>
  </si>
  <si>
    <t xml:space="preserve"> - Coarse animal hair</t>
  </si>
  <si>
    <t>51 02 20 00</t>
  </si>
  <si>
    <t xml:space="preserve"> Waste of wool or of fine or coarse animel hair, including yarn waste but excluding garnetted stock . </t>
  </si>
  <si>
    <t xml:space="preserve"> - Noils of wool or of fine animal hair</t>
  </si>
  <si>
    <t>51 03 10 00</t>
  </si>
  <si>
    <t xml:space="preserve"> - Other waste of wool or of fine animal hair</t>
  </si>
  <si>
    <t>51 03 20 00</t>
  </si>
  <si>
    <t xml:space="preserve"> - Waste of coarse animal hair</t>
  </si>
  <si>
    <t>51 03 30 00</t>
  </si>
  <si>
    <t>Garnetted stock of wool or of fine or coarse animal hair .</t>
  </si>
  <si>
    <t>51 04 00 00</t>
  </si>
  <si>
    <t xml:space="preserve">Wool and fine or coarse animal hair, carded or combed (including combed wool in fragments). </t>
  </si>
  <si>
    <t>- Carded wool</t>
  </si>
  <si>
    <t>51 05 10 00</t>
  </si>
  <si>
    <t xml:space="preserve">- Wool tops and other combed wool: </t>
  </si>
  <si>
    <t>- - Combed wool in fragments</t>
  </si>
  <si>
    <t>51 05 21 00</t>
  </si>
  <si>
    <t>51 05 29 00</t>
  </si>
  <si>
    <t xml:space="preserve"> - Fine animal hair, Carded or combed:</t>
  </si>
  <si>
    <t>51 05 31 00</t>
  </si>
  <si>
    <t>51 05 39 00</t>
  </si>
  <si>
    <t xml:space="preserve"> - Coarse animal hair, Carded or combed</t>
  </si>
  <si>
    <t>51 05 40 00</t>
  </si>
  <si>
    <t>Yarn of carded wool, not put up for retail sale.</t>
  </si>
  <si>
    <t xml:space="preserve"> - Containing 85 % or more by weight of wool</t>
  </si>
  <si>
    <t>51 06 10 00</t>
  </si>
  <si>
    <t xml:space="preserve"> - Containing less than 85 % by weight of wool</t>
  </si>
  <si>
    <t>51 06 20 00</t>
  </si>
  <si>
    <t xml:space="preserve">Yarn of combed wool, not put up for retail sale. </t>
  </si>
  <si>
    <t>51 07 10 00</t>
  </si>
  <si>
    <t xml:space="preserve"> - Containing less than 85 %by weight of wool</t>
  </si>
  <si>
    <t>51 07 20 00</t>
  </si>
  <si>
    <t xml:space="preserve">Yarn of fine animal hair (carded or combed), not put up for retail sale. </t>
  </si>
  <si>
    <t>- Carded</t>
  </si>
  <si>
    <t>51 08 10 00</t>
  </si>
  <si>
    <t>- Combed</t>
  </si>
  <si>
    <t>51 08 20 00</t>
  </si>
  <si>
    <t xml:space="preserve">Yarn of wool or of fine animal hair, put up for retail sale. </t>
  </si>
  <si>
    <t>- Containing 85 % or more by weight of wool or of fine animal hair</t>
  </si>
  <si>
    <t>51 09 10 00</t>
  </si>
  <si>
    <t>51 09 90 00</t>
  </si>
  <si>
    <t xml:space="preserve">Yarn of coarse animal hair or of horsehair (including gimped horsehair yarn), whether or not put up for retail sale. </t>
  </si>
  <si>
    <t>51 10 00 00</t>
  </si>
  <si>
    <t xml:space="preserve"> Woven fabrics of carded wool or of carded fine animal hair. </t>
  </si>
  <si>
    <t>- Containing 85 % or more by weight of wool or of fine animal hair :</t>
  </si>
  <si>
    <t xml:space="preserve">- - Of a weight not exceeding 300 g/m2 : </t>
  </si>
  <si>
    <t xml:space="preserve"> - - - For making abayas (men's cloaks)</t>
  </si>
  <si>
    <t>51 11 11 10</t>
  </si>
  <si>
    <t xml:space="preserve">- - - Other  </t>
  </si>
  <si>
    <t>51 11 11 90</t>
  </si>
  <si>
    <t>51 11 19 10</t>
  </si>
  <si>
    <t>51 11 19 90</t>
  </si>
  <si>
    <t>- Other, mixed mainly or solely with man-made filaments :</t>
  </si>
  <si>
    <t>51 11 20 10</t>
  </si>
  <si>
    <t>51 11 20 90</t>
  </si>
  <si>
    <t xml:space="preserve"> - Other, mixed mainly or solely with man-made staple fibres :</t>
  </si>
  <si>
    <t>51 11 30 10</t>
  </si>
  <si>
    <t>51 11 30 90</t>
  </si>
  <si>
    <t>51 11 90 10</t>
  </si>
  <si>
    <t>51 11 90 90</t>
  </si>
  <si>
    <t xml:space="preserve">Woven fabrics of combed wool or of combed fine animal hair. </t>
  </si>
  <si>
    <t>- Containing 85 %r or more by weight of wool or of fine animal hair :</t>
  </si>
  <si>
    <r>
      <t xml:space="preserve"> - - Of a weight not exceeding 200 g/m</t>
    </r>
    <r>
      <rPr>
        <vertAlign val="superscript"/>
        <sz val="22"/>
        <rFont val="Arial"/>
        <family val="2"/>
      </rPr>
      <t>2</t>
    </r>
    <r>
      <rPr>
        <sz val="22"/>
        <rFont val="Arial"/>
        <family val="2"/>
      </rPr>
      <t xml:space="preserve"> : </t>
    </r>
    <r>
      <rPr>
        <vertAlign val="superscript"/>
        <sz val="22"/>
        <rFont val="Arial"/>
        <family val="2"/>
      </rPr>
      <t xml:space="preserve"> </t>
    </r>
    <r>
      <rPr>
        <sz val="22"/>
        <rFont val="Arial"/>
        <family val="2"/>
      </rPr>
      <t xml:space="preserve"> </t>
    </r>
  </si>
  <si>
    <t>51 12 11 10</t>
  </si>
  <si>
    <t>51 12 11 90</t>
  </si>
  <si>
    <t>51 12 19 10</t>
  </si>
  <si>
    <t>51 12 19 90</t>
  </si>
  <si>
    <t>51 12 20 10</t>
  </si>
  <si>
    <t>51 12 20 90</t>
  </si>
  <si>
    <t xml:space="preserve">- Other, mixed mainly or solely with mam-made staple fibres : </t>
  </si>
  <si>
    <t>51 12 30 10</t>
  </si>
  <si>
    <t>51 12 30 90</t>
  </si>
  <si>
    <t>51 12 90 10</t>
  </si>
  <si>
    <t>51 12 90 90</t>
  </si>
  <si>
    <t xml:space="preserve">Woven fabrics of coarse animal hair or of horsehair. </t>
  </si>
  <si>
    <t xml:space="preserve"> - - - Woven fabrics of coarse animal hair :</t>
  </si>
  <si>
    <t xml:space="preserve"> - - - - For making abayas (men's cloaks)</t>
  </si>
  <si>
    <t>51 13 00 11</t>
  </si>
  <si>
    <t xml:space="preserve">- - - - Other  </t>
  </si>
  <si>
    <t>51 13 00 19</t>
  </si>
  <si>
    <t>- - - Woven fabrics of horsehair</t>
  </si>
  <si>
    <t>51 13 00 20</t>
  </si>
  <si>
    <t xml:space="preserve">Cotton, not carded or combed. </t>
  </si>
  <si>
    <t>52 01 00 00</t>
  </si>
  <si>
    <t xml:space="preserve">Cotton waste (including yarn waste and garnetted stock). </t>
  </si>
  <si>
    <t>- Yarn waste (including thread waste)</t>
  </si>
  <si>
    <t>52 02 10 00</t>
  </si>
  <si>
    <t>- - Garnetted stock</t>
  </si>
  <si>
    <t>52 02 91 00</t>
  </si>
  <si>
    <t>52 02 99 00</t>
  </si>
  <si>
    <t xml:space="preserve">Cotton, carded or combed. </t>
  </si>
  <si>
    <t>52 03 00 00</t>
  </si>
  <si>
    <t xml:space="preserve">Cotton sewing thread, whether or not put up for retail sale. </t>
  </si>
  <si>
    <t xml:space="preserve">- Not put up for retail sale : </t>
  </si>
  <si>
    <t xml:space="preserve">- - Containing 85 % or more by weight of cotton </t>
  </si>
  <si>
    <t>52 04 11 00</t>
  </si>
  <si>
    <t>52 04 19 00</t>
  </si>
  <si>
    <t>- Put up for retail sale</t>
  </si>
  <si>
    <t>52 04 20 00</t>
  </si>
  <si>
    <t xml:space="preserve">Cotton yarn (other than sewing thread), containing 85 % or more by weight of cotton, not put up for retail sale. </t>
  </si>
  <si>
    <t xml:space="preserve">- Single yarn, of uncombed fibres : </t>
  </si>
  <si>
    <t xml:space="preserve">- - Measuring 714.29 decitex or more (not exceeding 14 metric number) </t>
  </si>
  <si>
    <t>52 05 11 00</t>
  </si>
  <si>
    <t xml:space="preserve">- - Measuring less than 714.29 decitex but not less than 232.56 decitex (exceeding 14 metric number but not exceeding 43 metric number) </t>
  </si>
  <si>
    <t>52 05 12 00</t>
  </si>
  <si>
    <t xml:space="preserve">- - Measuring less than 232.56 decitex but not less than 192.31 decitex (exceeding 43 metric number but not exceeding 52 metric number) </t>
  </si>
  <si>
    <t>52 05 13 00</t>
  </si>
  <si>
    <t xml:space="preserve"> - - Measuring less than 192.31 decitex but not less than  125 decitex (exceeding 52 metric number but not exceeding 80 metric number) </t>
  </si>
  <si>
    <t>52 05 14 00</t>
  </si>
  <si>
    <t xml:space="preserve">- - Measuring less than 125 decitex (exceeding 80 metric number) </t>
  </si>
  <si>
    <t>52 05 15 00</t>
  </si>
  <si>
    <t xml:space="preserve">- Single yarn, of combed fibres : </t>
  </si>
  <si>
    <t>- - Measuring 714.29 decitex or more (not exeeeding 14 metric number)</t>
  </si>
  <si>
    <t>52 05 21 00</t>
  </si>
  <si>
    <t xml:space="preserve">- - Measuring less than 714.29 decitex but not lcss than 232.56 decitex (exceeding 14 metric number but not excecding 43 metric number) </t>
  </si>
  <si>
    <t>52 05 22 00</t>
  </si>
  <si>
    <t xml:space="preserve"> - - Measuring less than 232.56 decitex but not less than 192.31 decitex (exceeding 43 metric number but not e:xceeding 52 metric number) </t>
  </si>
  <si>
    <t>52 05 23 00</t>
  </si>
  <si>
    <t xml:space="preserve"> - - Measuring less than 192.31 decitex but not Icss than 125 decitex (exceeding 52 metric number but not exceeding 80 metric number) </t>
  </si>
  <si>
    <t>52 05 24 00</t>
  </si>
  <si>
    <t xml:space="preserve">- - Measuring less than 125 decitex but not less than 106.38 decitex (exceeding 80 metric number but not excecding 94 metric number) </t>
  </si>
  <si>
    <t>52 05 26 00</t>
  </si>
  <si>
    <t xml:space="preserve"> - - Measuring less than 106.38 decitex but not less than 83.33 decitex (exceeding 94 metric number but not excecding 120 metric number)</t>
  </si>
  <si>
    <t>52 05 27 00</t>
  </si>
  <si>
    <t xml:space="preserve">- - Measuring less than 83.33 decitex (exceeciing 120 metric number) </t>
  </si>
  <si>
    <t>52 05 28 00</t>
  </si>
  <si>
    <t xml:space="preserve">- Multiple (folded) or cabled yarn, of uncombed fibres : </t>
  </si>
  <si>
    <t xml:space="preserve">- - Measuring per single yarn 714.29 decitex or more (not exceeding 14 metric number per single yarn) </t>
  </si>
  <si>
    <t>52 05 31 00</t>
  </si>
  <si>
    <t xml:space="preserve">- - Measuring per single yarn less than 714.29 decitex but not less than 232.56 decitex (exceeding 14 metric number but not exceeding 43 metric number per smgle yarn) </t>
  </si>
  <si>
    <t>52 05 32 00</t>
  </si>
  <si>
    <t>- - Measuring per single yarn less than 232.56 decitex hut not less than 192.31 decitex (exceeding 43 metric number hut not exceeding 52 metric number per smgle yarn)</t>
  </si>
  <si>
    <t>52 05 33 00</t>
  </si>
  <si>
    <t xml:space="preserve">- - Measuring per single yarn less than 192.3 1 decitcx but not less than 125 decitex (exceeding 52 metric number but not exceeding 80 metric number per single yarn) </t>
  </si>
  <si>
    <t>52 05 34 00</t>
  </si>
  <si>
    <t xml:space="preserve">- - Measuring per single yarn less than 125 decitex (exceeding 80 metric number per single yarn) </t>
  </si>
  <si>
    <t>52 05 35 00</t>
  </si>
  <si>
    <t>- Multiple (folded) or cabled yarn, of combed fibres :</t>
  </si>
  <si>
    <t>- - Measuring per single yarn 714.29 decitex or more (not exceeding 14 metric number per single yarn)</t>
  </si>
  <si>
    <t>52 05 41 00</t>
  </si>
  <si>
    <t xml:space="preserve"> - - Measuring per single yarn less than 714.29 decitcx but not less than 232.56 decitex (exceeding 14 metric numher but not exceeding 43 metric number per smgle yarn) </t>
  </si>
  <si>
    <t>52 05 42 00</t>
  </si>
  <si>
    <t>- - Measuring per single yarn less than 232.56 decitex hut not less than 192.31 decitex (exceeding 43 metric numher but not exceeding 52 metric number per smgle yarn)</t>
  </si>
  <si>
    <t>52 05 43 00</t>
  </si>
  <si>
    <t xml:space="preserve"> - - Measuring per single yarn less than 192.31 decitex but not less than 125 decitex (exceeding 52 metric number but not exceeding 80 metric number per single yarn) </t>
  </si>
  <si>
    <t>52 05 44 00</t>
  </si>
  <si>
    <t xml:space="preserve">- - Measuring per single yarn less than 125 decitex but not less than 106.38 decitex (exceeding 80 metric number but not exceeding 94 metric number per single yarn) </t>
  </si>
  <si>
    <t>52 05 46 00</t>
  </si>
  <si>
    <t xml:space="preserve">- - Measuring per single yarn less than 106.38 decitex but not less than 83.33 decitex (exceeding 94 metric number but not exceeding 120 metric number per single yarn) </t>
  </si>
  <si>
    <t>52 05 47 00</t>
  </si>
  <si>
    <t>- - Measuring per single yarn less than 83.33 decitex (exceeding 120 metric number per single yarn)</t>
  </si>
  <si>
    <t>52 05 48 00</t>
  </si>
  <si>
    <t>Cotton yarn (other than sewing thread), containing less than 85 % by weight of cotton, not put up for retail sale .</t>
  </si>
  <si>
    <t>52 06 11 00</t>
  </si>
  <si>
    <t>52 06 12 00</t>
  </si>
  <si>
    <t xml:space="preserve">- - Measuring less than 232.56 decitex but not less than 192.3 I decitex (exceeding 43 metric number but not exceeding 52 metric number) </t>
  </si>
  <si>
    <t>52 06 13 00</t>
  </si>
  <si>
    <t xml:space="preserve">- - Measuring less than 192.31 decitex but not less than I 25 decitex (exceeding 52 metric number but not exceeding 80 metric number) </t>
  </si>
  <si>
    <t>52 06 14 00</t>
  </si>
  <si>
    <t>52 06 15 00</t>
  </si>
  <si>
    <t>52 06 21 00</t>
  </si>
  <si>
    <t>52 06 22 00</t>
  </si>
  <si>
    <t>52 06 23 00</t>
  </si>
  <si>
    <t xml:space="preserve">- - Measuring less than 192.31 decitex but not less than 125 decitex (exceeding 52 metric number but not exceeding 80 metric number) </t>
  </si>
  <si>
    <t>52 06 24 00</t>
  </si>
  <si>
    <t>52 06 25 00</t>
  </si>
  <si>
    <t>52 06 31 00</t>
  </si>
  <si>
    <t>52 06 32 00</t>
  </si>
  <si>
    <t xml:space="preserve">- - Measuring per single yarn less than 232.56 decitex but not less than 192.31 decitex (exceeding 43 metric number but not exceeding 52 metric number per smgle yarn) </t>
  </si>
  <si>
    <t>52 06 33 00</t>
  </si>
  <si>
    <t xml:space="preserve">- - Measuring per single yarn less than 192.3 1 decitex but not less than 125 decitex (exceeding 52 metric number but not exceeding 80 metric number per single yarn) </t>
  </si>
  <si>
    <t>52 06 34 00</t>
  </si>
  <si>
    <t>52 06 35 00</t>
  </si>
  <si>
    <t xml:space="preserve">- Multiple (folded) or cabled yarn, of combed fibres : </t>
  </si>
  <si>
    <t>52 06 41 00</t>
  </si>
  <si>
    <t>- - Measuring per single yarn less than 714.29 decitex but not less than 232.56 decitex (exceeding 14 metric number but not exceeding 43 metric number per smgle yarn)</t>
  </si>
  <si>
    <t>52 06 42 00</t>
  </si>
  <si>
    <t xml:space="preserve"> - - Measuring per single yarn less than 232.56 decitcx but not less than 192.31 decitex (exceeding 43 metric number but not exceeding 52 metric number per srngle yarn) </t>
  </si>
  <si>
    <t>52 06 43 00</t>
  </si>
  <si>
    <t xml:space="preserve">- - Measuring per single yarn less than 192.3 1 decilcx but not less than 125 decitex (exceeding 52 metric number but not exceeding 80 metric number per single yarn) </t>
  </si>
  <si>
    <t>52 06 44 00</t>
  </si>
  <si>
    <t>- - Measuring per single yarn less than 125 decitex (excccding 80 metric number per single yarn)</t>
  </si>
  <si>
    <t>52 06 45 00</t>
  </si>
  <si>
    <t xml:space="preserve">Cotton yarn (other than sewing thread) put up for reteil sele. </t>
  </si>
  <si>
    <t xml:space="preserve">- Containing 85 % or more by weight of cotton </t>
  </si>
  <si>
    <t>52 07 10 00</t>
  </si>
  <si>
    <t>52 07 90 00</t>
  </si>
  <si>
    <t>Woven fabrics of cotton, containing 85 % or more by weight of cotton, weighing not more than 200 g/m2 .</t>
  </si>
  <si>
    <t>- - Plain weave, weighing Not more than I00 g/m2</t>
  </si>
  <si>
    <t>52 08 11 00</t>
  </si>
  <si>
    <t xml:space="preserve">- - Plain weave, weighing more than 100 g/m2 </t>
  </si>
  <si>
    <t>52 08 12 00</t>
  </si>
  <si>
    <t xml:space="preserve">- - 3-thread or 4-thread twill, including cross twill </t>
  </si>
  <si>
    <t>52 08 13 00</t>
  </si>
  <si>
    <t>- - Other fabrics</t>
  </si>
  <si>
    <t>52 08 19 00</t>
  </si>
  <si>
    <t xml:space="preserve">- Bleached : </t>
  </si>
  <si>
    <t>52 08 21 00</t>
  </si>
  <si>
    <t>52 08 22 00</t>
  </si>
  <si>
    <t>52 08 23 00</t>
  </si>
  <si>
    <t>52 08 29 00</t>
  </si>
  <si>
    <t xml:space="preserve">- Dyed : </t>
  </si>
  <si>
    <t xml:space="preserve">- - Plain weave, weighing not more than 100 g/m2 </t>
  </si>
  <si>
    <t>52 08 31 00</t>
  </si>
  <si>
    <t>52 08 32 00</t>
  </si>
  <si>
    <t>52 08 33 00</t>
  </si>
  <si>
    <t>52 08 39 00</t>
  </si>
  <si>
    <t xml:space="preserve">- Of yarns of different colours : </t>
  </si>
  <si>
    <t>52 08 41 00</t>
  </si>
  <si>
    <t>52 08 42 00</t>
  </si>
  <si>
    <t>52 08 43 00</t>
  </si>
  <si>
    <t>52 08 49 00</t>
  </si>
  <si>
    <t xml:space="preserve">- Printed : </t>
  </si>
  <si>
    <t>52 08 51 00</t>
  </si>
  <si>
    <t>- - Plain weave, weighing more than 100 g/m2</t>
  </si>
  <si>
    <t>52 08 52 00</t>
  </si>
  <si>
    <t>52 08 59 00</t>
  </si>
  <si>
    <t>Woven fabrics of cotton, containing 85 % or moroe by weight of cotton, weighing more than 200 g/m2 .</t>
  </si>
  <si>
    <t>- Unbleached :</t>
  </si>
  <si>
    <t>- - Plain weave</t>
  </si>
  <si>
    <t>52 09 11 00</t>
  </si>
  <si>
    <t>52 09 12 00</t>
  </si>
  <si>
    <t>52 09 19 00</t>
  </si>
  <si>
    <t>52 09 21 00</t>
  </si>
  <si>
    <t>52 09 22 00</t>
  </si>
  <si>
    <t>52 09 29 00</t>
  </si>
  <si>
    <t>52 09 31 00</t>
  </si>
  <si>
    <t>52 09 32 00</t>
  </si>
  <si>
    <t>52 09 39 00</t>
  </si>
  <si>
    <t>52 09 41 00</t>
  </si>
  <si>
    <t>- - Denim</t>
  </si>
  <si>
    <t>52 09 42 00</t>
  </si>
  <si>
    <t xml:space="preserve">- - Other fabrics of 3-thread or 4-thread twill, including cross twill </t>
  </si>
  <si>
    <t>52 09 43 00</t>
  </si>
  <si>
    <t>52 09 49 00</t>
  </si>
  <si>
    <t>52 09 51 00</t>
  </si>
  <si>
    <t>52 09 52 00</t>
  </si>
  <si>
    <t>52 09 59 00</t>
  </si>
  <si>
    <t xml:space="preserve">Woven fabrics of cotton, containing less than 85 % by weight of cotton, mixed mainly or solely with man-made fibres,weighing not more than 200 g/m2. </t>
  </si>
  <si>
    <t>52 10 11 00</t>
  </si>
  <si>
    <t>52 10 19 00</t>
  </si>
  <si>
    <t>52 10 21 00</t>
  </si>
  <si>
    <t>52 10 29 00</t>
  </si>
  <si>
    <t>52 10 31 00</t>
  </si>
  <si>
    <t>52 10 32 00</t>
  </si>
  <si>
    <t>52 10 39 00</t>
  </si>
  <si>
    <t>52 10 41 00</t>
  </si>
  <si>
    <t>52 10 49 00</t>
  </si>
  <si>
    <t>52 10 51 00</t>
  </si>
  <si>
    <t>52 10 59 00</t>
  </si>
  <si>
    <r>
      <t>Woven fabrics of cotton, containing less than 85% by weight of cotton, mixed mainly or solely with man-made fibres, weighing more than 200 g/m</t>
    </r>
    <r>
      <rPr>
        <b/>
        <vertAlign val="superscript"/>
        <sz val="22"/>
        <rFont val="Arial"/>
        <family val="2"/>
      </rPr>
      <t>2</t>
    </r>
    <r>
      <rPr>
        <b/>
        <sz val="22"/>
        <rFont val="Arial"/>
        <family val="2"/>
      </rPr>
      <t xml:space="preserve"> .</t>
    </r>
  </si>
  <si>
    <t xml:space="preserve">- Unbleached: </t>
  </si>
  <si>
    <t>52 11 11 00</t>
  </si>
  <si>
    <t xml:space="preserve">- - 3-thread or 4-thread twill, including cross twili </t>
  </si>
  <si>
    <t>52 11 12 00</t>
  </si>
  <si>
    <t>52 11 19 00</t>
  </si>
  <si>
    <t xml:space="preserve"> - Bleached  </t>
  </si>
  <si>
    <t>52 11 20 00</t>
  </si>
  <si>
    <t xml:space="preserve">- Dyed: </t>
  </si>
  <si>
    <t>52 11 31 00</t>
  </si>
  <si>
    <t>52 11 32 00</t>
  </si>
  <si>
    <t>52 11 39 00</t>
  </si>
  <si>
    <t xml:space="preserve">- Of yarns of different colours: </t>
  </si>
  <si>
    <t>52 11 41 00</t>
  </si>
  <si>
    <t>52 11 42 00</t>
  </si>
  <si>
    <t>52 11 43 00</t>
  </si>
  <si>
    <t>52 11 49 00</t>
  </si>
  <si>
    <t xml:space="preserve">- Printed: </t>
  </si>
  <si>
    <t>52 11 51 00</t>
  </si>
  <si>
    <t>52 11 52 00</t>
  </si>
  <si>
    <t>52 11 59 00</t>
  </si>
  <si>
    <t xml:space="preserve">Other woven fabrics of cotton. </t>
  </si>
  <si>
    <t xml:space="preserve">- Weighing not more than 200 g/m2: </t>
  </si>
  <si>
    <t>52 12 11 00</t>
  </si>
  <si>
    <t>- - Bleached</t>
  </si>
  <si>
    <t>52 12 12 00</t>
  </si>
  <si>
    <t>- - Dyed</t>
  </si>
  <si>
    <t>52 12 13 00</t>
  </si>
  <si>
    <t>- - Of yarn s of different colours</t>
  </si>
  <si>
    <t>52 12 14 00</t>
  </si>
  <si>
    <t>- - Printed</t>
  </si>
  <si>
    <t>52 12 15 00</t>
  </si>
  <si>
    <t xml:space="preserve">- Weighing more than 200 g/m2: </t>
  </si>
  <si>
    <t>52 12 21 00</t>
  </si>
  <si>
    <t>52 12 22 00</t>
  </si>
  <si>
    <t>52 12 23 00</t>
  </si>
  <si>
    <t>- - Of yarns of different colours</t>
  </si>
  <si>
    <t>52 12 24 00</t>
  </si>
  <si>
    <t>52 12 25 00</t>
  </si>
  <si>
    <t xml:space="preserve">Flax, raw or processed but not spun; flax tow and waste (including yarn waste and garnetted stock). </t>
  </si>
  <si>
    <t>- Flax, raw or retted</t>
  </si>
  <si>
    <t>53 01 10 00</t>
  </si>
  <si>
    <t xml:space="preserve">- Flax, broken, scutched, hackled or otherwise processed, but not spun: </t>
  </si>
  <si>
    <t xml:space="preserve"> - - Broken or scutched</t>
  </si>
  <si>
    <t>53 01 21 00</t>
  </si>
  <si>
    <t>53 01 29 00</t>
  </si>
  <si>
    <t>- Flax tow and waste</t>
  </si>
  <si>
    <t>53 01 30 00</t>
  </si>
  <si>
    <r>
      <t>True hemp (</t>
    </r>
    <r>
      <rPr>
        <i/>
        <sz val="22"/>
        <rFont val="Arial"/>
        <family val="2"/>
      </rPr>
      <t>Cannabis sativa L.</t>
    </r>
    <r>
      <rPr>
        <b/>
        <sz val="22"/>
        <rFont val="Arial"/>
        <family val="2"/>
      </rPr>
      <t xml:space="preserve">), raw or processed but not spun; tow and waste of true hemp (including yarn waste and garnetted stock) . </t>
    </r>
  </si>
  <si>
    <t xml:space="preserve">- True hemp, raw or retted </t>
  </si>
  <si>
    <t>53 02 10 00</t>
  </si>
  <si>
    <t>53 02 90 00</t>
  </si>
  <si>
    <t xml:space="preserve">Jute and other textile bast fibres (excluding flax, true hemp and ramie), raw or processed but not spun; tow and waste of these fibres (including yarn waste and garnetted stock). </t>
  </si>
  <si>
    <t>- Jute and other textile bast fibres, raw or retted</t>
  </si>
  <si>
    <t>53 03 10 00</t>
  </si>
  <si>
    <t>53 03 90 00</t>
  </si>
  <si>
    <t xml:space="preserve">Coconut, abaca (Manila hemp or Musa textilis Nee), ramie and other vegetable textile fibres, not elsewhere specified or included, raw or processed but not spun; tow, noils and waste of these fibres (including yarn waste and garnetted stuck) . </t>
  </si>
  <si>
    <t>53 05 00 00</t>
  </si>
  <si>
    <t xml:space="preserve">Flax yarn. </t>
  </si>
  <si>
    <t>- Single</t>
  </si>
  <si>
    <t>53 06 10 00</t>
  </si>
  <si>
    <t>- Multiple (foIded) or cabled</t>
  </si>
  <si>
    <t>53 06 20 00</t>
  </si>
  <si>
    <t xml:space="preserve">Yarn of jute or of other textile bast fibres of heading 53.03. </t>
  </si>
  <si>
    <t>53 07 10 00</t>
  </si>
  <si>
    <t>- Multiple (folded) or cabled</t>
  </si>
  <si>
    <t>53 07 20 00</t>
  </si>
  <si>
    <t xml:space="preserve">Yarn of other vegetable textile fibres; paper yarn. </t>
  </si>
  <si>
    <t>- Coir yarn</t>
  </si>
  <si>
    <t>53 08 10 00</t>
  </si>
  <si>
    <t xml:space="preserve">- True hemp yarn </t>
  </si>
  <si>
    <t>53 08 20 00</t>
  </si>
  <si>
    <t>53 08 90 00</t>
  </si>
  <si>
    <t xml:space="preserve">Woven fabrics of flax. </t>
  </si>
  <si>
    <t xml:space="preserve">- Containing 85 % or more by weight of flax : </t>
  </si>
  <si>
    <t>- - Unbleached or bleached</t>
  </si>
  <si>
    <t>53 09 11 00</t>
  </si>
  <si>
    <t>53 09 19 00</t>
  </si>
  <si>
    <t xml:space="preserve">- Containing less than 85 % by weight of flax : </t>
  </si>
  <si>
    <t>53 09 21 00</t>
  </si>
  <si>
    <t>53 09 29 00</t>
  </si>
  <si>
    <t>Woven fabrics of jute or of other textile bast fibres of heading 53.03.</t>
  </si>
  <si>
    <t xml:space="preserve">- Unbleached </t>
  </si>
  <si>
    <t>53 10 10 00</t>
  </si>
  <si>
    <t>53 10 90 00</t>
  </si>
  <si>
    <t xml:space="preserve">Woven fabrics of other vegetable textile fibres; woven fabrics of paper yarn. </t>
  </si>
  <si>
    <t>53 11 00 00</t>
  </si>
  <si>
    <t>Sewing thread of man-made filaments, whether or not put up for retail sale.</t>
  </si>
  <si>
    <t>- Of synthetic filaments :</t>
  </si>
  <si>
    <t xml:space="preserve">  - - - Put up for or retail sale</t>
  </si>
  <si>
    <t>54 01 10 10</t>
  </si>
  <si>
    <t>54 01 10 90</t>
  </si>
  <si>
    <t>- Of artificial filaments :</t>
  </si>
  <si>
    <t>54 01 20 10</t>
  </si>
  <si>
    <t>54 01 20 90</t>
  </si>
  <si>
    <t xml:space="preserve">Synthetic filament yarn (other than sewing thread), not put up for retail sale, including synthetic monofilament of less than 67 decitex. </t>
  </si>
  <si>
    <t xml:space="preserve"> - High tenacity Yarn of nylon or Other polyamides:</t>
  </si>
  <si>
    <t>- - Of aramids</t>
  </si>
  <si>
    <t>54 02 11 00</t>
  </si>
  <si>
    <t>54 02 19 00</t>
  </si>
  <si>
    <t>- High tenacity Yarn of polyesters</t>
  </si>
  <si>
    <t>54 02 20 00</t>
  </si>
  <si>
    <t xml:space="preserve">- Textured yarn : </t>
  </si>
  <si>
    <t xml:space="preserve">- - Of nylon or other polyamides, measuring per single yarn not more than 50 tex </t>
  </si>
  <si>
    <t>54 02 31 00</t>
  </si>
  <si>
    <t xml:space="preserve">- - Of nylon or other polyamides, measuring per single yarn more than 50 tex </t>
  </si>
  <si>
    <t>54 02 32 00</t>
  </si>
  <si>
    <t>- - Of polyesters</t>
  </si>
  <si>
    <t>54 02 33 00</t>
  </si>
  <si>
    <t xml:space="preserve"> - - Of polypropylene</t>
  </si>
  <si>
    <t>54 02 34 00</t>
  </si>
  <si>
    <t>54 02 39 00</t>
  </si>
  <si>
    <t xml:space="preserve"> - Other yarn, single, with a twist not exceeding 50 turns per metre : </t>
  </si>
  <si>
    <t>- - Elastomeric</t>
  </si>
  <si>
    <t>54 02 44 00</t>
  </si>
  <si>
    <t>- - Other, of nylon or other polyamides</t>
  </si>
  <si>
    <t>54 02 45 00</t>
  </si>
  <si>
    <t>- - Other, of polyesters, partially oriented</t>
  </si>
  <si>
    <t>54 02 46 00</t>
  </si>
  <si>
    <t xml:space="preserve"> - - Other, of polyesters </t>
  </si>
  <si>
    <t>54 02 47 00</t>
  </si>
  <si>
    <t xml:space="preserve"> - - Other, of polypropylene</t>
  </si>
  <si>
    <t>54 02 48 00</t>
  </si>
  <si>
    <t>54 02 49 00</t>
  </si>
  <si>
    <t xml:space="preserve">- Other yarn, single, with a twist exceeding 50 turns per metre : </t>
  </si>
  <si>
    <t>- - Of nylon or Other polyamides</t>
  </si>
  <si>
    <t>54 02 51 00</t>
  </si>
  <si>
    <t>54 02 52 00</t>
  </si>
  <si>
    <t>54 02 59 00</t>
  </si>
  <si>
    <t xml:space="preserve">- Other yarn, multiple (folded) or cabled : </t>
  </si>
  <si>
    <t>54 02 61 00</t>
  </si>
  <si>
    <t>54 02 62 00</t>
  </si>
  <si>
    <t>54 02 69 00</t>
  </si>
  <si>
    <t xml:space="preserve">Artificial filament yarn (other than sewing thread), not put up for retail sale, including artificial monofilament of less than 67 decitex. </t>
  </si>
  <si>
    <t>- High tenacity Yarn of viscose rayon</t>
  </si>
  <si>
    <t>54 03 10 00</t>
  </si>
  <si>
    <t xml:space="preserve">- Other yarn, single : </t>
  </si>
  <si>
    <t xml:space="preserve">- - Of viscose rayon, untwisted or with a twist not exceeding 120 turns per metre </t>
  </si>
  <si>
    <t>54 03 31 00</t>
  </si>
  <si>
    <t xml:space="preserve">- - Of viscose rayon, with a twist exceeding 120 turns per metre </t>
  </si>
  <si>
    <t>54 03 32 00</t>
  </si>
  <si>
    <t xml:space="preserve"> - - Of cellulose acetate</t>
  </si>
  <si>
    <t>54 03 33 00</t>
  </si>
  <si>
    <t>54 03 39 00</t>
  </si>
  <si>
    <t xml:space="preserve"> - - Of viscose rayon</t>
  </si>
  <si>
    <t>54 03 41 00</t>
  </si>
  <si>
    <t>54 03 42 00</t>
  </si>
  <si>
    <t>54 03 49 00</t>
  </si>
  <si>
    <t xml:space="preserve">Synthetic monofilament of 67 decitex or more and of which no cross-sectional dimension exceeds 1 mm; strip and the like (for example, artificial straw) of synthetic textile materials of an apparent width not exceeding 5 mm. </t>
  </si>
  <si>
    <t xml:space="preserve"> - Monofilament:</t>
  </si>
  <si>
    <t>54 04 11 00</t>
  </si>
  <si>
    <t>- - Other,of polypropylene</t>
  </si>
  <si>
    <t>54 04 12 00</t>
  </si>
  <si>
    <t>54 04 19 00</t>
  </si>
  <si>
    <t>54 04 90 00</t>
  </si>
  <si>
    <t xml:space="preserve">Artificial monofilament of 67 decitex or more and of which no cross-sectional dimension exceeds 1 mm; strip and the like (for example, artificial straw) of artificial textile materials of an apparent width not exceeding 5 mm. </t>
  </si>
  <si>
    <t>- - - Monofilament</t>
  </si>
  <si>
    <t>54 05 00 10</t>
  </si>
  <si>
    <t>54 05 00 90</t>
  </si>
  <si>
    <t xml:space="preserve">Man-made filament yarn (other than sewing thread), put up for retail sale. </t>
  </si>
  <si>
    <t>54 06 00 00</t>
  </si>
  <si>
    <t xml:space="preserve">Woven fabrics of synthetic filament yarn, including woven fabrics obtained from materials of heading 54.04 . </t>
  </si>
  <si>
    <t>- Woven fabrics obtained from High tenacity Yarn of nylon or Other polyamides or of polyesters</t>
  </si>
  <si>
    <t>54 07 10 00</t>
  </si>
  <si>
    <t>- Woven fabrics obtained from strip or the like</t>
  </si>
  <si>
    <t>54 07 20 00</t>
  </si>
  <si>
    <t>- Fabrics specified in Note 9 to Section XI</t>
  </si>
  <si>
    <t>54 07 30 00</t>
  </si>
  <si>
    <t xml:space="preserve">- Other woven fabrics, containing 85 % or more by weight of filaments of nylon or other polyamides : </t>
  </si>
  <si>
    <t>- - Unbleached or Bleached</t>
  </si>
  <si>
    <t>54 07 41 00</t>
  </si>
  <si>
    <t>54 07 42 00</t>
  </si>
  <si>
    <t>- - of yarns of different colours</t>
  </si>
  <si>
    <t>54 07 43 00</t>
  </si>
  <si>
    <t>54 07 44 00</t>
  </si>
  <si>
    <t xml:space="preserve">- Other woven fabrics, containing 85 % or more by weight of textured polyester filaments : </t>
  </si>
  <si>
    <t>54 07 51 00</t>
  </si>
  <si>
    <t>54 07 52 00</t>
  </si>
  <si>
    <t>54 07 53 00</t>
  </si>
  <si>
    <t>54 07 54 00</t>
  </si>
  <si>
    <t xml:space="preserve">- Other woven fabrics, containing 85 % or more by weight of polyester filaments : </t>
  </si>
  <si>
    <t xml:space="preserve"> - - Containing 85 % or more by weight of non-textured polyester filaments :</t>
  </si>
  <si>
    <t>54 07 61 00</t>
  </si>
  <si>
    <t>54 07 69 00</t>
  </si>
  <si>
    <t xml:space="preserve">- Other woven fabrics, containing 85 % or more by weight of synthetic filaments: </t>
  </si>
  <si>
    <t>54 07 71 00</t>
  </si>
  <si>
    <t>54 07 72 00</t>
  </si>
  <si>
    <t xml:space="preserve"> - - Of yarns of different colours</t>
  </si>
  <si>
    <t>54 07 73 00</t>
  </si>
  <si>
    <t>54 07 74 00</t>
  </si>
  <si>
    <t xml:space="preserve">- Other woven fabrics, containing less than 85 % by weight of synthetic filaments, mixed mainly or solely with cotton : </t>
  </si>
  <si>
    <t>54 07 81 00</t>
  </si>
  <si>
    <t>54 07 82 00</t>
  </si>
  <si>
    <t>54 07 83 00</t>
  </si>
  <si>
    <t>54 07 84 00</t>
  </si>
  <si>
    <t xml:space="preserve">- Other woven fabrics : </t>
  </si>
  <si>
    <t>54 07 91 00</t>
  </si>
  <si>
    <t>54 07 92 00</t>
  </si>
  <si>
    <t>54 07 93 00</t>
  </si>
  <si>
    <t>54 07 94 00</t>
  </si>
  <si>
    <t xml:space="preserve">Woven fabrics of artificial filament yarn, including woven fabrics obtained from materials of heading 54.05. </t>
  </si>
  <si>
    <t>- Woven fabrics obtained from High tenacity Yarn of viscose rayon</t>
  </si>
  <si>
    <t>54 08 10 00</t>
  </si>
  <si>
    <t xml:space="preserve">- Other woven fabrics, containing 85 % or more by weight of artificial filament or strip or the like : </t>
  </si>
  <si>
    <t>54 08 21 00</t>
  </si>
  <si>
    <t>54 08 22 00</t>
  </si>
  <si>
    <t>54 08 23 00</t>
  </si>
  <si>
    <t>54 08 24 00</t>
  </si>
  <si>
    <t>54 08 31 00</t>
  </si>
  <si>
    <t>54 08 32 00</t>
  </si>
  <si>
    <t>54 08 33 00</t>
  </si>
  <si>
    <t>54 08 34 00</t>
  </si>
  <si>
    <t xml:space="preserve">Synthetic filament tow. </t>
  </si>
  <si>
    <t>- Of nylon or Other polyamides</t>
  </si>
  <si>
    <t>55 01 10 00</t>
  </si>
  <si>
    <t>- Of polyesters</t>
  </si>
  <si>
    <t>55 01 20 00</t>
  </si>
  <si>
    <t>- Acrylic or modacrylic</t>
  </si>
  <si>
    <t>55 01 30 00</t>
  </si>
  <si>
    <t>- Of polypoylene</t>
  </si>
  <si>
    <t>55 01 40 00</t>
  </si>
  <si>
    <t>55 01 90 00</t>
  </si>
  <si>
    <t>Artificial filament tow.</t>
  </si>
  <si>
    <t>55 02 00 00</t>
  </si>
  <si>
    <t xml:space="preserve">Synthetic staple fibres, not carded, combed or otherwise processed for spinning. </t>
  </si>
  <si>
    <t xml:space="preserve"> - Of nylon or Other polyamides:</t>
  </si>
  <si>
    <t>55 03 11 00</t>
  </si>
  <si>
    <t>- - Others</t>
  </si>
  <si>
    <t>55 03 19 00</t>
  </si>
  <si>
    <t>55 03 20 00</t>
  </si>
  <si>
    <t>55 03 30 00</t>
  </si>
  <si>
    <t>- Of polypropylene</t>
  </si>
  <si>
    <t>55 03 40 00</t>
  </si>
  <si>
    <t>55 03 90 00</t>
  </si>
  <si>
    <t xml:space="preserve">Artificial staple fibres, not carded, combed or otherwise processed for spinning. </t>
  </si>
  <si>
    <t>- Of viscose rayon</t>
  </si>
  <si>
    <t>55 04 10 00</t>
  </si>
  <si>
    <t>55 04 90 00</t>
  </si>
  <si>
    <t xml:space="preserve">Waste (including noils, yarn waste and garnetted stock) of man-made fibres. </t>
  </si>
  <si>
    <t>- Of synthetic fibres</t>
  </si>
  <si>
    <t>55 05 10 00</t>
  </si>
  <si>
    <t>- Of artificial fibres</t>
  </si>
  <si>
    <t>55 05 20 00</t>
  </si>
  <si>
    <t xml:space="preserve">Synthetic staple fibres, carded, combed or otherwise processed for spinning. </t>
  </si>
  <si>
    <t>55 06 10 00</t>
  </si>
  <si>
    <t>55 06 20 00</t>
  </si>
  <si>
    <t xml:space="preserve"> - Acrylic or modacrylic</t>
  </si>
  <si>
    <t>55 06 30 00</t>
  </si>
  <si>
    <t>55 06 90 00</t>
  </si>
  <si>
    <t xml:space="preserve">Artificial staple fibre.s, carded, combed or otherwise processed for spinning. </t>
  </si>
  <si>
    <t>55 07 00 00</t>
  </si>
  <si>
    <t xml:space="preserve">Sewing thread of man-made staple fibres, whether or not put up for retail sale. </t>
  </si>
  <si>
    <t xml:space="preserve"> - Of synthetic staple fibres :</t>
  </si>
  <si>
    <t xml:space="preserve">  - - - Put up for retail sale</t>
  </si>
  <si>
    <t>55 08 10 10</t>
  </si>
  <si>
    <t>55 08 10 90</t>
  </si>
  <si>
    <t>- Of artificial staple fibres :</t>
  </si>
  <si>
    <t>55 08 20 10</t>
  </si>
  <si>
    <t>55 08 20 90</t>
  </si>
  <si>
    <t xml:space="preserve">Yarn (other than sewing thread) of synt6etic staple Rbres, not put up for retail sale. </t>
  </si>
  <si>
    <t xml:space="preserve">- Containing 85 % or more by weight of staple fibres of nylon or other polyamides : </t>
  </si>
  <si>
    <t>- - Single Yarn</t>
  </si>
  <si>
    <t>55 09 11 00</t>
  </si>
  <si>
    <t>- - Multiple (folded) or cabled Yarn</t>
  </si>
  <si>
    <t>55 09 12 00</t>
  </si>
  <si>
    <t xml:space="preserve">- Containing 85 % or more by weight of polyester staple fibres : </t>
  </si>
  <si>
    <t>55 09 21 00</t>
  </si>
  <si>
    <t>55 09 22 00</t>
  </si>
  <si>
    <t xml:space="preserve"> - Containing 85 % or more by weight of acrylic or modacrylic staple fibres : </t>
  </si>
  <si>
    <t>55 09 31 00</t>
  </si>
  <si>
    <t>55 09 32 00</t>
  </si>
  <si>
    <t xml:space="preserve">- Other yarn, containing 85 % or more by weight of synthetic staple fibres : </t>
  </si>
  <si>
    <t>55 09 41 00</t>
  </si>
  <si>
    <t>55 09 42 00</t>
  </si>
  <si>
    <t xml:space="preserve">- Other yarn, of polyester staple fibres : </t>
  </si>
  <si>
    <t>- - Mixed mainly or solely with artificial staple fibres</t>
  </si>
  <si>
    <t>55 09 51 00</t>
  </si>
  <si>
    <t>- - Mixed mainly or solely with wool or fine animal hair</t>
  </si>
  <si>
    <t>55 09 52 00</t>
  </si>
  <si>
    <t>- - Mixed mainly or solely with Cotton</t>
  </si>
  <si>
    <t>55 09 53 00</t>
  </si>
  <si>
    <t>55 09 59 00</t>
  </si>
  <si>
    <t xml:space="preserve">- Other yarn, of acrylic or modacrylic staple fibres : </t>
  </si>
  <si>
    <t>55 09 61 00</t>
  </si>
  <si>
    <t>55 09 62 00</t>
  </si>
  <si>
    <t>55 09 69 00</t>
  </si>
  <si>
    <t xml:space="preserve">- Other yarn : </t>
  </si>
  <si>
    <t>55 09 91 00</t>
  </si>
  <si>
    <t>55 09 92 00</t>
  </si>
  <si>
    <t>55 09 99 00</t>
  </si>
  <si>
    <t xml:space="preserve">Yarn (other than sewing thread) of artificial staple fbres, not put up for retail sale. </t>
  </si>
  <si>
    <t xml:space="preserve"> - Containing 85 % or more by weight of artificial staplc fibres: </t>
  </si>
  <si>
    <t>55 10 11 00</t>
  </si>
  <si>
    <t>55 10 12 00</t>
  </si>
  <si>
    <t>- Other Yarn, Mixed mainly or solely with wool or ftne animal hair</t>
  </si>
  <si>
    <t>55 10 20 00</t>
  </si>
  <si>
    <t>- Other Yarn, Mixed mainly or solely with Cotton</t>
  </si>
  <si>
    <t>55 10 30 00</t>
  </si>
  <si>
    <t>- Other Yarn</t>
  </si>
  <si>
    <t>55 10 90 00</t>
  </si>
  <si>
    <t xml:space="preserve">Yarn (other than sewing threed) of man-mede stsple fibres, put up for retail sale. </t>
  </si>
  <si>
    <t>- Of synthetic staple fibres, containing 85% or more by weight of such fibres</t>
  </si>
  <si>
    <t>55 11 10 00</t>
  </si>
  <si>
    <t xml:space="preserve">- Of synthetic staple fibres, containing less than 85% by weight of such fibres </t>
  </si>
  <si>
    <t>55 11 20 00</t>
  </si>
  <si>
    <t>- Of artificial staple fibres</t>
  </si>
  <si>
    <t>55 11 30 00</t>
  </si>
  <si>
    <t xml:space="preserve">Woven fabrics of synthetic staple fibres, containing 85 % or more by weight of synthetic staple fibres. </t>
  </si>
  <si>
    <t xml:space="preserve">- Containing 85 % or more by weight of polyester staple fihres :  </t>
  </si>
  <si>
    <t xml:space="preserve"> - - Unbleached or bleached</t>
  </si>
  <si>
    <t>55 12 11 00</t>
  </si>
  <si>
    <t>55 12 19 00</t>
  </si>
  <si>
    <t xml:space="preserve">- Containing 85 % or more by weight of acrylic or modacrylic staple fibres : </t>
  </si>
  <si>
    <t>55 12 21 00</t>
  </si>
  <si>
    <t>55 12 29 00</t>
  </si>
  <si>
    <t>55 12 91 00</t>
  </si>
  <si>
    <t>55 12 99 00</t>
  </si>
  <si>
    <t xml:space="preserve">Woven fabrics of synthetic staple fibres, containinlg less than 85 % by weight of such fibres, mixed mainly or solely with cotton, of a weight not exceeding 170 g/m2. </t>
  </si>
  <si>
    <t xml:space="preserve">- Unbleached or bleached : </t>
  </si>
  <si>
    <t>- - Of polyester staple fibres, Plain weave</t>
  </si>
  <si>
    <t>55 13 11 00</t>
  </si>
  <si>
    <t xml:space="preserve">- - 3-thread or 4-thread twill, including cross twill, of polyester staple fibres </t>
  </si>
  <si>
    <t>55 13 12 00</t>
  </si>
  <si>
    <t>- - Other woven fabrics of polyester staple fibres</t>
  </si>
  <si>
    <t>55 13 13 00</t>
  </si>
  <si>
    <t>- - Other woven fabrics</t>
  </si>
  <si>
    <t>55 13 19 00</t>
  </si>
  <si>
    <t>55 13 21 00</t>
  </si>
  <si>
    <t>55 13 23 00</t>
  </si>
  <si>
    <t>55 13 29 00</t>
  </si>
  <si>
    <t>55 13 31 00</t>
  </si>
  <si>
    <t>55 13 39 00</t>
  </si>
  <si>
    <t>55 13 41 00</t>
  </si>
  <si>
    <t>55 13 49 00</t>
  </si>
  <si>
    <t>Woven fabrics of synthetic staple fibres, containing less than 85 % by weight of such fibres, mixed mainly or solely with cotton, of a weight exceeding 170 g/m2.</t>
  </si>
  <si>
    <t xml:space="preserve">- Unbleached or bleached: </t>
  </si>
  <si>
    <t>55 14 11 00</t>
  </si>
  <si>
    <t>55 14 12 00</t>
  </si>
  <si>
    <t>55 14 19 00</t>
  </si>
  <si>
    <t>55 14 21 00</t>
  </si>
  <si>
    <t xml:space="preserve">- - 3-thread or 4-thread twill. including cross twill, of polyester staple fibres </t>
  </si>
  <si>
    <t>55 14 22 00</t>
  </si>
  <si>
    <t>55 14 23 00</t>
  </si>
  <si>
    <t>55 14 29 00</t>
  </si>
  <si>
    <t xml:space="preserve"> - Of yarns of different colours  </t>
  </si>
  <si>
    <t>55 14 30 00</t>
  </si>
  <si>
    <t>55 14 41 00</t>
  </si>
  <si>
    <t>- - 3-thread or 4-thread twill, including cross twill, of polyester staple fibres</t>
  </si>
  <si>
    <t>55 14 42 00</t>
  </si>
  <si>
    <t>55 14 43 00</t>
  </si>
  <si>
    <t>55 14 49 00</t>
  </si>
  <si>
    <t xml:space="preserve">Other woven fabrics of synthetic staple fibres. </t>
  </si>
  <si>
    <t>- Of polyester staple fibres:</t>
  </si>
  <si>
    <t>- - Mixed mainly or solely with viscose rayon staple fibres</t>
  </si>
  <si>
    <t>55 15 11 00</t>
  </si>
  <si>
    <t>- - Mixed mainly or solely with Man-made filaments</t>
  </si>
  <si>
    <t>55 15 12 00</t>
  </si>
  <si>
    <t>55 15 13 00</t>
  </si>
  <si>
    <t>55 15 19 00</t>
  </si>
  <si>
    <t xml:space="preserve">- Of acrylic or modacrylic staple fibres: </t>
  </si>
  <si>
    <t>55 15 21 00</t>
  </si>
  <si>
    <t xml:space="preserve"> - - Mixed mainly or solely with wool or fine animal hair</t>
  </si>
  <si>
    <t>55 15 22 00</t>
  </si>
  <si>
    <t>55 15 29 00</t>
  </si>
  <si>
    <t xml:space="preserve">- Other woven fabrics: </t>
  </si>
  <si>
    <t>55 15 91 00</t>
  </si>
  <si>
    <t>55 15 99 00</t>
  </si>
  <si>
    <t xml:space="preserve">Woven fabrics of artificial staple fibres. </t>
  </si>
  <si>
    <t xml:space="preserve">- Containing 85 % or more by weight of artificial staple fibres: </t>
  </si>
  <si>
    <t>55 16 11 00</t>
  </si>
  <si>
    <t>55 16 12 00</t>
  </si>
  <si>
    <t>55 16 13 00</t>
  </si>
  <si>
    <t>55 16 14 00</t>
  </si>
  <si>
    <t xml:space="preserve">- Containing less than 85 % by weight of artificial staple fibres, mixed mamly or solely with man-made filaments: </t>
  </si>
  <si>
    <t>55 16 21 00</t>
  </si>
  <si>
    <t>55 16 22 00</t>
  </si>
  <si>
    <t>55 16 23 00</t>
  </si>
  <si>
    <t>55 16 24 00</t>
  </si>
  <si>
    <t xml:space="preserve"> - Containing less than 85 % by weight of artificial staple fibres, mixed mainly or solely with wool or fine animal hair: </t>
  </si>
  <si>
    <t>55 16 31 00</t>
  </si>
  <si>
    <t>55 16 32 00</t>
  </si>
  <si>
    <t>55 16 33 00</t>
  </si>
  <si>
    <t>55 16 34 00</t>
  </si>
  <si>
    <t xml:space="preserve"> - Containing less than 85 % by weight of artificial staple fibres, mixed mainly or solely with cotton: </t>
  </si>
  <si>
    <t>55 16 41 00</t>
  </si>
  <si>
    <t>55 16 42 00</t>
  </si>
  <si>
    <t>55 16 43 00</t>
  </si>
  <si>
    <t>55 16 44 00</t>
  </si>
  <si>
    <t>55 16 91 00</t>
  </si>
  <si>
    <t>55 16 92 00</t>
  </si>
  <si>
    <t>55 16 93 00</t>
  </si>
  <si>
    <t>55 16 94 00</t>
  </si>
  <si>
    <t>Wadding of textile materials and articles thereof; textile fibres, not exceeding 5 mm in length (flock), textile dust and mill neps.</t>
  </si>
  <si>
    <t>- Wadding ; other articles of wadding :</t>
  </si>
  <si>
    <t xml:space="preserve"> - - Of Cotton:</t>
  </si>
  <si>
    <t>- - - Cotton buds</t>
  </si>
  <si>
    <t>56 01 21 10</t>
  </si>
  <si>
    <t>56 01 21 90</t>
  </si>
  <si>
    <t>- - Of man-made fibres</t>
  </si>
  <si>
    <t>56 01 22 00</t>
  </si>
  <si>
    <t>56 01 29 00</t>
  </si>
  <si>
    <t>- Textile flock and dust and mill neps</t>
  </si>
  <si>
    <t>56 01 30 00</t>
  </si>
  <si>
    <t xml:space="preserve">Felt, whether or not impregnated, coated, covered or laminated. </t>
  </si>
  <si>
    <t>- Needleloom felt and stitch-bonded fibre fabrics</t>
  </si>
  <si>
    <t>56 02 10 00</t>
  </si>
  <si>
    <t xml:space="preserve">- Other felt, not impregnated, coated, covered or laminated: </t>
  </si>
  <si>
    <t>- - Of wool or fine animal hair</t>
  </si>
  <si>
    <t>56 02 21 00</t>
  </si>
  <si>
    <t>- - Of other textile materials</t>
  </si>
  <si>
    <t>56 02 29 00</t>
  </si>
  <si>
    <t>56 02 90 00</t>
  </si>
  <si>
    <t xml:space="preserve">Nonwovens, whether or not impregnated, costed, covered or laminated. </t>
  </si>
  <si>
    <t>- Of man-made filaments:</t>
  </si>
  <si>
    <t xml:space="preserve">- - Weighing not more than 25 g/m2 </t>
  </si>
  <si>
    <t>56 03 11 00</t>
  </si>
  <si>
    <t xml:space="preserve">- - Weighing more than 25 g/m2 but not more than 70 g/m2 </t>
  </si>
  <si>
    <t>56 03 12 00</t>
  </si>
  <si>
    <t xml:space="preserve">- - Weighing more than 70 g/m2 but not more than 150 g/m2 </t>
  </si>
  <si>
    <t>56 03 13 00</t>
  </si>
  <si>
    <t xml:space="preserve">- - Weighing more than 150 g/m2 </t>
  </si>
  <si>
    <t>56 03 14 00</t>
  </si>
  <si>
    <t>56 03 91 00</t>
  </si>
  <si>
    <t>56 03 92 00</t>
  </si>
  <si>
    <t>56 03 93 00</t>
  </si>
  <si>
    <t>56 03 94 00</t>
  </si>
  <si>
    <t xml:space="preserve">Rubber thread and cord, textile covered; textile yarn, and strip and the like of heading 54.04 or 54.05, impregnated, coated, covered or sheathed with rubber or plastics. </t>
  </si>
  <si>
    <t>- Rubber thread and cord, textile covered</t>
  </si>
  <si>
    <t>56 04 10 00</t>
  </si>
  <si>
    <t>56 04 90 00</t>
  </si>
  <si>
    <t xml:space="preserve">Metallised yarn, whether or not gimped, being textile yarn, or strip or the like of heading 54.04 or 54.05, combined with metal in the form of thread, strip or powder or covered with metal. </t>
  </si>
  <si>
    <t>56 05 00 00</t>
  </si>
  <si>
    <t xml:space="preserve">Gimped yarn, and strip and the like of heading 54.04 or 54.05, gimped (other than those of heading 56.05 and gimped horsehair yarn); chenille yarn (including flock chenille yarn); loop wale-yarn. </t>
  </si>
  <si>
    <t xml:space="preserve">  - - - Gimped yarn, and strip and  the like</t>
  </si>
  <si>
    <t>56 06 00 10</t>
  </si>
  <si>
    <t>- - - Chenille Yarn</t>
  </si>
  <si>
    <t>56 06 00 20</t>
  </si>
  <si>
    <t>- - - Loop wale-Yarn</t>
  </si>
  <si>
    <t>56 06 00 30</t>
  </si>
  <si>
    <t xml:space="preserve">Twine, cordage, ropes and cables, whether or not plaited or braided and whether or not impregnated, coated, covered or sheathed with rubber or plastics. </t>
  </si>
  <si>
    <t xml:space="preserve"> - Of sisal or other textile fibres of the genus Agae: </t>
  </si>
  <si>
    <t>- - Binder or baler twine:</t>
  </si>
  <si>
    <t xml:space="preserve"> - - - Not plaited</t>
  </si>
  <si>
    <t>56 07 21 10</t>
  </si>
  <si>
    <t>- - - Plaited</t>
  </si>
  <si>
    <t>56 07 21 20</t>
  </si>
  <si>
    <t>- - - Not plaited</t>
  </si>
  <si>
    <t>56 07 29 10</t>
  </si>
  <si>
    <t>56 07 29 20</t>
  </si>
  <si>
    <t xml:space="preserve">- Of polyethylene or polypropylene: </t>
  </si>
  <si>
    <t>56 07 41 10</t>
  </si>
  <si>
    <t>56 07 41 20</t>
  </si>
  <si>
    <t>56 07 49 10</t>
  </si>
  <si>
    <t>56 07 49 20</t>
  </si>
  <si>
    <t>- Of other synthetic fibres:</t>
  </si>
  <si>
    <t>56 07 50 10</t>
  </si>
  <si>
    <t>56 07 50 20</t>
  </si>
  <si>
    <t>56 07 90 10</t>
  </si>
  <si>
    <t>- - - Plaited :</t>
  </si>
  <si>
    <t>- - - - Of jute or of other textile bast fibres of heading 53.03</t>
  </si>
  <si>
    <t>56 07 90 21</t>
  </si>
  <si>
    <t>56 07 90 29</t>
  </si>
  <si>
    <t xml:space="preserve">Knotted netting of twine, cordage or rope; made up fishing nets and other made up nets, of textile materials. </t>
  </si>
  <si>
    <t xml:space="preserve">- Of man-made textile materials: </t>
  </si>
  <si>
    <t>- - Made up fishing nets</t>
  </si>
  <si>
    <t>56 08 11 00</t>
  </si>
  <si>
    <t>56 08 19 00</t>
  </si>
  <si>
    <t>56 08 90 00</t>
  </si>
  <si>
    <t>Articles of yarn, strip or the like of heading 54.04 or 54.05, twine, cordage, rope or cables, not elsewhere specified or included.</t>
  </si>
  <si>
    <t xml:space="preserve"> - - - Shoe laces</t>
  </si>
  <si>
    <t>56 09 00 10</t>
  </si>
  <si>
    <t xml:space="preserve">   - - - Clotheslines</t>
  </si>
  <si>
    <t>56 09 00 20</t>
  </si>
  <si>
    <t xml:space="preserve">   - - - Towing ropes</t>
  </si>
  <si>
    <t>56 09 00 30</t>
  </si>
  <si>
    <t>56 09 00 90</t>
  </si>
  <si>
    <t xml:space="preserve">Carpets and other textile floor coverings, knotted, whether or not made up. </t>
  </si>
  <si>
    <t xml:space="preserve">- Of wool or fine animal hair </t>
  </si>
  <si>
    <t>57 01 10 00</t>
  </si>
  <si>
    <t>- Of other textile materials</t>
  </si>
  <si>
    <t>57 01 90 00</t>
  </si>
  <si>
    <t xml:space="preserve">Carpets and other textile floor coverings, woven, not tufted or flocked, whether or not made up, including " Kelem "," Schumacks ", " Karamanie " and similar hand-woven rugs. </t>
  </si>
  <si>
    <t>- " Kelem ", " Schumacks ", " Karamanie " and similar hand- woven rugs</t>
  </si>
  <si>
    <t>57 02 10 00</t>
  </si>
  <si>
    <t>- Floor coverings of coconut fibres (coir)</t>
  </si>
  <si>
    <t>57 02 20 00</t>
  </si>
  <si>
    <t xml:space="preserve">- Other, of pile construction, not made up: </t>
  </si>
  <si>
    <t>- - Of wool or fine animal hair:</t>
  </si>
  <si>
    <t>- - - Machine-made carpets</t>
  </si>
  <si>
    <t>57 02 31 10</t>
  </si>
  <si>
    <t>- - - Rugs and the like</t>
  </si>
  <si>
    <t>57 02 31 20</t>
  </si>
  <si>
    <t>57 02 31 90</t>
  </si>
  <si>
    <t>- - Of man-made textile materials:</t>
  </si>
  <si>
    <t xml:space="preserve">  - - - Carpets, rugs and moquette</t>
  </si>
  <si>
    <t>57 02 32 10</t>
  </si>
  <si>
    <t xml:space="preserve">  - - - Carpets and rugs of chenille yarns</t>
  </si>
  <si>
    <t>57 02 32 20</t>
  </si>
  <si>
    <t>57 02 32 90</t>
  </si>
  <si>
    <t>57 02 39 00</t>
  </si>
  <si>
    <t xml:space="preserve">- Other, of pile construction, made up: </t>
  </si>
  <si>
    <t>57 02 41 10</t>
  </si>
  <si>
    <t>57 02 41 20</t>
  </si>
  <si>
    <t>57 02 41 90</t>
  </si>
  <si>
    <t>57 02 42 10</t>
  </si>
  <si>
    <t>- - - Carpets and rugs of chenille:</t>
  </si>
  <si>
    <t>- - - - Bed and table covers</t>
  </si>
  <si>
    <t>57 02 42 21</t>
  </si>
  <si>
    <t>57 02 42 29</t>
  </si>
  <si>
    <t>- - - Prayer rugs</t>
  </si>
  <si>
    <t>57 02 42 30</t>
  </si>
  <si>
    <t>57 02 42 90</t>
  </si>
  <si>
    <t>- - Of other textile materials:</t>
  </si>
  <si>
    <t>- - - Of cotton :</t>
  </si>
  <si>
    <t>- - - - Prayer rugs</t>
  </si>
  <si>
    <t>57 02 49 11</t>
  </si>
  <si>
    <t>57 02 49 19</t>
  </si>
  <si>
    <t>57 02 49 90</t>
  </si>
  <si>
    <t xml:space="preserve">- Other, not of pile construction, not made up </t>
  </si>
  <si>
    <t>57 02 50 00</t>
  </si>
  <si>
    <t xml:space="preserve">- Other, not of pile construction, made up: </t>
  </si>
  <si>
    <t>57 02 91 10</t>
  </si>
  <si>
    <t>57 02 91 20</t>
  </si>
  <si>
    <t>57 02 91 90</t>
  </si>
  <si>
    <t>- - - Moquette carpets and rugs</t>
  </si>
  <si>
    <t>57 02 92 10</t>
  </si>
  <si>
    <t>57 02 92 20</t>
  </si>
  <si>
    <t>57 02 92 90</t>
  </si>
  <si>
    <t>- - - Of cotton:</t>
  </si>
  <si>
    <t>57 02 99 11</t>
  </si>
  <si>
    <t>57 02 99 19</t>
  </si>
  <si>
    <t>57 02 99 90</t>
  </si>
  <si>
    <t xml:space="preserve">Carpets and other textile floor coverings, tufted, whether or not made up. </t>
  </si>
  <si>
    <t>- Of wool or fine animal hair</t>
  </si>
  <si>
    <t>57 03 10 00</t>
  </si>
  <si>
    <t>- Of nylon or other polyamides</t>
  </si>
  <si>
    <t>57 03 20 00</t>
  </si>
  <si>
    <t xml:space="preserve"> - Of Other man-made textile materials :</t>
  </si>
  <si>
    <t xml:space="preserve">   - - - Carpets, rugs and moquette</t>
  </si>
  <si>
    <t>57 03 30 10</t>
  </si>
  <si>
    <t>- - - Carpets and rugs of chenille yarn</t>
  </si>
  <si>
    <t>57 03 30 20</t>
  </si>
  <si>
    <t>57 03 30 30</t>
  </si>
  <si>
    <t>57 03 30 90</t>
  </si>
  <si>
    <t>- Of Other textile materials :</t>
  </si>
  <si>
    <t>- - - Of Cotton :</t>
  </si>
  <si>
    <t xml:space="preserve"> - - - - Prayer Rugs</t>
  </si>
  <si>
    <t>57 03 90 11</t>
  </si>
  <si>
    <t>57 03 90 19</t>
  </si>
  <si>
    <t>57 03 90 90</t>
  </si>
  <si>
    <t xml:space="preserve">Carpets and other textile floor coverings, of felt, not tufted or flocked, whether or not made up. </t>
  </si>
  <si>
    <t xml:space="preserve">- Tiles, having a maximum surface area of 0.3 m2 </t>
  </si>
  <si>
    <t>57 04 10 00</t>
  </si>
  <si>
    <t>57 04 90 00</t>
  </si>
  <si>
    <t>Other carpets and other textile floor coverings, whether or not made up.</t>
  </si>
  <si>
    <t>- - - Gummed pile carpets :</t>
  </si>
  <si>
    <t>- - - - Carpts and Rugs of Chenille Yarn</t>
  </si>
  <si>
    <t>57 05 00 11</t>
  </si>
  <si>
    <t>57 05 00 12</t>
  </si>
  <si>
    <t>57 05 00 19</t>
  </si>
  <si>
    <t xml:space="preserve">   - - - Non-woven carpets, consisting of a layer of carded textile fibres crimped and held in position by rubber, plastics, etc</t>
  </si>
  <si>
    <t>57 05 00 20</t>
  </si>
  <si>
    <t xml:space="preserve">  - - - Knitted or crocheted carpets  having the appearance of moquette or furskins</t>
  </si>
  <si>
    <t>57 05 00 30</t>
  </si>
  <si>
    <t>57 05 00 90</t>
  </si>
  <si>
    <t xml:space="preserve">Woven pile fabrics and chenille fabrics, other than fabrics of  heading 58.02 or 58.06. </t>
  </si>
  <si>
    <t>- Of wool or fine animal hair :</t>
  </si>
  <si>
    <t xml:space="preserve"> - - - For making abayas (Men's cloaks)</t>
  </si>
  <si>
    <t>58 01 10 10</t>
  </si>
  <si>
    <t>58 01 10 90</t>
  </si>
  <si>
    <t xml:space="preserve">- Of cotton : </t>
  </si>
  <si>
    <t>- - Uncut weft pile fabrics</t>
  </si>
  <si>
    <t>58 01 21 00</t>
  </si>
  <si>
    <t>- - Cut corduroy</t>
  </si>
  <si>
    <t>58 01 22 00</t>
  </si>
  <si>
    <t>- - Other weft pile fabrics</t>
  </si>
  <si>
    <t>58 01 23 00</t>
  </si>
  <si>
    <t>- - Chenille fabrics</t>
  </si>
  <si>
    <t>58 01 26 00</t>
  </si>
  <si>
    <t xml:space="preserve"> - - Warp pile fabrics </t>
  </si>
  <si>
    <t>58 01 27 00</t>
  </si>
  <si>
    <t xml:space="preserve">- Of man-made fibres: </t>
  </si>
  <si>
    <t>58 01 31 00</t>
  </si>
  <si>
    <t>58 01 32 00</t>
  </si>
  <si>
    <t>58 01 33 00</t>
  </si>
  <si>
    <t>58 01 36 00</t>
  </si>
  <si>
    <t xml:space="preserve"> 58 01  37 00</t>
  </si>
  <si>
    <t>- Of other textile materials:</t>
  </si>
  <si>
    <t>- - - Wooven fabrics of coarse animal hair:</t>
  </si>
  <si>
    <t xml:space="preserve"> - - - -  For making abayas (Men's cloaks)</t>
  </si>
  <si>
    <t>58 01 90 11</t>
  </si>
  <si>
    <t>58 01 90 19</t>
  </si>
  <si>
    <t>58 01 90 90</t>
  </si>
  <si>
    <t xml:space="preserve">Terry towelling and similar woven terry fabrics, other than narrow fabrics of heading 58.06; tufted textile fabrics, other than products of heading 57.03. </t>
  </si>
  <si>
    <t xml:space="preserve"> - Terry towelling and similar woven terry fabrics. of cotton: </t>
  </si>
  <si>
    <t>58 02 11 00</t>
  </si>
  <si>
    <t>58 02 19 00</t>
  </si>
  <si>
    <t>- Terry towelling and similar woven terry fabrics, of other textile materials</t>
  </si>
  <si>
    <t>58 02 20 00</t>
  </si>
  <si>
    <t>- Tufted textile fabrics</t>
  </si>
  <si>
    <t>58 02 30 00</t>
  </si>
  <si>
    <t xml:space="preserve">Gauze, other than narrow fabrics of heading 58.06 . </t>
  </si>
  <si>
    <t>58 03 00 00</t>
  </si>
  <si>
    <t xml:space="preserve">Tulles and other net fabrics, not including woven, knitted or crocheted fabrics; lace in the piece, in strips or in motifs, other than fabrics of headings 60.02 to 60.06. </t>
  </si>
  <si>
    <t>- Tulles and Other net fabrics</t>
  </si>
  <si>
    <t>58 04 10 00</t>
  </si>
  <si>
    <t xml:space="preserve">- Mechanically made lace : </t>
  </si>
  <si>
    <t>58 04 21 00</t>
  </si>
  <si>
    <t>- - Of Other textile materials</t>
  </si>
  <si>
    <t>58 04 29 00</t>
  </si>
  <si>
    <t>- Hand-made lace</t>
  </si>
  <si>
    <t>58 04 30 00</t>
  </si>
  <si>
    <t xml:space="preserve">Hand-woven tapestries of the type Gobelins, Flanders,Aubusson, Beauvais and the like, and needle-worked tapestries (for example, petit point, cross stitch), whether or not made up. </t>
  </si>
  <si>
    <t>58 05 00 00</t>
  </si>
  <si>
    <t xml:space="preserve">Narrow woven fabrics, other than goods of heading 58.07; narrow fabrics consisting of warp without weft assembled by means of an adhesive (bolducs). </t>
  </si>
  <si>
    <t>- Woven pile fabrics (including terry towelling and similar terry fabrics) and chenille fabrics</t>
  </si>
  <si>
    <t>58 06 10 00</t>
  </si>
  <si>
    <t xml:space="preserve">- Other woven fabrics, containing by weight 5% or more of elastomeric yarn or rubber thread </t>
  </si>
  <si>
    <t>58 06 20 00</t>
  </si>
  <si>
    <t>- - Of cotton</t>
  </si>
  <si>
    <t>58 06 31 00</t>
  </si>
  <si>
    <t>58 06 32 00</t>
  </si>
  <si>
    <t>58 06 39 00</t>
  </si>
  <si>
    <t>- Fabrics consisting of  warp without weft assembled by means of an adhesive (bolducs)</t>
  </si>
  <si>
    <t>58 06 40 00</t>
  </si>
  <si>
    <t xml:space="preserve">Labels, badges and similar articles of textile materials, in the piece, in strips or cut to shape or size, not embroidered. </t>
  </si>
  <si>
    <t>- Woven</t>
  </si>
  <si>
    <t>58 07 10 00</t>
  </si>
  <si>
    <t>58 07 90 00</t>
  </si>
  <si>
    <t xml:space="preserve">Braids in the piece; ornamental trimmings in the piece, without embroidery, other than knitted or crocheted; tassels, pompons and similar articles. </t>
  </si>
  <si>
    <t>- Braids in the piece</t>
  </si>
  <si>
    <t>58 08 10 00</t>
  </si>
  <si>
    <t>58 08 90 00</t>
  </si>
  <si>
    <t xml:space="preserve">Woven fabrics of metal thread and woven fabrics of metallized yarn of heading 56.05, of a kind used in apparel, as furnishing fabrics or for similar purposes, not elsewhere specified or included. </t>
  </si>
  <si>
    <t>58 09 00 00</t>
  </si>
  <si>
    <t xml:space="preserve">Embroidery in the piece, in strips or in motifs. </t>
  </si>
  <si>
    <t>- Embroidery without visible ground</t>
  </si>
  <si>
    <t>58 10 10 00</t>
  </si>
  <si>
    <t xml:space="preserve">- Other embroidery : </t>
  </si>
  <si>
    <t>58 10 91 00</t>
  </si>
  <si>
    <t xml:space="preserve"> - - Of man-made fibres</t>
  </si>
  <si>
    <t>58 10 92 00</t>
  </si>
  <si>
    <t>58 10 99 00</t>
  </si>
  <si>
    <t>Quilted textile products in the piece, composed of one or more layers of textile materials assembled with padding by stitching or otherwise, other than embroidery of heading 58.10.</t>
  </si>
  <si>
    <t>58 11 00 00</t>
  </si>
  <si>
    <t xml:space="preserve">Textile fabrics coated with gum or amylaceous substances, of a kind used for the outer covers of books or the like; tracing cloth; prepared painting canvas; buckram and similar stiffened textile fabrics of a kind used for hat foundations. </t>
  </si>
  <si>
    <t xml:space="preserve"> - Textile fabrics coated with gum or amylaceous substances, of a kind used for the outer covers of books or the like</t>
  </si>
  <si>
    <t>59 01 10 00</t>
  </si>
  <si>
    <t>- - - Tracing cloth</t>
  </si>
  <si>
    <t>59 01 90 10</t>
  </si>
  <si>
    <t>- - - Prepared painting canvas</t>
  </si>
  <si>
    <t>59 01 90 20</t>
  </si>
  <si>
    <t xml:space="preserve">  - - - Stiffened textile fabrics of a kind used for hat foundations</t>
  </si>
  <si>
    <t>59 01 90 30</t>
  </si>
  <si>
    <t xml:space="preserve">Tyre cord fabric of high tenacity yarn of nylon or other polyamides, polyesters or viscose rayon. </t>
  </si>
  <si>
    <t xml:space="preserve"> - Of nylon or other polyamides</t>
  </si>
  <si>
    <t>59 02 10 00</t>
  </si>
  <si>
    <t xml:space="preserve"> - Of polyesters</t>
  </si>
  <si>
    <t>59 02 20 00</t>
  </si>
  <si>
    <t>59 02 90 00</t>
  </si>
  <si>
    <t xml:space="preserve">Textile fabrics impregnated, coated, covered or laminated with plastics, other than those of heading 59.02. </t>
  </si>
  <si>
    <t>- Poly (vinyl chloride)</t>
  </si>
  <si>
    <t>59 03 10 00</t>
  </si>
  <si>
    <t>- With polyurethane</t>
  </si>
  <si>
    <t>59 03 20 00</t>
  </si>
  <si>
    <t>59 03 90 00</t>
  </si>
  <si>
    <t xml:space="preserve">Linoleum, whether or not cut to shape; floor coverings consisting of a coating or covering applied on a textile backing, whether or not cut to shape. </t>
  </si>
  <si>
    <t>- Linoleum</t>
  </si>
  <si>
    <t>59 04 10 00</t>
  </si>
  <si>
    <t xml:space="preserve">- Other  </t>
  </si>
  <si>
    <t>59 04 90 00</t>
  </si>
  <si>
    <t>Textile wall coverings.</t>
  </si>
  <si>
    <t>- - - Of chenille</t>
  </si>
  <si>
    <t>59 05 00 10</t>
  </si>
  <si>
    <t>- - - Of cotton</t>
  </si>
  <si>
    <t>59 05 00 20</t>
  </si>
  <si>
    <t xml:space="preserve">  - - - Of man-made textile materials</t>
  </si>
  <si>
    <t>59 05 00 60</t>
  </si>
  <si>
    <t xml:space="preserve">   - - - Of other textile materials</t>
  </si>
  <si>
    <t>59 05 00 90</t>
  </si>
  <si>
    <t xml:space="preserve">Rubberised textile fabrics, other than those of headieg No. 59.02. </t>
  </si>
  <si>
    <t xml:space="preserve"> - Adhesive tape of a width not exceeding 20 cm </t>
  </si>
  <si>
    <t>59 06 10 00</t>
  </si>
  <si>
    <t>- - Knitted or crocheted</t>
  </si>
  <si>
    <t>59 06 91 00</t>
  </si>
  <si>
    <t>59 06 99 00</t>
  </si>
  <si>
    <t xml:space="preserve">Textile fabrics otherwise impregnated, coated or covered; painted canvas being theatrical scenery, studio back-cloths or the like. </t>
  </si>
  <si>
    <t>- - - Other textile fabrics otherwise impregnated, coated or covered:</t>
  </si>
  <si>
    <t xml:space="preserve">  - - - - Textile fabrics coated with tar,bitumen or similar materials of a kind used for goods covering and  covering fabrics</t>
  </si>
  <si>
    <t>59 07 00 11</t>
  </si>
  <si>
    <t xml:space="preserve"> - - - - Textile fabrics coated with waxy materiales</t>
  </si>
  <si>
    <t>59 07 00 12</t>
  </si>
  <si>
    <t xml:space="preserve"> - - - - Thin textile  fabrics coated or saturated with a prepartion based on natural resins and camphor</t>
  </si>
  <si>
    <t>59 07 00 13</t>
  </si>
  <si>
    <t xml:space="preserve">  - - - -Textile fabrics, coated or impregnated with oil or preparations with a basis of drying oil, including packing cloths, strong coarse fabrics of hemp, jute,  cotton, linen or  man-made  fabrics made waterproof  by a heavy coating  based on a mixture of drying oil and lamp black</t>
  </si>
  <si>
    <t>59 07 00 14</t>
  </si>
  <si>
    <t xml:space="preserve"> - - - - Textile fabrics coated with silicates to render them non-inflammable (for example, for fire-proof screens)</t>
  </si>
  <si>
    <t>59 07 00 15</t>
  </si>
  <si>
    <t>59 07 00 19</t>
  </si>
  <si>
    <t>- - - Painted canvas being theatrical scenery, studio back-cloths or the like</t>
  </si>
  <si>
    <t>59 07 00 20</t>
  </si>
  <si>
    <t xml:space="preserve">Textile wicks, woven, plaited or knitted, for lamps, stoves, lighters, candles or the like; incandescent gas mantles and tubular knitted gas mantle fabric therefor, whether or not impregnated. </t>
  </si>
  <si>
    <t>59 08 00 00</t>
  </si>
  <si>
    <t>Textile hosepiping and similar textile tubing, with or without lining, armour or accessories of other materials.</t>
  </si>
  <si>
    <t>- - - For fire-fighting</t>
  </si>
  <si>
    <t>59 09 00 10</t>
  </si>
  <si>
    <t>59 09 00 90</t>
  </si>
  <si>
    <t>Transmission or conveyor belts or belting, of textile material, whether or not impregnated, coated, covered or laminated with plastics, or reinforced with metal or other material.</t>
  </si>
  <si>
    <t>59 10 00 00</t>
  </si>
  <si>
    <t xml:space="preserve">Textile products and articles, for technical uses, specified in Note 7 to this Chapter. </t>
  </si>
  <si>
    <t xml:space="preserve"> - Textile fabrics , felt and felt-lined woven fabrics, coated,covered or laminated with rubber, leather or other material, of a kind used for card clothing, and similar fabrics of a kind used for other technical purposes, including narrow fabrics made of velvet impregnated with rubber, for covering weaving spindles (weaving beams)</t>
  </si>
  <si>
    <t>59 11 10 00</t>
  </si>
  <si>
    <t xml:space="preserve"> - Bolting cloth, whether or not made up</t>
  </si>
  <si>
    <t>59 11 20 00</t>
  </si>
  <si>
    <t xml:space="preserve">- Textile fabrics and felts, endless or fitted with linking devices,of a kind used in paper-making or similar machines (for example, for pulp or asbestos-cement) : </t>
  </si>
  <si>
    <t xml:space="preserve">- - Weighing less than 650 g/m2 </t>
  </si>
  <si>
    <t>59 11 31 00</t>
  </si>
  <si>
    <t xml:space="preserve">- - Weighing 650 g/m2 or more </t>
  </si>
  <si>
    <t>59 11 32 00</t>
  </si>
  <si>
    <t xml:space="preserve"> - Straining cloth of a kind used in oil presses or the like,including that of human hair</t>
  </si>
  <si>
    <t>59 11 40 00</t>
  </si>
  <si>
    <t>59 11 90 00</t>
  </si>
  <si>
    <t>Pile fabrics, including " long pile " fabrics and terry fabrics, knitted or crocheted .</t>
  </si>
  <si>
    <t xml:space="preserve">- " Long pile " fabrics </t>
  </si>
  <si>
    <t>60 01 10 00</t>
  </si>
  <si>
    <t xml:space="preserve">- Looped pile fabrics : </t>
  </si>
  <si>
    <t>60 01 21 00</t>
  </si>
  <si>
    <t>60 01 22 00</t>
  </si>
  <si>
    <t>60 01 29 00</t>
  </si>
  <si>
    <t>60 01 91 00</t>
  </si>
  <si>
    <t>60 01 92 00</t>
  </si>
  <si>
    <t>60 01 99 00</t>
  </si>
  <si>
    <t>Knitted or crocheted fabrics of a width not exceeding 30 cm, containing by weight 5 % or more of elastomeric yarn or rubber thread, other than those of heading 60.01.</t>
  </si>
  <si>
    <t xml:space="preserve">- Containing by weight 5% or more of elasmeric yarn but not containing rubber thread </t>
  </si>
  <si>
    <t>60 02 40 00</t>
  </si>
  <si>
    <t>60 02 90 00</t>
  </si>
  <si>
    <t>Knitted or crocheted fabrics of a width not exceeding 30 cm, other than those of heading 60.01or 60.02.</t>
  </si>
  <si>
    <t xml:space="preserve">- Of wool or fine animl  hair </t>
  </si>
  <si>
    <t>60 03 10 00</t>
  </si>
  <si>
    <t>- Of cotton</t>
  </si>
  <si>
    <t>60 03 20 00</t>
  </si>
  <si>
    <t>60 03 30 00</t>
  </si>
  <si>
    <t>- Of artifical fibres</t>
  </si>
  <si>
    <t>60 03 40 00</t>
  </si>
  <si>
    <t>60 03 90 00</t>
  </si>
  <si>
    <t>Knitted or crocheted fabrics of a width exceeding 30 cm, containing by weigt 5% or more of elastomeric yarn or rubber thread, other than those of heading 60.01.</t>
  </si>
  <si>
    <t>- Containing by weight 5% or more of elastomeric yarn but not containing rubber thread</t>
  </si>
  <si>
    <t>60 04 10 00</t>
  </si>
  <si>
    <t>60 04 90 00</t>
  </si>
  <si>
    <t>Warp knit fabrics (inclding those made on galloon knitting machines), other than those of headings 60.01 to 60.04.</t>
  </si>
  <si>
    <t>- Of cotton :</t>
  </si>
  <si>
    <t>60 05 21 00</t>
  </si>
  <si>
    <t>60 05 22 00</t>
  </si>
  <si>
    <t>60 05 23 00</t>
  </si>
  <si>
    <t>60 05 24 00</t>
  </si>
  <si>
    <t>- Of synthetic fibres :</t>
  </si>
  <si>
    <t>60 05 31 00</t>
  </si>
  <si>
    <t>60 05 32 00</t>
  </si>
  <si>
    <t>60 05 33 00</t>
  </si>
  <si>
    <t>60 05 34 00</t>
  </si>
  <si>
    <t>- Of artifical fibres :</t>
  </si>
  <si>
    <t>60 05 41 00</t>
  </si>
  <si>
    <t>60 05 42 00</t>
  </si>
  <si>
    <t>60 05 43 00</t>
  </si>
  <si>
    <t>60 05 44 00</t>
  </si>
  <si>
    <t>60 05 90 00</t>
  </si>
  <si>
    <t>Other knitted or crocheted fabics.</t>
  </si>
  <si>
    <t xml:space="preserve">- Of wool or fine animl hair </t>
  </si>
  <si>
    <t>60 06 10 00</t>
  </si>
  <si>
    <t>60 06 21 00</t>
  </si>
  <si>
    <t>60 06 22 00</t>
  </si>
  <si>
    <t>60 06 23 00</t>
  </si>
  <si>
    <t>60 06 24 00</t>
  </si>
  <si>
    <t>-  Of synthetic fibres :</t>
  </si>
  <si>
    <t>60 06 31 00</t>
  </si>
  <si>
    <t>60 06 32 00</t>
  </si>
  <si>
    <t>60 06 33 00</t>
  </si>
  <si>
    <t>60 06 34 00</t>
  </si>
  <si>
    <t>60 06 41 00</t>
  </si>
  <si>
    <t>60 06 42 00</t>
  </si>
  <si>
    <t>60 06 43 00</t>
  </si>
  <si>
    <t>60 06 44 00</t>
  </si>
  <si>
    <t>60 06 90 00</t>
  </si>
  <si>
    <t xml:space="preserve">Men's or boys' overcoats, car-coats, capes, cloaks, anoraks (including ski-jackets), wind-cheaters, wind-jackets and similar articles, knitted or crocheted, other than those of heading 61.03. </t>
  </si>
  <si>
    <t>61 01 20 00</t>
  </si>
  <si>
    <t>- Of man-made fibres</t>
  </si>
  <si>
    <t>61 01 30 00</t>
  </si>
  <si>
    <t>- Of Other textile materials</t>
  </si>
  <si>
    <t>61 01 90 00</t>
  </si>
  <si>
    <t xml:space="preserve">Women's or girls' overcoats, car-coats, capes, cloaks, anoraks (including ski-jackets), wind-cheaters, wind jackets and similar articles, knitted or crocheted, other than those of heading 61.04. </t>
  </si>
  <si>
    <t>61 02 10 00</t>
  </si>
  <si>
    <t>61 02 20 00</t>
  </si>
  <si>
    <t>61 02 30 00</t>
  </si>
  <si>
    <t>61 02 90 00</t>
  </si>
  <si>
    <t xml:space="preserve">Men's or boys' suits, ensembles, jackets, blazers, trousers, bib and brace overalls, breeches and shorts (other than swimwear), knitted or crocheted. </t>
  </si>
  <si>
    <t xml:space="preserve">- Suits </t>
  </si>
  <si>
    <t>61 03 10 00</t>
  </si>
  <si>
    <t xml:space="preserve">- Ensembles : </t>
  </si>
  <si>
    <t>61 03 22 00</t>
  </si>
  <si>
    <t>- - Of synthetic fibres</t>
  </si>
  <si>
    <t>61 03 23 00</t>
  </si>
  <si>
    <t>61 03 29 00</t>
  </si>
  <si>
    <t xml:space="preserve"> - Jackets and blazers : </t>
  </si>
  <si>
    <t>61 03 31 00</t>
  </si>
  <si>
    <t>61 03 32 00</t>
  </si>
  <si>
    <t>61 03 33 00</t>
  </si>
  <si>
    <t>61 03 39 00</t>
  </si>
  <si>
    <t xml:space="preserve">- Trousers, bib and brace overalls, breeches and shorts: </t>
  </si>
  <si>
    <t>61 03 41 00</t>
  </si>
  <si>
    <t>61 03 42 00</t>
  </si>
  <si>
    <t>61 03 43 00</t>
  </si>
  <si>
    <t>61 03 49 00</t>
  </si>
  <si>
    <t xml:space="preserve">Women's or girls' suits, ensembles, jacket.s, blazers, dresses,skirts, divided skirts, trousers, bib and brace overalls ,breeches and shorts (other than swimwear), knitted or crocheted. </t>
  </si>
  <si>
    <t xml:space="preserve">- Suits : </t>
  </si>
  <si>
    <t>61 04 13 00</t>
  </si>
  <si>
    <t>61 04 19 00</t>
  </si>
  <si>
    <t>- - Of Cotton</t>
  </si>
  <si>
    <t>61 04 22 00</t>
  </si>
  <si>
    <t>61 04 23 00</t>
  </si>
  <si>
    <t>61 04 29 00</t>
  </si>
  <si>
    <t xml:space="preserve">- Jackets and blazers : </t>
  </si>
  <si>
    <t>61 04 31 00</t>
  </si>
  <si>
    <t>61 04 32 00</t>
  </si>
  <si>
    <t>61 04 33 00</t>
  </si>
  <si>
    <t>61 04 39 00</t>
  </si>
  <si>
    <t xml:space="preserve">- Dresses : </t>
  </si>
  <si>
    <t>61 04 41 00</t>
  </si>
  <si>
    <t>61 04 42 00</t>
  </si>
  <si>
    <t>61 04 43 00</t>
  </si>
  <si>
    <t>- - Of artificial fibres</t>
  </si>
  <si>
    <t>61 04 44 00</t>
  </si>
  <si>
    <t>61 04 49 00</t>
  </si>
  <si>
    <t xml:space="preserve">- Skirts and divided skirts : </t>
  </si>
  <si>
    <t>61 04 51 00</t>
  </si>
  <si>
    <t>61 04 52 00</t>
  </si>
  <si>
    <t>61 04 53 00</t>
  </si>
  <si>
    <t>61 04 59 00</t>
  </si>
  <si>
    <t>61 04 61 00</t>
  </si>
  <si>
    <t>61 04 62 00</t>
  </si>
  <si>
    <t>61 04 63 00</t>
  </si>
  <si>
    <t>61 04 69 00</t>
  </si>
  <si>
    <t xml:space="preserve">Men's or boys' shirts, knitted or crocheted. </t>
  </si>
  <si>
    <t xml:space="preserve">   </t>
  </si>
  <si>
    <t>61 05 10 00</t>
  </si>
  <si>
    <t>61 05 20 00</t>
  </si>
  <si>
    <t>61 05 90 00</t>
  </si>
  <si>
    <t xml:space="preserve">Women's or girls' blouses, shirts and shirt-blouses, knitted or crocheted. </t>
  </si>
  <si>
    <t>61 06 10 00</t>
  </si>
  <si>
    <t>61 06 20 00</t>
  </si>
  <si>
    <t>61 06 90 00</t>
  </si>
  <si>
    <t xml:space="preserve">Men's or boys' underpants, briefs, nightshirts, pyjamas, bathrobes, dressing gowns and similar articles, knitted or crocheted. </t>
  </si>
  <si>
    <t xml:space="preserve">- Underpants and briefs : </t>
  </si>
  <si>
    <t>61 07 11 00</t>
  </si>
  <si>
    <t>61 07 12 00</t>
  </si>
  <si>
    <t>61 07 19 00</t>
  </si>
  <si>
    <t xml:space="preserve">- Nightshirts and pyjamas : </t>
  </si>
  <si>
    <t>61 07 21 00</t>
  </si>
  <si>
    <t>61 07 22 00</t>
  </si>
  <si>
    <t>61 07 29 00</t>
  </si>
  <si>
    <t>61 07 91 00</t>
  </si>
  <si>
    <t>61 07 99 00</t>
  </si>
  <si>
    <t xml:space="preserve">Women's or girls' slips, petticoats,briefs,panties, nightdresses, pyjamas, negliges, bathrobes, dressing gowns and similar articles, knitted or crocheted. </t>
  </si>
  <si>
    <t xml:space="preserve">- Slips and petticoats : </t>
  </si>
  <si>
    <t>61 08 11 00</t>
  </si>
  <si>
    <t>61 08 19 00</t>
  </si>
  <si>
    <t xml:space="preserve">- Briefs and panties : </t>
  </si>
  <si>
    <t>61 08 21 00</t>
  </si>
  <si>
    <t>61 08 22 00</t>
  </si>
  <si>
    <t>61 08 29 00</t>
  </si>
  <si>
    <t xml:space="preserve">- Nightdresses and pyjamas : </t>
  </si>
  <si>
    <t>61 08 31 00</t>
  </si>
  <si>
    <t>- - Of man-made iibres</t>
  </si>
  <si>
    <t>61 08 32 00</t>
  </si>
  <si>
    <t>61 08 39 00</t>
  </si>
  <si>
    <t>61 08 91 00</t>
  </si>
  <si>
    <t>61 08 92 00</t>
  </si>
  <si>
    <t>61 08 99 00</t>
  </si>
  <si>
    <t xml:space="preserve">T-shirts, singlets and other vests, knitted or crocheted. </t>
  </si>
  <si>
    <t>61 09 10 00</t>
  </si>
  <si>
    <t xml:space="preserve"> - Of other textile materials </t>
  </si>
  <si>
    <t>61 09 90 00</t>
  </si>
  <si>
    <t xml:space="preserve">Jerseys, pullovers, cardigans, waistcoats and similar articles,knitted or crocheted. </t>
  </si>
  <si>
    <t>- - Of wool</t>
  </si>
  <si>
    <t>61 10 11 00</t>
  </si>
  <si>
    <t>61 10 12 00</t>
  </si>
  <si>
    <t>61 10 19 00</t>
  </si>
  <si>
    <t>61 10 20 00</t>
  </si>
  <si>
    <t>-  Of man-made fibres</t>
  </si>
  <si>
    <t>61 10 30 00</t>
  </si>
  <si>
    <t>61 10 90 00</t>
  </si>
  <si>
    <t xml:space="preserve">Babies' garments and clothing accessories,knitted or crocheted. </t>
  </si>
  <si>
    <t>61 11 20 00</t>
  </si>
  <si>
    <t>61 11 30 00</t>
  </si>
  <si>
    <t xml:space="preserve">- Of other textile materials </t>
  </si>
  <si>
    <t>61 11 90 00</t>
  </si>
  <si>
    <t xml:space="preserve">Track suits, ski suits and swimwear, knitted or crocheted. </t>
  </si>
  <si>
    <t xml:space="preserve">- Track suits : </t>
  </si>
  <si>
    <t>61 12 11 00</t>
  </si>
  <si>
    <t>61 12 12 00</t>
  </si>
  <si>
    <t xml:space="preserve">- - Of other textile materials </t>
  </si>
  <si>
    <t>61 12 19 00</t>
  </si>
  <si>
    <t>- Ski suits</t>
  </si>
  <si>
    <t>61 12 20 00</t>
  </si>
  <si>
    <t xml:space="preserve">- Men's or boys' swimwear : </t>
  </si>
  <si>
    <t>61 12 31 00</t>
  </si>
  <si>
    <t>61 12 39 00</t>
  </si>
  <si>
    <t xml:space="preserve">- Women`s or girIs` swimwear : </t>
  </si>
  <si>
    <t>61 12 41 00</t>
  </si>
  <si>
    <t>61 12 49 00</t>
  </si>
  <si>
    <t>Garments, made up of knitted or crocheted fabrics of heading 59.03, 59.06 or 59.07.</t>
  </si>
  <si>
    <t>61 13 00 00</t>
  </si>
  <si>
    <t xml:space="preserve">Other garments, knitted or crocheted. </t>
  </si>
  <si>
    <t>61 14 20 00</t>
  </si>
  <si>
    <t>61 14 30 00</t>
  </si>
  <si>
    <t>61 14 90 00</t>
  </si>
  <si>
    <t xml:space="preserve">Panty hose, tights, stockings, socks and other hosiery, including graduated compression hosiery (for example,stockings for varicose veins and) footwear without applied soles, knitted or crocheted. </t>
  </si>
  <si>
    <t>- Graduated compression hosiery (for example, stockings for varicose veins)</t>
  </si>
  <si>
    <t>61 15 10 00</t>
  </si>
  <si>
    <t>- Other panty hose and tights :</t>
  </si>
  <si>
    <t>- - Of synthetic fibre, measuring per single yarn less than 67 decitex</t>
  </si>
  <si>
    <t>61 15 21 00</t>
  </si>
  <si>
    <t>- - Of synthetic fibre, measuring per single yarn 67 decitex or more</t>
  </si>
  <si>
    <t>61 15 22 00</t>
  </si>
  <si>
    <t>61 15 29 00</t>
  </si>
  <si>
    <t xml:space="preserve"> - Other women's full-length or knee- length hosiery, measuring per single yarn less than 67 decitex</t>
  </si>
  <si>
    <t>61 15 30 00</t>
  </si>
  <si>
    <t>61 15 94 00</t>
  </si>
  <si>
    <t>61 15 95 00</t>
  </si>
  <si>
    <t>61 15 96 00</t>
  </si>
  <si>
    <t>61 15 99 00</t>
  </si>
  <si>
    <t xml:space="preserve">Gloves, mittens and mitts, knitted or crocheted. </t>
  </si>
  <si>
    <t>- Impregnated, coated or covered with plastics or rubber</t>
  </si>
  <si>
    <t>61 16 10 00</t>
  </si>
  <si>
    <t>61 16 91 00</t>
  </si>
  <si>
    <t>61 16 92 00</t>
  </si>
  <si>
    <t>61 16 93 00</t>
  </si>
  <si>
    <t>61 16 99 00</t>
  </si>
  <si>
    <t>Other made up clothing accessories, knitted or crocheted ; knitted or crocheted parts of garments or of clothing accessories.</t>
  </si>
  <si>
    <t>- Shawls, scarves, mufflers, mantillas, veils and the like</t>
  </si>
  <si>
    <t>61 17 10 00</t>
  </si>
  <si>
    <t>- Other accessories</t>
  </si>
  <si>
    <t>61 17 80 00</t>
  </si>
  <si>
    <t>- Parts</t>
  </si>
  <si>
    <t>61 17 90 00</t>
  </si>
  <si>
    <t xml:space="preserve">Men's or boys' overcoats, car-coats, capes, cloaks, anoraks (including ski-jackets), wind-cheaters, wind-jackets and similar articles, other than those of heading 62.03. </t>
  </si>
  <si>
    <t xml:space="preserve"> - Overcoats, raincoats, car-coats, capes, cloaks and similar articles :</t>
  </si>
  <si>
    <t>- - Of wool or fine animal hair :</t>
  </si>
  <si>
    <t>- - - Cloaks</t>
  </si>
  <si>
    <t>62 01 11 10</t>
  </si>
  <si>
    <t>62 01 11 90</t>
  </si>
  <si>
    <t>62 01 12 00</t>
  </si>
  <si>
    <t>62 01 13 00</t>
  </si>
  <si>
    <t>62 01 19 00</t>
  </si>
  <si>
    <t>62 01 91 00</t>
  </si>
  <si>
    <t>62 01 92 00</t>
  </si>
  <si>
    <t>62 01 93 00</t>
  </si>
  <si>
    <t>62 01 99 00</t>
  </si>
  <si>
    <t xml:space="preserve">Women's or girls' overcoats, car-coats, capes, cloaks, anoraks (including ski jackets), wind-cheaters, wind-jackets and similar articles, other than those of heading 62.04. </t>
  </si>
  <si>
    <t xml:space="preserve">- Overcoats, raincoats, car-coats, capes, cloaks and similar articles : </t>
  </si>
  <si>
    <t>- - Of wool or f ne animal hair</t>
  </si>
  <si>
    <t>62 02 11 00</t>
  </si>
  <si>
    <t>62 02 12 00</t>
  </si>
  <si>
    <t>- - Of man-made fibres :</t>
  </si>
  <si>
    <t xml:space="preserve"> - - - Women's cloaks</t>
  </si>
  <si>
    <t>62 02 13 10</t>
  </si>
  <si>
    <t>62 02 13 90</t>
  </si>
  <si>
    <t>- - Of other textile materials :</t>
  </si>
  <si>
    <t>- - - Of naturals silk :</t>
  </si>
  <si>
    <t>- - - - Women's cloaks</t>
  </si>
  <si>
    <t>62 02 19 11</t>
  </si>
  <si>
    <t>62 02 19 19</t>
  </si>
  <si>
    <t>62 02 19 90</t>
  </si>
  <si>
    <t>62 02 91 00</t>
  </si>
  <si>
    <t>62 02 92 00</t>
  </si>
  <si>
    <t>62 02 93 00</t>
  </si>
  <si>
    <t>62 02 99 00</t>
  </si>
  <si>
    <t xml:space="preserve">Men's or boys' suits, ensembles, jackets, blazers, trousers, bib and brace overalls, breeches and shorts (other than swimwear). </t>
  </si>
  <si>
    <t>62 03 11 00</t>
  </si>
  <si>
    <t>62 03 12 00</t>
  </si>
  <si>
    <t>62 03 19 00</t>
  </si>
  <si>
    <t>62 03 22 00</t>
  </si>
  <si>
    <t>62 03 23 00</t>
  </si>
  <si>
    <t>62 03 29 00</t>
  </si>
  <si>
    <t>62 03 31 00</t>
  </si>
  <si>
    <t>62 03 32 00</t>
  </si>
  <si>
    <t>62 03 33 00</t>
  </si>
  <si>
    <t>62 03 39 00</t>
  </si>
  <si>
    <t>62 03 41 00</t>
  </si>
  <si>
    <t>62 03 42 00</t>
  </si>
  <si>
    <t>62 03 43 00</t>
  </si>
  <si>
    <t>62 03 49 00</t>
  </si>
  <si>
    <t xml:space="preserve">Women's or girls' suits, ensembles, jackets, blazers, dresses, skirts, divided skirts, trousers, bib and brace overalls, breeches and shorts (other than swimwear). </t>
  </si>
  <si>
    <t>62 04 11 00</t>
  </si>
  <si>
    <t>62 04 12 00</t>
  </si>
  <si>
    <t>62 04 13 00</t>
  </si>
  <si>
    <t>62 04 19 00</t>
  </si>
  <si>
    <t>62 04 21 00</t>
  </si>
  <si>
    <t>62 04 22 00</t>
  </si>
  <si>
    <t>62 04 23 00</t>
  </si>
  <si>
    <t>62 04 29 00</t>
  </si>
  <si>
    <t>62 04 31 00</t>
  </si>
  <si>
    <t>62 04 32 00</t>
  </si>
  <si>
    <t>62 04 33 00</t>
  </si>
  <si>
    <t>62 04 39 00</t>
  </si>
  <si>
    <t>62 04 41 00</t>
  </si>
  <si>
    <t>62 04 42 00</t>
  </si>
  <si>
    <t>62 04 43 00</t>
  </si>
  <si>
    <t>62 04 44 00</t>
  </si>
  <si>
    <t>62 04 49 00</t>
  </si>
  <si>
    <t>62 04 51 00</t>
  </si>
  <si>
    <t>62 04 52 00</t>
  </si>
  <si>
    <t>62 04 53 00</t>
  </si>
  <si>
    <t>62 04 59 00</t>
  </si>
  <si>
    <t>62 04 61 00</t>
  </si>
  <si>
    <t>62 04 62 00</t>
  </si>
  <si>
    <t>62 04 63 00</t>
  </si>
  <si>
    <t>62 04 69 00</t>
  </si>
  <si>
    <t xml:space="preserve">Men's or boys' shirts. </t>
  </si>
  <si>
    <t>62 05 20 00</t>
  </si>
  <si>
    <t xml:space="preserve"> - Of man-made fibres</t>
  </si>
  <si>
    <t>62 05 30 00</t>
  </si>
  <si>
    <t xml:space="preserve"> - Of other textile materials</t>
  </si>
  <si>
    <t>62 05 90 00</t>
  </si>
  <si>
    <t>Women's or girls' blouses, shicts and shirt-blouses.</t>
  </si>
  <si>
    <t>- Of silk or silk waste</t>
  </si>
  <si>
    <t>62 06 10 00</t>
  </si>
  <si>
    <t>62 06 20 00</t>
  </si>
  <si>
    <t>62 06 30 00</t>
  </si>
  <si>
    <t>62 06 40 00</t>
  </si>
  <si>
    <t>62 06 90 00</t>
  </si>
  <si>
    <t xml:space="preserve">Men's or boys' singlets and other vests, underpants, briefs,nightshirts, pyjamas, bathrobes, dressing gowns and similar articles. </t>
  </si>
  <si>
    <t>62 07 11 00</t>
  </si>
  <si>
    <t>62 07 19 00</t>
  </si>
  <si>
    <t>62 07 21 00</t>
  </si>
  <si>
    <t>62 07 22 00</t>
  </si>
  <si>
    <t>62 07 29 00</t>
  </si>
  <si>
    <t>62 07 91 00</t>
  </si>
  <si>
    <t>62 07 99 00</t>
  </si>
  <si>
    <t xml:space="preserve">Women's or girls' singlets and other vests, slips, petticoats,briefs, panties, nightdresses, pyjamas, negligees, bathrobes,dressing gowns and similar articles. </t>
  </si>
  <si>
    <t>62 08 11 00</t>
  </si>
  <si>
    <t>62 08 19 00</t>
  </si>
  <si>
    <t>62 08 21 00</t>
  </si>
  <si>
    <t>62 08 22 00</t>
  </si>
  <si>
    <t xml:space="preserve">- -  Of other textile materials </t>
  </si>
  <si>
    <t>62 08 29 00</t>
  </si>
  <si>
    <t>62 08 91 00</t>
  </si>
  <si>
    <t>62 08 92 00</t>
  </si>
  <si>
    <t>62 08 99 00</t>
  </si>
  <si>
    <t xml:space="preserve">Babies' garments and clothing accessories. </t>
  </si>
  <si>
    <t>62 09 20 00</t>
  </si>
  <si>
    <t>62 09 30 00</t>
  </si>
  <si>
    <t>62 09 90 00</t>
  </si>
  <si>
    <t xml:space="preserve">Garments, made up of fabrics of heading 56.02, 56.03, 59.03, 59.06 or 59.07. </t>
  </si>
  <si>
    <t xml:space="preserve">- Of fabrics of heading 56.02 or 56.03 : </t>
  </si>
  <si>
    <t xml:space="preserve"> - - - Disposable garments and suits of polypropylene whether or not sterilized for operation theatres</t>
  </si>
  <si>
    <t>62 10 10 10</t>
  </si>
  <si>
    <t>62 10 10 90</t>
  </si>
  <si>
    <t xml:space="preserve">- Other garments, of the type described in subheadings 62 01 11 to 62 01 19 </t>
  </si>
  <si>
    <t>62 10 20 00</t>
  </si>
  <si>
    <t xml:space="preserve">- Other garments, of the type described in subheadings 62 02 11 to 62 02 19                                                         </t>
  </si>
  <si>
    <t>62 10 30 00</t>
  </si>
  <si>
    <t xml:space="preserve">- Other men's or boys' garments </t>
  </si>
  <si>
    <t>62 10 40 00</t>
  </si>
  <si>
    <t xml:space="preserve">- Other women's or girls' garments </t>
  </si>
  <si>
    <t>62 10 50 00</t>
  </si>
  <si>
    <t xml:space="preserve">Track suits, ski suits and swimwear; other garments. </t>
  </si>
  <si>
    <t xml:space="preserve">- Swimwear : </t>
  </si>
  <si>
    <t xml:space="preserve">- - Men's or boys' </t>
  </si>
  <si>
    <t>62 11 11 00</t>
  </si>
  <si>
    <t xml:space="preserve">- - Women's or girls' </t>
  </si>
  <si>
    <t>62 11 12 00</t>
  </si>
  <si>
    <t>62 11 20 00</t>
  </si>
  <si>
    <t xml:space="preserve">- Other garments, men's or boys : </t>
  </si>
  <si>
    <t>- - Of cotton :</t>
  </si>
  <si>
    <t xml:space="preserve">  - - - Thobe (Dishdasha)</t>
  </si>
  <si>
    <t>62 11 32 10</t>
  </si>
  <si>
    <t xml:space="preserve"> - - - Training suits</t>
  </si>
  <si>
    <t>62 11 32 20</t>
  </si>
  <si>
    <t>62 11 32 90</t>
  </si>
  <si>
    <t>62 11 33 10</t>
  </si>
  <si>
    <t xml:space="preserve">  - - - Training suits</t>
  </si>
  <si>
    <t>62 11 33 20</t>
  </si>
  <si>
    <t>62 11 33 90</t>
  </si>
  <si>
    <t>- -  Of other textile materials :</t>
  </si>
  <si>
    <t>62 11 39 10</t>
  </si>
  <si>
    <t>62 11 39 20</t>
  </si>
  <si>
    <t>62 11 39 90</t>
  </si>
  <si>
    <t xml:space="preserve">- Other garments, women's or girls : </t>
  </si>
  <si>
    <t>62 11 42 00</t>
  </si>
  <si>
    <t>62 11 43 00</t>
  </si>
  <si>
    <t>62 11 49 00</t>
  </si>
  <si>
    <t xml:space="preserve">Brassieres, girdles, corsets, braces, suspenders, garters and similar articles and parts thereof, whether or not knitted or crocheted. </t>
  </si>
  <si>
    <t>- Brassieres</t>
  </si>
  <si>
    <t>62 12 10 00</t>
  </si>
  <si>
    <t>- Girdles and panty-girdles</t>
  </si>
  <si>
    <t>62 12 20 00</t>
  </si>
  <si>
    <t>- Corselettes</t>
  </si>
  <si>
    <t>62 12 30 00</t>
  </si>
  <si>
    <t>62 12 90 00</t>
  </si>
  <si>
    <t xml:space="preserve">Handkerchiefs. </t>
  </si>
  <si>
    <t>62 13 20 00</t>
  </si>
  <si>
    <t>62 13 90 00</t>
  </si>
  <si>
    <t xml:space="preserve">Shawls, scarves, mufflers, mantillas, veils. </t>
  </si>
  <si>
    <t>62 14 10 00</t>
  </si>
  <si>
    <t>- - - Shawls</t>
  </si>
  <si>
    <t>62 14 20 10</t>
  </si>
  <si>
    <t xml:space="preserve">  - - - Mufflers</t>
  </si>
  <si>
    <t>62 14 20 20</t>
  </si>
  <si>
    <t>62 14 20 90</t>
  </si>
  <si>
    <t>62 14 30 10</t>
  </si>
  <si>
    <t>62 14 30 20</t>
  </si>
  <si>
    <t xml:space="preserve">   - - - Scarves</t>
  </si>
  <si>
    <t>62 14 30 30</t>
  </si>
  <si>
    <t>- - - Veils</t>
  </si>
  <si>
    <t>62 14 30 40</t>
  </si>
  <si>
    <t>62 14 30 90</t>
  </si>
  <si>
    <t>- Of artificial fibres :</t>
  </si>
  <si>
    <t>62 14 40 10</t>
  </si>
  <si>
    <t>62 14 40 20</t>
  </si>
  <si>
    <t xml:space="preserve">  - - - Scarves</t>
  </si>
  <si>
    <t>62 14 40 30</t>
  </si>
  <si>
    <t>62 14 40 40</t>
  </si>
  <si>
    <t>62 14 40 90</t>
  </si>
  <si>
    <t xml:space="preserve"> - - - Of cotton :</t>
  </si>
  <si>
    <t xml:space="preserve"> - - - - Shawls</t>
  </si>
  <si>
    <t>62 14 90 11</t>
  </si>
  <si>
    <t xml:space="preserve">   - - - - Mufflers</t>
  </si>
  <si>
    <t>62 14 90 12</t>
  </si>
  <si>
    <t xml:space="preserve">   - - - - Scarves</t>
  </si>
  <si>
    <t>62 14 90 13</t>
  </si>
  <si>
    <t xml:space="preserve"> - - - - Veils</t>
  </si>
  <si>
    <t>62 14 90 14</t>
  </si>
  <si>
    <t>62 14 90 19</t>
  </si>
  <si>
    <t xml:space="preserve">  - - - Of other textile materials</t>
  </si>
  <si>
    <t>62 14 90 90</t>
  </si>
  <si>
    <t xml:space="preserve">Ties, bow ties and cravats. </t>
  </si>
  <si>
    <t>62 15 10 00</t>
  </si>
  <si>
    <t>62 15 20 00</t>
  </si>
  <si>
    <t>62 15 90 00</t>
  </si>
  <si>
    <t>Gloves, mittens and mitts.</t>
  </si>
  <si>
    <t>62 16 00 00</t>
  </si>
  <si>
    <t>Other made up clothing accessories; parts of garments or of clothing accessories, other than those of heading 62.12.</t>
  </si>
  <si>
    <t>- Accessories :</t>
  </si>
  <si>
    <t>- - - Stockings, socks and sockeetes</t>
  </si>
  <si>
    <t>62 17 10 10</t>
  </si>
  <si>
    <t>- - - Footwear without an outer sole , excluding infants' footwear</t>
  </si>
  <si>
    <t>62 17 10 20</t>
  </si>
  <si>
    <t>- - - Belts of all kinds :</t>
  </si>
  <si>
    <t xml:space="preserve"> - - - - With incorporate buckles or other fitting of precious metal, or are decorated with pearls, precious or semi-precious stones</t>
  </si>
  <si>
    <t>62 17 10 31</t>
  </si>
  <si>
    <t>62 17 10 39</t>
  </si>
  <si>
    <t>- - - Straps or badges (for ornamenting) or insignia placed on arms (e.g. Red Crescent and Civil Defence badges)</t>
  </si>
  <si>
    <t>62 17 10 40</t>
  </si>
  <si>
    <t xml:space="preserve">- - - Labels, badges, emblems and initials (other than those of headings 58.07, or 58.10) </t>
  </si>
  <si>
    <t>62 17 10 50</t>
  </si>
  <si>
    <t>- - - Plaited strips (braids) for ornamenting foreparts of  military uniform and the like, including those designed to be placed on shoulder or armpit</t>
  </si>
  <si>
    <t>62 17 10 60</t>
  </si>
  <si>
    <t xml:space="preserve">   - - - Pockets, sleeves,  collars, collarettes , wimples, fallals of all kinds (e.g. cuffs , yokes, lapels and similar articles)</t>
  </si>
  <si>
    <t>62 17 10 70</t>
  </si>
  <si>
    <t>62 17 10 90</t>
  </si>
  <si>
    <t>- Parts :</t>
  </si>
  <si>
    <t xml:space="preserve">  - - - Armpit shields</t>
  </si>
  <si>
    <t>62 17 90 10</t>
  </si>
  <si>
    <t>- - - Shoulder pads and the like for  tailors</t>
  </si>
  <si>
    <t>62 17 90 20</t>
  </si>
  <si>
    <t>62 17 90 90</t>
  </si>
  <si>
    <t xml:space="preserve">I.- OTHER MADE UP TEXTILE ARTICLES </t>
  </si>
  <si>
    <t xml:space="preserve">Blankets and travelling rugs. </t>
  </si>
  <si>
    <t>- Electric blankets</t>
  </si>
  <si>
    <t>63 01 10 00</t>
  </si>
  <si>
    <t>- Blankets (other than electric blankets) and travelling rugs, of wool or of fine animal hair</t>
  </si>
  <si>
    <t>63 01 20 00</t>
  </si>
  <si>
    <t>- Blankets (other than electric blankets) and travelling rugs, of cotton</t>
  </si>
  <si>
    <t>63 01 30 00</t>
  </si>
  <si>
    <t>- Blankets (other than electric blankets) and travelling rugs, of synthetic fibres</t>
  </si>
  <si>
    <t>63 01 40 00</t>
  </si>
  <si>
    <t>- Other blankets and travelling rugs</t>
  </si>
  <si>
    <t>63 01 90 00</t>
  </si>
  <si>
    <t xml:space="preserve">Bed linen, table linen, toilet linen and kitchen Iinen. </t>
  </si>
  <si>
    <t>- Bed linen, knitted or crocheted</t>
  </si>
  <si>
    <t>63 02 10 00</t>
  </si>
  <si>
    <t xml:space="preserve">- Other bed linen, printed : </t>
  </si>
  <si>
    <t>63 02 21 00</t>
  </si>
  <si>
    <t>63 02 22 00</t>
  </si>
  <si>
    <t>63 02 29 00</t>
  </si>
  <si>
    <t xml:space="preserve">- Other bed linen : </t>
  </si>
  <si>
    <t>63 02 31 00</t>
  </si>
  <si>
    <t>63 02 32 00</t>
  </si>
  <si>
    <t>63 02 39 00</t>
  </si>
  <si>
    <t>- Table linen, knitted or crocheted</t>
  </si>
  <si>
    <t>63 02 40 00</t>
  </si>
  <si>
    <t xml:space="preserve">- Other table linen : </t>
  </si>
  <si>
    <t>63 02 51 00</t>
  </si>
  <si>
    <t>63 02 53 00</t>
  </si>
  <si>
    <t>63 02 59 00</t>
  </si>
  <si>
    <t>- Toilet linen and kitchen linen, of terry towelling or similar terry fabrics, of cotton</t>
  </si>
  <si>
    <t>63 02 60 00</t>
  </si>
  <si>
    <t xml:space="preserve">  - - - Pilgrimage (Ihram) towels</t>
  </si>
  <si>
    <t>63 02 91 10</t>
  </si>
  <si>
    <t>- - - Ordinary towels, and bathtowels</t>
  </si>
  <si>
    <t>63 02 91 20</t>
  </si>
  <si>
    <t xml:space="preserve">  - - -  End - joined towels to be hanged on a reel</t>
  </si>
  <si>
    <t>63 02 91 30</t>
  </si>
  <si>
    <t>- - - kitchen towels for drying and wiping the pots</t>
  </si>
  <si>
    <t>63 02 91 40</t>
  </si>
  <si>
    <t>63 02 91 90</t>
  </si>
  <si>
    <t>63 02 93 00</t>
  </si>
  <si>
    <t>63 02 99 00</t>
  </si>
  <si>
    <t xml:space="preserve">Curtains (including drapes) and interior blinds; curtain or bed valances. </t>
  </si>
  <si>
    <t xml:space="preserve">- Knitted or crocheted : </t>
  </si>
  <si>
    <t>63 03 12 00</t>
  </si>
  <si>
    <t>63 03 19 00</t>
  </si>
  <si>
    <t xml:space="preserve"> - - Of cotton:</t>
  </si>
  <si>
    <t>- - - Curtains and drapes</t>
  </si>
  <si>
    <t>63 03 91 10</t>
  </si>
  <si>
    <t>- - - Blinds for means of transportation</t>
  </si>
  <si>
    <t>63 03 91 20</t>
  </si>
  <si>
    <t>63 03 91 90</t>
  </si>
  <si>
    <t>- - Of synthetic fibres :</t>
  </si>
  <si>
    <t xml:space="preserve"> - - - Curtains and drapes</t>
  </si>
  <si>
    <t>63 03 92 10</t>
  </si>
  <si>
    <t xml:space="preserve"> - - - Blinds for means of transportation</t>
  </si>
  <si>
    <t>63 03 92 20</t>
  </si>
  <si>
    <t>63 03 92 90</t>
  </si>
  <si>
    <t>63 03 99 00</t>
  </si>
  <si>
    <t>Other furnishing articles, excluding those of heading 94.04.</t>
  </si>
  <si>
    <t xml:space="preserve">- Bedspreads : </t>
  </si>
  <si>
    <t>63 04 11 00</t>
  </si>
  <si>
    <t>63 04 19 00</t>
  </si>
  <si>
    <t>- - Knitted or crocheted :</t>
  </si>
  <si>
    <t>- - - Mosquito nets</t>
  </si>
  <si>
    <t>63 04 91 10</t>
  </si>
  <si>
    <t xml:space="preserve"> - - - Seat covers for vehicles</t>
  </si>
  <si>
    <t>63 04 91 20</t>
  </si>
  <si>
    <t>63 04 91 90</t>
  </si>
  <si>
    <t>- - Not Knitted or crocheted, of Cotton :</t>
  </si>
  <si>
    <t>63 04 92 10</t>
  </si>
  <si>
    <t>- - - Seat covers for vehicles</t>
  </si>
  <si>
    <t>63 04 92 20</t>
  </si>
  <si>
    <t>- - - Curtain bands</t>
  </si>
  <si>
    <t>63 04 92 30</t>
  </si>
  <si>
    <t>- - - Pillow cases</t>
  </si>
  <si>
    <t>63 04 92 40</t>
  </si>
  <si>
    <t>63 04 92 90</t>
  </si>
  <si>
    <t>- - Not knitted or crocheted, of synthetic fibres :</t>
  </si>
  <si>
    <t>63 04 93 10</t>
  </si>
  <si>
    <t>63 04 93 20</t>
  </si>
  <si>
    <t>63 04 93 30</t>
  </si>
  <si>
    <t>63 04 93 40</t>
  </si>
  <si>
    <t>63 04 93 90</t>
  </si>
  <si>
    <t>- - Not knitted or crocheted, of other textile materials :</t>
  </si>
  <si>
    <t>63 04 99 10</t>
  </si>
  <si>
    <t>63 04 99 20</t>
  </si>
  <si>
    <t>63 04 99 30</t>
  </si>
  <si>
    <t>63 04 99 40</t>
  </si>
  <si>
    <t>63 04 99 90</t>
  </si>
  <si>
    <t xml:space="preserve">Sacks and bags, of a kind used for the packing of goods. </t>
  </si>
  <si>
    <t xml:space="preserve">- Of jute or of other textile bast fibres of heading 53.03 : </t>
  </si>
  <si>
    <t>- - - Of Jute</t>
  </si>
  <si>
    <t>63 05 10 10</t>
  </si>
  <si>
    <t>63 05 10 90</t>
  </si>
  <si>
    <t>63 05 20 00</t>
  </si>
  <si>
    <t xml:space="preserve">- Of man-made textile materials : </t>
  </si>
  <si>
    <t>- - Flexible intermediate bulk containers</t>
  </si>
  <si>
    <t>63 05 32 00</t>
  </si>
  <si>
    <t>- - Other, of polyethylene or polypropylene strip or the like</t>
  </si>
  <si>
    <t>63 05 33 00</t>
  </si>
  <si>
    <t>63 05 39 00</t>
  </si>
  <si>
    <t>63 05 90 00</t>
  </si>
  <si>
    <t xml:space="preserve">Tarpaulins, awnings and sunblinds; tent.s; sails for boats, sailboards or landcraft; camping goods. </t>
  </si>
  <si>
    <t xml:space="preserve"> - Tarpaulins, awmings and sunblinds : </t>
  </si>
  <si>
    <t xml:space="preserve"> - - - Tarpaulins</t>
  </si>
  <si>
    <t>63 06 12 10</t>
  </si>
  <si>
    <t xml:space="preserve"> - - - Awnings and sunblinds</t>
  </si>
  <si>
    <t>63 06 12 20</t>
  </si>
  <si>
    <t>63 06 19 10</t>
  </si>
  <si>
    <t>63 06 19 20</t>
  </si>
  <si>
    <t xml:space="preserve">- Tents : </t>
  </si>
  <si>
    <t>63 06 22 00</t>
  </si>
  <si>
    <t>63 06 29 00</t>
  </si>
  <si>
    <t xml:space="preserve">- Sails  </t>
  </si>
  <si>
    <t>63 06 30 00</t>
  </si>
  <si>
    <t xml:space="preserve">- Pneumatic mattresses  </t>
  </si>
  <si>
    <t>63 06 40 00</t>
  </si>
  <si>
    <t>63 06 90 00</t>
  </si>
  <si>
    <t xml:space="preserve">Other made up articles, including dress patterns. </t>
  </si>
  <si>
    <t>- Floor-cloths, dish-cloths, dusters and similar cleaning cloths</t>
  </si>
  <si>
    <t>63 07 10 00</t>
  </si>
  <si>
    <t>- Life-jackets and life-belts</t>
  </si>
  <si>
    <t>63 07 20 00</t>
  </si>
  <si>
    <t>63 07 90 10</t>
  </si>
  <si>
    <t>- - - Flags, banners, pennants, badges and the like</t>
  </si>
  <si>
    <t>63 07 90 20</t>
  </si>
  <si>
    <t>- - - Laundry or shoe bags, cases for women's stocking or handkerchiefs  and similar cases of fine fabric for household uses</t>
  </si>
  <si>
    <t>63 07 90 30</t>
  </si>
  <si>
    <t>- - - Garment bags</t>
  </si>
  <si>
    <t>63 07 90 40</t>
  </si>
  <si>
    <t>- - - Loose covers for motor-cars, machines suitcases, tennis rackets . . etc.</t>
  </si>
  <si>
    <t>63 07 90 50</t>
  </si>
  <si>
    <t xml:space="preserve">  - - - Coffee filters and icing bags</t>
  </si>
  <si>
    <t>63 07 90 60</t>
  </si>
  <si>
    <t xml:space="preserve">  - - - Ornamental necklaces for contests</t>
  </si>
  <si>
    <t>63 07 90 70</t>
  </si>
  <si>
    <t xml:space="preserve">  - - - Pneumatic cushions other than those used for camping of heading 63.06 </t>
  </si>
  <si>
    <t>63 07 90 80</t>
  </si>
  <si>
    <t>- - - - Tea cosies</t>
  </si>
  <si>
    <t>63 07 90 91</t>
  </si>
  <si>
    <t>- - - - Pincushions</t>
  </si>
  <si>
    <t>63 07 90 92</t>
  </si>
  <si>
    <t xml:space="preserve">  - - - - Shoe laces and fasteners</t>
  </si>
  <si>
    <t>63 07 90 94</t>
  </si>
  <si>
    <t xml:space="preserve">  - - - -  Portable cradles </t>
  </si>
  <si>
    <t>63 07 90 95</t>
  </si>
  <si>
    <t xml:space="preserve">  - - - - Poles and cases for umbrellas</t>
  </si>
  <si>
    <t>63 07 90 96</t>
  </si>
  <si>
    <t xml:space="preserve">  - - - -Surgeons' masks and face masks for protection against dust and odours</t>
  </si>
  <si>
    <t>63 07 90 97</t>
  </si>
  <si>
    <t>63 07 90 99</t>
  </si>
  <si>
    <t xml:space="preserve">II.- SETS </t>
  </si>
  <si>
    <t xml:space="preserve">Sets consisting of woven fabric and yarn, whether or not with accessories, for making up into rugs, tapestries, embroidered table cloths or serviettes, or similar textile articles, put up in  packings for retail sale. </t>
  </si>
  <si>
    <t>63 08 00 00</t>
  </si>
  <si>
    <t>III.- WORN CLOTHING AND WORN TEXTILE ARTICLES; RAGS</t>
  </si>
  <si>
    <t>Worn clothing and other worn articles.</t>
  </si>
  <si>
    <t>63 09 00 00</t>
  </si>
  <si>
    <t>Used or new rags, scrap twine, cordage, rope and cables and worn out articles of twine, cordage, rope or cables, of textile materials.</t>
  </si>
  <si>
    <t>- Sorted</t>
  </si>
  <si>
    <t>63 10 10 00</t>
  </si>
  <si>
    <t>63 10 90 00</t>
  </si>
  <si>
    <t xml:space="preserve">Waterproof footwear with outer soles and uppers of rubber or of plastics, the uppers of which are neither fixed to the sole ‎nor assembled by stitching, riveting, nailing, screwing,plugging or similar processes. </t>
  </si>
  <si>
    <t>- Footwear incorporating a protective metal toe-cap</t>
  </si>
  <si>
    <t>64 01 10 00</t>
  </si>
  <si>
    <t xml:space="preserve">- Other footwear : </t>
  </si>
  <si>
    <t xml:space="preserve"> - - Covering the ankle but not covering the knee</t>
  </si>
  <si>
    <t>64 01 92 00</t>
  </si>
  <si>
    <t>64 01 99 00</t>
  </si>
  <si>
    <t xml:space="preserve">Other footwear with outer soles and uppers of rubber or plastics. </t>
  </si>
  <si>
    <t xml:space="preserve">- Sports footwear : </t>
  </si>
  <si>
    <t>- - Ski-boots, cross-country ski footwear and snowboard boots</t>
  </si>
  <si>
    <t>64 02 12 00</t>
  </si>
  <si>
    <t>64 02 19 00</t>
  </si>
  <si>
    <t>- Footwear with upper straps or thongs assembled to the sole by means of plugs</t>
  </si>
  <si>
    <t>64 02 20 00</t>
  </si>
  <si>
    <t>- - Covering the ankle</t>
  </si>
  <si>
    <t>64 02 91 00</t>
  </si>
  <si>
    <t>64 02 99 00</t>
  </si>
  <si>
    <t xml:space="preserve">Footwear with outer soles of rubber, plastics, leather or composition leather and uppers of leather. </t>
  </si>
  <si>
    <t>64 03 12 00</t>
  </si>
  <si>
    <t>64 03 19 00</t>
  </si>
  <si>
    <t>- Footwear with outer soles of leather, and uppers which consist of leather straps across the instep and around the big toe</t>
  </si>
  <si>
    <t>64 03 20 00</t>
  </si>
  <si>
    <t>- Other footwear, incorporating a protective metal toe-cap</t>
  </si>
  <si>
    <t>64 03 40 00</t>
  </si>
  <si>
    <t>- Other footwear with outer soles of leather :</t>
  </si>
  <si>
    <t>- - Covering the ankle :</t>
  </si>
  <si>
    <t xml:space="preserve">  - - - For men and boys</t>
  </si>
  <si>
    <t>64 03 51 10</t>
  </si>
  <si>
    <t xml:space="preserve">  - - - For women and girls</t>
  </si>
  <si>
    <t>64 03 51 20</t>
  </si>
  <si>
    <t xml:space="preserve">  - - - For children</t>
  </si>
  <si>
    <t>64 03 51 30</t>
  </si>
  <si>
    <t>64 03 59 10</t>
  </si>
  <si>
    <t>64 03 59 20</t>
  </si>
  <si>
    <t>64 03 59 30</t>
  </si>
  <si>
    <t xml:space="preserve"> - - Covering the ankle :</t>
  </si>
  <si>
    <t>64 03 91 10</t>
  </si>
  <si>
    <t>64 03 91 20</t>
  </si>
  <si>
    <t>64 03 91 30</t>
  </si>
  <si>
    <t>64 03 99 10</t>
  </si>
  <si>
    <t>64 03 99 20</t>
  </si>
  <si>
    <t>64 03 99 30</t>
  </si>
  <si>
    <t xml:space="preserve">Footwear with outer soles of rubber, plastics, Ieather or composition leather and uppers of textile materials. </t>
  </si>
  <si>
    <t xml:space="preserve">- Footwear with outer soles of rubber or plastics : </t>
  </si>
  <si>
    <t xml:space="preserve">- - Sports footwear; tennis shoes, basketball shoes, gym shoes,training shoes and the like </t>
  </si>
  <si>
    <t>64 04 11 00</t>
  </si>
  <si>
    <t>64 04 19 00</t>
  </si>
  <si>
    <t>- Footwear with outer soles of leather or composition leather</t>
  </si>
  <si>
    <t>64 04 20 00</t>
  </si>
  <si>
    <t xml:space="preserve">Other footwear. </t>
  </si>
  <si>
    <t>- With uppers of leather or composition leather</t>
  </si>
  <si>
    <t>64 05 10 00</t>
  </si>
  <si>
    <t>- With uppers of textile materials</t>
  </si>
  <si>
    <t>64 05 20 00</t>
  </si>
  <si>
    <t>64 05 90 00</t>
  </si>
  <si>
    <t xml:space="preserve">Parts of footwear (including uppers whether or not attached to soles other than outer soles); removable in-soles, heel cushions and similar articles; gaiters, Ieggings and similar articles, and parts thereof. </t>
  </si>
  <si>
    <t>- Uppers and parts thereof, other than stiffeners</t>
  </si>
  <si>
    <t>64 06 10 00</t>
  </si>
  <si>
    <t>- Outer soles and heels, of rubber or plastics</t>
  </si>
  <si>
    <t>64 06 20 00</t>
  </si>
  <si>
    <t>64 06 90 00</t>
  </si>
  <si>
    <t xml:space="preserve">Hat-forms, hat bodies and hoods of felt, neither blocked to shape nor with made brims; plateaux and manchons (incliuding slit manchons), of felt. </t>
  </si>
  <si>
    <t>65 01 00 00</t>
  </si>
  <si>
    <t xml:space="preserve">Hat-shapes, plaited or made by assembling strips of any material, neither blocked to shape, nor with made brims, nor lined, nor trimmed. </t>
  </si>
  <si>
    <t>65 02 00 00</t>
  </si>
  <si>
    <t>Hats and other headgear, plaited or made by assembling strips of any material, whether or not lined or trimmed.</t>
  </si>
  <si>
    <t>65 04 00 00</t>
  </si>
  <si>
    <t xml:space="preserve">Hats and other headgear, knitted or crocheted, or made up from lace, felt or other textile fabric, in the piece (but not in strips), whether or not lined or trimmed; hair-nets of any material, whether or not lined or trimmed. </t>
  </si>
  <si>
    <t xml:space="preserve">  - - - Embroidered headgear (shimagh) </t>
  </si>
  <si>
    <t>65 05 00 10</t>
  </si>
  <si>
    <t xml:space="preserve">  - - -  Headgear (Ghuttra), printed in form of shimagh, not embroidered</t>
  </si>
  <si>
    <t>65 05 00 20</t>
  </si>
  <si>
    <t xml:space="preserve">  - - - Ordinary foil (ghutra)</t>
  </si>
  <si>
    <t>65 05 00 30</t>
  </si>
  <si>
    <t xml:space="preserve">  - - - Skulcaps (Taqias) </t>
  </si>
  <si>
    <t>65 05 00 40</t>
  </si>
  <si>
    <t xml:space="preserve">  - - -   Headbands ( Uquls)</t>
  </si>
  <si>
    <t>65 05 00 50</t>
  </si>
  <si>
    <t xml:space="preserve">  - - - Military caps and berets</t>
  </si>
  <si>
    <t>65 05 00 60</t>
  </si>
  <si>
    <t xml:space="preserve">   - - - Disposable caps used in operations rooms, of polypropylene, whether or not sterilized</t>
  </si>
  <si>
    <t>65 05 00 70</t>
  </si>
  <si>
    <t xml:space="preserve">   - - - Ghuttra, embroidered or not embeoidered (head masar)</t>
  </si>
  <si>
    <t>65 05 00 80</t>
  </si>
  <si>
    <t xml:space="preserve"> - - -  Other </t>
  </si>
  <si>
    <t>65 05 00 90</t>
  </si>
  <si>
    <t xml:space="preserve">Other headgear, whether or not lined or trimmed. </t>
  </si>
  <si>
    <t>- Safety headgear :</t>
  </si>
  <si>
    <t>- - - For sporting activities</t>
  </si>
  <si>
    <t>65 06 10 10</t>
  </si>
  <si>
    <t>- - - Firemen's helmets</t>
  </si>
  <si>
    <t>65 06 10 20</t>
  </si>
  <si>
    <t>- - - Military helmets</t>
  </si>
  <si>
    <t>65 06 10 30</t>
  </si>
  <si>
    <t>- - - Motor cyclists' helmets</t>
  </si>
  <si>
    <t>65 06 10 40</t>
  </si>
  <si>
    <t>- - - Construction workers helmets</t>
  </si>
  <si>
    <t>65 06 10 50</t>
  </si>
  <si>
    <t>65 06 10 90</t>
  </si>
  <si>
    <t>- - Of rubber or of plastics :</t>
  </si>
  <si>
    <t>- - - Bathing headgear</t>
  </si>
  <si>
    <t>65 06 91 10</t>
  </si>
  <si>
    <t>65 06 91 90</t>
  </si>
  <si>
    <t>- - Of other materials</t>
  </si>
  <si>
    <t>65 06 99 00</t>
  </si>
  <si>
    <t>Head-bands, linings, covers, hat foundntions, hat frames,peaks and chinstraps, for headgear.</t>
  </si>
  <si>
    <t>65 07 00 00</t>
  </si>
  <si>
    <t>Umbrellas and sun umbrellas (including walking-stick umbrellas, garden umbrellas and similar umbrellas).</t>
  </si>
  <si>
    <t>- Garden or similar umbrellas</t>
  </si>
  <si>
    <t>66 01 10 00</t>
  </si>
  <si>
    <t>- - Having a telescopic shaft</t>
  </si>
  <si>
    <t>66 01 91 00</t>
  </si>
  <si>
    <t>66 01 99 00</t>
  </si>
  <si>
    <t>Walking-sticks, seat-sticks, whips, riding-crops and the like.</t>
  </si>
  <si>
    <t>- - - Walking-sticks</t>
  </si>
  <si>
    <t>66 02 00 10</t>
  </si>
  <si>
    <t>- - - Whips</t>
  </si>
  <si>
    <t>66 02 00 20</t>
  </si>
  <si>
    <t>66 02 00 90</t>
  </si>
  <si>
    <t>Parts, trimmings and accessories of articles of heading 66.01 or 66.02.</t>
  </si>
  <si>
    <t>- Umbrella frames, including frames mounted on shafts (sticks)</t>
  </si>
  <si>
    <t>66 03 20 00</t>
  </si>
  <si>
    <t>66 03 90 00</t>
  </si>
  <si>
    <t>Skins and other parts of birds with their feathers or down, feathers, parts of feathers, down and articles thereof (other than goods of heading 05.05 and worked quills and scapes).</t>
  </si>
  <si>
    <t xml:space="preserve">  - - - Ornamental hand fans of feather</t>
  </si>
  <si>
    <t>67 01 00 10</t>
  </si>
  <si>
    <t>67 01 00 90</t>
  </si>
  <si>
    <t xml:space="preserve">Artificial flowers, foliage and fruit and parts thereof; articles made of artificial flowers, foliage or fruit. </t>
  </si>
  <si>
    <t>- Of plastics</t>
  </si>
  <si>
    <t>67 02 10 00</t>
  </si>
  <si>
    <t>- Of other materials :</t>
  </si>
  <si>
    <t>- - - Of metal foils</t>
  </si>
  <si>
    <t>67 02 90 10</t>
  </si>
  <si>
    <t>- - - Of textiles</t>
  </si>
  <si>
    <t>67 02 90 20</t>
  </si>
  <si>
    <t>- - - Of other materials</t>
  </si>
  <si>
    <t>67 02 90 90</t>
  </si>
  <si>
    <t xml:space="preserve">Human hair, dressed, thinned, bleached or otherwise worked; wool or other animal hair or other textile materials, prepared for use in making wigs or the like. </t>
  </si>
  <si>
    <t>67 03 00 00</t>
  </si>
  <si>
    <t xml:space="preserve">Wigs, false beards, eyebrows and eyelashes, switches and the like, of human or animal hair or of textile materials; articles of human hair not elsewhere specified or included. </t>
  </si>
  <si>
    <t xml:space="preserve">- Of synthetic textile materials : </t>
  </si>
  <si>
    <t>- - Complete wigs</t>
  </si>
  <si>
    <t>67 04 11 00</t>
  </si>
  <si>
    <t>67 04 19 00</t>
  </si>
  <si>
    <t>- Of human hair</t>
  </si>
  <si>
    <t>67 04 20 00</t>
  </si>
  <si>
    <t>- Of other materials</t>
  </si>
  <si>
    <t>67 04 90 00</t>
  </si>
  <si>
    <t>Setts, curbstones and flagstones, of natural stone (except slate).</t>
  </si>
  <si>
    <t>- - - Of sandstone</t>
  </si>
  <si>
    <t>68 01 00 10</t>
  </si>
  <si>
    <t>- - - Of granite</t>
  </si>
  <si>
    <t>68 01 00 20</t>
  </si>
  <si>
    <t>- - - Of porphyry</t>
  </si>
  <si>
    <t>68 01 00 30</t>
  </si>
  <si>
    <t>- - - Of marble</t>
  </si>
  <si>
    <t>68 01 00 40</t>
  </si>
  <si>
    <t>- - - Of other natural stones</t>
  </si>
  <si>
    <t>68 01 00 90</t>
  </si>
  <si>
    <t xml:space="preserve">Worked monumental or building stone (except slate) and articles thereof, other than goods of heading 68.01; mosaic cubes and the like, of natural stone (including slate), whether or not on a backing; artificially coloured granules, chippings and powder, of natural stone (including slate). </t>
  </si>
  <si>
    <t>- Tiles, cubes and similar articles whether or not rectangular (including square), the largest surface area of which is capable of being enclosed in a square the side of which is less than 7 cm; artificially coloured granules, chippings and powder</t>
  </si>
  <si>
    <t>68 02 10 00</t>
  </si>
  <si>
    <t xml:space="preserve">- Other monumental or building stone and articles thereof, simply cut or sawn, with a flat or even surface : </t>
  </si>
  <si>
    <t xml:space="preserve"> - - Marble, travertine and alabaster</t>
  </si>
  <si>
    <t>68 02 21 00</t>
  </si>
  <si>
    <t>- - Granite</t>
  </si>
  <si>
    <t>68 02 23 00</t>
  </si>
  <si>
    <t>- - Other stone</t>
  </si>
  <si>
    <t>68 02 29 00</t>
  </si>
  <si>
    <t xml:space="preserve"> - - Marble, travertine and alabaster :</t>
  </si>
  <si>
    <t xml:space="preserve"> - - -  Steps, cornices, balustrades, doors or windows frames and lintels, thresholds,  boundary stones and milestones and the like</t>
  </si>
  <si>
    <t>68 02 91 10</t>
  </si>
  <si>
    <t xml:space="preserve"> - - - Fixed bathroom equiment:</t>
  </si>
  <si>
    <t>- - - - Bathtubs</t>
  </si>
  <si>
    <t>68 02 91 21</t>
  </si>
  <si>
    <t>- - - - Wash basins</t>
  </si>
  <si>
    <t>68 02 91 22</t>
  </si>
  <si>
    <t>- - - - Fountain basins</t>
  </si>
  <si>
    <t>68 02 91 23</t>
  </si>
  <si>
    <t>68 02 91 29</t>
  </si>
  <si>
    <t>- - - Flower pots and artificial fruits and foliages</t>
  </si>
  <si>
    <t>68 02 91 30</t>
  </si>
  <si>
    <t>- - - Columns, pedestrals, bases and capitals for columns</t>
  </si>
  <si>
    <t>68 02 91 40</t>
  </si>
  <si>
    <t>- - - Cups, boxes and ash trays</t>
  </si>
  <si>
    <t>68 02 91 50</t>
  </si>
  <si>
    <t>- - - Paper weights and writing aid</t>
  </si>
  <si>
    <t>68 02 91 60</t>
  </si>
  <si>
    <t xml:space="preserve"> - - - Stone slabs forming the tops of articles of furniture (for buffets, sinks, tables etc)</t>
  </si>
  <si>
    <t>68 02 91 70</t>
  </si>
  <si>
    <t>68 02 91 90</t>
  </si>
  <si>
    <t>- - Other calcareous stone</t>
  </si>
  <si>
    <t>68 02 92 00</t>
  </si>
  <si>
    <t>68 02 93 00</t>
  </si>
  <si>
    <t>68 02 99 00</t>
  </si>
  <si>
    <t xml:space="preserve">Worked slate and articles of slate or of agglomerated slate. </t>
  </si>
  <si>
    <t xml:space="preserve">  - - - Tiles and blocks for buildings or road paving</t>
  </si>
  <si>
    <t>68 03 00 10</t>
  </si>
  <si>
    <t>68 03 00 90</t>
  </si>
  <si>
    <t xml:space="preserve">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 </t>
  </si>
  <si>
    <t>- Millstones and grindstones for milling, grinding or pulping</t>
  </si>
  <si>
    <t>68 04 10 00</t>
  </si>
  <si>
    <t xml:space="preserve">- Other millstones, grindstones, grinding wheels and the like : </t>
  </si>
  <si>
    <t>- - Of agglomerated synthetic or natural diamond</t>
  </si>
  <si>
    <t>68 04 21 00</t>
  </si>
  <si>
    <t>- - Of Other agglomerated abrasives or of ceramics</t>
  </si>
  <si>
    <t>68 04 22 00</t>
  </si>
  <si>
    <t>- - Of natural stone</t>
  </si>
  <si>
    <t>68 04 23 00</t>
  </si>
  <si>
    <t>- Hand sharpening or polishing stones</t>
  </si>
  <si>
    <t>68 04 30 00</t>
  </si>
  <si>
    <t xml:space="preserve">Natural or artificial abrasive powder or grain, on a base of textile material, of paper, of paperboard or of other materials,whether or not cut to shape or sewn or otherwise made up. </t>
  </si>
  <si>
    <t xml:space="preserve"> - On a base of woven textile fabric only</t>
  </si>
  <si>
    <t>68 05 10 00</t>
  </si>
  <si>
    <t xml:space="preserve"> - On a base of Paper or paperboard only</t>
  </si>
  <si>
    <t>68 05 20 00</t>
  </si>
  <si>
    <t xml:space="preserve"> - On a base of other materials</t>
  </si>
  <si>
    <t>68 05 30 00</t>
  </si>
  <si>
    <t xml:space="preserve">Slag wool, rack wool and similar mineral wools exfoliated vermiculite, expanded clays, foamed slag and similar expanded mineral materials; mixtures and articles of heat-insulating, sound-insulating or sound-absorbing mineral materials, other than those of heading 68.11 or 68.12 or of Chapter 69. </t>
  </si>
  <si>
    <t>- Slag wool, rock wool and similar mineral wools (including intermixtures thereof), in bulk, sheets or rolls</t>
  </si>
  <si>
    <t>68 06 10 00</t>
  </si>
  <si>
    <t>- Exfoliated vermiculite, expanded clays, foamed Slag and similar expanded mineral materials (including intermixtures thereof)</t>
  </si>
  <si>
    <t>68 06 20 00</t>
  </si>
  <si>
    <t>68 06 90 00</t>
  </si>
  <si>
    <t>Articles of asphalt or of similar material (for example, petroleum bitumen or coal tar pitch).</t>
  </si>
  <si>
    <t>- In rolls</t>
  </si>
  <si>
    <t>68 07 10 00</t>
  </si>
  <si>
    <t xml:space="preserve">  - - - Tiles,bricks and tiling stones</t>
  </si>
  <si>
    <t>68 07 90 10</t>
  </si>
  <si>
    <t xml:space="preserve">   - - - Ceiling and building boards</t>
  </si>
  <si>
    <t>68 07 90 20</t>
  </si>
  <si>
    <t>- - - Pipes and fittings thereof</t>
  </si>
  <si>
    <t>68 07 90 30</t>
  </si>
  <si>
    <t>- - - Cast or moulded tableware</t>
  </si>
  <si>
    <t>68 07 90 40</t>
  </si>
  <si>
    <t>68 07 90 90</t>
  </si>
  <si>
    <t>Panels, boards, tiles, blocks and similar articles of vegetable fibre, of straw or of shavings, chips, particles, sawdust or other waste, of wood, agglomerated with cement, plaster or other mineral binders.</t>
  </si>
  <si>
    <t>68 08 00 00</t>
  </si>
  <si>
    <t>Articles of plaster or of compositions based on plaster .</t>
  </si>
  <si>
    <t>- Boards, sheets, panels, tiles and similar anicles, not ornamented :</t>
  </si>
  <si>
    <t>- - Faced or reinforced with paper or paperboard only</t>
  </si>
  <si>
    <t>68 09 11 00</t>
  </si>
  <si>
    <t>68 09 19 00</t>
  </si>
  <si>
    <t>- Other articles :</t>
  </si>
  <si>
    <t xml:space="preserve">   - - - Boards,sheets, panels, tiles and similar articles, ornamented</t>
  </si>
  <si>
    <t>68 09 90 10</t>
  </si>
  <si>
    <t xml:space="preserve">  - - - Ornamental moulded articles such as patterns,columns, bowls, flower pots, vases and similar articles</t>
  </si>
  <si>
    <t>68 09 90 20</t>
  </si>
  <si>
    <t xml:space="preserve">  - - - Industrial moulds </t>
  </si>
  <si>
    <t>68 09 90 30</t>
  </si>
  <si>
    <t>68 09 90 90</t>
  </si>
  <si>
    <t>Articles of cement, of concrete or of artificial stone, whether or not reinforced.</t>
  </si>
  <si>
    <t xml:space="preserve">- Tiles, flagstones, bricks and similar articles : </t>
  </si>
  <si>
    <t>- - Building blocks and bricks</t>
  </si>
  <si>
    <t>68 10 11 00</t>
  </si>
  <si>
    <t xml:space="preserve">   - - - Roofing bricks</t>
  </si>
  <si>
    <t>68 10 19 10</t>
  </si>
  <si>
    <t>- - - Tiles :</t>
  </si>
  <si>
    <t xml:space="preserve"> - - - - Paving blocks and slabs</t>
  </si>
  <si>
    <t>68 10 19 21</t>
  </si>
  <si>
    <t>- - - - Tiles covered with a layer of ground stone for flooring or roofing</t>
  </si>
  <si>
    <t>68 10 19 22</t>
  </si>
  <si>
    <t xml:space="preserve"> - - - - Crushed marble tiles</t>
  </si>
  <si>
    <t>68 10 19 23</t>
  </si>
  <si>
    <t>68 10 19 29</t>
  </si>
  <si>
    <t>68 10 19 90</t>
  </si>
  <si>
    <t xml:space="preserve"> - - Prefabricated structural components for building or civil engineering</t>
  </si>
  <si>
    <t>68 10 91 00</t>
  </si>
  <si>
    <t xml:space="preserve">  - - - Fixed bathroom articles</t>
  </si>
  <si>
    <t>68 10 99 10</t>
  </si>
  <si>
    <t>68 10 99 90</t>
  </si>
  <si>
    <t>Articles of asbestos-cement, of cellulose fibre-cement or the like.</t>
  </si>
  <si>
    <t>- Containing asbestos</t>
  </si>
  <si>
    <t>68 11 40 00</t>
  </si>
  <si>
    <t>- Not containing asbestos :</t>
  </si>
  <si>
    <t>- - Corrugated sheets</t>
  </si>
  <si>
    <t>68 11 81 00</t>
  </si>
  <si>
    <t>- - Other sheets, panels, tiles and similar articles</t>
  </si>
  <si>
    <t>68 11 82 00</t>
  </si>
  <si>
    <t xml:space="preserve"> - - Other articles:</t>
  </si>
  <si>
    <t xml:space="preserve">- - - Tanks </t>
  </si>
  <si>
    <t>68 11 89 10</t>
  </si>
  <si>
    <t xml:space="preserve">  - - - Basins and fixed bathroom fittings</t>
  </si>
  <si>
    <t>68 11 89 20</t>
  </si>
  <si>
    <t>- - - Vases</t>
  </si>
  <si>
    <t>68 11 89 30</t>
  </si>
  <si>
    <t>68 11 89 90</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</si>
  <si>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</si>
  <si>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PROHIBITED</t>
  </si>
  <si>
    <t xml:space="preserve"> - Of crocidolite</t>
  </si>
  <si>
    <t>68 12 80 00</t>
  </si>
  <si>
    <t xml:space="preserve"> - - Clothing, clothing accessories, footwear and headgear</t>
  </si>
  <si>
    <t>68 12 91 00</t>
  </si>
  <si>
    <t>- - Paper, millboard and felt</t>
  </si>
  <si>
    <t>68 12 92 00</t>
  </si>
  <si>
    <t>- - Compressed asbestos fibre jointing, in sheets or rolls</t>
  </si>
  <si>
    <t>68 12 93 00</t>
  </si>
  <si>
    <t>68 12 99 00</t>
  </si>
  <si>
    <t xml:space="preserve">Friction material and articles thereof (for example, sheets, rolls, strips, segments, dise‎s, washers, pads), not mounted, for brakes, for clutches or the like, with a basis of asbestos, of other mineral substances or of cellulose, whether or not combined with textile or other materials. </t>
  </si>
  <si>
    <t>68 13 20 00</t>
  </si>
  <si>
    <t>- - Brake linings and pads</t>
  </si>
  <si>
    <t>68 13 81 00</t>
  </si>
  <si>
    <t>68 13 89 00</t>
  </si>
  <si>
    <t xml:space="preserve">Worked mica and articles of mica, including agglomerated or reconstituted mica, whether or not on a support of paper,paperboard or other materials. </t>
  </si>
  <si>
    <t>- Plates, sheets and strips of agglomerated or reconstituted mica, whether or not on a support</t>
  </si>
  <si>
    <t>68 14 10 00</t>
  </si>
  <si>
    <t xml:space="preserve"> - - - Pipes, ducts and similar moulded articles </t>
  </si>
  <si>
    <t>68 14 90 10</t>
  </si>
  <si>
    <t>68 14 90 90</t>
  </si>
  <si>
    <t xml:space="preserve">Articles of stone or of other mineral substances (including carbon fibres, articles of carbon fibres and articles of peat),not elsewhere specified or included. </t>
  </si>
  <si>
    <t>- Non-electrical articles of graphite or other carbon :</t>
  </si>
  <si>
    <t xml:space="preserve"> - - - Filter tubes and discs</t>
  </si>
  <si>
    <t>68 15 10 10</t>
  </si>
  <si>
    <t xml:space="preserve">  - - - Axial ignots</t>
  </si>
  <si>
    <t>68 15 10 20</t>
  </si>
  <si>
    <t xml:space="preserve"> - - - Worked bricks and tiles</t>
  </si>
  <si>
    <t>68 15 10 30</t>
  </si>
  <si>
    <t xml:space="preserve"> - - - Moulds for the manufacture of articles of delicate design (e.g., coins, medals, lead soldiers for collections)</t>
  </si>
  <si>
    <t>68 15 10 40</t>
  </si>
  <si>
    <t>68 15 10 90</t>
  </si>
  <si>
    <t xml:space="preserve"> - Articles of peat :</t>
  </si>
  <si>
    <t xml:space="preserve">   - - - Plates</t>
  </si>
  <si>
    <t>68 15 20 10</t>
  </si>
  <si>
    <t xml:space="preserve">  - - - Cylindrical shapes</t>
  </si>
  <si>
    <t>68 15 20 20</t>
  </si>
  <si>
    <t xml:space="preserve">  - - - Plant pots </t>
  </si>
  <si>
    <t>68 15 20 30</t>
  </si>
  <si>
    <t>68 15 20 90</t>
  </si>
  <si>
    <t xml:space="preserve">- Other articles : </t>
  </si>
  <si>
    <t>- - Containing magnesite, dolomite or chromite :</t>
  </si>
  <si>
    <t>- - - Unfired bricks and other forms of dolomite agglomerated with tar</t>
  </si>
  <si>
    <t>68 15 91 10</t>
  </si>
  <si>
    <t xml:space="preserve">- - - Bricks and other shapes of unfired magnesite or chrome-magnisite </t>
  </si>
  <si>
    <t>68 15 91 20</t>
  </si>
  <si>
    <t>68 15 91 90</t>
  </si>
  <si>
    <t xml:space="preserve"> - - - Unfired pots of silice or alum (e.g., those used for melting glass)</t>
  </si>
  <si>
    <t>68 15 99 10</t>
  </si>
  <si>
    <t>- - - Touchstone for testing precious metals</t>
  </si>
  <si>
    <t>68 15 99 20</t>
  </si>
  <si>
    <t>- - - Paving blocks and slabs</t>
  </si>
  <si>
    <t>68 15 99 30</t>
  </si>
  <si>
    <t xml:space="preserve"> - - - Filter tubes of finely 'Chapter 69'!crushed and agglomerated quartz or flint</t>
  </si>
  <si>
    <t>68 15 99 40</t>
  </si>
  <si>
    <t>- - - Other blocks, slabs or sheets of melted basalt</t>
  </si>
  <si>
    <t>68 15 99 50</t>
  </si>
  <si>
    <t>68 15 99 90</t>
  </si>
  <si>
    <t xml:space="preserve">I.- GOODS OF SILICEOUS FOSSIL MEALS OR OF SIMILAR SILICEOUS EARTHS, AND REFRACTORY GOODS </t>
  </si>
  <si>
    <t xml:space="preserve">Bricks, blocks, tiles and other ceramic goods of siliceous fossil meals (for example, kieselguhr, tripolite or diatomite) or of similar siliceous earths. </t>
  </si>
  <si>
    <t>69 01 00 00</t>
  </si>
  <si>
    <t xml:space="preserve">Refractory bricks, blocks, tiles and similar refractory ceramic constructional goods, other than those of siliceous fossil meals or similar siliceous earths. </t>
  </si>
  <si>
    <t xml:space="preserve">- Containing by weight, singly or together, more than 50% of the elements Mg, Ca or Cr, expressed as MgO, CaO or Cr2O3 </t>
  </si>
  <si>
    <t>69 02 10 00</t>
  </si>
  <si>
    <t xml:space="preserve">- Containing by weight more than 50 % of alumina (A12O3), of silica (SiO2) or of a mixture or compound of these products </t>
  </si>
  <si>
    <t>69 02 20 00</t>
  </si>
  <si>
    <t>69 02 90 00</t>
  </si>
  <si>
    <t xml:space="preserve">Other refractory ceramic goods (for example, retorts, crucibles, muffles, nozzles, plugs, supports, cupels, tubes, pipes, sheaths and rods), other than those of siliceous fossil meals or of similar siliceous earths. </t>
  </si>
  <si>
    <t>- Containing by weight more than 50 % of graphite or other carbon or of a mixture of these products</t>
  </si>
  <si>
    <t>69 03 10 00</t>
  </si>
  <si>
    <t xml:space="preserve"> - Containing by weight more than 50% of alumina (A12O3) or of a mixture or compound of alumina and of silica (SiO2)</t>
  </si>
  <si>
    <t>69 03 20 00</t>
  </si>
  <si>
    <t>69 03 90 00</t>
  </si>
  <si>
    <t xml:space="preserve"> II.- OTHER CERAMIC PRODUCTS</t>
  </si>
  <si>
    <t xml:space="preserve"> Ceramic building bricks, flooring blocks, support or filler tiles and the like.</t>
  </si>
  <si>
    <t xml:space="preserve"> - Building bricks </t>
  </si>
  <si>
    <t>69 04 10 00</t>
  </si>
  <si>
    <t>69 04 90 00</t>
  </si>
  <si>
    <t xml:space="preserve"> Roofing tiles, chimney-pots, cowls, chimney liners, architectural ornaments and other ceramic constructional goods.</t>
  </si>
  <si>
    <t xml:space="preserve"> - Roofing tiles</t>
  </si>
  <si>
    <t>69 05 10 00</t>
  </si>
  <si>
    <t xml:space="preserve"> - - - Cowls</t>
  </si>
  <si>
    <t>69 05 90 10</t>
  </si>
  <si>
    <t xml:space="preserve"> - - - Architectural ornaments</t>
  </si>
  <si>
    <t>69 05 90 20</t>
  </si>
  <si>
    <t>69 05 90 90</t>
  </si>
  <si>
    <t xml:space="preserve"> Ceramic pipes, conduits, guttering and pipe fittings.</t>
  </si>
  <si>
    <t>69 06 00 00</t>
  </si>
  <si>
    <t xml:space="preserve"> Unglazed ceramic flags and paving, hearth or wall tiles; unglazed ceramic mosaic cubes and the like, whether or not on a backing.</t>
  </si>
  <si>
    <t xml:space="preserve"> - Tiles, cubes and similar articles, whether or not rectangular, the largest surface area of which is capable of being enclosed in a square the side of which is less than 7 cm</t>
  </si>
  <si>
    <t>69 07 10 00</t>
  </si>
  <si>
    <t xml:space="preserve">  - - - Other flags and tiles, including quarry tiles, commonly used for paving or for facing walls, hearths, ..etc.</t>
  </si>
  <si>
    <t>69 07 90 10</t>
  </si>
  <si>
    <t>69 07 90 90</t>
  </si>
  <si>
    <t xml:space="preserve"> Glazed ceramic flags and paving, hearth or wall tiles; glazed ceramic mosaic cubes and the like, whether or not on a backing.</t>
  </si>
  <si>
    <t>69 08 10 00</t>
  </si>
  <si>
    <t xml:space="preserve">   - - - Other flags and tiles, including quarry tiles, commonly used for paving or for facing walls, cowls, ..etc. </t>
  </si>
  <si>
    <t>69 08 90 10</t>
  </si>
  <si>
    <t>69 08 90 90</t>
  </si>
  <si>
    <t xml:space="preserve"> Ceramic wares for laboratory, chemical or other technical uses; ceramic troughs, tubs and similar receptacles of a kind used in agriculture; ceramic pots, jars and similar articles of a kind used for the conveyance or packing of goods.</t>
  </si>
  <si>
    <t xml:space="preserve"> - Ceramic wares for laboratory, chemical or other technical uses :</t>
  </si>
  <si>
    <t xml:space="preserve"> - - Of porcelain or china</t>
  </si>
  <si>
    <t>69 09 11 00</t>
  </si>
  <si>
    <t xml:space="preserve"> - - Articles having a hardness equivalent to 9 or more on the Mohs scale</t>
  </si>
  <si>
    <t>69 09 12 00</t>
  </si>
  <si>
    <t>69 09 19 00</t>
  </si>
  <si>
    <t xml:space="preserve">   - - -  Pots, jars and similar articles of a kind used for the conveyance or packing of goods</t>
  </si>
  <si>
    <t>69 09 90 10</t>
  </si>
  <si>
    <t>69 09 90 90</t>
  </si>
  <si>
    <t xml:space="preserve">Ceramic sinks, wash basins, wash basin pedestals, baths, bidets, water closet pans, flushing cisterns, urinals and similar sanitary fixtures. </t>
  </si>
  <si>
    <t>- Of porcelain or china</t>
  </si>
  <si>
    <t>69 10 10 00</t>
  </si>
  <si>
    <t>69 10 90 00</t>
  </si>
  <si>
    <t xml:space="preserve">Tableware, kitchenware, other household articles and toilet articles, of porcelain or china. </t>
  </si>
  <si>
    <t>- Tableware and kitchenware</t>
  </si>
  <si>
    <t>69 11 10 00</t>
  </si>
  <si>
    <t>69 11 90 00</t>
  </si>
  <si>
    <t>Ceramic tableware, kitchenware, other household articles and toilet articles, other than of porcelain or china.</t>
  </si>
  <si>
    <t>69 12 00 00</t>
  </si>
  <si>
    <t xml:space="preserve">Statuettes and other ornamental ceramic articles. </t>
  </si>
  <si>
    <t>- Of porcelain or china :</t>
  </si>
  <si>
    <t>69 13 10 10</t>
  </si>
  <si>
    <t>- - - Book-ends, paperweights and similar desk furnishings</t>
  </si>
  <si>
    <t>69 13 10 20</t>
  </si>
  <si>
    <t>69 13 10 30</t>
  </si>
  <si>
    <t>- - - Ashtrays</t>
  </si>
  <si>
    <t>69 13 10 40</t>
  </si>
  <si>
    <t xml:space="preserve">  - - - Jewellry and candy boxes and the like</t>
  </si>
  <si>
    <t>69 13 10 50</t>
  </si>
  <si>
    <t>69 13 10 90</t>
  </si>
  <si>
    <t>69 13 90 10</t>
  </si>
  <si>
    <t>69 13 90 90</t>
  </si>
  <si>
    <t xml:space="preserve">Other ceramic articles. </t>
  </si>
  <si>
    <t>- - - Fittings for doors, windows such as handles and knobs, finger plates, .. etc</t>
  </si>
  <si>
    <t>69 14 10 10</t>
  </si>
  <si>
    <t xml:space="preserve">  - - - Letters , numbers, sign-plates and similar motifs for shop signs and shop windows</t>
  </si>
  <si>
    <t>69 14 10 20</t>
  </si>
  <si>
    <t>69 14 10 90</t>
  </si>
  <si>
    <t xml:space="preserve">  - - - Stoves and other heating apparatus ( essentially made of ceramic or common pottery)</t>
  </si>
  <si>
    <t>69 14 90 10</t>
  </si>
  <si>
    <t xml:space="preserve">  - - - Undecorated pots (e.g. for gardening) made of  ceramic</t>
  </si>
  <si>
    <t>69 14 90 20</t>
  </si>
  <si>
    <t xml:space="preserve">  - - - General purpose jars and containers for laboratories and display jars for pharmacies, confectioners, etc.</t>
  </si>
  <si>
    <t>69 14 90 30</t>
  </si>
  <si>
    <t>69 14 90 90</t>
  </si>
  <si>
    <t>Cullet and other waste and scrap of glass; glass in the mass .</t>
  </si>
  <si>
    <t>70 01 00 00</t>
  </si>
  <si>
    <t>Glass in balls (other than microspheres of heading; No. 70.18), rods or tubes, unworked .</t>
  </si>
  <si>
    <t>- Balls</t>
  </si>
  <si>
    <t>70 02 10 00</t>
  </si>
  <si>
    <t>- Rods</t>
  </si>
  <si>
    <t>70 02 20 00</t>
  </si>
  <si>
    <t xml:space="preserve">- Tubes : </t>
  </si>
  <si>
    <t>- - of fused quartz or Other fused silica</t>
  </si>
  <si>
    <t>70 02 31 00</t>
  </si>
  <si>
    <t xml:space="preserve">- - Of other glass having a linear coefficient of expansion not exceeding 5 x 10-6 per Kelvin within a temperature range of 0°C to 300°C </t>
  </si>
  <si>
    <t>70 02 32 00</t>
  </si>
  <si>
    <t>70 02 39 00</t>
  </si>
  <si>
    <t xml:space="preserve">Cast glass and rolled glass, in sheets or profiles, whether or not having an absorbent, reflecting or non-reflecting layer, but not otherwise worked. </t>
  </si>
  <si>
    <t xml:space="preserve">- Non-wired sheets : </t>
  </si>
  <si>
    <t>- - Coloured throughout the mass (body tinted), opacified, flashed or having an absorbent, reflecting or Non-reflecting layer</t>
  </si>
  <si>
    <t>70 03 12 00</t>
  </si>
  <si>
    <t>70 03 19 00</t>
  </si>
  <si>
    <t>- Wired sheets</t>
  </si>
  <si>
    <t>70 03 20 00</t>
  </si>
  <si>
    <t>- Profiles</t>
  </si>
  <si>
    <t>70 03 30 00</t>
  </si>
  <si>
    <t xml:space="preserve">Drawn glass and blown glass, in sheets, whether or not having an absorbent, reflecting or non-reflecting layer, but not otherwise worked. </t>
  </si>
  <si>
    <t xml:space="preserve"> - Glass, Coloured throughout the mass (body tinted), opacified, flashed or having an absorbent, reflecting or Non-reflecting layer</t>
  </si>
  <si>
    <t>70 04 20 00</t>
  </si>
  <si>
    <t>- Other glass</t>
  </si>
  <si>
    <t>70 04 90 00</t>
  </si>
  <si>
    <t>Float glass and surface ground or polished glass, in sheets, whether or not having an absorbent, reflecting or non-reflecting layer, but not otherwise worked.</t>
  </si>
  <si>
    <t>- Non-wired glass, having an absorbent, reflecting or Non-reflecting layer</t>
  </si>
  <si>
    <t>70 05 10 00</t>
  </si>
  <si>
    <t xml:space="preserve">- Other non-wired glass : </t>
  </si>
  <si>
    <t>- - Coloured throughout the mass (body tinted), opacified, flashed or merely surface ground</t>
  </si>
  <si>
    <t>70 05 21 00</t>
  </si>
  <si>
    <t>70 05 29 00</t>
  </si>
  <si>
    <t>- wired glass</t>
  </si>
  <si>
    <t>70 05 30 00</t>
  </si>
  <si>
    <t>Glass of heading 70.03, 70.04 or 70.05, bent, edge-worked,engraved, drilled, enamelled or otherwise worked, but not framed or fitted with other materials.</t>
  </si>
  <si>
    <t>70 06 00 00</t>
  </si>
  <si>
    <t xml:space="preserve">Safety glass, consisting of toughened (tempered) or laminated glass. </t>
  </si>
  <si>
    <t xml:space="preserve">- Toughened (tempered) safety glass : </t>
  </si>
  <si>
    <t>- - Of size and shape suitable for incorporation in vehicles, aircraft, spacecraft or vessels</t>
  </si>
  <si>
    <t>70 07 11 00</t>
  </si>
  <si>
    <t>70 07 19 00</t>
  </si>
  <si>
    <t xml:space="preserve">- Laminated safety glass : </t>
  </si>
  <si>
    <t>70 07 21 00</t>
  </si>
  <si>
    <t>70 07 29 00</t>
  </si>
  <si>
    <t>Multiple-walled insulating units of glass .</t>
  </si>
  <si>
    <t>70 08 00 00</t>
  </si>
  <si>
    <t xml:space="preserve"> Glass mirrors, whether or not framed, including rear-view mirrors .</t>
  </si>
  <si>
    <t xml:space="preserve"> - Rear-view mirrors for vehicles</t>
  </si>
  <si>
    <t>70 09 10 00</t>
  </si>
  <si>
    <t xml:space="preserve"> - - Unframed</t>
  </si>
  <si>
    <t>70 09 91 00</t>
  </si>
  <si>
    <t xml:space="preserve"> - - Framed</t>
  </si>
  <si>
    <t>70 09 92 00</t>
  </si>
  <si>
    <t xml:space="preserve"> Carboys, bottles, flasks,jars, pots, phials, ampoules and other containers, of glass, of a kind used for the conveyance or packing of goods; preserving jars of glass; stoppers, lids and other closures, of glass.</t>
  </si>
  <si>
    <t xml:space="preserve"> - Ampoules</t>
  </si>
  <si>
    <t>70 10 10 00</t>
  </si>
  <si>
    <t xml:space="preserve"> - Stoppers, lids and other closures</t>
  </si>
  <si>
    <t>70 10 20 00</t>
  </si>
  <si>
    <t>70 10 90 00</t>
  </si>
  <si>
    <t xml:space="preserve"> Glass envelopes (including bulbs and tubes), open, and glass parts thereof, without fittings, for electric lamps, cathode-ray tubes or the like.</t>
  </si>
  <si>
    <t xml:space="preserve"> - For electric lighting</t>
  </si>
  <si>
    <t>70 11 10 00</t>
  </si>
  <si>
    <t xml:space="preserve"> - For cathode-ray tubes</t>
  </si>
  <si>
    <t>70 11 20 00</t>
  </si>
  <si>
    <t>70 11 90 00</t>
  </si>
  <si>
    <t xml:space="preserve"> Glassware of a kind used for table, kitchen, toilet, office, indoor decoration or similar purposes (other than that of heading 70.10 or 70.18).</t>
  </si>
  <si>
    <t xml:space="preserve"> - Of glass-ceramics :</t>
  </si>
  <si>
    <t xml:space="preserve">   - - - For table or kitchen</t>
  </si>
  <si>
    <t>70 13 10 10</t>
  </si>
  <si>
    <t xml:space="preserve">   - - - For offices</t>
  </si>
  <si>
    <t>70 13 10 30</t>
  </si>
  <si>
    <t xml:space="preserve">   - - - For toilet:</t>
  </si>
  <si>
    <t xml:space="preserve">   - - - - Perfumery bottles for toilet</t>
  </si>
  <si>
    <t>70 13 10 41</t>
  </si>
  <si>
    <t>70 13 10 49</t>
  </si>
  <si>
    <t>70 13 10 90</t>
  </si>
  <si>
    <t xml:space="preserve">   - Stemware drinking glasses other than of glass-ceramics :</t>
  </si>
  <si>
    <t xml:space="preserve"> - - Of lead crystal</t>
  </si>
  <si>
    <t>70 13 22 00</t>
  </si>
  <si>
    <t>70 13 28 00</t>
  </si>
  <si>
    <t xml:space="preserve"> - Other drinking glasses, other than of glass ceramics:</t>
  </si>
  <si>
    <t>70 13 33 00</t>
  </si>
  <si>
    <t>70 13 37 00</t>
  </si>
  <si>
    <t xml:space="preserve">- Glassware of a kin used for table (other than drinking glasses) or kitchen purposes, other than of glass-ceramics: </t>
  </si>
  <si>
    <t>- - Of lead crystal</t>
  </si>
  <si>
    <t>70 13 41 00</t>
  </si>
  <si>
    <t xml:space="preserve">- - Of glass having a linear coefficient of expansion not exceeding 5 x 10-6 per Kelvin within a temperature range of  0°C to 300°C </t>
  </si>
  <si>
    <t>70 13 42 00</t>
  </si>
  <si>
    <t>70 13 49 00</t>
  </si>
  <si>
    <t xml:space="preserve">- Other glassware : </t>
  </si>
  <si>
    <t>- - Of lead crystal :</t>
  </si>
  <si>
    <t>70 13 91 10</t>
  </si>
  <si>
    <t xml:space="preserve">   - - - Toilet  glassware :</t>
  </si>
  <si>
    <t xml:space="preserve">  - - - - Perfumery bottles for toilet</t>
  </si>
  <si>
    <t>70 13 91 31</t>
  </si>
  <si>
    <t>70 13 91 39</t>
  </si>
  <si>
    <t>70 13 91 90</t>
  </si>
  <si>
    <t xml:space="preserve">   - - - Aquariums </t>
  </si>
  <si>
    <t>70 13 99 10</t>
  </si>
  <si>
    <t>70 13 99 20</t>
  </si>
  <si>
    <t>70 13 99 90</t>
  </si>
  <si>
    <t>Signalling glassware and optical elements of glass (other than those of heading 70.15), not optically worked.</t>
  </si>
  <si>
    <t>- - - For Transportation equipment</t>
  </si>
  <si>
    <t>70 14 00 10</t>
  </si>
  <si>
    <t>70 14 00 90</t>
  </si>
  <si>
    <t xml:space="preserve">Clock or watch glasses and similar glasses, glasses for non-corrective or corrective spectacles, curved, bent, hollowed or the like, not optically worked; hollow glass spheres and their segments, for the manufacture of such glasses. </t>
  </si>
  <si>
    <t>- Glasses for corrective spectacles</t>
  </si>
  <si>
    <t>70 15 10 00</t>
  </si>
  <si>
    <t>- - - Clock and watch glasses</t>
  </si>
  <si>
    <t>70 15 90 10</t>
  </si>
  <si>
    <t xml:space="preserve">  - - - Glasses for sunglasses and other protective spectacles</t>
  </si>
  <si>
    <t>70 15 90 20</t>
  </si>
  <si>
    <t>70 15 90 90</t>
  </si>
  <si>
    <t xml:space="preserve">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 </t>
  </si>
  <si>
    <t>- Glass cubes and other glass smallwares, whether or not on a backing, for mosaics or similar decorative purposes</t>
  </si>
  <si>
    <t>70 16 10 00</t>
  </si>
  <si>
    <t>70 16 90 00</t>
  </si>
  <si>
    <t xml:space="preserve">Laboratory, hygienic or pharmaceutical glassware, whether or not graduated or calibrated. </t>
  </si>
  <si>
    <t>- Of fused quartz or other fused silica :</t>
  </si>
  <si>
    <t xml:space="preserve">  - - - Quartz reactors tubes and holders designed for insertion into diffusion and oxidation furnaces for production of semiconductor wafers</t>
  </si>
  <si>
    <t>70 17 10 10</t>
  </si>
  <si>
    <t>70 17 10 90</t>
  </si>
  <si>
    <r>
      <t xml:space="preserve"> - Of other glass having a linear coefficient of expansion not exceeding 5 x 10</t>
    </r>
    <r>
      <rPr>
        <vertAlign val="superscript"/>
        <sz val="22"/>
        <color indexed="8"/>
        <rFont val="Arial"/>
        <family val="2"/>
      </rPr>
      <t>-6</t>
    </r>
    <r>
      <rPr>
        <sz val="22"/>
        <color indexed="8"/>
        <rFont val="Arial"/>
        <family val="2"/>
      </rPr>
      <t xml:space="preserve"> per kelvin within a temperature range of 0°C to 300°C </t>
    </r>
  </si>
  <si>
    <t>70 17 20 00</t>
  </si>
  <si>
    <t>70 17 90 00</t>
  </si>
  <si>
    <t xml:space="preserve">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 </t>
  </si>
  <si>
    <t>- Glass beads, imitation pearls, imitation precious or semi- precious stones and similar glass smallwares :</t>
  </si>
  <si>
    <t xml:space="preserve"> - - - Rosaries</t>
  </si>
  <si>
    <t>70 18 10 10</t>
  </si>
  <si>
    <t>70 18 10 90</t>
  </si>
  <si>
    <t xml:space="preserve">- Glass microspheres not exceeding 1 mm in diameter </t>
  </si>
  <si>
    <t>70 18 20 00</t>
  </si>
  <si>
    <t>70 18 90 00</t>
  </si>
  <si>
    <t xml:space="preserve">Glass fibres (including glass wool) and articles thereof (for example, yarn, woven fabrics). </t>
  </si>
  <si>
    <t xml:space="preserve">- Slivers, rovings, yarn and chopped strands : </t>
  </si>
  <si>
    <t xml:space="preserve">- - Chopped strands, of a length of not more than 50 mm </t>
  </si>
  <si>
    <t>70 19 11 00</t>
  </si>
  <si>
    <t>- - Rovings</t>
  </si>
  <si>
    <t>70 19 12 00</t>
  </si>
  <si>
    <t>70 19 19 00</t>
  </si>
  <si>
    <t>-Thin sheets (voiles), webs, mats, mattresses, boards and similar nonwoven products :</t>
  </si>
  <si>
    <t>- - Mats</t>
  </si>
  <si>
    <t>70 19 31 00</t>
  </si>
  <si>
    <t>- - Thin sheets (voiles)</t>
  </si>
  <si>
    <t>70 19 32 00</t>
  </si>
  <si>
    <t>70 19 39 00</t>
  </si>
  <si>
    <t>- Woven fabrics of rovings</t>
  </si>
  <si>
    <t>70 19 40 00</t>
  </si>
  <si>
    <t>- Other woven fabrics :</t>
  </si>
  <si>
    <t>- - Of a width not exceeding 30 cm</t>
  </si>
  <si>
    <t>70 19 51 00</t>
  </si>
  <si>
    <r>
      <t xml:space="preserve"> - - Of a width exceeding 30 cm, plain weave, weighing less than 250 g/m</t>
    </r>
    <r>
      <rPr>
        <vertAlign val="superscript"/>
        <sz val="22"/>
        <color indexed="8"/>
        <rFont val="Arial"/>
        <family val="2"/>
      </rPr>
      <t>2</t>
    </r>
    <r>
      <rPr>
        <sz val="22"/>
        <color indexed="8"/>
        <rFont val="Arial"/>
        <family val="2"/>
      </rPr>
      <t>, of filaments measuring per single yarn not more than 136 tex</t>
    </r>
  </si>
  <si>
    <t>70 19 52 00</t>
  </si>
  <si>
    <t>70 19 59 00</t>
  </si>
  <si>
    <t>70 19 90 10</t>
  </si>
  <si>
    <t>- - - Water tanks</t>
  </si>
  <si>
    <t>70 19 90 20</t>
  </si>
  <si>
    <t xml:space="preserve">  - - - For furniture and indoor decoration</t>
  </si>
  <si>
    <t>70 19 90 30</t>
  </si>
  <si>
    <t>- - - For insulation purposes (heat, sound electricity)</t>
  </si>
  <si>
    <t>70 19 90 40</t>
  </si>
  <si>
    <t xml:space="preserve">   - - - Fiberglass cases for electric meters, without electrical fittings</t>
  </si>
  <si>
    <t>70 19 90 50</t>
  </si>
  <si>
    <t xml:space="preserve"> - - - Pipes and tubes</t>
  </si>
  <si>
    <t>70 19 90 60</t>
  </si>
  <si>
    <t>Other articles of glass.</t>
  </si>
  <si>
    <t>70 20 00 10</t>
  </si>
  <si>
    <t>- - - Tanks and basins</t>
  </si>
  <si>
    <t>70 20 00 20</t>
  </si>
  <si>
    <t xml:space="preserve">  - - - Letters, numbers, sign-plates and other decorations for shops </t>
  </si>
  <si>
    <t>70 20 00 30</t>
  </si>
  <si>
    <t>70 20 00 40</t>
  </si>
  <si>
    <t>70 20 00 90</t>
  </si>
  <si>
    <t xml:space="preserve">I.- NATURAL OR CULTURED PEARLS AND PRECIOUS OR SEMI-PRECIOUS STONES </t>
  </si>
  <si>
    <t xml:space="preserve">Pearls, natural or cultured, whether or not worked or graded but not strung, mounted or set; pearls, natural or cultured,temporarily strung for convenience of transport. </t>
  </si>
  <si>
    <t>- Natural pearls</t>
  </si>
  <si>
    <t>71 01 10 00</t>
  </si>
  <si>
    <t xml:space="preserve">- Cultured pearls : </t>
  </si>
  <si>
    <t>- - Unworked</t>
  </si>
  <si>
    <t>71 01 21 00</t>
  </si>
  <si>
    <t>- - Worked</t>
  </si>
  <si>
    <t>71 01 22 00</t>
  </si>
  <si>
    <t xml:space="preserve">Diamonds, whether or not worked, but not mounted or set. </t>
  </si>
  <si>
    <t>- Unsorted</t>
  </si>
  <si>
    <t>71 02 10 00</t>
  </si>
  <si>
    <t xml:space="preserve">- Industrial : </t>
  </si>
  <si>
    <t>- - Unworked or simply sawn, cleaved or bruted</t>
  </si>
  <si>
    <t>71 02 21 00</t>
  </si>
  <si>
    <t>71 02 29 00</t>
  </si>
  <si>
    <t xml:space="preserve">- Non-industrial : </t>
  </si>
  <si>
    <t>71 02 31 00</t>
  </si>
  <si>
    <t>71 02 39 00</t>
  </si>
  <si>
    <t xml:space="preserve">Precious stones (other than diamonds) and semi-precious stones, whether or not worked or graded but not strung,mounted or set; ungraded precious stones (other than diamonds) and semi-precious stones, temporarily strung for convenience of transport. </t>
  </si>
  <si>
    <t>- Unworked or simply sawn or roughly shaped</t>
  </si>
  <si>
    <t>71 03 10 00</t>
  </si>
  <si>
    <t xml:space="preserve">- Otherwise worked : </t>
  </si>
  <si>
    <t>- - Rubies, sapphires and emeralds</t>
  </si>
  <si>
    <t>71 03 91 00</t>
  </si>
  <si>
    <t>71 03 99 00</t>
  </si>
  <si>
    <t xml:space="preserve">Synthetic or reconstructed precious or semi-precious stones, whether or not worked or graded but not strung, mounted or set; ungraded synthetic or reconstructed precious or semi-precious stones, temporarily strung for convenience of transport. </t>
  </si>
  <si>
    <t>- Piezo-electric quartz</t>
  </si>
  <si>
    <t>71 04 10 00</t>
  </si>
  <si>
    <t>- Other, unworked or simply sawn or roughly shaped</t>
  </si>
  <si>
    <t>71 04 20 00</t>
  </si>
  <si>
    <t>71 04 90 00</t>
  </si>
  <si>
    <t xml:space="preserve">Dust and powder of natural or synthetic precious or semi-precious stones. </t>
  </si>
  <si>
    <t>- Of diamonds</t>
  </si>
  <si>
    <t>71 05 10 00</t>
  </si>
  <si>
    <t>71 05 90 00</t>
  </si>
  <si>
    <t xml:space="preserve">II.- PRECIOUS METALS AND METALS CLAD WITH PRECIOUS METAL </t>
  </si>
  <si>
    <t xml:space="preserve">Silver (including silver plated with gold or platinum), unwrought or in semi-manufactured forms, or in powder form. </t>
  </si>
  <si>
    <t>- Powder</t>
  </si>
  <si>
    <t>71 06 10 00</t>
  </si>
  <si>
    <t>- - Unwrought :</t>
  </si>
  <si>
    <t>- - - Ingots</t>
  </si>
  <si>
    <t>71 06 91 10</t>
  </si>
  <si>
    <t>71 06 91 90</t>
  </si>
  <si>
    <t>- - Semi-manufactured</t>
  </si>
  <si>
    <t>71 06 92 00</t>
  </si>
  <si>
    <t xml:space="preserve">Base metals clad with silver, not further worked than semi-manufactured. </t>
  </si>
  <si>
    <t>71 07 00 00</t>
  </si>
  <si>
    <t xml:space="preserve">Gold (including gold plated with platinum) unwrought or in semi-manufactured forms, or in powder form. </t>
  </si>
  <si>
    <t xml:space="preserve">- Non-monetary : </t>
  </si>
  <si>
    <t>- - Powder</t>
  </si>
  <si>
    <t>71 08 11 00</t>
  </si>
  <si>
    <t>- - Other unwrought forms :</t>
  </si>
  <si>
    <t>- - -  Ingots</t>
  </si>
  <si>
    <t>71 08 12 10</t>
  </si>
  <si>
    <t>71 08 12 90</t>
  </si>
  <si>
    <t>- - Other semi-manufactured forms</t>
  </si>
  <si>
    <t>71 08 13 00</t>
  </si>
  <si>
    <t>- Monetary</t>
  </si>
  <si>
    <t>71 08 20 00</t>
  </si>
  <si>
    <t>Base metals or silver, clad with gold, not further worked than semi-manufactured.</t>
  </si>
  <si>
    <t>71 09 00 00</t>
  </si>
  <si>
    <t xml:space="preserve">Platinum, unwrought or in semi-manufactured forms, or in powder form. </t>
  </si>
  <si>
    <t xml:space="preserve">- Platinum : </t>
  </si>
  <si>
    <t>- - Unwrought or in powder form :</t>
  </si>
  <si>
    <t>71 10 11 10</t>
  </si>
  <si>
    <t>71 10 11 90</t>
  </si>
  <si>
    <t>71 10 19 00</t>
  </si>
  <si>
    <t xml:space="preserve">- Palladium : </t>
  </si>
  <si>
    <t>- - Unwrought or in powder form</t>
  </si>
  <si>
    <t>71 10 21 00</t>
  </si>
  <si>
    <t>71 10 29 00</t>
  </si>
  <si>
    <t xml:space="preserve">- Rhodium : </t>
  </si>
  <si>
    <t>71 10 31 00</t>
  </si>
  <si>
    <t>71 10 39 00</t>
  </si>
  <si>
    <t xml:space="preserve">- Iridium, osmium and ruthenium : </t>
  </si>
  <si>
    <t>71 10 41 00</t>
  </si>
  <si>
    <t>71 10 49 00</t>
  </si>
  <si>
    <t xml:space="preserve">Base metals, silver or gold, clad with platinum, not further worked than semi-manufactured. </t>
  </si>
  <si>
    <t>71 11 00 00</t>
  </si>
  <si>
    <t xml:space="preserve">Waste and scrap of precious metal or of metal clad with precious metal; other waste and scrap containing precious metal or precious metal compounds, of a kind used principally for the recovery of precious metal. </t>
  </si>
  <si>
    <t xml:space="preserve"> - Ash containing precious metal or precious metal compounds</t>
  </si>
  <si>
    <t>71 12 30 00</t>
  </si>
  <si>
    <t xml:space="preserve"> - - Of gold, including metal clad with gold but excluding sweepings containing other precious metals</t>
  </si>
  <si>
    <t>71 12 91 00</t>
  </si>
  <si>
    <t xml:space="preserve"> - - Of platinum, including metal clad with platinum but excluding sweepings containing other precious metals</t>
  </si>
  <si>
    <t>71 12 92 00</t>
  </si>
  <si>
    <t>71 12 99 00</t>
  </si>
  <si>
    <t xml:space="preserve"> III.- JEWELLERY, GOLDSMITHS' AND SILVERSMITHS' WARES AND OTHER ARTICLES</t>
  </si>
  <si>
    <t xml:space="preserve"> Articles of jewellery and parts thereof, of precious metal or of metal clad with precious metal.</t>
  </si>
  <si>
    <t xml:space="preserve"> - Of precious metal whether or not plated or clad with precious metal :</t>
  </si>
  <si>
    <t xml:space="preserve"> - - Of silver, whether or not plated or clad with other precious metal</t>
  </si>
  <si>
    <t>71 13 11 00</t>
  </si>
  <si>
    <t xml:space="preserve"> - - Of other precious metal, whether or not plated or clad with precious metal :</t>
  </si>
  <si>
    <t xml:space="preserve"> - - - Of gold</t>
  </si>
  <si>
    <t>71 13 19 10</t>
  </si>
  <si>
    <t xml:space="preserve"> - - - Of platinum and the platinum group</t>
  </si>
  <si>
    <t>71 13 19 20</t>
  </si>
  <si>
    <t xml:space="preserve"> - Of base metal clad with precious metal</t>
  </si>
  <si>
    <t>71 13 20 00</t>
  </si>
  <si>
    <t xml:space="preserve"> Articles of goldsmiths' or silversmiths' wares and parts thereof, of precious metal or of metal clad with precious metal.</t>
  </si>
  <si>
    <t>71 14 11 00</t>
  </si>
  <si>
    <t>71 14 19 10</t>
  </si>
  <si>
    <t xml:space="preserve"> - - - Of platinium and the platinium group</t>
  </si>
  <si>
    <t>71 14 19 20</t>
  </si>
  <si>
    <t>71 14 20 00</t>
  </si>
  <si>
    <t xml:space="preserve"> Other articles of precious metal or of metal clad with precious metal.</t>
  </si>
  <si>
    <t xml:space="preserve"> - Catalysts in the form of wire cloth or grill, of platinum</t>
  </si>
  <si>
    <t>71 15 10 00</t>
  </si>
  <si>
    <t>71 15 90 00</t>
  </si>
  <si>
    <t xml:space="preserve"> Articles of natural or cultured pearls, precious or semi-precious stones (natural, synthetic or reconstructed) .</t>
  </si>
  <si>
    <t xml:space="preserve"> - Of natural or cultured pearls:</t>
  </si>
  <si>
    <t xml:space="preserve"> - - - Articles of personal ornamentation</t>
  </si>
  <si>
    <t>71 16 10 10</t>
  </si>
  <si>
    <t>71 16 10 90</t>
  </si>
  <si>
    <t xml:space="preserve"> - Of precious or semi-precious stones (natural, synthetiu or reconstructed) :</t>
  </si>
  <si>
    <t>71 16 20 10</t>
  </si>
  <si>
    <t xml:space="preserve">   - - - Articles for Industrial technical uses</t>
  </si>
  <si>
    <t>71 16 20 20</t>
  </si>
  <si>
    <t>71 16 20 90</t>
  </si>
  <si>
    <t xml:space="preserve"> Imitation jewellery.</t>
  </si>
  <si>
    <t xml:space="preserve"> - Of base metal, whether or not plated with precious metal:</t>
  </si>
  <si>
    <t xml:space="preserve"> - - Cuff-links and studs :</t>
  </si>
  <si>
    <t xml:space="preserve"> - - - Cuff-links</t>
  </si>
  <si>
    <t>71 17 11 10</t>
  </si>
  <si>
    <t>71 17 11 90</t>
  </si>
  <si>
    <t>71 17 19 00</t>
  </si>
  <si>
    <t xml:space="preserve"> - - - Of plastic</t>
  </si>
  <si>
    <t>71 17 90 10</t>
  </si>
  <si>
    <t xml:space="preserve"> - - - Of glass</t>
  </si>
  <si>
    <t>71 17 90 20</t>
  </si>
  <si>
    <t xml:space="preserve"> - - - Of wood</t>
  </si>
  <si>
    <t>71 17 90 30</t>
  </si>
  <si>
    <t>71 17 90 90</t>
  </si>
  <si>
    <t xml:space="preserve"> Coin. </t>
  </si>
  <si>
    <t xml:space="preserve"> - Coin (other than gold coin), not being legal tender</t>
  </si>
  <si>
    <t>71 18 10 00</t>
  </si>
  <si>
    <t>71 18 90 00</t>
  </si>
  <si>
    <t>I.- PRIMARY MATERIALS; PRODUCTS IN GRANULAR OR POWDER FORM</t>
  </si>
  <si>
    <t xml:space="preserve">Pig iron and spiegeleisen in pigs, blocks or other primary forms. </t>
  </si>
  <si>
    <t xml:space="preserve">- Non-alloy pig iron containing by weight 0.5% or less of phosphorus: </t>
  </si>
  <si>
    <t>72 01 10 00</t>
  </si>
  <si>
    <t xml:space="preserve">- Non-alloy pig iron containing by weight more than 0.5% of phosphorus </t>
  </si>
  <si>
    <t>72 01 20 00</t>
  </si>
  <si>
    <t xml:space="preserve">- Alloy pig iron; spiegeleisen </t>
  </si>
  <si>
    <t>72 01 50 00</t>
  </si>
  <si>
    <t xml:space="preserve">Ferro-alloys. </t>
  </si>
  <si>
    <t xml:space="preserve">- Ferro-manganese : </t>
  </si>
  <si>
    <t xml:space="preserve">- - Containing by weight more than 2% of carbon </t>
  </si>
  <si>
    <t>72 02 11 00</t>
  </si>
  <si>
    <t>72 02 19 00</t>
  </si>
  <si>
    <t>- Ferro-silicon :</t>
  </si>
  <si>
    <t xml:space="preserve">- - Containing by weight more than 55% of silicon </t>
  </si>
  <si>
    <t>72 02 21 00</t>
  </si>
  <si>
    <t>72 02 29 00</t>
  </si>
  <si>
    <t>- Ferro-silico-manganese</t>
  </si>
  <si>
    <t>72 02 30 00</t>
  </si>
  <si>
    <t xml:space="preserve">- Ferro-chromium : </t>
  </si>
  <si>
    <t xml:space="preserve">- - Containing by weight more than 4% of carbon </t>
  </si>
  <si>
    <t>72 02 41 00</t>
  </si>
  <si>
    <t>72 02 49 00</t>
  </si>
  <si>
    <t>- Ferro-silico-chromium</t>
  </si>
  <si>
    <t>72 02 50 00</t>
  </si>
  <si>
    <t>- Ferro-nickel</t>
  </si>
  <si>
    <t>72 02 60 00</t>
  </si>
  <si>
    <t>- Ferro-molybdenum</t>
  </si>
  <si>
    <t>72 02 70 00</t>
  </si>
  <si>
    <t>- Ferro-tungsten and ferro-silico-tungsten</t>
  </si>
  <si>
    <t>72 02 80 00</t>
  </si>
  <si>
    <t>- - Ferro-titanium and ferro-silico-titanium</t>
  </si>
  <si>
    <t>72 02 91 00</t>
  </si>
  <si>
    <t>- - Ferro-vanadium</t>
  </si>
  <si>
    <t>72 02 92 00</t>
  </si>
  <si>
    <t>- - Ferro-niobium</t>
  </si>
  <si>
    <t>72 02 93 00</t>
  </si>
  <si>
    <t>72 02 99 00</t>
  </si>
  <si>
    <t>Ferrous products obtained by direct reduction of iron ore and other spongy ferrous products, in lumps, pellets or similar forms; iron having a minimum purity by weight of 99.94 %,in lumps, pellets or similar forms.</t>
  </si>
  <si>
    <t>- Ferrous products obtained by direct reduction of iron ore</t>
  </si>
  <si>
    <t>72 03 10 00</t>
  </si>
  <si>
    <t>72 03 90 00</t>
  </si>
  <si>
    <t xml:space="preserve">Ferrous waste and scrap; remelting scrap ingots of iron or steel. </t>
  </si>
  <si>
    <t>- Waste and scrap of cast iron</t>
  </si>
  <si>
    <t>72 04 10 00</t>
  </si>
  <si>
    <t xml:space="preserve">- Waste and scrap of alloy steel : </t>
  </si>
  <si>
    <t>- - Of stainless steel</t>
  </si>
  <si>
    <t>72 04 21 00</t>
  </si>
  <si>
    <t>72 04 29 00</t>
  </si>
  <si>
    <t>- Waste and scrap of tinned iron or steel</t>
  </si>
  <si>
    <t>72 04 30 00</t>
  </si>
  <si>
    <t xml:space="preserve">- Other waste and scrap : </t>
  </si>
  <si>
    <t>- - Turnings, shavings, chips, milling waste, sawdust, filings, trimmings and stampings, whether or not in bundles</t>
  </si>
  <si>
    <t>72 04 41 00</t>
  </si>
  <si>
    <t>72 04 49 00</t>
  </si>
  <si>
    <t>- Remelting scrap Ingots</t>
  </si>
  <si>
    <t>72 04 50 00</t>
  </si>
  <si>
    <t xml:space="preserve">Granules and powders, of pig iron, spiegeleisen, iron or steel. </t>
  </si>
  <si>
    <t>- Granules</t>
  </si>
  <si>
    <t>72 05 10 00</t>
  </si>
  <si>
    <t>- Powders :</t>
  </si>
  <si>
    <t>- - Of alloy steel</t>
  </si>
  <si>
    <t>72 05 21 00</t>
  </si>
  <si>
    <t>72 05 29 00</t>
  </si>
  <si>
    <t xml:space="preserve">II.- IRON AND NON-ALLOY STEEL </t>
  </si>
  <si>
    <t xml:space="preserve">Iron and non-alloy steel in ingots or other primary forms (excluding iron of heading 72.03). </t>
  </si>
  <si>
    <t>- Ingots</t>
  </si>
  <si>
    <t>72 06 10 00</t>
  </si>
  <si>
    <t>72 06 90 00</t>
  </si>
  <si>
    <t xml:space="preserve">Semi-finished products of iron or non-alloy steel. </t>
  </si>
  <si>
    <t xml:space="preserve">- Containing by weight less than 0.25% of carbon : </t>
  </si>
  <si>
    <t xml:space="preserve"> - - Of rectangular (including square) cross-section, the width measuring less than twice the thickness</t>
  </si>
  <si>
    <t>72 07 11 00</t>
  </si>
  <si>
    <t>- - Other, of rectangular (other than square) cross-section</t>
  </si>
  <si>
    <t>72 07 12 00</t>
  </si>
  <si>
    <t>72 07 19 00</t>
  </si>
  <si>
    <t xml:space="preserve">- Containing by weight 0.25% or more of carbon </t>
  </si>
  <si>
    <t>72 07 20 00</t>
  </si>
  <si>
    <t xml:space="preserve">Flat-rolled products of iron or non-alloy steel, of a width of 600 mm or more, hot-rolled, not clad, plated or coated. </t>
  </si>
  <si>
    <t>- in coils, not further worked than hot-rolled, with patterns in relief</t>
  </si>
  <si>
    <t>72 08 10 00</t>
  </si>
  <si>
    <t xml:space="preserve">- Other, in coils, not further worked than hot-rolled, pickled : </t>
  </si>
  <si>
    <t xml:space="preserve">- - Of a thickness of 4.75 mm or more </t>
  </si>
  <si>
    <t>72 08 25 00</t>
  </si>
  <si>
    <t xml:space="preserve">- - Of a thickness of 3 mm or more but less than 4.75 mm </t>
  </si>
  <si>
    <t>72 08 26 00</t>
  </si>
  <si>
    <t xml:space="preserve">- - Of a thickness of less than 3 mm </t>
  </si>
  <si>
    <t>72 08 27 00</t>
  </si>
  <si>
    <t xml:space="preserve">- Other, in coils, not further worked than hot-rolled : </t>
  </si>
  <si>
    <t xml:space="preserve">- - Of a thickness exceeding 10 mm </t>
  </si>
  <si>
    <t>72 08 36 00</t>
  </si>
  <si>
    <t xml:space="preserve">- - Of a thickness of 4.75 mm or more but not exceeding 10 mm </t>
  </si>
  <si>
    <t>72 08 37 00</t>
  </si>
  <si>
    <t>72 08 38 00</t>
  </si>
  <si>
    <t>- - Of a thickness of less than 3 mm</t>
  </si>
  <si>
    <t>72 08 39 00</t>
  </si>
  <si>
    <t>- Not in coils, not further worked than hot-rolled, with patterns in relief</t>
  </si>
  <si>
    <t>72 08 40 00</t>
  </si>
  <si>
    <t xml:space="preserve">- Other, not in coils, not further worked than hot-rolled: </t>
  </si>
  <si>
    <t>72 08 51 00</t>
  </si>
  <si>
    <t>72 08 52 00</t>
  </si>
  <si>
    <t>72 08 53 00</t>
  </si>
  <si>
    <t>72 08 54 00</t>
  </si>
  <si>
    <t>72 08 90 00</t>
  </si>
  <si>
    <t xml:space="preserve">Flat-rolled products of iron or non-alloy steel, of a width of 600 mm or more, cold-rolled (cold-reduced), not clad, plated or coated. </t>
  </si>
  <si>
    <t xml:space="preserve">- In coils, not further worked than cold-rolled (cold-reduced) : </t>
  </si>
  <si>
    <t xml:space="preserve">- - Of a thickness of 3 mm or more </t>
  </si>
  <si>
    <t>72 09 15 00</t>
  </si>
  <si>
    <t xml:space="preserve">- - Of a thickness exceeding 1 mm but less than 3 mm </t>
  </si>
  <si>
    <t>72 09 16 00</t>
  </si>
  <si>
    <t xml:space="preserve">- - Of a thickness of 0.5 mm or more but not exceeding 1 mm </t>
  </si>
  <si>
    <t>72 09 17 00</t>
  </si>
  <si>
    <t xml:space="preserve">- - Of a thickness of less than 0.5 mm </t>
  </si>
  <si>
    <t>72 09 18 00</t>
  </si>
  <si>
    <t xml:space="preserve">- Not in coils, not further worked than cold-rolled (cold-reduced) : </t>
  </si>
  <si>
    <t>72 09 25 00</t>
  </si>
  <si>
    <t>72 09 26 00</t>
  </si>
  <si>
    <t>72 09 27 00</t>
  </si>
  <si>
    <t>72 09 28 00</t>
  </si>
  <si>
    <t>72 09 90 00</t>
  </si>
  <si>
    <t xml:space="preserve">Flat-rolled products of iron or non-alloy steel, of a width of 600 mm or more, clad, plated or coated. </t>
  </si>
  <si>
    <t xml:space="preserve">- Plated or coated with tin : </t>
  </si>
  <si>
    <t xml:space="preserve">- - Of a thickness of 0.5 mm or more </t>
  </si>
  <si>
    <t>72 10 11 00</t>
  </si>
  <si>
    <t>72 10 12 00</t>
  </si>
  <si>
    <t>- Plated or coated with lead, including terne-plate</t>
  </si>
  <si>
    <t>72 10 20 00</t>
  </si>
  <si>
    <t>- Electrolytically plated or coated with zinc</t>
  </si>
  <si>
    <t>72 10 30 00</t>
  </si>
  <si>
    <t xml:space="preserve">- Otherwise plated or coated with zinc : </t>
  </si>
  <si>
    <t>- - Corrugated</t>
  </si>
  <si>
    <t>72 10 41 00</t>
  </si>
  <si>
    <t>72 10 49 00</t>
  </si>
  <si>
    <t>- Plated or coated with chromium oxides or with chromium and chromium oxides</t>
  </si>
  <si>
    <t>72 10 50 00</t>
  </si>
  <si>
    <t xml:space="preserve">- Plated or coated with aluminium : </t>
  </si>
  <si>
    <t>- - Plated or coated with aluminium-zinc alloys</t>
  </si>
  <si>
    <t>72 10 61 00</t>
  </si>
  <si>
    <t>72 10 69 00</t>
  </si>
  <si>
    <t>- Painted, varnished or coated with plastics</t>
  </si>
  <si>
    <t>72 10 70 00</t>
  </si>
  <si>
    <t>72 10 90 00</t>
  </si>
  <si>
    <t xml:space="preserve">Flat-rolled products of iron or non-alloy steel, of' a width of less than 600 mm, not clad, plated or coated. </t>
  </si>
  <si>
    <t>- Not further worked than hot-rolled :</t>
  </si>
  <si>
    <t xml:space="preserve"> - - Rolled on four faces or in a closed box pass, of a width exceeding 150 mm and a thickness of not less than 4 mm, not in coils and without patterns in relief </t>
  </si>
  <si>
    <t>72 11 13 00</t>
  </si>
  <si>
    <t xml:space="preserve">- - Other, of a thickness of 4.75 mm or more </t>
  </si>
  <si>
    <t>72 11 14 00</t>
  </si>
  <si>
    <t>72 11 19 00</t>
  </si>
  <si>
    <t xml:space="preserve">- Not further worked than cold-rolled (cold-reduced) : </t>
  </si>
  <si>
    <t xml:space="preserve">- - Containing by weight less than 0.25% of carbon </t>
  </si>
  <si>
    <t>72 11 23 00</t>
  </si>
  <si>
    <t>72 11 29 00</t>
  </si>
  <si>
    <t>72 11 90 00</t>
  </si>
  <si>
    <t xml:space="preserve">Flat-rolled products of iron or non-alloy steel, of a width of less than 600 mm, clad, plated or coated. </t>
  </si>
  <si>
    <t>- Plated or coated with tin</t>
  </si>
  <si>
    <t>72 12 10 00</t>
  </si>
  <si>
    <t>72 12 20 00</t>
  </si>
  <si>
    <t>- Otherwise plated or coated with zinc</t>
  </si>
  <si>
    <t>72 12 30 00</t>
  </si>
  <si>
    <t>72 12 40 00</t>
  </si>
  <si>
    <t>- Otherwise plated or coated</t>
  </si>
  <si>
    <t>72 12 50 00</t>
  </si>
  <si>
    <t>- Clad</t>
  </si>
  <si>
    <t>72 12 60 00</t>
  </si>
  <si>
    <t xml:space="preserve">Bars and rods, hot-rolled, in irregularly wound coils, of iron or non-alloy steel. </t>
  </si>
  <si>
    <t>- Containing indentations, ribs, grooves or other deformations produced during the rolling process</t>
  </si>
  <si>
    <t>72 13 10 00</t>
  </si>
  <si>
    <t>- Other, of free-cutting steel</t>
  </si>
  <si>
    <t>72 13 20 00</t>
  </si>
  <si>
    <t xml:space="preserve">- - Of circular cross-section measuring less than 14 mm in diameter </t>
  </si>
  <si>
    <t>72 13 91 00</t>
  </si>
  <si>
    <t>72 13 99 00</t>
  </si>
  <si>
    <t xml:space="preserve">Other bars and rods of iron or non-alloy steel, not further worked than forged, hot-rolled, hot-drawn or hot-extruded,but including those twisted after rolling. </t>
  </si>
  <si>
    <t>- Forged:</t>
  </si>
  <si>
    <t xml:space="preserve">- - - Of circular cross-section measuring less than 10mm in diameter </t>
  </si>
  <si>
    <t>72 14 10 10</t>
  </si>
  <si>
    <t xml:space="preserve">- - - Of circular cross-section measuring  10-32 mm in diameter </t>
  </si>
  <si>
    <t>72 14 10 20</t>
  </si>
  <si>
    <t>72 14 10 90</t>
  </si>
  <si>
    <t>- Containing indentations, ribs, grooves or other deformations produced during the rolling process or twisted after rolling:</t>
  </si>
  <si>
    <t>72 14 20 10</t>
  </si>
  <si>
    <t>72 14 20 20</t>
  </si>
  <si>
    <t>72 14 20 90</t>
  </si>
  <si>
    <t>- Other, of free-cutting steel:</t>
  </si>
  <si>
    <t>72 14 30 10</t>
  </si>
  <si>
    <t>72 14 30 20</t>
  </si>
  <si>
    <t>72 14 30 90</t>
  </si>
  <si>
    <t>- - Of rectangular (other than square) cross-section</t>
  </si>
  <si>
    <t>72 14 91 00</t>
  </si>
  <si>
    <t>72 14 99 00</t>
  </si>
  <si>
    <t xml:space="preserve">Other bars and rods of iron or non-alloy steel. </t>
  </si>
  <si>
    <t>- Of free-cutting steel, not further worked than cold-formed or cold-finished:</t>
  </si>
  <si>
    <t>72 15 10 10</t>
  </si>
  <si>
    <t>72 15 10 20</t>
  </si>
  <si>
    <t>72 15 10 90</t>
  </si>
  <si>
    <t>- Other, not further worked than cold-formed or cold-finished:</t>
  </si>
  <si>
    <t>72 15 50 10</t>
  </si>
  <si>
    <t>72 15 50 20</t>
  </si>
  <si>
    <t>72 15 50 90</t>
  </si>
  <si>
    <t>72 15 90 10</t>
  </si>
  <si>
    <t>72 15 90 20</t>
  </si>
  <si>
    <t>72 15 90 90</t>
  </si>
  <si>
    <t>Angles, shapes and sections of iron or non-alloy steel.</t>
  </si>
  <si>
    <t>- U, I or H sections, not further worked than hot-rolled, hotdrawn or extruded, of a height of less than 80 mm</t>
  </si>
  <si>
    <t>72 16 10 00</t>
  </si>
  <si>
    <t>- L or T sections, not further worked than hot-rolled, hot-drawn or extruded, of a height of less than 80 mm :</t>
  </si>
  <si>
    <t>- - L sections</t>
  </si>
  <si>
    <t>72 16 21 00</t>
  </si>
  <si>
    <t>- - T sections</t>
  </si>
  <si>
    <t>72 16 22 00</t>
  </si>
  <si>
    <t>- U, I or H sections, not further worked than hot-rolled, hotdrawn or extruded of a height of 80 mm or more :</t>
  </si>
  <si>
    <t xml:space="preserve"> - - U sections:</t>
  </si>
  <si>
    <t xml:space="preserve"> - - -  Of a height of 80 mm or more, but not exceeding 220 mm</t>
  </si>
  <si>
    <t>72 16 31 10</t>
  </si>
  <si>
    <t xml:space="preserve"> - - -  Of a height  exceeding 220 mm</t>
  </si>
  <si>
    <t>72 16 31 20</t>
  </si>
  <si>
    <t xml:space="preserve"> - - I sections:</t>
  </si>
  <si>
    <t>72 16 32 10</t>
  </si>
  <si>
    <t>72 16 32 20</t>
  </si>
  <si>
    <t xml:space="preserve"> - - H sections: </t>
  </si>
  <si>
    <t>72 16 33 10</t>
  </si>
  <si>
    <t>72 16 33 20</t>
  </si>
  <si>
    <t xml:space="preserve"> - L or T sections, not further worked than hot-rolled, hot-drawn or extruded, of a height of 80 mm or more:</t>
  </si>
  <si>
    <t>72 16 40 10</t>
  </si>
  <si>
    <t>72 16 40 20</t>
  </si>
  <si>
    <t>- Other angles, shapes and sections, not further worked than hotrolled, hot-drawn or extruded</t>
  </si>
  <si>
    <t>72 16 50 00</t>
  </si>
  <si>
    <t>- Angles, shapes and sections, not further worked than coldformed or cold-finished :</t>
  </si>
  <si>
    <t xml:space="preserve"> - - Obtained from flat-rolled products </t>
  </si>
  <si>
    <t>72 16 61 00</t>
  </si>
  <si>
    <t>72 16 69 00</t>
  </si>
  <si>
    <t>- - Cold-formed or cold-finished from flat-rolled products</t>
  </si>
  <si>
    <t>72 16 91 00</t>
  </si>
  <si>
    <t>72 16 99 00</t>
  </si>
  <si>
    <t>Wire of iron or non-alloy steel.</t>
  </si>
  <si>
    <t>- Not plated or coated, whether or not polished</t>
  </si>
  <si>
    <t>72 17 10 00</t>
  </si>
  <si>
    <t>- Plated or coated with zinc</t>
  </si>
  <si>
    <t>72 17 20 00</t>
  </si>
  <si>
    <t>- Plated or coated with other base metals</t>
  </si>
  <si>
    <t>72 17 30 00</t>
  </si>
  <si>
    <t>72 17 90 00</t>
  </si>
  <si>
    <t xml:space="preserve">III.- STAINLESS STEEL </t>
  </si>
  <si>
    <t xml:space="preserve">Stainless steel in ingots or other primary forms; semi-finished products of stainless steel. </t>
  </si>
  <si>
    <t>- Ingots and other primary forms</t>
  </si>
  <si>
    <t>72 18 10 00</t>
  </si>
  <si>
    <t>- - Of rectangular (other than square)    cross-section</t>
  </si>
  <si>
    <t>72 18 91 00</t>
  </si>
  <si>
    <t>- - other</t>
  </si>
  <si>
    <t>72 18 99 00</t>
  </si>
  <si>
    <t xml:space="preserve">Flat-rolled products of stainless steel, of a width of 600 mm or more. </t>
  </si>
  <si>
    <t>- Not further worked than hot-rolled, in coils :</t>
  </si>
  <si>
    <t>- - Of a thickness exceeding 10 mm</t>
  </si>
  <si>
    <t>72 19 11 00</t>
  </si>
  <si>
    <t>72 19 12 00</t>
  </si>
  <si>
    <t>72 19 13 00</t>
  </si>
  <si>
    <t>72 19 14 00</t>
  </si>
  <si>
    <t xml:space="preserve">- Not further worked than hot-rolled, not in coils : </t>
  </si>
  <si>
    <t>72 19 21 00</t>
  </si>
  <si>
    <t>72 19 22 00</t>
  </si>
  <si>
    <t>72 19 23 00</t>
  </si>
  <si>
    <t>72 19 24 00</t>
  </si>
  <si>
    <t>72 19 31 00</t>
  </si>
  <si>
    <t>72 19 32 00</t>
  </si>
  <si>
    <t>72 19 33 00</t>
  </si>
  <si>
    <t>72 19 34 00</t>
  </si>
  <si>
    <t>72 19 35 00</t>
  </si>
  <si>
    <t>72 19 90 00</t>
  </si>
  <si>
    <t xml:space="preserve">Flat-rolled products of stainless steel, of a width of less than 600 mm. </t>
  </si>
  <si>
    <t xml:space="preserve">- Not further worked than hot-rolled : </t>
  </si>
  <si>
    <t>72 20 11 00</t>
  </si>
  <si>
    <t xml:space="preserve">- - Of a thickness of less than 4.75 mm </t>
  </si>
  <si>
    <t>72 20 12 00</t>
  </si>
  <si>
    <t xml:space="preserve">- Not further worked than cold-rolled       (cold-reduced) </t>
  </si>
  <si>
    <t>72 20 20 00</t>
  </si>
  <si>
    <t>72 20 90 00</t>
  </si>
  <si>
    <t xml:space="preserve">Bars and rods, hot-rolled, in irregularly wound coils, of stainless steel. </t>
  </si>
  <si>
    <t>72 21 00 00</t>
  </si>
  <si>
    <t xml:space="preserve">Other bars and rods of stainless steel; angles, shapes and sections of stainless steel. </t>
  </si>
  <si>
    <t xml:space="preserve">- Bars and rods, not further worked than hot-rolled, hot-drawn or extruded : </t>
  </si>
  <si>
    <t>- - Of circular cross-section</t>
  </si>
  <si>
    <t>72 22 11 00</t>
  </si>
  <si>
    <t>72 22 19 00</t>
  </si>
  <si>
    <t xml:space="preserve">- Bars and rods, not further worked than cold-formed or cold-finished </t>
  </si>
  <si>
    <t>72 22 20 00</t>
  </si>
  <si>
    <t>- Other bars and rods</t>
  </si>
  <si>
    <t>72 22 30 00</t>
  </si>
  <si>
    <t>- Angles, shapes and sections</t>
  </si>
  <si>
    <t>72 22 40 00</t>
  </si>
  <si>
    <t xml:space="preserve">Wire of stainless steel. </t>
  </si>
  <si>
    <t>72 23 00 00</t>
  </si>
  <si>
    <t>IV.- OTHER ALLOY STEEL; HOLLOW DRILL BARS AND RODS, OF ALLOY OR NON-ALLOY STEEL</t>
  </si>
  <si>
    <t>Other alloy steel in ingots or other primary forms; semi-finished products of other alloy steel.</t>
  </si>
  <si>
    <t>72 24 10 00</t>
  </si>
  <si>
    <t>72 24 90 00</t>
  </si>
  <si>
    <t xml:space="preserve">Flat-rolled products of other alloy steel, of a width of 600 mm or more. </t>
  </si>
  <si>
    <t xml:space="preserve">- Of silicon-electrical steel : </t>
  </si>
  <si>
    <t>- - Grain-oriented</t>
  </si>
  <si>
    <t>72 25 11 00</t>
  </si>
  <si>
    <t>72 25 19 00</t>
  </si>
  <si>
    <t>- Other, not further worked than hot-rolled, in coils</t>
  </si>
  <si>
    <t>72 25 30 00</t>
  </si>
  <si>
    <t>- Other, not further worked than hot-rolled, not in coils</t>
  </si>
  <si>
    <t>72 25 40 00</t>
  </si>
  <si>
    <t xml:space="preserve">- Other, not further worked than cold-rolled (cold-reduced) </t>
  </si>
  <si>
    <t>72 25 50 00</t>
  </si>
  <si>
    <t>- - Electrolytically plated or coated with zinc</t>
  </si>
  <si>
    <t>72 25 91 00</t>
  </si>
  <si>
    <t>- - Otherwise plated or coated with zinc</t>
  </si>
  <si>
    <t>72 25 92 00</t>
  </si>
  <si>
    <t>72 25 99 00</t>
  </si>
  <si>
    <t xml:space="preserve">Flat-rolled products of other alloy steel, of a width of less than 600 mm. </t>
  </si>
  <si>
    <t>72 26 11 00</t>
  </si>
  <si>
    <t>72 26 19 00</t>
  </si>
  <si>
    <t>- Of high speed steel</t>
  </si>
  <si>
    <t>72 26 20 00</t>
  </si>
  <si>
    <t>- - Not further worked than hot-rolled</t>
  </si>
  <si>
    <t>72 26 91 00</t>
  </si>
  <si>
    <t xml:space="preserve">- - Not further worked than cold-rolled    (cold-reduced) </t>
  </si>
  <si>
    <t>72 26 92 00</t>
  </si>
  <si>
    <t>72 26 99 00</t>
  </si>
  <si>
    <t xml:space="preserve">Bars and rods, hot-rolled, in irregularly wound coils, of other alloy steel. </t>
  </si>
  <si>
    <t>72 27 10 00</t>
  </si>
  <si>
    <t>- Of silico-manganese steel</t>
  </si>
  <si>
    <t>72 27 20 00</t>
  </si>
  <si>
    <t>72 27 90 00</t>
  </si>
  <si>
    <t xml:space="preserve">Other bars and rods of other alloy steel; angles, shapes and sections, of other alloy steel; hollow drill bars and rods, of alloy or non-alloy steel. </t>
  </si>
  <si>
    <t>- Bars and rods, of high speed steel</t>
  </si>
  <si>
    <t>72 28 10 00</t>
  </si>
  <si>
    <t>- Bars and rods, of silico-manganese steel</t>
  </si>
  <si>
    <t>72 28 20 00</t>
  </si>
  <si>
    <t>- Other bars and rods, not further worked than hot-rolled, hot-drawn or extruded</t>
  </si>
  <si>
    <t>72 28 30 00</t>
  </si>
  <si>
    <t>- Other bars and rods, not further worked than forged</t>
  </si>
  <si>
    <t>72 28 40 00</t>
  </si>
  <si>
    <t>- Other bars and rods, not further worked than cold-formed or cold-finished</t>
  </si>
  <si>
    <t>72 28 50 00</t>
  </si>
  <si>
    <t>72 28 60 00</t>
  </si>
  <si>
    <t>72 28 70 00</t>
  </si>
  <si>
    <t>- Hollow drill bars and rods</t>
  </si>
  <si>
    <t>72 28 80 00</t>
  </si>
  <si>
    <t>Wire of other alloy steel .</t>
  </si>
  <si>
    <t>72 29 20 00</t>
  </si>
  <si>
    <t>72 29 90 00</t>
  </si>
  <si>
    <t xml:space="preserve">Sheet piling of iron or steel, whether or not drilled, punched or made from assembled elements; welded angles, shapes and sections, of iron or steel. </t>
  </si>
  <si>
    <t>- Sheet piling</t>
  </si>
  <si>
    <t>73 01 10 00</t>
  </si>
  <si>
    <t>73 01 20 00</t>
  </si>
  <si>
    <t xml:space="preserve">Railway or tramway track construction material of iron or steel, the following : rails, check-rails and rack rails, switch blades, crossing frogs, point rods and other crossing pieces,sleepers (cross-ties), fish-plates, chairs, chair wedges, sole plates (base plates), rail clips, bedplates, ties and other material specialized for jointing or fixing rails. </t>
  </si>
  <si>
    <t>- Rails</t>
  </si>
  <si>
    <t>73 02 10 00</t>
  </si>
  <si>
    <t>- Switch blades, crossing frogs, point rods and other crossing pieces</t>
  </si>
  <si>
    <t>73 02 30 00</t>
  </si>
  <si>
    <t>- Fish-plates and sole plates</t>
  </si>
  <si>
    <t>73 02 40 00</t>
  </si>
  <si>
    <t>73 02 90 00</t>
  </si>
  <si>
    <t>Tubes, pipes and hollow profiles, of cast iron.</t>
  </si>
  <si>
    <t>73 03 00 00</t>
  </si>
  <si>
    <t xml:space="preserve">Tubes, pipes and hollow profiles, seamless, of iron (other than cast iron) or steel. </t>
  </si>
  <si>
    <t xml:space="preserve">- Line pipe of a kind used for oil or gas pipelines : </t>
  </si>
  <si>
    <t>73 04 11 00</t>
  </si>
  <si>
    <t>73 04 19 00</t>
  </si>
  <si>
    <t>- Casing, tubing and drill pipe, of a kind used in drilling for oil or gas:</t>
  </si>
  <si>
    <t>- - Drill pipe of stainless steel</t>
  </si>
  <si>
    <t>73 04 22 00</t>
  </si>
  <si>
    <t>- - Other drill pipe</t>
  </si>
  <si>
    <t>73 04 23 00</t>
  </si>
  <si>
    <t xml:space="preserve">- - Other, of stainless steel </t>
  </si>
  <si>
    <t>73 04 24 00</t>
  </si>
  <si>
    <t>73 04 29 00</t>
  </si>
  <si>
    <t xml:space="preserve">- Other, of circular cross-section, of iron or non-alloy steel : </t>
  </si>
  <si>
    <t xml:space="preserve">- - Cold-drawn or cold-rolled (cold-reduced) </t>
  </si>
  <si>
    <t>73 04 31 00</t>
  </si>
  <si>
    <t>73 04 39 00</t>
  </si>
  <si>
    <t xml:space="preserve">- Other, of circular cross-section, of stainless steel : </t>
  </si>
  <si>
    <t>73 04 41 00</t>
  </si>
  <si>
    <t>73 04 49 00</t>
  </si>
  <si>
    <t xml:space="preserve">- Other, of circular cross-section, of other alloy steel : </t>
  </si>
  <si>
    <t>73 04 51 00</t>
  </si>
  <si>
    <t>73 04 59 00</t>
  </si>
  <si>
    <t>73 04 90 00</t>
  </si>
  <si>
    <t xml:space="preserve">Other tubes and pipes (for example, welded, riveted or similarly closed), having circular cross-sections, the external diameter of which exceeds 406.4 mm, of iron or steel. </t>
  </si>
  <si>
    <t>- - Longitudinally submerged arc welded</t>
  </si>
  <si>
    <t>73 05 11 00</t>
  </si>
  <si>
    <t>- - Other, longitudinally welded</t>
  </si>
  <si>
    <t>73 05 12 00</t>
  </si>
  <si>
    <t>73 05 19 00</t>
  </si>
  <si>
    <t>- Casing of a kind used in drilling for oil or gas</t>
  </si>
  <si>
    <t>73 05 20 00</t>
  </si>
  <si>
    <t xml:space="preserve">- Other, welded : </t>
  </si>
  <si>
    <t>- - Longitudinally welded</t>
  </si>
  <si>
    <t>73 05 31 00</t>
  </si>
  <si>
    <t>73 05 39 00</t>
  </si>
  <si>
    <t>73 05 90 00</t>
  </si>
  <si>
    <t xml:space="preserve">Other tubes, pipes and hollow profiles (for example, open seam or welded, riveted or similarly closed), of iron or steel. </t>
  </si>
  <si>
    <t>- Line pipe of a kind used for oil or gas pipelines:</t>
  </si>
  <si>
    <t>- - Welded, of stainless steel</t>
  </si>
  <si>
    <t>73 06 11 00</t>
  </si>
  <si>
    <t>73 06 19 00</t>
  </si>
  <si>
    <t>- Casing and tubing of a kind used in drilling for oil or gas:</t>
  </si>
  <si>
    <t>73 06 21 00</t>
  </si>
  <si>
    <t>73 06 29 00</t>
  </si>
  <si>
    <t>- Other, welded, of circular cross-section, of iron or non-alloy steel</t>
  </si>
  <si>
    <t>73 06 30 00</t>
  </si>
  <si>
    <t>- Other, welded, of circular cross-section, of stainless steel</t>
  </si>
  <si>
    <t>73 06 40 00</t>
  </si>
  <si>
    <t>- Other, welded, of circular cross-section, of other alloy steel</t>
  </si>
  <si>
    <t>73 06 50 00</t>
  </si>
  <si>
    <t>- Other, welded, of non-circular cross-section:</t>
  </si>
  <si>
    <t>- - Of square or rectangular cross-section</t>
  </si>
  <si>
    <t>73 06 61 00</t>
  </si>
  <si>
    <t>- - Of other non-circular cross-section</t>
  </si>
  <si>
    <t>73 06 69 00</t>
  </si>
  <si>
    <t>73 06 90 00</t>
  </si>
  <si>
    <t xml:space="preserve">Tube or pipe fittings (for example, couplings, elbows, sleeves), of iron or steel. </t>
  </si>
  <si>
    <t xml:space="preserve">- Cast fittings : </t>
  </si>
  <si>
    <t>- - Of non-malleable cast iron</t>
  </si>
  <si>
    <t>73 07 11 00</t>
  </si>
  <si>
    <t>73 07 19 00</t>
  </si>
  <si>
    <t xml:space="preserve">- Other, of stainless steel : </t>
  </si>
  <si>
    <t>- - Flanges</t>
  </si>
  <si>
    <t>73 07 21 00</t>
  </si>
  <si>
    <t>- - Threaded elbows, bends and sleeves</t>
  </si>
  <si>
    <t>73 07 22 00</t>
  </si>
  <si>
    <t xml:space="preserve">- - Butt welding fittings </t>
  </si>
  <si>
    <t>73 07 23 00</t>
  </si>
  <si>
    <t>73 07 29 00</t>
  </si>
  <si>
    <t>73 07 91 00</t>
  </si>
  <si>
    <t>73 07 92 00</t>
  </si>
  <si>
    <t>- - Butt welding fittings</t>
  </si>
  <si>
    <t>73 07 93 00</t>
  </si>
  <si>
    <t>73 07 99 00</t>
  </si>
  <si>
    <t xml:space="preserve">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shapes,sections, tubes and the like, prepared for use in structures, of iron or steel. </t>
  </si>
  <si>
    <t>- Bridges and bridge-sections</t>
  </si>
  <si>
    <t>73 08 10 00</t>
  </si>
  <si>
    <t>- Towers and lattice masts</t>
  </si>
  <si>
    <t>73 08 20 00</t>
  </si>
  <si>
    <t>73 08 30 00</t>
  </si>
  <si>
    <t>- Equipment for scaffolding, shuttering, propping or pitpropping</t>
  </si>
  <si>
    <t>73 08 40 00</t>
  </si>
  <si>
    <t xml:space="preserve">   - - - Wall-mounted boxes for fire fighting equipment or fire hoses and the like</t>
  </si>
  <si>
    <t>73 08 90 10</t>
  </si>
  <si>
    <t>- - - Large-scale shelving for assembly and permanent installation in shops, workshops and storehouses</t>
  </si>
  <si>
    <t>73 08 90 20</t>
  </si>
  <si>
    <t xml:space="preserve"> - - - Angles and ties for fastening decoration tiles in ceilings</t>
  </si>
  <si>
    <t>73 08 90 30</t>
  </si>
  <si>
    <t>- - - Scaffoldings props, platforms and fittings</t>
  </si>
  <si>
    <t>73 08 90 40</t>
  </si>
  <si>
    <t>- - - Staircases, fixed</t>
  </si>
  <si>
    <t>73 08 90 50</t>
  </si>
  <si>
    <t>- - - Sheds and domes</t>
  </si>
  <si>
    <t>73 08 90 60</t>
  </si>
  <si>
    <t>73 08 90 90</t>
  </si>
  <si>
    <t xml:space="preserve">Reservoirs, tanks, vats and similar containers for any material (other than compressed or liquefied gas), of iron or steel, of a capacity exceeding 300 l, whether or not lined or heat-insulated, but not fitted with mechanical or thermal equipment. </t>
  </si>
  <si>
    <t xml:space="preserve">  - - - Domestic water tanks </t>
  </si>
  <si>
    <t>73 09 00 10</t>
  </si>
  <si>
    <t>73 09 00 90</t>
  </si>
  <si>
    <t xml:space="preserve">Tanks, casks, drums, cans, boxes and similar containers, for any material (other than compressed or liquefied gas), of iron or steel, of a capacity not exceeding 300 l, whether or not lined or heat-insulated, but not fitted with mechanical or thermal equipment. </t>
  </si>
  <si>
    <t xml:space="preserve">- Of a capacity of 50 L or more </t>
  </si>
  <si>
    <t>73 10 10 00</t>
  </si>
  <si>
    <t xml:space="preserve">- Of a capacity of less than 50 L : </t>
  </si>
  <si>
    <t>- - Cans which are to be closed by soldering or crimping :</t>
  </si>
  <si>
    <t>- - - For aerated  beverages and fruit juices</t>
  </si>
  <si>
    <t>73 10 21 10</t>
  </si>
  <si>
    <t>- - - For preserving foods</t>
  </si>
  <si>
    <t>73 10 21 20</t>
  </si>
  <si>
    <t>- - - For preserving chemicals and lubricating oils</t>
  </si>
  <si>
    <t>73 10 21 30</t>
  </si>
  <si>
    <t>73 10 21 90</t>
  </si>
  <si>
    <t>73 10 29 00</t>
  </si>
  <si>
    <t>Containers for compressed or liquefied gas, of iron or steel.</t>
  </si>
  <si>
    <t>- - - For oxygen</t>
  </si>
  <si>
    <t>73 11 00 10</t>
  </si>
  <si>
    <t>- - - For freon</t>
  </si>
  <si>
    <t>73 11 00 20</t>
  </si>
  <si>
    <t>- - - For domestic stoves gases</t>
  </si>
  <si>
    <t>73 11 00 30</t>
  </si>
  <si>
    <t>- - - For other gases</t>
  </si>
  <si>
    <t>73 11 00 90</t>
  </si>
  <si>
    <t xml:space="preserve">Stranded wire, ropes, cables, plaited bands, slings and the like, of iron or steel, not electrically insulated. </t>
  </si>
  <si>
    <t>- Stranded wire, ropes and cables :</t>
  </si>
  <si>
    <t xml:space="preserve"> - - -  Wire and cable , not electrically insulated</t>
  </si>
  <si>
    <t>73 12 10 10</t>
  </si>
  <si>
    <t>73 12 10 90</t>
  </si>
  <si>
    <t>- - - Lifting ropes</t>
  </si>
  <si>
    <t>73 12 90 10</t>
  </si>
  <si>
    <t>73 12 90 90</t>
  </si>
  <si>
    <t xml:space="preserve">Barbed wire of iron or steel; twisted hoop or single flat wire,barbed or not, and loosely twisted double wire, of a kind used for fencing, of iron or steel. </t>
  </si>
  <si>
    <t>73 13 00 00</t>
  </si>
  <si>
    <t xml:space="preserve">Cloth (including endless bands), grill, netting and fencing, of iron or steel wire; expanded metal of iron or steel. </t>
  </si>
  <si>
    <t xml:space="preserve">- Woven cloth : </t>
  </si>
  <si>
    <t>- - Endless bands for machinery, of stainless steel</t>
  </si>
  <si>
    <t>73 14 12 00</t>
  </si>
  <si>
    <t>- - Other woven cloth, of stainless steel</t>
  </si>
  <si>
    <t>73 14 14 00</t>
  </si>
  <si>
    <t>73 14 19 00</t>
  </si>
  <si>
    <t xml:space="preserve">- Grill, netting and fencing, welded at the intersection, of wire with a maximum cross-sectional dimension of 3 mm or more and having a mesh size of 100 cm2 or more </t>
  </si>
  <si>
    <t>73 14 20 00</t>
  </si>
  <si>
    <t xml:space="preserve">- Other grill, netting and fencing, welded at the intersection : </t>
  </si>
  <si>
    <t>- - Plated or coated with zinc</t>
  </si>
  <si>
    <t>73 14 31 00</t>
  </si>
  <si>
    <t>73 14 39 00</t>
  </si>
  <si>
    <t xml:space="preserve"> - Other cloth, grill, netting and fencing: </t>
  </si>
  <si>
    <t>73 14 41 00</t>
  </si>
  <si>
    <t>- - Coated with plastics</t>
  </si>
  <si>
    <t>73 14 42 00</t>
  </si>
  <si>
    <t>73 14 49 00</t>
  </si>
  <si>
    <t>- Expanded metal</t>
  </si>
  <si>
    <t>73 14 50 00</t>
  </si>
  <si>
    <t xml:space="preserve">Chain and parts thereof, of iron or steel. </t>
  </si>
  <si>
    <t xml:space="preserve">- Articulated link chain and parts thereof : </t>
  </si>
  <si>
    <t>- - Roller chain</t>
  </si>
  <si>
    <t>73 15 11 00</t>
  </si>
  <si>
    <t>- - Other chain</t>
  </si>
  <si>
    <t>73 15 12 00</t>
  </si>
  <si>
    <t>- - Parts</t>
  </si>
  <si>
    <t>73 15 19 00</t>
  </si>
  <si>
    <t>- Skid chain</t>
  </si>
  <si>
    <t>73 15 20 00</t>
  </si>
  <si>
    <t xml:space="preserve">- Other chain : </t>
  </si>
  <si>
    <t>- - Stud-link</t>
  </si>
  <si>
    <t>73 15 81 00</t>
  </si>
  <si>
    <t>- - Other, welded link</t>
  </si>
  <si>
    <t>73 15 82 00</t>
  </si>
  <si>
    <t>73 15 89 00</t>
  </si>
  <si>
    <t>- Other parts</t>
  </si>
  <si>
    <t>73 15 90 00</t>
  </si>
  <si>
    <t xml:space="preserve">Anchors, grapnels and parts therenf, of iron or steel. </t>
  </si>
  <si>
    <t>73 16 00 00</t>
  </si>
  <si>
    <t xml:space="preserve">Nails, tacks, drawing pins, corrugated nails, staples (other than those of heading 83.05) and similar articles, of iron or steel, whether or not with heads of other material, but excluding such articles with heads of copper. </t>
  </si>
  <si>
    <t xml:space="preserve"> - - - Steel nails and carpentry nails</t>
  </si>
  <si>
    <t>73 17 00 10</t>
  </si>
  <si>
    <t>- - - Tacks</t>
  </si>
  <si>
    <t>73 17 00 20</t>
  </si>
  <si>
    <t>- - - Drawing pins</t>
  </si>
  <si>
    <t>73 17 00 30</t>
  </si>
  <si>
    <t>- - - Staples</t>
  </si>
  <si>
    <t>73 17 00 40</t>
  </si>
  <si>
    <t>73 17 00 90</t>
  </si>
  <si>
    <t xml:space="preserve">Screws, bolts, nuts, coach screws, screw hooks, rivets, cotters, cotter-pins, washers (including spring washers) and similar articles, of iron or steel. </t>
  </si>
  <si>
    <t xml:space="preserve">- Threaded articles : </t>
  </si>
  <si>
    <t>- - Coach screws</t>
  </si>
  <si>
    <t>73 18 11 00</t>
  </si>
  <si>
    <t>- - Other wood screws</t>
  </si>
  <si>
    <t>73 18 12 00</t>
  </si>
  <si>
    <t>- - Screw hooks and screw rings</t>
  </si>
  <si>
    <t>73 18 13 00</t>
  </si>
  <si>
    <t>- - Self-tapping screws</t>
  </si>
  <si>
    <t>73 18 14 00</t>
  </si>
  <si>
    <t xml:space="preserve">- - Other screws and bolts, whether or not with their nuts or washers </t>
  </si>
  <si>
    <t>73 18 15 00</t>
  </si>
  <si>
    <t>- - Nuts</t>
  </si>
  <si>
    <t>73 18 16 00</t>
  </si>
  <si>
    <t>73 18 19 00</t>
  </si>
  <si>
    <t xml:space="preserve">- Non-threaded articles : </t>
  </si>
  <si>
    <t>- - Spring washers and other lock washers</t>
  </si>
  <si>
    <t>73 18 21 00</t>
  </si>
  <si>
    <t>- - Other washers</t>
  </si>
  <si>
    <t>73 18 22 00</t>
  </si>
  <si>
    <t>- - Rivets</t>
  </si>
  <si>
    <t>73 18 23 00</t>
  </si>
  <si>
    <t>- - Cotters and cotter-pins</t>
  </si>
  <si>
    <t>73 18 24 00</t>
  </si>
  <si>
    <t>73 18 29 00</t>
  </si>
  <si>
    <t xml:space="preserve">Sewing needles, knitting needles, bodkins, crochet hooks, embroidery stilettos and similar articles, for use in the hand, of iron or steel; safety pins and other pins of iron or steel, not elsewhere specified or included. </t>
  </si>
  <si>
    <t xml:space="preserve"> - Safety pins and other pins</t>
  </si>
  <si>
    <t>73 19 40 00</t>
  </si>
  <si>
    <t>73 19 90 00</t>
  </si>
  <si>
    <t xml:space="preserve">Springs and leaves for springs, of iron or steel. </t>
  </si>
  <si>
    <t>- Leaf-springs and leaves therefor</t>
  </si>
  <si>
    <t>73 20 10 00</t>
  </si>
  <si>
    <t>- Helical springs</t>
  </si>
  <si>
    <t>73 20 20 00</t>
  </si>
  <si>
    <t>73 20 90 00</t>
  </si>
  <si>
    <t xml:space="preserve">Stoves, ranges, grates, cookers (including those with, subsidiary boilers for central heating), barbecues, braziers gas-rings, plate warmers and similar non-electric domestic appliances, and parts thereof, of iron or steel. </t>
  </si>
  <si>
    <t xml:space="preserve">- Cooking appliances and plate warmers : </t>
  </si>
  <si>
    <t xml:space="preserve"> - - For gas fuel or for both gas and other fuels :</t>
  </si>
  <si>
    <t>- - - Cookers</t>
  </si>
  <si>
    <t>73 21 11 10</t>
  </si>
  <si>
    <t>- - - Barbecues</t>
  </si>
  <si>
    <t>73 21 11 20</t>
  </si>
  <si>
    <t xml:space="preserve"> - - - Braziers  </t>
  </si>
  <si>
    <t>73 21 11 30</t>
  </si>
  <si>
    <t>73 21 11 90</t>
  </si>
  <si>
    <t xml:space="preserve"> - - For liquid fuel :</t>
  </si>
  <si>
    <t>73 21 12 10</t>
  </si>
  <si>
    <t>73 21 12 20</t>
  </si>
  <si>
    <t xml:space="preserve"> - - - Braziers </t>
  </si>
  <si>
    <t>73 21 12 30</t>
  </si>
  <si>
    <t>73 21 12 90</t>
  </si>
  <si>
    <t>- - Other, including appliances for solid fuel</t>
  </si>
  <si>
    <t>73 21 19 00</t>
  </si>
  <si>
    <t xml:space="preserve">- Other appliances : </t>
  </si>
  <si>
    <t>- - For gas fuel or for both gas and other fuels :</t>
  </si>
  <si>
    <t>- - - Heaters</t>
  </si>
  <si>
    <t>73 21 81 10</t>
  </si>
  <si>
    <t>73 21 81 90</t>
  </si>
  <si>
    <t>- - For liquid fuel :</t>
  </si>
  <si>
    <t>73 21 82 10</t>
  </si>
  <si>
    <t>73 21 82 90</t>
  </si>
  <si>
    <t>73 21 89 00</t>
  </si>
  <si>
    <t xml:space="preserve"> - Parts :</t>
  </si>
  <si>
    <t>- - - For cookers</t>
  </si>
  <si>
    <t>73 21 90 10</t>
  </si>
  <si>
    <t>- - - For barbecues</t>
  </si>
  <si>
    <t>73 21 90 20</t>
  </si>
  <si>
    <t>- - - For heaters</t>
  </si>
  <si>
    <t>73 21 90 30</t>
  </si>
  <si>
    <t>73 21 90 90</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</si>
  <si>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t>
  </si>
  <si>
    <t xml:space="preserve">- Radiators and parts thereof : </t>
  </si>
  <si>
    <t>- - Of cast iron</t>
  </si>
  <si>
    <t>73 22 11 00</t>
  </si>
  <si>
    <t>73 22 19 00</t>
  </si>
  <si>
    <t>73 22 90 00</t>
  </si>
  <si>
    <t>Table, kitchen or other household articles and parts thereof, of iron or steel; iron or steel wool; pot scourers and scouring or polishing pads, gloves and the like, of iron or steel.</t>
  </si>
  <si>
    <t xml:space="preserve">- Iron or steel wool; pot scourers and scouring or polishing pads, gloves and the like </t>
  </si>
  <si>
    <t>73 23 10 00</t>
  </si>
  <si>
    <t>- - Of cast iron, not enamelled</t>
  </si>
  <si>
    <t>73 23 91 00</t>
  </si>
  <si>
    <t>- - Of cast iron, enamelled</t>
  </si>
  <si>
    <t>73 23 92 00</t>
  </si>
  <si>
    <t>73 23 93 00</t>
  </si>
  <si>
    <t>- - Of iron (other than cast iron) or steel, enamelled</t>
  </si>
  <si>
    <t>73 23 94 00</t>
  </si>
  <si>
    <t>73 23 99 00</t>
  </si>
  <si>
    <t xml:space="preserve">Sanitary ware and parts thereof, of iron or steel. </t>
  </si>
  <si>
    <t xml:space="preserve"> - Sinks and wash basins, of stainless steel </t>
  </si>
  <si>
    <t>73 24 10 00</t>
  </si>
  <si>
    <t xml:space="preserve">- Baths : </t>
  </si>
  <si>
    <t>- - Of cast iron, whether or not enamelled</t>
  </si>
  <si>
    <t>73 24 21 00</t>
  </si>
  <si>
    <t>73 24 29 00</t>
  </si>
  <si>
    <t>- Other, including parts</t>
  </si>
  <si>
    <t>73 24 90 00</t>
  </si>
  <si>
    <t xml:space="preserve">Other articles of iron or steel. </t>
  </si>
  <si>
    <t>- Of non-malleable cast iron :</t>
  </si>
  <si>
    <t xml:space="preserve">  - - - Inspection traps, gratings, drain covers and similar castings for sewage</t>
  </si>
  <si>
    <t>73 25 10 10</t>
  </si>
  <si>
    <t xml:space="preserve">  - - - Hydrant pillars and covers</t>
  </si>
  <si>
    <t>73 25 10 20</t>
  </si>
  <si>
    <t xml:space="preserve">  - - - Pillar boxes</t>
  </si>
  <si>
    <t>73 25 10 30</t>
  </si>
  <si>
    <t xml:space="preserve">  - - - Rabbit hutches and poultry cages, hives, animal feedres and drinkers and ploughs</t>
  </si>
  <si>
    <t>73 25 10 40</t>
  </si>
  <si>
    <t>73 25 10 90</t>
  </si>
  <si>
    <t>- - Grinding balls and similar articles for mills</t>
  </si>
  <si>
    <t>73 25 91 00</t>
  </si>
  <si>
    <t>73 25 99 10</t>
  </si>
  <si>
    <t xml:space="preserve">  - - - Hydrant plates and valves and fire-alarm columns</t>
  </si>
  <si>
    <t>73 25 99 20</t>
  </si>
  <si>
    <t>73 25 99 30</t>
  </si>
  <si>
    <t>73 25 99 40</t>
  </si>
  <si>
    <t>73 25 99 90</t>
  </si>
  <si>
    <t xml:space="preserve">- Forged or stamped, but not further worked : </t>
  </si>
  <si>
    <t>73 26 11 00</t>
  </si>
  <si>
    <t>73 26 19 00</t>
  </si>
  <si>
    <t>- Articles of iron or steel wire :</t>
  </si>
  <si>
    <t>- - - Rat traps</t>
  </si>
  <si>
    <t>73 26 20 10</t>
  </si>
  <si>
    <t xml:space="preserve">  - - - Fish traps</t>
  </si>
  <si>
    <t>73 26 20 20</t>
  </si>
  <si>
    <t xml:space="preserve">  - - - Stalls for animal feeding</t>
  </si>
  <si>
    <t>73 26 20 30</t>
  </si>
  <si>
    <t>- - - Waste baskets</t>
  </si>
  <si>
    <t>73 26 20 40</t>
  </si>
  <si>
    <t>73 26 20 90</t>
  </si>
  <si>
    <t xml:space="preserve">  - - - Shoe protectors whether or not incorporating affixing points</t>
  </si>
  <si>
    <t>73 26 90 10</t>
  </si>
  <si>
    <t xml:space="preserve">  - - - Tree-climbing irons</t>
  </si>
  <si>
    <t>73 26 90 20</t>
  </si>
  <si>
    <t xml:space="preserve">  - - - Non-mechanical ventilators</t>
  </si>
  <si>
    <t>73 26 90 30</t>
  </si>
  <si>
    <t>- - - Venetian blinds</t>
  </si>
  <si>
    <t>73 26 90 40</t>
  </si>
  <si>
    <t>- - - Binding hoops for casks</t>
  </si>
  <si>
    <t>73 26 90 50</t>
  </si>
  <si>
    <t xml:space="preserve">  - - - Fittings for electric wiring (e.g., stays, clips, brackets); suspension or connecting devices for insulator chains</t>
  </si>
  <si>
    <t>73 26 90 60</t>
  </si>
  <si>
    <t>- - - Fencing posts</t>
  </si>
  <si>
    <t>73 26 90 70</t>
  </si>
  <si>
    <t xml:space="preserve">  - - - Tent pegs and stakes for tethering livestock</t>
  </si>
  <si>
    <t>73 26 90 80</t>
  </si>
  <si>
    <t xml:space="preserve">  - - - - Hoops for garden boundaries and trainers for trees</t>
  </si>
  <si>
    <t>73 26 90 91</t>
  </si>
  <si>
    <t xml:space="preserve">  - - - - Clips for water hoses</t>
  </si>
  <si>
    <t>73 26 90 92</t>
  </si>
  <si>
    <t xml:space="preserve">  - - - - Road studs</t>
  </si>
  <si>
    <t>73 26 90 93</t>
  </si>
  <si>
    <t xml:space="preserve"> - - - - Portable ladders and steps</t>
  </si>
  <si>
    <t>73 26 90 94</t>
  </si>
  <si>
    <t xml:space="preserve"> - - - - Kits</t>
  </si>
  <si>
    <t>73 26 90 95</t>
  </si>
  <si>
    <t xml:space="preserve">  - - - - Jewellery and antique boxes and cosmetic or powder boxes and cases</t>
  </si>
  <si>
    <t>73 26 90 96</t>
  </si>
  <si>
    <t xml:space="preserve"> - - - - Electricity (lighting) poles </t>
  </si>
  <si>
    <t>73 26 90 97</t>
  </si>
  <si>
    <t xml:space="preserve"> - - - - Rabbit hutches and poultry cages, hives, animal feedres and drinkers and ploughs</t>
  </si>
  <si>
    <t>73 26 90 98</t>
  </si>
  <si>
    <t>73 26 90 99</t>
  </si>
  <si>
    <t xml:space="preserve">Copper mattes; cement copper (precipitated copper). </t>
  </si>
  <si>
    <t>74 01 00 00</t>
  </si>
  <si>
    <t xml:space="preserve">Unrefined copper; copper anodes for electrolytic refining. </t>
  </si>
  <si>
    <t>74 02 00 00</t>
  </si>
  <si>
    <t xml:space="preserve">Refined copper and copper alloys, unwrought. </t>
  </si>
  <si>
    <t xml:space="preserve">- Refined copper : </t>
  </si>
  <si>
    <t>- - Cathodes and sections of cathodes</t>
  </si>
  <si>
    <t>74 03 11 00</t>
  </si>
  <si>
    <t>- - Wire-bars</t>
  </si>
  <si>
    <t>74 03 12 00</t>
  </si>
  <si>
    <t>- - Billets</t>
  </si>
  <si>
    <t>74 03 13 00</t>
  </si>
  <si>
    <t>74 03 19 00</t>
  </si>
  <si>
    <t xml:space="preserve">- Copper alloys : </t>
  </si>
  <si>
    <t>- - Copper-zinc base alloys (brass)</t>
  </si>
  <si>
    <t>74 03 21 00</t>
  </si>
  <si>
    <t>- - Copper-tin base alloys (bronze)</t>
  </si>
  <si>
    <t>74 03 22 00</t>
  </si>
  <si>
    <t>- - Other copper alloys (other than master alloys of heading 74.05)</t>
  </si>
  <si>
    <t>74 03 29 00</t>
  </si>
  <si>
    <t xml:space="preserve">Copper waste and scrap </t>
  </si>
  <si>
    <t>74 04 00 00</t>
  </si>
  <si>
    <t xml:space="preserve">Master alloys of copper </t>
  </si>
  <si>
    <t>74 05 00 00</t>
  </si>
  <si>
    <t xml:space="preserve">Copper powders and flakes. </t>
  </si>
  <si>
    <t>- Powders of non-lamellar structure</t>
  </si>
  <si>
    <t>74 06 10 00</t>
  </si>
  <si>
    <t>- Powders of lamellar structure; flakes</t>
  </si>
  <si>
    <t>74 06 20 00</t>
  </si>
  <si>
    <t xml:space="preserve">Copper bars, rods and profiles. </t>
  </si>
  <si>
    <t>- Of refined copper</t>
  </si>
  <si>
    <t>74 07 10 00</t>
  </si>
  <si>
    <t xml:space="preserve">- Of copper alloys : </t>
  </si>
  <si>
    <t>- - Of copper-zinc base alloys (brass)</t>
  </si>
  <si>
    <t>74 07 21 00</t>
  </si>
  <si>
    <t>74 07 29 00</t>
  </si>
  <si>
    <t xml:space="preserve">Copper wire. </t>
  </si>
  <si>
    <t xml:space="preserve">- Of refined copper : </t>
  </si>
  <si>
    <t xml:space="preserve">- - Of which the maximum cross-sectional dimension exceeds 6 mm </t>
  </si>
  <si>
    <t>74 08 11 00</t>
  </si>
  <si>
    <t>74 08 19 00</t>
  </si>
  <si>
    <t>74 08 21 00</t>
  </si>
  <si>
    <t>- - Of copper-nickel base alloys (cupro-nickel) or copper-niekel-zinc base alloys (nickel silver)</t>
  </si>
  <si>
    <t>74 08 22 00</t>
  </si>
  <si>
    <t>74 08 29 00</t>
  </si>
  <si>
    <t xml:space="preserve">Copper plates, sheets and strip, of a thickness exceeding 0.15 mm. </t>
  </si>
  <si>
    <t>- - In coils</t>
  </si>
  <si>
    <t>74 09 11 00</t>
  </si>
  <si>
    <t>74 09 19 00</t>
  </si>
  <si>
    <t xml:space="preserve">- Of copper-zinc base alloys (brass) : </t>
  </si>
  <si>
    <t>74 09 21 00</t>
  </si>
  <si>
    <t>74 09 29 00</t>
  </si>
  <si>
    <t xml:space="preserve">- Of copper-tin base alloys (bronze) : </t>
  </si>
  <si>
    <t>74 09 31 00</t>
  </si>
  <si>
    <t>74 09 39 00</t>
  </si>
  <si>
    <t xml:space="preserve">- Of copper-nickel base alloys (cupro-nickel) or copper-nickel-zinc base alloys (nickel silver) </t>
  </si>
  <si>
    <t>74 09 40 00</t>
  </si>
  <si>
    <t>- Of other copper alloys</t>
  </si>
  <si>
    <t>74 09 90 00</t>
  </si>
  <si>
    <t xml:space="preserve">Copper foil (whether or not printed or backed with paper, paperboard, plastics or similar backing materials) of a thickness (excluding any backing) not exceeding 0.15 mm. </t>
  </si>
  <si>
    <t>- Not backed :</t>
  </si>
  <si>
    <t>- - Of refined copper</t>
  </si>
  <si>
    <t>74 10 11 00</t>
  </si>
  <si>
    <t>- - Of copper alloys</t>
  </si>
  <si>
    <t>74 10 12 00</t>
  </si>
  <si>
    <t>- Backed :</t>
  </si>
  <si>
    <t>74 10 21 00</t>
  </si>
  <si>
    <t>74 10 22 00</t>
  </si>
  <si>
    <t xml:space="preserve">Copper tubes and pipes. </t>
  </si>
  <si>
    <t>74 11 10 00</t>
  </si>
  <si>
    <t>- Of copper alloys :</t>
  </si>
  <si>
    <t>74 11 21 00</t>
  </si>
  <si>
    <t xml:space="preserve">- - Of copper-nickel base alloys            (cupro-nickel) or copper-nickel zinc base alloys (nickel silver) </t>
  </si>
  <si>
    <t>74 11 22 00</t>
  </si>
  <si>
    <t>74 11 29 00</t>
  </si>
  <si>
    <t xml:space="preserve">Copper tube or pipe fittings (for example. couplings, elbows, sleeves). </t>
  </si>
  <si>
    <t>74 12 10 00</t>
  </si>
  <si>
    <t>- Of copper alloys</t>
  </si>
  <si>
    <t>74 12 20 00</t>
  </si>
  <si>
    <t>Stranded wire, cables, plaited bands and the like, of copper, not electrically insulated.</t>
  </si>
  <si>
    <t>74 13 00 00</t>
  </si>
  <si>
    <t xml:space="preserve">Nails, tacks, drawing pins, staples (other than those of heading 83.05) and similar articles, of copper or of iron or steel with heads of copper; screws, bolts, nuts, screw hooks, rivets, cotters, cotter-pins, washers (including spring washers) and similar articles, of copper. </t>
  </si>
  <si>
    <t>- Nails and tacks, drawing pins, staples and similar articles</t>
  </si>
  <si>
    <t>74 15 10 00</t>
  </si>
  <si>
    <t xml:space="preserve">- Other articles, not threaded : </t>
  </si>
  <si>
    <t>- - Washers (including spring washers)</t>
  </si>
  <si>
    <t>74 15 21 00</t>
  </si>
  <si>
    <t>74 15 29 00</t>
  </si>
  <si>
    <t xml:space="preserve">- Other threaded articles : </t>
  </si>
  <si>
    <t xml:space="preserve">- - Screws; bolts and nuts </t>
  </si>
  <si>
    <t>74 15 33 00</t>
  </si>
  <si>
    <t>74 15 39 00</t>
  </si>
  <si>
    <t xml:space="preserve">Table, kitchen or other household articles and parts thereof, of copper; pot scourers and scouring or polishing pads, gloves and the like, of copper; sanitary ware and parts thereof, of copper. </t>
  </si>
  <si>
    <t xml:space="preserve">- Table, kitchen or other household articles and parts thereof; pot scourers and scouring or polishing pads, gloves and the like : </t>
  </si>
  <si>
    <t>74 18 10 00</t>
  </si>
  <si>
    <t>- Sanitary ware and parts thereof</t>
  </si>
  <si>
    <t>74 18 20 00</t>
  </si>
  <si>
    <t xml:space="preserve">Other articles of copper. </t>
  </si>
  <si>
    <t>- Chain and parts thereof</t>
  </si>
  <si>
    <t>74 19 10 00</t>
  </si>
  <si>
    <t>- - Cast, moulded, stamped or forged, but not further worked:</t>
  </si>
  <si>
    <t>- - - Radiator plates</t>
  </si>
  <si>
    <t>74 19 91 10</t>
  </si>
  <si>
    <t xml:space="preserve"> - - - Reservoirs, tanks, vats and similar containers for any material (excluding liquefied gas) of a capacity exceeding 300 l, not fitted with mechanical or thermal devices, whether or not lined or heat-insulated </t>
  </si>
  <si>
    <t>74 19 91 20</t>
  </si>
  <si>
    <t>74 19 91 90</t>
  </si>
  <si>
    <t>74 19 99 10</t>
  </si>
  <si>
    <t xml:space="preserve"> - - - Reservoirs, tanks, vats and similar containers for any material (excluding liquefied gas) of a capacity exceeding 300 l, not fitted with mechanical or thermal equipment, whether or not lined or heat-insulated </t>
  </si>
  <si>
    <t>74 19 99 20</t>
  </si>
  <si>
    <t>- - - Containers for compressed or liquefied gas</t>
  </si>
  <si>
    <t>74 19 99 30</t>
  </si>
  <si>
    <t xml:space="preserve">  - - - Cathodes of copper or copper alloy for electro-plating </t>
  </si>
  <si>
    <t>74 19 99 40</t>
  </si>
  <si>
    <t xml:space="preserve"> - - - Articles of copper wires (traps, waste baskets . . etc)</t>
  </si>
  <si>
    <t>74 19 99 50</t>
  </si>
  <si>
    <t>74 19 99 60</t>
  </si>
  <si>
    <t>- - - Venetian Blinds</t>
  </si>
  <si>
    <t>74 19 99 70</t>
  </si>
  <si>
    <t>- - - Clips for water hoeses</t>
  </si>
  <si>
    <t>74 19 99 80</t>
  </si>
  <si>
    <t>74 19 99 90</t>
  </si>
  <si>
    <t xml:space="preserve">Nickel mattes, nickel oxide sinters and other intermediate products of nickel metallurgy. </t>
  </si>
  <si>
    <t>- Nickel mattes</t>
  </si>
  <si>
    <t>75 01 10 00</t>
  </si>
  <si>
    <t>- Nickel oxide sinters and other intermediate products of nickel metallurgy</t>
  </si>
  <si>
    <t>75 01 20 00</t>
  </si>
  <si>
    <t>Unwrought nickel.</t>
  </si>
  <si>
    <t>- Nickel, not alloyed</t>
  </si>
  <si>
    <t>75 02 10 00</t>
  </si>
  <si>
    <t>- Nickel alloys</t>
  </si>
  <si>
    <t>75 02 20 00</t>
  </si>
  <si>
    <t xml:space="preserve">Nickel waste and scrap. </t>
  </si>
  <si>
    <t>75 03 00 00</t>
  </si>
  <si>
    <t>Nickel powders and flakes.</t>
  </si>
  <si>
    <t>75 04 00 00</t>
  </si>
  <si>
    <t xml:space="preserve">Nickel bars, rods, profiles and wire. </t>
  </si>
  <si>
    <t xml:space="preserve">- Bars, rods and profiles : </t>
  </si>
  <si>
    <t>- - Of nickel, not alloyed</t>
  </si>
  <si>
    <t>75 05 11 00</t>
  </si>
  <si>
    <t>- - Of nickel alloys</t>
  </si>
  <si>
    <t>75 05 12 00</t>
  </si>
  <si>
    <t xml:space="preserve">- Wire : </t>
  </si>
  <si>
    <t>75 05 21 00</t>
  </si>
  <si>
    <t>75 05 22 00</t>
  </si>
  <si>
    <t xml:space="preserve">Nickel plates, sheets, strip and foil. </t>
  </si>
  <si>
    <t>- Of nickel, not alloyed</t>
  </si>
  <si>
    <t>75 06 10 00</t>
  </si>
  <si>
    <t>- Of nickel alloys</t>
  </si>
  <si>
    <t>75 06 20 00</t>
  </si>
  <si>
    <t xml:space="preserve">Nickel tubes, pipes and tube or pipe fittings (foc example,couplings, elbows, sleeves). </t>
  </si>
  <si>
    <t xml:space="preserve">- Tubes and pipes : </t>
  </si>
  <si>
    <t>75 07 11 00</t>
  </si>
  <si>
    <t>75 07 12 00</t>
  </si>
  <si>
    <t>- Tube or pipe fittings</t>
  </si>
  <si>
    <t>75 07 20 00</t>
  </si>
  <si>
    <t xml:space="preserve">Other articles of nickel. </t>
  </si>
  <si>
    <t>- Cloth, grill and netting, of nickel wire</t>
  </si>
  <si>
    <t>75 08 10 00</t>
  </si>
  <si>
    <t>- - - Window frames for structures</t>
  </si>
  <si>
    <t>75 08 90 10</t>
  </si>
  <si>
    <t>- - - Reservoirs, tanks, vats and similar containers, of any capacity, not fitted with mechanical or thermal equipment</t>
  </si>
  <si>
    <t>75 08 90 20</t>
  </si>
  <si>
    <t>- - - Nails, tacks, nuts, bolts, screws</t>
  </si>
  <si>
    <t>75 08 90 30</t>
  </si>
  <si>
    <t>- - - Springs</t>
  </si>
  <si>
    <t>75 08 90 40</t>
  </si>
  <si>
    <t xml:space="preserve">  - - - Domestic and kitchen articles</t>
  </si>
  <si>
    <t>75 08 90 50</t>
  </si>
  <si>
    <t>- - - Sanitary wares</t>
  </si>
  <si>
    <t>75 08 90 60</t>
  </si>
  <si>
    <t>75 08 90 90</t>
  </si>
  <si>
    <t xml:space="preserve">Unwrought aluminium. </t>
  </si>
  <si>
    <t>- Aluminium, not alloyed</t>
  </si>
  <si>
    <t>76 01 10 00</t>
  </si>
  <si>
    <t>- Aluminium alloys</t>
  </si>
  <si>
    <t>76 01 20 00</t>
  </si>
  <si>
    <t>Aluminium waste and scrap.</t>
  </si>
  <si>
    <t>76 02 00 00</t>
  </si>
  <si>
    <t xml:space="preserve">Aluminium powders and flakes. </t>
  </si>
  <si>
    <t>76 03 10 00</t>
  </si>
  <si>
    <t>76 03 20 00</t>
  </si>
  <si>
    <t xml:space="preserve">Aluminium bars, rods and profiles. </t>
  </si>
  <si>
    <t>- Of aluminium, not alloyed</t>
  </si>
  <si>
    <t>76 04 10 00</t>
  </si>
  <si>
    <t xml:space="preserve">- Of aluminium alloys : </t>
  </si>
  <si>
    <t>- - Hollow profiles</t>
  </si>
  <si>
    <t>76 04 21 00</t>
  </si>
  <si>
    <t>76 04 29 00</t>
  </si>
  <si>
    <t xml:space="preserve">Aluminium wire. </t>
  </si>
  <si>
    <t xml:space="preserve">- Of aluminium, not alloyed : </t>
  </si>
  <si>
    <t xml:space="preserve">- - Of which the maximum cross-sectional dimension exceeds 7 mm </t>
  </si>
  <si>
    <t>76 05 11 00</t>
  </si>
  <si>
    <t>76 05 19 00</t>
  </si>
  <si>
    <t>- Of aluminium alloys :</t>
  </si>
  <si>
    <t>- - Of which the maximum cross-sectional dimension exceeds 7 mm</t>
  </si>
  <si>
    <t>76 05 21 00</t>
  </si>
  <si>
    <t>76 05 29 00</t>
  </si>
  <si>
    <t>Aluminium plates, sheets and strip, of a thickness exceeding 0.2 mm.</t>
  </si>
  <si>
    <t xml:space="preserve">- Rectangular (including square): </t>
  </si>
  <si>
    <t>- - Of aluminium, not alloyed</t>
  </si>
  <si>
    <t>76 06 11 00</t>
  </si>
  <si>
    <t xml:space="preserve"> - - Of aluminium alloys</t>
  </si>
  <si>
    <t>76 06 12 00</t>
  </si>
  <si>
    <t>76 06 91 00</t>
  </si>
  <si>
    <t>- - Of aluminium alloys</t>
  </si>
  <si>
    <t>76 06 92 00</t>
  </si>
  <si>
    <t>Aluminium foil (whether or not printed or backed with paper, paperboard, plastics or similar backing materials) of a thickness (excluding any backing) not exceeding 0.2 mm.</t>
  </si>
  <si>
    <t>- - Rolled but not further worked:</t>
  </si>
  <si>
    <t xml:space="preserve">  - - - In rolls put up for retail sale</t>
  </si>
  <si>
    <t>76 07 11 10</t>
  </si>
  <si>
    <t>76 07 11 90</t>
  </si>
  <si>
    <t>76 07 19 10</t>
  </si>
  <si>
    <t>76 07 19 90</t>
  </si>
  <si>
    <t>76 07 20 10</t>
  </si>
  <si>
    <t>76 07 20 90</t>
  </si>
  <si>
    <t xml:space="preserve">Aluminium tubes and pipes. </t>
  </si>
  <si>
    <t>76 08 10 00</t>
  </si>
  <si>
    <t>- Of aluminium alloys</t>
  </si>
  <si>
    <t>76 08 20 00</t>
  </si>
  <si>
    <t>Aluminium tube or pipe fittings (for example, couplings, elbows, sleeves).</t>
  </si>
  <si>
    <t>76 09 00 00</t>
  </si>
  <si>
    <t>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t>
  </si>
  <si>
    <t>- Doors, windows and their frames and thresholds for doors :</t>
  </si>
  <si>
    <t xml:space="preserve">  - - - Power operated doors for garages</t>
  </si>
  <si>
    <t>76 10 10 10</t>
  </si>
  <si>
    <t>76 10 10 90</t>
  </si>
  <si>
    <t>- - - Bridges and Bridges-sections</t>
  </si>
  <si>
    <t>76 10 90 10</t>
  </si>
  <si>
    <t>- - - Towers and lattice masts</t>
  </si>
  <si>
    <t>76 10 90 20</t>
  </si>
  <si>
    <t>76 10 90 30</t>
  </si>
  <si>
    <t xml:space="preserve"> - - - Staircases </t>
  </si>
  <si>
    <t>76 10 90 40</t>
  </si>
  <si>
    <t xml:space="preserve">  - - - Wall partitions for hospital wards, restaurants, offices, toilets and the like</t>
  </si>
  <si>
    <t>76 10 90 50</t>
  </si>
  <si>
    <t>- - - Decoration tiles for ceilings</t>
  </si>
  <si>
    <t>76 10 90 60</t>
  </si>
  <si>
    <t xml:space="preserve">  - - - Angles and stays for  fixing decoration tiles in ceilings</t>
  </si>
  <si>
    <t>76 10 90 70</t>
  </si>
  <si>
    <t>76 10 90 90</t>
  </si>
  <si>
    <t>Aluminium reservoirs, tanks, vats and similar containers, for any material (other than compressed or liquefied gas), of a capacity exceeding 300 l, whether or not lined or heatinsulated, but not fitted with mechanical or thermal equipment.</t>
  </si>
  <si>
    <t>76 11 00 00</t>
  </si>
  <si>
    <t xml:space="preserve">Aluminium casks, drums, cans, boxes and similar containers (including rigid or collapsible tubular containers), for any material (other than compressed or liquefied gas), of a capacity not exceeding 300 l, whether or not lined or heat-insulated,but not fitted with mechanical or thermal equipment. </t>
  </si>
  <si>
    <t>- Collapsible tubular containers</t>
  </si>
  <si>
    <t>76 12 10 00</t>
  </si>
  <si>
    <t xml:space="preserve">  - - - Cans for aerated beverages and fruit juices</t>
  </si>
  <si>
    <t>76 12 90 10</t>
  </si>
  <si>
    <t>- - - Cans for preserving foods</t>
  </si>
  <si>
    <t>76 12 90 20</t>
  </si>
  <si>
    <t>- - - Cans for chemicals and lubrication oils</t>
  </si>
  <si>
    <t>76 12 90 30</t>
  </si>
  <si>
    <t>76 12 90 90</t>
  </si>
  <si>
    <t xml:space="preserve">Aluminium containers for compressed or liquefied gas. </t>
  </si>
  <si>
    <t xml:space="preserve">  - - - Gas cylinders of a capacity 100 l         and less</t>
  </si>
  <si>
    <t>76 13 00 10</t>
  </si>
  <si>
    <t>76 13 00 90</t>
  </si>
  <si>
    <t>Stranded wire, cables, plaited bands and the like, of aluminium, not electrically insulated.</t>
  </si>
  <si>
    <t>- With steel core :</t>
  </si>
  <si>
    <t xml:space="preserve">  - - - Uninsulated electric wire and               cable</t>
  </si>
  <si>
    <t>76 14 10 10</t>
  </si>
  <si>
    <t>76 14 10 90</t>
  </si>
  <si>
    <t>76 14 90 00</t>
  </si>
  <si>
    <t xml:space="preserve">Table, kitchen or other household articles and parts thereof, of aluminium; pot scourers and scouring or polishing pads, gloves and the like, of aluminium; sanitary ware and parts thereof, of aluminium. </t>
  </si>
  <si>
    <t xml:space="preserve"> - - - Pot scourers and scouring or polishing pads, gloves and the like of aluminum</t>
  </si>
  <si>
    <t>76 15 10 10</t>
  </si>
  <si>
    <t xml:space="preserve">  - - - Plates and trays of aluminum sheets</t>
  </si>
  <si>
    <t>76 15 10 20</t>
  </si>
  <si>
    <t>76 15 10 90</t>
  </si>
  <si>
    <t>76 15 20 00</t>
  </si>
  <si>
    <t xml:space="preserve">Other articles of aluminium. </t>
  </si>
  <si>
    <t xml:space="preserve">- Nails, tacks staples (other than those of heading 83.05) screws, bolts, nuts, screw hooks, rivets, cotters, cotter-pins, washers and similar articles </t>
  </si>
  <si>
    <t>76 16 10 00</t>
  </si>
  <si>
    <t>- - Cloth, grill, netting and fencing, of aluminium wire</t>
  </si>
  <si>
    <t>76 16 91 00</t>
  </si>
  <si>
    <t xml:space="preserve">  - - - Chains and parts thereof</t>
  </si>
  <si>
    <t>76 16 99 10</t>
  </si>
  <si>
    <t>- - - Wire articles of aluminum :</t>
  </si>
  <si>
    <t xml:space="preserve">   - - - - Cloth, grill and netting of expanded aluminium wire</t>
  </si>
  <si>
    <t>76 16 99 21</t>
  </si>
  <si>
    <t>- - - - Waste baskets</t>
  </si>
  <si>
    <t>76 16 99 22</t>
  </si>
  <si>
    <t>76 16 99 29</t>
  </si>
  <si>
    <t>76 16 99 30</t>
  </si>
  <si>
    <t xml:space="preserve">  - - - Venetian blinds</t>
  </si>
  <si>
    <t>76 16 99 40</t>
  </si>
  <si>
    <t xml:space="preserve">  - - - Power line accessories (e.g.wire channels, suppotrs, clips, mounts and the like)</t>
  </si>
  <si>
    <t>76 16 99 50</t>
  </si>
  <si>
    <t>- - - Fencing pillars</t>
  </si>
  <si>
    <t>76 16 99 60</t>
  </si>
  <si>
    <t>76 16 99 70</t>
  </si>
  <si>
    <t>76 16 99 90</t>
  </si>
  <si>
    <t xml:space="preserve">Unwrought lead. </t>
  </si>
  <si>
    <t>- Refined Lead</t>
  </si>
  <si>
    <t>78 01 10 00</t>
  </si>
  <si>
    <t xml:space="preserve"> - - Containing by weight antimony as the principal other element</t>
  </si>
  <si>
    <t>78 01 91 00</t>
  </si>
  <si>
    <t>78 01 99 00</t>
  </si>
  <si>
    <t>Lead waste and scrap.</t>
  </si>
  <si>
    <t>78 02 00 00</t>
  </si>
  <si>
    <t xml:space="preserve">Lead plates, sheets, strip and foil; lead powders and flakes. </t>
  </si>
  <si>
    <t xml:space="preserve">- Plates, sheets, strip and foil : </t>
  </si>
  <si>
    <t xml:space="preserve">- - Sheets, strip and foil of a thickness (excluding any backing) not exceeding 0.2 mm </t>
  </si>
  <si>
    <t>78 04 11 00</t>
  </si>
  <si>
    <t>78 04 19 00</t>
  </si>
  <si>
    <t>- Powders and flakes</t>
  </si>
  <si>
    <t>78 04 20 00</t>
  </si>
  <si>
    <t>Other articles of lead .</t>
  </si>
  <si>
    <t>78 06 00 00</t>
  </si>
  <si>
    <t xml:space="preserve">Unwrought zinc. </t>
  </si>
  <si>
    <t xml:space="preserve">- Zinc, not alloyed : </t>
  </si>
  <si>
    <t xml:space="preserve">- - Containing by weight 99.99% or more of zinc </t>
  </si>
  <si>
    <t>79 01 11 00</t>
  </si>
  <si>
    <t xml:space="preserve">- - Containing by weight less than 99.99% of zinc </t>
  </si>
  <si>
    <t>79 01 12 00</t>
  </si>
  <si>
    <t>- Zinc alloys</t>
  </si>
  <si>
    <t>79 01 20 00</t>
  </si>
  <si>
    <t>Zinc waste and scrap .</t>
  </si>
  <si>
    <t>79 02 00 00</t>
  </si>
  <si>
    <t xml:space="preserve">Zinc dust, powders and flakes. </t>
  </si>
  <si>
    <t>- Zinc dust</t>
  </si>
  <si>
    <t>79 03 10 00</t>
  </si>
  <si>
    <t>79 03 90 00</t>
  </si>
  <si>
    <t xml:space="preserve">Zinc bars, rods, profiles and wire . </t>
  </si>
  <si>
    <t>- - - Wire</t>
  </si>
  <si>
    <t>79 04 00 10</t>
  </si>
  <si>
    <t>- - - Bars and rods</t>
  </si>
  <si>
    <t>79 04 00 20</t>
  </si>
  <si>
    <t xml:space="preserve">  - - - Profiles</t>
  </si>
  <si>
    <t>79 04 00 90</t>
  </si>
  <si>
    <t>Zinc plates, sheets, strip and foil .</t>
  </si>
  <si>
    <t>- - - Photo-engraving, lithographic or other printing plates . . etc.</t>
  </si>
  <si>
    <t>79 05 00 10</t>
  </si>
  <si>
    <t>79 05 00 90</t>
  </si>
  <si>
    <t>Other articles of zinc.</t>
  </si>
  <si>
    <t xml:space="preserve">  - - - Cans, boxes, and similar containers for packing and transportation</t>
  </si>
  <si>
    <t>79 07 00 10</t>
  </si>
  <si>
    <t>- - - Reservoirs, vats, drums and similar containers not fitted with mechanical or thermal equipment</t>
  </si>
  <si>
    <t>79 07 00 20</t>
  </si>
  <si>
    <t xml:space="preserve"> - - - Tubular containers for packing pharmaceutical product … etc.</t>
  </si>
  <si>
    <t>79 07 00 30</t>
  </si>
  <si>
    <t>- - - Cloth, grill and netting of zinc wire and expanded metal</t>
  </si>
  <si>
    <t>79 07 00 40</t>
  </si>
  <si>
    <t xml:space="preserve"> - - - Nails, tacks, nuts, bolts, and screws</t>
  </si>
  <si>
    <t>79 07 00 50</t>
  </si>
  <si>
    <t xml:space="preserve">  - - - Household articles</t>
  </si>
  <si>
    <t>79 07 00 60</t>
  </si>
  <si>
    <t>- - - Sanitary ware</t>
  </si>
  <si>
    <t>79 07 00 70</t>
  </si>
  <si>
    <t xml:space="preserve">   - - - “ Labels ” (for trees, plants, etc.) not bearing letters, numbers or designs</t>
  </si>
  <si>
    <t>79 07 00 80</t>
  </si>
  <si>
    <t xml:space="preserve">  - - - - Stencil plates</t>
  </si>
  <si>
    <t>79 07 00 91</t>
  </si>
  <si>
    <t>- - - - Electroplating anodes</t>
  </si>
  <si>
    <t>79 07 00 92</t>
  </si>
  <si>
    <t xml:space="preserve"> - - - - Cathodic protection anodes (sacrificial anodes) used for protecting pipelines and ships tanks, etc. from corrosion</t>
  </si>
  <si>
    <t>79 07 00 93</t>
  </si>
  <si>
    <t>79 07 00 99</t>
  </si>
  <si>
    <t xml:space="preserve">Unwrought tin. </t>
  </si>
  <si>
    <t xml:space="preserve">- Tin, not alloyed </t>
  </si>
  <si>
    <t>80 01 10 00</t>
  </si>
  <si>
    <t>- Tin alloys</t>
  </si>
  <si>
    <t>80 01 20 00</t>
  </si>
  <si>
    <t>Tin waste and scrap.</t>
  </si>
  <si>
    <t>80 02 00 00</t>
  </si>
  <si>
    <t>Tin bars, rods, profiles and wire.</t>
  </si>
  <si>
    <t>- - - Hollow bars</t>
  </si>
  <si>
    <t>80 03 00 10</t>
  </si>
  <si>
    <t>80 03 00 90</t>
  </si>
  <si>
    <t>Other articles of tin.</t>
  </si>
  <si>
    <t xml:space="preserve">- - - Vats, reservoirs, drums and other containers(not fitted with mechanical or thermal equipment) </t>
  </si>
  <si>
    <t>80 07 00 10</t>
  </si>
  <si>
    <t xml:space="preserve">   - - - Collapsible tubes for packing dentifrices, colours or other products</t>
  </si>
  <si>
    <t>80 07 00 20</t>
  </si>
  <si>
    <t xml:space="preserve">  - - - Household ,kitchen  and tableware (jugs, trays, plates . . etc.)</t>
  </si>
  <si>
    <t>80 07 00 30</t>
  </si>
  <si>
    <t>80 07 00 90</t>
  </si>
  <si>
    <t xml:space="preserve">Tungsten (wolfram) and articles thereof, including waste and scrap. </t>
  </si>
  <si>
    <t xml:space="preserve">- Powders </t>
  </si>
  <si>
    <t>81 01 10 00</t>
  </si>
  <si>
    <t xml:space="preserve">- - Unwrought tungsten, including bars and rods obtained simply by sintering </t>
  </si>
  <si>
    <t>81 01 94 00</t>
  </si>
  <si>
    <t xml:space="preserve">- - Wire </t>
  </si>
  <si>
    <t>81 01 96 00</t>
  </si>
  <si>
    <t>- -  Waste and scrap</t>
  </si>
  <si>
    <t>81 01 97 00</t>
  </si>
  <si>
    <t>81 01 99 00</t>
  </si>
  <si>
    <t xml:space="preserve">Molybdenum and articles thereof, including waste and scrap. </t>
  </si>
  <si>
    <t>81 02 10 00</t>
  </si>
  <si>
    <t xml:space="preserve">- - Unwrought molybdenum, including bars and rods obtained simply by sintering </t>
  </si>
  <si>
    <t>81 02 94 00</t>
  </si>
  <si>
    <t xml:space="preserve">- - Bars and rods, other than those obtained simply by sintering, profiles, plates, sheets, strip and foil </t>
  </si>
  <si>
    <t>81 02 95 00</t>
  </si>
  <si>
    <t>81 02 96 00</t>
  </si>
  <si>
    <t>81 02 97 00</t>
  </si>
  <si>
    <t>81 02 99 00</t>
  </si>
  <si>
    <t xml:space="preserve">Tantalum and articles thereof, including waste and scrap. </t>
  </si>
  <si>
    <t xml:space="preserve">- Unwrought tantalum, including bars and rods obtained simply by sintering; waste and scrap; powders </t>
  </si>
  <si>
    <t>81 03 20 00</t>
  </si>
  <si>
    <t>- Waste and scrap</t>
  </si>
  <si>
    <t>81 03 30 00</t>
  </si>
  <si>
    <t>81 03 90 00</t>
  </si>
  <si>
    <t xml:space="preserve">Magnesium and articles thereof, including waste and scrap. </t>
  </si>
  <si>
    <t xml:space="preserve">- Unwrought magnesium : </t>
  </si>
  <si>
    <t xml:space="preserve">- - Containing at least 99.8% by weight of magnesium </t>
  </si>
  <si>
    <t>81 04 11 00</t>
  </si>
  <si>
    <t>81 04 19 00</t>
  </si>
  <si>
    <t xml:space="preserve">- Waste and scrap </t>
  </si>
  <si>
    <t>81 04 20 00</t>
  </si>
  <si>
    <t xml:space="preserve">- Raspings, turnings and granules, graded according to size; powders: </t>
  </si>
  <si>
    <t>- - - Magnesium powder</t>
  </si>
  <si>
    <t>81 04 30 10</t>
  </si>
  <si>
    <t>81 04 30 90</t>
  </si>
  <si>
    <t xml:space="preserve">  - - - Angles, profiles, sheets, plates, foils, strips, hollow rods, flakes </t>
  </si>
  <si>
    <t>81 04 90 10</t>
  </si>
  <si>
    <t>- - - Wire, rods and bars</t>
  </si>
  <si>
    <t>81 04 90 20</t>
  </si>
  <si>
    <t xml:space="preserve">  - - - Pipes and tubes and fittings thereof and hollow bars</t>
  </si>
  <si>
    <t>81 04 90 30</t>
  </si>
  <si>
    <t>- - - Other articles of magnesium</t>
  </si>
  <si>
    <t>81 04 90 90</t>
  </si>
  <si>
    <t xml:space="preserve">Cobalt mattes and other intermediate products of cobalt metallurgy; cobalt and articles thereof, including waste and scrap. </t>
  </si>
  <si>
    <t xml:space="preserve">- Cobalt mattes and other intermediate prvducts of cobalt metallurgy; unwrought cobalt ; waste     </t>
  </si>
  <si>
    <t>81 05 20 00</t>
  </si>
  <si>
    <t>81 05 30 00</t>
  </si>
  <si>
    <t>81 05 90 00</t>
  </si>
  <si>
    <t xml:space="preserve">Bismuth and articles thereof, including waste and scrap. </t>
  </si>
  <si>
    <t>81 06 00 00</t>
  </si>
  <si>
    <t xml:space="preserve">Cadmium and articles thereof, including waste and scrap. </t>
  </si>
  <si>
    <t xml:space="preserve">- Unwrought cadmium; powders </t>
  </si>
  <si>
    <t>81 07 20 00</t>
  </si>
  <si>
    <t>81 07 30 00</t>
  </si>
  <si>
    <t>81 07 90 00</t>
  </si>
  <si>
    <t xml:space="preserve">Titanium and articles thereof, including waste and scrap. </t>
  </si>
  <si>
    <t xml:space="preserve">- Unwrought titanium; powders </t>
  </si>
  <si>
    <t>81 08 20 00</t>
  </si>
  <si>
    <t>81 08 30 00</t>
  </si>
  <si>
    <t>81 08 90 00</t>
  </si>
  <si>
    <t xml:space="preserve">Zirconium and articles thereof, including waste and scrap. </t>
  </si>
  <si>
    <t xml:space="preserve">- Unwrought zirconium; powders </t>
  </si>
  <si>
    <t>81 09 20 00</t>
  </si>
  <si>
    <t>81 09 30 00</t>
  </si>
  <si>
    <t>81 09 90 00</t>
  </si>
  <si>
    <t xml:space="preserve">Antimony and articles thereof, including waste and scrap. </t>
  </si>
  <si>
    <t>- Unwrought antimony; powders</t>
  </si>
  <si>
    <t>81 10 10 00</t>
  </si>
  <si>
    <t>81 10 20 00</t>
  </si>
  <si>
    <t>81 10 90 00</t>
  </si>
  <si>
    <t xml:space="preserve">Manganese and articles thereof, incIuding waste and scrap. </t>
  </si>
  <si>
    <t>81 11 00 00</t>
  </si>
  <si>
    <t xml:space="preserve">Beryllium, chromium, germanium, vanadium, gallium, hafnium, indium, niobium (columbium), rhenium and thallium, and articles of these metals, including waste and scrap. </t>
  </si>
  <si>
    <t xml:space="preserve">- Beryllium: </t>
  </si>
  <si>
    <t xml:space="preserve"> - - Unwrought; powders </t>
  </si>
  <si>
    <t>81 12 12 00</t>
  </si>
  <si>
    <t>- - Waste and scrap</t>
  </si>
  <si>
    <t>81 12 13 00</t>
  </si>
  <si>
    <t>81 12 19 00</t>
  </si>
  <si>
    <t>- Chromium:</t>
  </si>
  <si>
    <t>- - Unwrought; powders</t>
  </si>
  <si>
    <t>81 12 21 00</t>
  </si>
  <si>
    <t>81 12 22 00</t>
  </si>
  <si>
    <t>81 12 29 00</t>
  </si>
  <si>
    <t xml:space="preserve"> - Thallium: </t>
  </si>
  <si>
    <t xml:space="preserve">- - Unwrought; powders </t>
  </si>
  <si>
    <t>81 12 51 00</t>
  </si>
  <si>
    <t xml:space="preserve">- - Waste and scrap </t>
  </si>
  <si>
    <t>81 12 52 00</t>
  </si>
  <si>
    <t>81 12 59 00</t>
  </si>
  <si>
    <t>- -  Unwrought; waste and scrap; powders</t>
  </si>
  <si>
    <t>81 12 92 00</t>
  </si>
  <si>
    <t>81 12 99 00</t>
  </si>
  <si>
    <t>Cermets and articles thereof, including waste and scrap.</t>
  </si>
  <si>
    <t>81 13 00 00</t>
  </si>
  <si>
    <t xml:space="preserve">Hand tools, the following: spades, shovels, mattocks, picks, hoes, forks and rakes; axes, bill hooks and similar hewing tools; secateurs and pruners of any kind; scythes, sickles, hay knives, hedge shears, timber wedges and other tools of a kind used in agriculture, horticulture or forestry. </t>
  </si>
  <si>
    <t xml:space="preserve">- Spades and shovels </t>
  </si>
  <si>
    <t>82 01 10 00</t>
  </si>
  <si>
    <t xml:space="preserve">- Mattocks, picks, hoes and rakes </t>
  </si>
  <si>
    <t>82 01 30 00</t>
  </si>
  <si>
    <t xml:space="preserve">- Axes, bill hooks and similar hewing tools </t>
  </si>
  <si>
    <t>82 01 40 00</t>
  </si>
  <si>
    <t xml:space="preserve">- Secateurs and similar one-handed pruners and shears (including poultry shears) </t>
  </si>
  <si>
    <t>82 01 50 00</t>
  </si>
  <si>
    <t xml:space="preserve">- Hedge shears, two-handed pruning shears and similar two-handed shears </t>
  </si>
  <si>
    <t>82 01 60 00</t>
  </si>
  <si>
    <t xml:space="preserve">- Other hand tools of a kind used in agriculture, horticulture or forestry </t>
  </si>
  <si>
    <t>82 01 90 00</t>
  </si>
  <si>
    <t xml:space="preserve">Hand saws; blades for saws of all kinds (includng slitting, slotting or toothless saw blades). </t>
  </si>
  <si>
    <t xml:space="preserve">- Hand saws </t>
  </si>
  <si>
    <t>82 02 10 00</t>
  </si>
  <si>
    <t xml:space="preserve">- Band saw blades </t>
  </si>
  <si>
    <t>82 02 20 00</t>
  </si>
  <si>
    <t xml:space="preserve">- Circular saw blades (including slitting or slotting saw  blades): </t>
  </si>
  <si>
    <t xml:space="preserve">- - With working part of steel </t>
  </si>
  <si>
    <t>82 02 31 00</t>
  </si>
  <si>
    <t>- - Other, including parts</t>
  </si>
  <si>
    <t>82 02 39 00</t>
  </si>
  <si>
    <t xml:space="preserve">- Chain saw blades </t>
  </si>
  <si>
    <t>82 02 40 00</t>
  </si>
  <si>
    <t xml:space="preserve">- Other saw blades: </t>
  </si>
  <si>
    <t xml:space="preserve">- - Straight saw blades, for working metal </t>
  </si>
  <si>
    <t>82 02 91 00</t>
  </si>
  <si>
    <t>82 02 99 00</t>
  </si>
  <si>
    <t xml:space="preserve">Files, rasps, pliers (including cutting pliers), pincers, tweezers, metal cutting shears, pipe-cutters, bolt croppers, perforating punches and similar hand tools. </t>
  </si>
  <si>
    <t xml:space="preserve">- Files, rasps and similar tools </t>
  </si>
  <si>
    <t>82 03 10 00</t>
  </si>
  <si>
    <t xml:space="preserve">- Pliers (including cutting pliers), pincers, tweezers and similar tools </t>
  </si>
  <si>
    <t>82 03 20 00</t>
  </si>
  <si>
    <t xml:space="preserve">- Metal cutting shears and similar tools </t>
  </si>
  <si>
    <t>82 03 30 00</t>
  </si>
  <si>
    <t xml:space="preserve">- Pipe-cutters, bolt croppers, perforating punches and similar tools </t>
  </si>
  <si>
    <t>82 03 40 00</t>
  </si>
  <si>
    <t xml:space="preserve">Hand-operated spanners and wrenches (including torque meter wrenches but not including tap wrenches); interchangeable spanner sockets, with or without handles. </t>
  </si>
  <si>
    <t xml:space="preserve">- Hand-operated spanners and wrenches : </t>
  </si>
  <si>
    <t xml:space="preserve">- - Non-adjustable </t>
  </si>
  <si>
    <t>82 04 11 00</t>
  </si>
  <si>
    <t xml:space="preserve">- - Adjustable </t>
  </si>
  <si>
    <t>82 04 12 00</t>
  </si>
  <si>
    <t xml:space="preserve"> - Interchangeable spanner sockets, with or without handles</t>
  </si>
  <si>
    <t>82 04 20 00</t>
  </si>
  <si>
    <t xml:space="preserve">Hand tools (including glaziers' diamonds), not elsewhere specified or included; blow lamps; vices, clamps and the like, other than accessories for and parts of, machine tools; anvils; portable forges; hand or pedal-operated grinding wheels with frameworks. </t>
  </si>
  <si>
    <t>- Drilling, threading or tapping tools</t>
  </si>
  <si>
    <t>82 05 10 00</t>
  </si>
  <si>
    <t xml:space="preserve">- Hammers and sledge hammers </t>
  </si>
  <si>
    <t>82 05 20 00</t>
  </si>
  <si>
    <t xml:space="preserve"> - Planes, chisels, gouges and similar cutting tools for wotking wood</t>
  </si>
  <si>
    <t>82 05 30 00</t>
  </si>
  <si>
    <t xml:space="preserve">- Screwdrivers </t>
  </si>
  <si>
    <t>82 05 40 00</t>
  </si>
  <si>
    <t xml:space="preserve">- Other hand tools (including glaziers' diamonds) : </t>
  </si>
  <si>
    <t xml:space="preserve">- - Household tools </t>
  </si>
  <si>
    <t>82 05 51 00</t>
  </si>
  <si>
    <t xml:space="preserve"> - - - Cartridge-operated rivetting guns</t>
  </si>
  <si>
    <t>82 05 59 10</t>
  </si>
  <si>
    <t xml:space="preserve">  - - - Hand lubricators</t>
  </si>
  <si>
    <t>82 05 59 20</t>
  </si>
  <si>
    <t>82 05 59 90</t>
  </si>
  <si>
    <t xml:space="preserve">- Blow lamps </t>
  </si>
  <si>
    <t>82 05 60 00</t>
  </si>
  <si>
    <t xml:space="preserve">- Vices, clamps and the like </t>
  </si>
  <si>
    <t>82 05 70 00</t>
  </si>
  <si>
    <t xml:space="preserve">  - Other, including Sets of articles of two or more  subheadings of this heading :</t>
  </si>
  <si>
    <t xml:space="preserve">  - - - Non-household hand tools</t>
  </si>
  <si>
    <t>82 05 90 10</t>
  </si>
  <si>
    <t xml:space="preserve">  - - - Household hand tools </t>
  </si>
  <si>
    <t>82 05 90 20</t>
  </si>
  <si>
    <t>Tools of two or more of the headings  82.02 to 82.05, put up in sets for retail sale.</t>
  </si>
  <si>
    <t>82 06 00 00</t>
  </si>
  <si>
    <t xml:space="preserve">Interchangeable tools for hand tools, whether or not power-operated, or for machine-tools (for example, for pressing,stamping, punching, tapping, threading, drilling, boring, broaching, milling, turning or screw driving), including dies for drawing or extruding metal, and rock drilling or earth boring tools. </t>
  </si>
  <si>
    <t xml:space="preserve">- Rock drilling or earth boring tools : </t>
  </si>
  <si>
    <t xml:space="preserve">- - With working part of cermets </t>
  </si>
  <si>
    <t>82 07 13 00</t>
  </si>
  <si>
    <t xml:space="preserve">- - Other, including parts </t>
  </si>
  <si>
    <t>82 07 19 00</t>
  </si>
  <si>
    <t>- Dies for drawing or extruding metal</t>
  </si>
  <si>
    <t>82 07 20 00</t>
  </si>
  <si>
    <t xml:space="preserve">- Tools for pressing, stamping or punching </t>
  </si>
  <si>
    <t>82 07 30 00</t>
  </si>
  <si>
    <t xml:space="preserve">- Tools for tapping or threading </t>
  </si>
  <si>
    <t>82 07 40 00</t>
  </si>
  <si>
    <t xml:space="preserve">- Tools for drilling, other than for rock drilling </t>
  </si>
  <si>
    <t>82 07 50 00</t>
  </si>
  <si>
    <t xml:space="preserve">- Tools for boring or broaching </t>
  </si>
  <si>
    <t>82 07 60 00</t>
  </si>
  <si>
    <t xml:space="preserve">- Tools for milling </t>
  </si>
  <si>
    <t>82 07 70 00</t>
  </si>
  <si>
    <t xml:space="preserve">- Tools for turning </t>
  </si>
  <si>
    <t>82 07 80 00</t>
  </si>
  <si>
    <t xml:space="preserve">- Other interchangeable tools </t>
  </si>
  <si>
    <t>82 07 90 00</t>
  </si>
  <si>
    <t xml:space="preserve">Knives and cutting blades, for machines or for mechanical appliances. </t>
  </si>
  <si>
    <t xml:space="preserve">- For metal working </t>
  </si>
  <si>
    <t>82 08 10 00</t>
  </si>
  <si>
    <t xml:space="preserve">- For wood working </t>
  </si>
  <si>
    <t>82 08 20 00</t>
  </si>
  <si>
    <t xml:space="preserve">- For kitchen appliances or for machines used by the food industry </t>
  </si>
  <si>
    <t>82 08 30 00</t>
  </si>
  <si>
    <t xml:space="preserve">- For agricultural, horticultural or forestry machines </t>
  </si>
  <si>
    <t>82 08 40 00</t>
  </si>
  <si>
    <t>82 08 90 00</t>
  </si>
  <si>
    <t xml:space="preserve">Plates, sticks, tips and the like for tools, unmounted, of cermets. </t>
  </si>
  <si>
    <t>82 09 00 00</t>
  </si>
  <si>
    <t xml:space="preserve">Hand-operated mechanical appliances, weighing 10 kg or less, used in the preparation, conditioning or serving of food or drink. </t>
  </si>
  <si>
    <t>82 10 00 00</t>
  </si>
  <si>
    <t xml:space="preserve">Knives with cutting blades, serrated or not (including pruning knives), other than knives of heading 82.08, and blades therefor. </t>
  </si>
  <si>
    <t xml:space="preserve">- Sets of assorted articles </t>
  </si>
  <si>
    <t>82 11 10 00</t>
  </si>
  <si>
    <t xml:space="preserve">- - Table knives having fixed blades : </t>
  </si>
  <si>
    <t xml:space="preserve">  - - - With handles of ivory, shells, amber or the like, coated or  ornamented with precious metals </t>
  </si>
  <si>
    <t>82 11 91 10</t>
  </si>
  <si>
    <t>82 11 91 90</t>
  </si>
  <si>
    <t xml:space="preserve">- - Other knives having fixed blades </t>
  </si>
  <si>
    <t>82 11 92 00</t>
  </si>
  <si>
    <t xml:space="preserve"> - - Knives having other than fixed blades :</t>
  </si>
  <si>
    <t xml:space="preserve"> - - - Pruning knives</t>
  </si>
  <si>
    <t>82 11 93 10</t>
  </si>
  <si>
    <t>82 11 93 90</t>
  </si>
  <si>
    <t xml:space="preserve">- - Blades </t>
  </si>
  <si>
    <t>82 11 94 00</t>
  </si>
  <si>
    <t>- - Handles of base metal</t>
  </si>
  <si>
    <t>82 11 95 00</t>
  </si>
  <si>
    <t xml:space="preserve">Razors and razor blades (including razor blade blanks in strips). </t>
  </si>
  <si>
    <t>- Razors :</t>
  </si>
  <si>
    <t xml:space="preserve">  - - - Safety razors and razor blades and parts thereof, of metal  </t>
  </si>
  <si>
    <t>82 12 10 10</t>
  </si>
  <si>
    <t xml:space="preserve">  - - - Safety razors of plastic, presented with their blades </t>
  </si>
  <si>
    <t>82 12 10 20</t>
  </si>
  <si>
    <t>82 12 10 90</t>
  </si>
  <si>
    <t xml:space="preserve">- Safety razor blades, including razor blade blanks in strips </t>
  </si>
  <si>
    <t>82 12 20 00</t>
  </si>
  <si>
    <t xml:space="preserve">- Other parts </t>
  </si>
  <si>
    <t>82 12 90 00</t>
  </si>
  <si>
    <t xml:space="preserve">Scissors, tailors' shears and similar shears, and blades therefor. </t>
  </si>
  <si>
    <t>82 13 00 00</t>
  </si>
  <si>
    <t xml:space="preserve">Other articles of cutlery (for example, hair clippers, butchers'or kitchen cleavers, choppers and mincing knives, paper knives); manicure or pedicure sets and instruments (including nail files). </t>
  </si>
  <si>
    <t xml:space="preserve">- Paper knives, letter openers, erasing knives, pencil sharpeners and blades therefor : </t>
  </si>
  <si>
    <t xml:space="preserve">  - - - Pencil sharpeners and blades thereof</t>
  </si>
  <si>
    <t>82 14 10 10</t>
  </si>
  <si>
    <t>82 14 10 90</t>
  </si>
  <si>
    <t xml:space="preserve">- Manicure or pedicure sets and insteuments (including nail files) </t>
  </si>
  <si>
    <t>82 14 20 00</t>
  </si>
  <si>
    <t xml:space="preserve">- - - Butchers or kitchen choppers, cleavers, and mincing knives </t>
  </si>
  <si>
    <t>82 14 90 10</t>
  </si>
  <si>
    <t>82 14 90 90</t>
  </si>
  <si>
    <t xml:space="preserve">Spoons, forks, ladles, skimmers, cake-servers, fish-knives,butter-knives, sugar tongs and similar kitchen or tableware. </t>
  </si>
  <si>
    <t xml:space="preserve">- Sets of assorted articles containing at least one article plated with precious metal </t>
  </si>
  <si>
    <t>82 15 10 00</t>
  </si>
  <si>
    <t xml:space="preserve">- Other sets of assorted articles </t>
  </si>
  <si>
    <t>82 15 20 00</t>
  </si>
  <si>
    <t xml:space="preserve">- - Plated with precious metal </t>
  </si>
  <si>
    <t>82 15 91 00</t>
  </si>
  <si>
    <t>82 15 99 00</t>
  </si>
  <si>
    <t xml:space="preserve">Padlocks and locks (key, combination or electrically operated), of base metal; clasps and frames with clasps, incorporating locks, of base metal; keys for any of the foregoing articles, of base metal. </t>
  </si>
  <si>
    <t xml:space="preserve">- Padlocks </t>
  </si>
  <si>
    <t>83 01 10 00</t>
  </si>
  <si>
    <t xml:space="preserve">- Locks of a kind used for motor vehicles </t>
  </si>
  <si>
    <t>83 01 20 00</t>
  </si>
  <si>
    <t xml:space="preserve">- Locks of a kind used for furniture </t>
  </si>
  <si>
    <t>83 01 30 00</t>
  </si>
  <si>
    <t xml:space="preserve"> - Other locks :</t>
  </si>
  <si>
    <t xml:space="preserve">- - - Combination operated locks </t>
  </si>
  <si>
    <t>83 01 40 10</t>
  </si>
  <si>
    <t xml:space="preserve">- - - Electrically operated locks </t>
  </si>
  <si>
    <t>83 01 40 20</t>
  </si>
  <si>
    <t>- - - Locks for handbags</t>
  </si>
  <si>
    <t>83 01 40 30</t>
  </si>
  <si>
    <t>- - - Locks for bikes</t>
  </si>
  <si>
    <t>83 01 40 40</t>
  </si>
  <si>
    <t>83 01 40 90</t>
  </si>
  <si>
    <t xml:space="preserve">- Clasps and frames with clasps, incorporating locks </t>
  </si>
  <si>
    <t>83 01 50 00</t>
  </si>
  <si>
    <t xml:space="preserve">- Parts </t>
  </si>
  <si>
    <t>83 01 60 00</t>
  </si>
  <si>
    <t>- Keys presented separately</t>
  </si>
  <si>
    <t>83 01 70 00</t>
  </si>
  <si>
    <t xml:space="preserve">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t>
  </si>
  <si>
    <t xml:space="preserve">- Hinges </t>
  </si>
  <si>
    <t>83 02 10 00</t>
  </si>
  <si>
    <t xml:space="preserve">- Castors </t>
  </si>
  <si>
    <t>83 02 20 00</t>
  </si>
  <si>
    <t xml:space="preserve">- Other mountings, fittings and similar articles suitable for motor vehicles </t>
  </si>
  <si>
    <t>83 02 30 00</t>
  </si>
  <si>
    <t xml:space="preserve"> - Other mountings, fittings and similar articles : </t>
  </si>
  <si>
    <t xml:space="preserve">- - Suitable for buildings </t>
  </si>
  <si>
    <t>83 02 41 00</t>
  </si>
  <si>
    <t xml:space="preserve">- - Other, suitable for furniture </t>
  </si>
  <si>
    <t>83 02 42 00</t>
  </si>
  <si>
    <t xml:space="preserve"> - - Other : </t>
  </si>
  <si>
    <t>- - - Door handles</t>
  </si>
  <si>
    <t>83 02 49 10</t>
  </si>
  <si>
    <t>83 02 49 90</t>
  </si>
  <si>
    <t xml:space="preserve">- Hat-racks, hat-pegs, brackets and similar fixtures </t>
  </si>
  <si>
    <t>83 02 50 00</t>
  </si>
  <si>
    <t>- Automatic door closers</t>
  </si>
  <si>
    <t>83 02 60 00</t>
  </si>
  <si>
    <t>Armoured or reinforced safes, strong-boxes and doors and safe deposit lockers for strong-rooms, cash or deed boxes and the like, of base metal.</t>
  </si>
  <si>
    <t>83 03 00 00</t>
  </si>
  <si>
    <t>Filing cabinets, card-index cabinets, paper trays, paper rests, pen trays, office-stamp stands and similar office or desk equipment, of base metal, other than office furniture of heading 94.03.</t>
  </si>
  <si>
    <t>- - - Filing cabinets, card-index cabinets, sorting boxes and similar</t>
  </si>
  <si>
    <t>83 04 00 10</t>
  </si>
  <si>
    <t xml:space="preserve"> - - - Office or desk equipent (such as book-ends, paper weight, ink-stands and ink-pots, pen trays,office-stamp stands and blotters . . etc.) :</t>
  </si>
  <si>
    <t xml:space="preserve"> - - - - Of lron </t>
  </si>
  <si>
    <t>83 04 00 21</t>
  </si>
  <si>
    <t xml:space="preserve"> - - - - Of other base metal</t>
  </si>
  <si>
    <t>83 04 00 29</t>
  </si>
  <si>
    <t xml:space="preserve">  - - - Paper rests for typists</t>
  </si>
  <si>
    <t>83 04 00 30</t>
  </si>
  <si>
    <t xml:space="preserve">  - - - Desk racks and shelving</t>
  </si>
  <si>
    <t>83 04 00 40</t>
  </si>
  <si>
    <t xml:space="preserve"> - - - Other        </t>
  </si>
  <si>
    <t>83 04 00 90</t>
  </si>
  <si>
    <t>Fittings for loose-leaf binders or files, letter clips, letter corners, peper clips, indexing tags and similar office articles, of base metal; staples in strips (for example, for offices, upholstery, packaging), of base metal.</t>
  </si>
  <si>
    <t xml:space="preserve">- Fittings for loose-leaf binders or files </t>
  </si>
  <si>
    <t>83 05 10 00</t>
  </si>
  <si>
    <t xml:space="preserve">- Staples in strips </t>
  </si>
  <si>
    <t>83 05 20 00</t>
  </si>
  <si>
    <t xml:space="preserve">- Other, including parts </t>
  </si>
  <si>
    <t>83 05 90 00</t>
  </si>
  <si>
    <t xml:space="preserve">Bells, gongs and the like, non-electric, of base metal; statuettes and other ornaments, of base metal; photograph, picture or similar frames, of base metal; mirrors of base metal. </t>
  </si>
  <si>
    <t xml:space="preserve">- Bells, gongs and the like </t>
  </si>
  <si>
    <t>83 06 10 00</t>
  </si>
  <si>
    <t xml:space="preserve">- Statuettes and other ornaments: </t>
  </si>
  <si>
    <t>83 06 21 00</t>
  </si>
  <si>
    <t>83 06 29 00</t>
  </si>
  <si>
    <t xml:space="preserve">- Photograph, picture or similar frames; mirrors </t>
  </si>
  <si>
    <t>83 06 30 00</t>
  </si>
  <si>
    <t xml:space="preserve">Flexible tubing of base metal, with or without fittings. </t>
  </si>
  <si>
    <t xml:space="preserve">- Of iron or steel </t>
  </si>
  <si>
    <t>83 07 10 00</t>
  </si>
  <si>
    <t xml:space="preserve">- Of other base metal </t>
  </si>
  <si>
    <t>83 07 90 00</t>
  </si>
  <si>
    <t xml:space="preserve">Clasps, frames with clasps, buckles, buckle-clasps, hooks, eyes, eyelets and the like, of base metal, of a kind used for clothing, footwear, awnings, handbags, travel goods or other made up articles; tubular or bifurcated rivets, of base metal; beads and spangles, of base metal. </t>
  </si>
  <si>
    <t xml:space="preserve">- Hooks, eyes and eyelets </t>
  </si>
  <si>
    <t>83 08 10 00</t>
  </si>
  <si>
    <t>- Tubular or bifurcated rivets</t>
  </si>
  <si>
    <t>83 08 20 00</t>
  </si>
  <si>
    <t>- Other, including parts :</t>
  </si>
  <si>
    <t>- - - Clasps, frames with clasps and the like of base metal, for handbags ,purses, brief-cases, axecutive-cases or travel goods, and for other of articles leathers and textiles</t>
  </si>
  <si>
    <t>83 08 90 10</t>
  </si>
  <si>
    <t>- - - Beads and spangles (tarter)</t>
  </si>
  <si>
    <t>83 08 90 20</t>
  </si>
  <si>
    <t>83 08 90 90</t>
  </si>
  <si>
    <t xml:space="preserve">Stoppers, caps and lids (including crown corks, screw caps and pouring stoppers), capsules for bottles, threaded bungs,bung covers, seals and other packing accessories, of base metal. </t>
  </si>
  <si>
    <t xml:space="preserve">- Crown corks </t>
  </si>
  <si>
    <t>83 09 10 00</t>
  </si>
  <si>
    <t>- - - Metal stoppers lined with crown corks</t>
  </si>
  <si>
    <t>83 09 90 10</t>
  </si>
  <si>
    <t xml:space="preserve">  - - - Screw stoppers and caps, screw-spring stoppers, ..etc. for bottle sealing  </t>
  </si>
  <si>
    <t>83 09 90 20</t>
  </si>
  <si>
    <t xml:space="preserve">  - - - Threaded bung covers</t>
  </si>
  <si>
    <t>83 09 90 30</t>
  </si>
  <si>
    <t xml:space="preserve">  - - - Pouring stoppers, measuring stoppers and stoppers for droppers, beverage bottles, oil bottles, drug bottles, ..etc. </t>
  </si>
  <si>
    <t>83 09 90 40</t>
  </si>
  <si>
    <t>- - - Seals of all kinds</t>
  </si>
  <si>
    <t>83 09 90 50</t>
  </si>
  <si>
    <t xml:space="preserve">  - - - Fastenings for sealing bags, sachets or similar containers, consisting of one or two steel wires sandwiched between two strips of plastic or paper</t>
  </si>
  <si>
    <t>83 09 90 60</t>
  </si>
  <si>
    <t xml:space="preserve">  - - - Tops and bottoms for cans</t>
  </si>
  <si>
    <t>83 09 90 70</t>
  </si>
  <si>
    <t>83 09 90 90</t>
  </si>
  <si>
    <t>Sign-plates, name-plates, address-plates and similar plates, numbers, letters and other symbols, of base metal, excluding those of heading 94.05.</t>
  </si>
  <si>
    <t xml:space="preserve">  - - - Name-plates for districts, roads, streets . . etc., and plates for names and numbers of buildings . . etc.</t>
  </si>
  <si>
    <t>83 10 00 10</t>
  </si>
  <si>
    <t xml:space="preserve"> - - - Sign-plates for public services (Police, Fire-brigade, etc) prohibition notices ("No smoking", "For Games "..etc) and guiding signs for roads and passage of modes of transportation,.. etc.</t>
  </si>
  <si>
    <t>83 10 00 20</t>
  </si>
  <si>
    <t xml:space="preserve"> - - - Sign-plates for houses, stores, factories, etc</t>
  </si>
  <si>
    <t>83 10 00 30</t>
  </si>
  <si>
    <t>- - - Advertising sign-plates</t>
  </si>
  <si>
    <t>83 10 00 40</t>
  </si>
  <si>
    <t xml:space="preserve">  - - - Address-plates for houses, doors, mail-boxes, vehicles, plant labels; number tags for  keys and tags for dressing rooms</t>
  </si>
  <si>
    <t>83 10 00 50</t>
  </si>
  <si>
    <t xml:space="preserve">  - - - Similar plates and symbols for machinery, meters and cars (e.g., number-plates), etc.</t>
  </si>
  <si>
    <t>83 10 00 60</t>
  </si>
  <si>
    <t xml:space="preserve">  - - - Separate letters, numbers and patterns, designed for manufacturing the plates of the present heading </t>
  </si>
  <si>
    <t>83 10 00 70</t>
  </si>
  <si>
    <t xml:space="preserve">- - - Other    </t>
  </si>
  <si>
    <t>83 10 00 90</t>
  </si>
  <si>
    <t xml:space="preserve">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 </t>
  </si>
  <si>
    <t xml:space="preserve">- Coated electrodes of base metal, for electric arc-welding </t>
  </si>
  <si>
    <t>83 11 10 00</t>
  </si>
  <si>
    <t xml:space="preserve">- Cored wire of base metal, for electric arc-welding </t>
  </si>
  <si>
    <t>83 11 20 00</t>
  </si>
  <si>
    <t xml:space="preserve">- Coated rods and cored wire, of base metal, for soldering, brazing or welding by flame </t>
  </si>
  <si>
    <t>83 11 30 00</t>
  </si>
  <si>
    <t>83 11 90 00</t>
  </si>
  <si>
    <t xml:space="preserve"> Nuclear reactors; fuel elements (cartridges), non-irradiated, for nuclear reactors; machinery and apparatus for isotopic separation. </t>
  </si>
  <si>
    <t xml:space="preserve"> - Nuclear reactors </t>
  </si>
  <si>
    <t>84 01 10 00</t>
  </si>
  <si>
    <t xml:space="preserve"> - Machinery and apparatus for isotopic separation, and parts thereof </t>
  </si>
  <si>
    <t>84 01 20 00</t>
  </si>
  <si>
    <t xml:space="preserve"> - Fuel elements (cartridges), non-irradiated </t>
  </si>
  <si>
    <t>84 01 30 00</t>
  </si>
  <si>
    <t xml:space="preserve"> - Parts of nuclear reactors </t>
  </si>
  <si>
    <t>84 01 40 00</t>
  </si>
  <si>
    <t xml:space="preserve"> Steam or other vapour generating boilers (other than central heating hot water boilers capable also of producing low pressure steam); super-heated water boilers. </t>
  </si>
  <si>
    <t xml:space="preserve"> - Steam or other vapour generating boilers: </t>
  </si>
  <si>
    <t xml:space="preserve"> - - Watertube boilers with a steam production exceeding 45 t per hour </t>
  </si>
  <si>
    <t>84 02 11 00</t>
  </si>
  <si>
    <t xml:space="preserve"> - - Watertube boilers with a steam production not exceeding 45 t per hour </t>
  </si>
  <si>
    <t>84 02 12 00</t>
  </si>
  <si>
    <t xml:space="preserve"> - - Other vapour generating boilers, including hybrid boilers</t>
  </si>
  <si>
    <t>84 02 19 00</t>
  </si>
  <si>
    <t xml:space="preserve"> - Super-heated water boilers </t>
  </si>
  <si>
    <t>84 02 20 00</t>
  </si>
  <si>
    <t xml:space="preserve"> - Parts </t>
  </si>
  <si>
    <t>84 02 90 00</t>
  </si>
  <si>
    <t xml:space="preserve"> Central heating boilers other than those of heading 84.02. </t>
  </si>
  <si>
    <t xml:space="preserve"> - Boilers </t>
  </si>
  <si>
    <t>84 03 10 00</t>
  </si>
  <si>
    <t>84 03 90 00</t>
  </si>
  <si>
    <t xml:space="preserve"> Auxiliary plant for use with boilers of heading 84.02 or 84.03 (for example, economisers, super-heaters, soot removers, gas recoverers); condensers for steam or other vapour power units. </t>
  </si>
  <si>
    <t xml:space="preserve"> - Auxiliary plant for use with boilers of heading 84.02 or 84.03 </t>
  </si>
  <si>
    <t>84 04 10 00</t>
  </si>
  <si>
    <t xml:space="preserve"> - Condensers for steam or other vapour power units </t>
  </si>
  <si>
    <t>84 04 20 00</t>
  </si>
  <si>
    <t xml:space="preserve"> - Parts</t>
  </si>
  <si>
    <t>84 04 90 00</t>
  </si>
  <si>
    <t xml:space="preserve"> Producer gas or water gas generators, with or without their purifiers; acetylene gas generators and similar water process gas generators, with or without their purifiers. </t>
  </si>
  <si>
    <t xml:space="preserve"> - Producer gas or water gas generators, with or without their purifiers; acetylene gas generators and similar water process gas generators, with or without their purifiers </t>
  </si>
  <si>
    <t>84 05 10 00</t>
  </si>
  <si>
    <t>84 05 90 00</t>
  </si>
  <si>
    <t xml:space="preserve"> Steam turbines and other vapour turbines. </t>
  </si>
  <si>
    <t xml:space="preserve"> - Turbines for marine propulsion</t>
  </si>
  <si>
    <t>84 06 10 00</t>
  </si>
  <si>
    <t xml:space="preserve"> - Other turbines :</t>
  </si>
  <si>
    <t xml:space="preserve"> - - Of an output exceeding 40 MW</t>
  </si>
  <si>
    <t>84 06 81 00</t>
  </si>
  <si>
    <t xml:space="preserve"> - - Of an output not exceeding 40 MW </t>
  </si>
  <si>
    <t>84 06 82 00</t>
  </si>
  <si>
    <t>84 06 90 00</t>
  </si>
  <si>
    <t xml:space="preserve"> Spark-ignition reciprocating or rotary internal cumbusdon piston engines.</t>
  </si>
  <si>
    <t xml:space="preserve"> - Aircraft engines</t>
  </si>
  <si>
    <t>84 07 10 00</t>
  </si>
  <si>
    <t xml:space="preserve"> - Marine propulsion engines : </t>
  </si>
  <si>
    <t xml:space="preserve"> - - Outboard motors</t>
  </si>
  <si>
    <t>84 07 21 00</t>
  </si>
  <si>
    <t>84 07 29 00</t>
  </si>
  <si>
    <t xml:space="preserve"> - Reciprocating piston engines of a kind used for the propulsion of vehicles of Chapter 87 :</t>
  </si>
  <si>
    <t xml:space="preserve"> - - Of a cylinder capacity not exceeding    50 cc</t>
  </si>
  <si>
    <t>84 07 31 00</t>
  </si>
  <si>
    <t xml:space="preserve"> - - Of a cylinder capacity exceeding 50 cc but not exceeding 250 cc</t>
  </si>
  <si>
    <t>84 07 32 00</t>
  </si>
  <si>
    <t xml:space="preserve"> - - Of a cylinder capacity exceeding 250 cc but not exceeding 1,000 cc</t>
  </si>
  <si>
    <t>84 07 33 00</t>
  </si>
  <si>
    <t xml:space="preserve"> - - Of a cylinder capacity exceeding    1,000 cc :</t>
  </si>
  <si>
    <t xml:space="preserve"> - - - Of a cylinder capacity exceeding 1,000 cc but not exceeding 1,500 cc </t>
  </si>
  <si>
    <t>84 07 34 10</t>
  </si>
  <si>
    <t xml:space="preserve"> - - - Of a cylinder capacity exceeding 1,500 cc but not exceeding 3,000 cc</t>
  </si>
  <si>
    <t>84 07 34 20</t>
  </si>
  <si>
    <t xml:space="preserve"> - - - Of a cylinder capacity exceeding 3,000 cc </t>
  </si>
  <si>
    <t>84 07 34 30</t>
  </si>
  <si>
    <t xml:space="preserve"> - Other engines</t>
  </si>
  <si>
    <t>84 07 90 00</t>
  </si>
  <si>
    <t xml:space="preserve"> Compression-ignition internal combustion piston engines (diesel or semi-diesel engines).</t>
  </si>
  <si>
    <t xml:space="preserve"> - Marine propulsion engines</t>
  </si>
  <si>
    <t>84 08 10 00</t>
  </si>
  <si>
    <t xml:space="preserve"> - Engines of a kind used for the propulsion of vehicles of Chapter 87</t>
  </si>
  <si>
    <t>84 08 20 00</t>
  </si>
  <si>
    <t>84 08 90 00</t>
  </si>
  <si>
    <t xml:space="preserve"> Parts suitable for use solely or principally with the engines of heading 84.07 or 84.08.</t>
  </si>
  <si>
    <t xml:space="preserve"> - For aircraft engines </t>
  </si>
  <si>
    <t>84 09 10 00</t>
  </si>
  <si>
    <t xml:space="preserve">  - - Suitable for use solely or principally with spark-ignition internal combustion piston engines :</t>
  </si>
  <si>
    <t xml:space="preserve"> - - - Pistons and piston rings for spark-ignition engines</t>
  </si>
  <si>
    <t>84 09 91 10</t>
  </si>
  <si>
    <t xml:space="preserve"> - - - Cylinders and cylinder blocks and cylinder heads, cylinder liners</t>
  </si>
  <si>
    <t>84 09 91 20</t>
  </si>
  <si>
    <t xml:space="preserve">  - - - Fuel inlet valves and tubes </t>
  </si>
  <si>
    <t>84 09 91 30</t>
  </si>
  <si>
    <t xml:space="preserve">  - - - Exhaust valves and pipes (manifold)</t>
  </si>
  <si>
    <t>84 09 91 40</t>
  </si>
  <si>
    <t xml:space="preserve"> - - - Carburettors and nozzles (fuel nozzles)</t>
  </si>
  <si>
    <t>84 09 91 50</t>
  </si>
  <si>
    <t>84 09 91 90</t>
  </si>
  <si>
    <t>84 09 99 00</t>
  </si>
  <si>
    <t xml:space="preserve"> Hydraulic turbines, water wheels, and regulatocs therefor. </t>
  </si>
  <si>
    <t xml:space="preserve"> - Hydraulic turbines and water wheels:</t>
  </si>
  <si>
    <t xml:space="preserve"> - - Of a power not exceeding 1,000 KW</t>
  </si>
  <si>
    <t>84 10 11 00</t>
  </si>
  <si>
    <t xml:space="preserve"> - - Of a power exceeding 1,000 KW but not exceeding 10,000 KW </t>
  </si>
  <si>
    <t>84 10 12 00</t>
  </si>
  <si>
    <t xml:space="preserve"> - - Of a power exceeding 10,000 KW</t>
  </si>
  <si>
    <t>84 10 13 00</t>
  </si>
  <si>
    <t xml:space="preserve"> - Parts, including regulators</t>
  </si>
  <si>
    <t>84 10 90 00</t>
  </si>
  <si>
    <t xml:space="preserve"> Turbo-jets, turbo-propellers and other gas turbines. </t>
  </si>
  <si>
    <t xml:space="preserve"> - Turbo-jets :</t>
  </si>
  <si>
    <t xml:space="preserve"> - - Of a thrust not exceeding 25 KN</t>
  </si>
  <si>
    <t>84 11 11 00</t>
  </si>
  <si>
    <t xml:space="preserve"> - - Of a thrust exceeding 25 KN </t>
  </si>
  <si>
    <t>84 11 12 00</t>
  </si>
  <si>
    <t xml:space="preserve"> - Turbo-propellers :</t>
  </si>
  <si>
    <t xml:space="preserve"> - - Of a power not exceeding 1,100 KW </t>
  </si>
  <si>
    <t>84 11 21 00</t>
  </si>
  <si>
    <t xml:space="preserve"> - - Of a power exceeding 1,100 KW</t>
  </si>
  <si>
    <t>84 11 22 00</t>
  </si>
  <si>
    <t xml:space="preserve"> - Other gas turbines :</t>
  </si>
  <si>
    <t xml:space="preserve"> - - Of a power not exceeding 5,000 KW </t>
  </si>
  <si>
    <t>84 11 81 00</t>
  </si>
  <si>
    <t xml:space="preserve"> - - Of a power exceeding 5,000 KW</t>
  </si>
  <si>
    <t>84 11 82 00</t>
  </si>
  <si>
    <t xml:space="preserve"> - - Of turbo-jets or turbo-propellers </t>
  </si>
  <si>
    <t>84 11 91 00</t>
  </si>
  <si>
    <t>84 11 99 00</t>
  </si>
  <si>
    <t xml:space="preserve"> Other engines and motors.</t>
  </si>
  <si>
    <t xml:space="preserve"> - Reaction engines other than turbo-jets </t>
  </si>
  <si>
    <t>84 12 10 00</t>
  </si>
  <si>
    <t xml:space="preserve"> - Hydraulic power engines and motors : </t>
  </si>
  <si>
    <t xml:space="preserve"> - - Linear acting (cylinders)</t>
  </si>
  <si>
    <t>84 12 21 00</t>
  </si>
  <si>
    <t>84 12 29 00</t>
  </si>
  <si>
    <t xml:space="preserve"> - Pneumatic power engines and motors: </t>
  </si>
  <si>
    <t>84 12 31 00</t>
  </si>
  <si>
    <t>84 12 39 00</t>
  </si>
  <si>
    <t>84 12 80 00</t>
  </si>
  <si>
    <t>84 12 90 00</t>
  </si>
  <si>
    <t xml:space="preserve"> Pumps for liquids, whether or not fitted with a measuring device; liquid elevators.</t>
  </si>
  <si>
    <t xml:space="preserve"> - Pumps fitted or designed to be fitted with a measuring device : </t>
  </si>
  <si>
    <t xml:space="preserve"> - - Pumps for dispensing fuel or lubricants, of the type used in filling-stations or in garages</t>
  </si>
  <si>
    <t>84 13 11 00</t>
  </si>
  <si>
    <t xml:space="preserve"> - - - Fire pumps</t>
  </si>
  <si>
    <t>84 13 19 10</t>
  </si>
  <si>
    <t>84 13 19 90</t>
  </si>
  <si>
    <t xml:space="preserve"> - Hand pumps, other than those of subheading 8413.11 or 8413.19</t>
  </si>
  <si>
    <t>84 13 20 00</t>
  </si>
  <si>
    <t xml:space="preserve"> - Fuel, lubricating or cooling medium pumps for internal combustion piston engines</t>
  </si>
  <si>
    <t>84 13 30 00</t>
  </si>
  <si>
    <t xml:space="preserve"> - Concrete pumps</t>
  </si>
  <si>
    <t>84 13 40 00</t>
  </si>
  <si>
    <t xml:space="preserve"> - Other reciprocating positive displacement pumps </t>
  </si>
  <si>
    <t>84 13 50 00</t>
  </si>
  <si>
    <t xml:space="preserve"> - Other rotary positive displacement pumps</t>
  </si>
  <si>
    <t>84 13 60 00</t>
  </si>
  <si>
    <t xml:space="preserve"> - Other centrifugal pumps</t>
  </si>
  <si>
    <t>84 13 70 00</t>
  </si>
  <si>
    <t xml:space="preserve"> - Other pumps; liquid elevators : </t>
  </si>
  <si>
    <t xml:space="preserve"> - - Pumps :</t>
  </si>
  <si>
    <t xml:space="preserve"> - - - For agricultural use</t>
  </si>
  <si>
    <t>84 13 81 10</t>
  </si>
  <si>
    <t xml:space="preserve"> - - - For domestic use</t>
  </si>
  <si>
    <t>84 13 81 20</t>
  </si>
  <si>
    <t>84 13 81 90</t>
  </si>
  <si>
    <t xml:space="preserve"> - - Liquid elevators </t>
  </si>
  <si>
    <t>84 13 82 00</t>
  </si>
  <si>
    <t xml:space="preserve"> - - Of pumps</t>
  </si>
  <si>
    <t>84 13 91 00</t>
  </si>
  <si>
    <t xml:space="preserve"> - - Of liquid elevators</t>
  </si>
  <si>
    <t>84 13 92 00</t>
  </si>
  <si>
    <t xml:space="preserve"> Air or vacuum pumps, air or other gas compressors and fans; ventilating or recycling hoods incorporating a fan, whether or not fitted with filters.</t>
  </si>
  <si>
    <t xml:space="preserve"> - Vacuum pumps</t>
  </si>
  <si>
    <t>84 14 10 00</t>
  </si>
  <si>
    <t xml:space="preserve"> - Hand- or foot-operated air pumps</t>
  </si>
  <si>
    <t>84 14 20 00</t>
  </si>
  <si>
    <t xml:space="preserve"> - Compressors of a kind used in refrigerating eguipment</t>
  </si>
  <si>
    <t>84 14 30 00</t>
  </si>
  <si>
    <t xml:space="preserve"> - Air compressors mounted on a wheeled chassis for towing </t>
  </si>
  <si>
    <t>84 14 40 00</t>
  </si>
  <si>
    <t xml:space="preserve"> - Fans :</t>
  </si>
  <si>
    <t xml:space="preserve"> - - Table, floor, wall, window, ceiling or roof fans, with a selfcontained electric motor of an output not exceeding 125 W</t>
  </si>
  <si>
    <t>84 14 51 00</t>
  </si>
  <si>
    <t>84 14 59 00</t>
  </si>
  <si>
    <t xml:space="preserve"> - Hoods having a maximum horizontal side not exceeding 120 cm </t>
  </si>
  <si>
    <t>84 14 60 00</t>
  </si>
  <si>
    <t>84 14 80 00</t>
  </si>
  <si>
    <t>84 14 90 00</t>
  </si>
  <si>
    <t xml:space="preserve"> Air conditioning machines, comprising a motor-driven fan and elements for changing the temperature and humidity , including those machines in which the humidity cannot be separately regulated.</t>
  </si>
  <si>
    <t xml:space="preserve">  - Window or wall types, self contained</t>
  </si>
  <si>
    <t>84 15 10 00</t>
  </si>
  <si>
    <t xml:space="preserve"> - Of a kind used for persons, in motor vehicles </t>
  </si>
  <si>
    <t>84 15 20 00</t>
  </si>
  <si>
    <t xml:space="preserve">  - - Incorporating a refrigerating unit and a valve for reversal of the cooling/heat cycle (reversible heat pumps) :</t>
  </si>
  <si>
    <t xml:space="preserve">  - - - Central air conditioning machines</t>
  </si>
  <si>
    <t>84 15 81 20</t>
  </si>
  <si>
    <t>84 15 81 90</t>
  </si>
  <si>
    <t xml:space="preserve"> - - Other, incorporating a refrigerating unit : </t>
  </si>
  <si>
    <t>84 15 82 20</t>
  </si>
  <si>
    <t>84 15 82 90</t>
  </si>
  <si>
    <t xml:space="preserve"> - - Not incorporating a refrigerating unit:</t>
  </si>
  <si>
    <t>84 15 83 20</t>
  </si>
  <si>
    <t>84 15 83 90</t>
  </si>
  <si>
    <t>84 15 90 00</t>
  </si>
  <si>
    <t xml:space="preserve"> Furnace burners for liquid fuel, for pulverised solid fuel or for gas; mechanical stokers, including their mechanical grates, mechanical ash dischargers and similar appliances.</t>
  </si>
  <si>
    <t xml:space="preserve"> - Furnace burners for liquid fuel</t>
  </si>
  <si>
    <t>84 16 10 00</t>
  </si>
  <si>
    <t xml:space="preserve"> - Other furnace burners, including combination burners </t>
  </si>
  <si>
    <t>84 16 20 00</t>
  </si>
  <si>
    <t xml:space="preserve"> - Mechanical stokers including their mechanical grates mechanical ash dischargers and similar appliances</t>
  </si>
  <si>
    <t>84 16 30 00</t>
  </si>
  <si>
    <t>84 16 90 00</t>
  </si>
  <si>
    <t xml:space="preserve"> Industrial or laboratory furnaces and ovens, including incinerators, non-electric.</t>
  </si>
  <si>
    <t xml:space="preserve"> - Furnaces and ovens for the roasting, melting or other heattreatment of ores, pyrites or of metals</t>
  </si>
  <si>
    <t>84 17 10 00</t>
  </si>
  <si>
    <t xml:space="preserve"> - Bakery ovens, including biscuit ovens</t>
  </si>
  <si>
    <t>84 17 20 00</t>
  </si>
  <si>
    <t xml:space="preserve">  - - - Wood carbonisation furnaces</t>
  </si>
  <si>
    <t>84 17 80 10</t>
  </si>
  <si>
    <t xml:space="preserve">  - - - Cement ovens and kilns and rotary plaster ovens</t>
  </si>
  <si>
    <t>84 17 80 20</t>
  </si>
  <si>
    <t xml:space="preserve"> - - - Ovens and furnaces used in the glass or ceramic industries and enamel baking ovens</t>
  </si>
  <si>
    <t>84 17 80 30</t>
  </si>
  <si>
    <t xml:space="preserve"> - - - Furnaces for the glass industry</t>
  </si>
  <si>
    <t>84 17 80 40</t>
  </si>
  <si>
    <t>84 17 80 90</t>
  </si>
  <si>
    <t>84 17 90 00</t>
  </si>
  <si>
    <t xml:space="preserve"> Refrigerators, freezers and other refrigerating or freezing equipment, electric or other; heat pumps other than air conditioning machines of heading 84.15 .</t>
  </si>
  <si>
    <t xml:space="preserve"> - Combined refrigerator-freezers, fitted with separate external doors</t>
  </si>
  <si>
    <t>84 18 10 00</t>
  </si>
  <si>
    <t xml:space="preserve"> - Refrigerators, household type:</t>
  </si>
  <si>
    <t xml:space="preserve"> - - Compression-type</t>
  </si>
  <si>
    <t>84 18 21 00</t>
  </si>
  <si>
    <t>84 18 29 00</t>
  </si>
  <si>
    <t xml:space="preserve"> - Freezers of the chest type, not exceeding 800 L capacity</t>
  </si>
  <si>
    <t>84 18 30 00</t>
  </si>
  <si>
    <t xml:space="preserve"> - Freezers of the upright type, not exceeding 900 L capacity</t>
  </si>
  <si>
    <t>84 18 40 00</t>
  </si>
  <si>
    <t xml:space="preserve"> - Other furniture (chests, cabinets, display counters, show-cases and the like) for storage and display, incorporating refrigerating or freezing equipment</t>
  </si>
  <si>
    <t>84 18 50 00</t>
  </si>
  <si>
    <t xml:space="preserve"> - Other refrigerating or freezing equipment; heat pumps :</t>
  </si>
  <si>
    <t xml:space="preserve"> - - Heat pumps other than air conditioning machines of heading 84.15</t>
  </si>
  <si>
    <t>84 18 61 00</t>
  </si>
  <si>
    <t xml:space="preserve">  - - - Potable water coolers</t>
  </si>
  <si>
    <t>84 18 69 10</t>
  </si>
  <si>
    <t xml:space="preserve"> - - - Ice-cream makers</t>
  </si>
  <si>
    <t>84 18 69 20</t>
  </si>
  <si>
    <t xml:space="preserve"> - - - Beverage cooers</t>
  </si>
  <si>
    <t>84 18 69 30</t>
  </si>
  <si>
    <t xml:space="preserve">  - - - Refrigerating or freezing rooms of a capacity exceeding 900L</t>
  </si>
  <si>
    <t>84 18 69 40</t>
  </si>
  <si>
    <t xml:space="preserve">   - - - Ice-block making machines</t>
  </si>
  <si>
    <t>84 18 69 50</t>
  </si>
  <si>
    <t>84 18 69 90</t>
  </si>
  <si>
    <t xml:space="preserve"> - - Furniture designed to receive refrigerating or freezing equipment</t>
  </si>
  <si>
    <t>84 18 91 00</t>
  </si>
  <si>
    <t xml:space="preserve"> - - - Compression-type refrigerating units </t>
  </si>
  <si>
    <t>84 18 99 10</t>
  </si>
  <si>
    <t>84 18 99 90</t>
  </si>
  <si>
    <t xml:space="preserve"> 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t>
  </si>
  <si>
    <t xml:space="preserve"> - Instantaneous or storage water heaters, non-electric :</t>
  </si>
  <si>
    <t xml:space="preserve"> - - Instantaneous gas water heaters </t>
  </si>
  <si>
    <t>84 19 11 00</t>
  </si>
  <si>
    <t xml:space="preserve"> - - - Solar energy water heaters </t>
  </si>
  <si>
    <t>84 19 19 10</t>
  </si>
  <si>
    <t>84 19 19 90</t>
  </si>
  <si>
    <t xml:space="preserve"> - Medical, surgical or laboratory sterilisers </t>
  </si>
  <si>
    <t>84 19 20 00</t>
  </si>
  <si>
    <t xml:space="preserve"> - Dryers :</t>
  </si>
  <si>
    <t xml:space="preserve"> - - For agricultural products</t>
  </si>
  <si>
    <t>84 19 31 00</t>
  </si>
  <si>
    <t xml:space="preserve"> - - For wood, paper pulp, paper or paperboard </t>
  </si>
  <si>
    <t>84 19 32 00</t>
  </si>
  <si>
    <t>84 19 39 00</t>
  </si>
  <si>
    <t xml:space="preserve"> - Distilling or rectifying plant  </t>
  </si>
  <si>
    <t>84 19 40 00</t>
  </si>
  <si>
    <t xml:space="preserve"> - Heat exchange units</t>
  </si>
  <si>
    <t>84 19 50 00</t>
  </si>
  <si>
    <t xml:space="preserve"> - Machinery for liquefying air or other gases </t>
  </si>
  <si>
    <t>84 19 60 00</t>
  </si>
  <si>
    <t xml:space="preserve"> - Other machinery, plant and equipment :</t>
  </si>
  <si>
    <t xml:space="preserve"> - - For making hot drinks or for cooking or heating food </t>
  </si>
  <si>
    <t>84 19 81 00</t>
  </si>
  <si>
    <t>84 19 89 00</t>
  </si>
  <si>
    <t>84 19 90 00</t>
  </si>
  <si>
    <t xml:space="preserve"> Calendering or other rolling machines, other than for metals or glass, and cylinders therefor.</t>
  </si>
  <si>
    <t xml:space="preserve"> - Calendering or other rolling machines </t>
  </si>
  <si>
    <t>84 20 10 00</t>
  </si>
  <si>
    <t xml:space="preserve"> - - Cylinders </t>
  </si>
  <si>
    <t>84 20 91 00</t>
  </si>
  <si>
    <t>84 20 99 00</t>
  </si>
  <si>
    <t xml:space="preserve"> Centrifuges, including centrifugal dryers; filtering or purifying machinery and apparatus, for liquids or gases. </t>
  </si>
  <si>
    <t xml:space="preserve"> - Centrifuges, including centrifugal dryers : </t>
  </si>
  <si>
    <t xml:space="preserve"> - - Cream separators </t>
  </si>
  <si>
    <t>84 21 11 00</t>
  </si>
  <si>
    <t xml:space="preserve"> - - Clothes-dryers </t>
  </si>
  <si>
    <t>84 21 12 00</t>
  </si>
  <si>
    <t>84 21 19 00</t>
  </si>
  <si>
    <t xml:space="preserve"> - Filtering or purifying machinery and apparatus for liquids : </t>
  </si>
  <si>
    <t xml:space="preserve"> - - For fillering or purifying water :</t>
  </si>
  <si>
    <t xml:space="preserve">  - - - For domestic use </t>
  </si>
  <si>
    <t>84 21 21 10</t>
  </si>
  <si>
    <t>84 21 21 90</t>
  </si>
  <si>
    <t xml:space="preserve"> - - For filtering or purifying beverages other than water </t>
  </si>
  <si>
    <t>84 21 22 00</t>
  </si>
  <si>
    <t xml:space="preserve"> - - Oil or petrol-filters for internal combustion engines </t>
  </si>
  <si>
    <t>84 21 23 00</t>
  </si>
  <si>
    <t xml:space="preserve"> - - - Blood filters</t>
  </si>
  <si>
    <t>84 21 29 10</t>
  </si>
  <si>
    <t>84 21 29 90</t>
  </si>
  <si>
    <t xml:space="preserve"> - Filtering or purifying machinery and apparatus for gases : </t>
  </si>
  <si>
    <t xml:space="preserve"> - - Intake air filters for internal combustion engines </t>
  </si>
  <si>
    <t>84 21 31 00</t>
  </si>
  <si>
    <t>84 21 39 00</t>
  </si>
  <si>
    <t xml:space="preserve"> - Parts : </t>
  </si>
  <si>
    <t xml:space="preserve"> - - Of centrifuges, including centrifugal dryers </t>
  </si>
  <si>
    <t>84 21 91 00</t>
  </si>
  <si>
    <t>84 21 99 00</t>
  </si>
  <si>
    <t xml:space="preserve"> Dish washing machines; 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t>
  </si>
  <si>
    <t xml:space="preserve"> - Dish washing machines : </t>
  </si>
  <si>
    <t xml:space="preserve"> - - Of the household type </t>
  </si>
  <si>
    <t>84 22 11 00</t>
  </si>
  <si>
    <t>84 22 19 00</t>
  </si>
  <si>
    <t xml:space="preserve"> - Machinery for cleaning or drying bottles or other containers</t>
  </si>
  <si>
    <t>84 22 20 00</t>
  </si>
  <si>
    <t xml:space="preserve"> - Machinery for filling, closing, sealing, or labelling bottles, cans, boxes, bags or other containers; machinery for capsuling bottles, jars, tubes and similar containers; machinery for aerating beverages:</t>
  </si>
  <si>
    <t xml:space="preserve"> - - - Machinery for filling, closing, sealing, or labelling bottles, cans, boxes, bags or other containers</t>
  </si>
  <si>
    <t>84 22 30 10</t>
  </si>
  <si>
    <t xml:space="preserve"> - - - Machines for aerating beverages</t>
  </si>
  <si>
    <t>84 22 30 20</t>
  </si>
  <si>
    <t xml:space="preserve">  - - - Machinery for capsuling bottles, jars, tubes and similar containers</t>
  </si>
  <si>
    <t>84 22 30 30</t>
  </si>
  <si>
    <t xml:space="preserve"> - Other packing or wrapping machinery (including heat-shrink wrapping machinery)</t>
  </si>
  <si>
    <t>84 22 40 00</t>
  </si>
  <si>
    <t>84 22 90 00</t>
  </si>
  <si>
    <t xml:space="preserve"> Weighing machinery (excluding balances of a sensitivity of 5 cg or better), including weight operated counting or checking machines; weighing machine weights of all kinds.</t>
  </si>
  <si>
    <t xml:space="preserve"> - Personal weighing machines, including baby scales: household scales</t>
  </si>
  <si>
    <t>84 23 10 00</t>
  </si>
  <si>
    <t xml:space="preserve"> - Scales for continuous weighing of goods on conveyors</t>
  </si>
  <si>
    <t>84 23 20 00</t>
  </si>
  <si>
    <t xml:space="preserve"> - Constant weight scales and scales for discharging a predetermined weight of material into a bag or contaitner, including hopper scales</t>
  </si>
  <si>
    <t>84 23 30 00</t>
  </si>
  <si>
    <t xml:space="preserve"> - Other weighing machinery :</t>
  </si>
  <si>
    <t xml:space="preserve"> - - Having a maximum weighing capacity not exceeding 30 kg </t>
  </si>
  <si>
    <t>84 23 81 00</t>
  </si>
  <si>
    <t xml:space="preserve"> - - Having a maximum weighing capacity exceeding 30 kg but not exceeding 5,000 kg</t>
  </si>
  <si>
    <t>84 23 82 00</t>
  </si>
  <si>
    <t>84 23 89 00</t>
  </si>
  <si>
    <t xml:space="preserve"> - Weighing machine weights of all kinds; parts of weighing machinery</t>
  </si>
  <si>
    <t>84 23 90 00</t>
  </si>
  <si>
    <t xml:space="preserve"> Mechanical appliances (whether or not hand-operated) for projecting, dispersing or spraying liquids or powders; fire extinguishers, whether or not charged; spray guns and similar appliances; steam or sand blasting machines and similar jet projecting machines.</t>
  </si>
  <si>
    <t xml:space="preserve"> - Fire extinguishers, whether or not charged </t>
  </si>
  <si>
    <t>84 24 10 00</t>
  </si>
  <si>
    <t xml:space="preserve"> - Spray guns and similar appliances :</t>
  </si>
  <si>
    <t xml:space="preserve"> - - - Guns for spraying building materials whether or not incorporating an electric motor</t>
  </si>
  <si>
    <t>84 24 20 10</t>
  </si>
  <si>
    <t>84 24 20 90</t>
  </si>
  <si>
    <t xml:space="preserve"> - Steam or sand blasting machines and similar jet projecting machines</t>
  </si>
  <si>
    <t>84 24 30 00</t>
  </si>
  <si>
    <t xml:space="preserve"> - Other appliances :</t>
  </si>
  <si>
    <t xml:space="preserve"> - - Agricultural or horticultural:</t>
  </si>
  <si>
    <t xml:space="preserve">  - - - Complete irrigation systems of all kinds</t>
  </si>
  <si>
    <t>84 24 81 10</t>
  </si>
  <si>
    <t xml:space="preserve"> - - - Machines for spraying pesticides</t>
  </si>
  <si>
    <t>84 24 81 20</t>
  </si>
  <si>
    <t xml:space="preserve">  - - - Water drippers for irrigating grass</t>
  </si>
  <si>
    <t>84 24 81 30</t>
  </si>
  <si>
    <t>84 24 81 90</t>
  </si>
  <si>
    <t>84 24 89 00</t>
  </si>
  <si>
    <t xml:space="preserve"> - - - Plastic heads for spraying liquids by frequent pressure </t>
  </si>
  <si>
    <t>84 24 90 10</t>
  </si>
  <si>
    <t>- - - Parts of irrigation systems of subheading 84 24 81 10</t>
  </si>
  <si>
    <t>84 24 90 20</t>
  </si>
  <si>
    <t>84 24 90 90</t>
  </si>
  <si>
    <t xml:space="preserve"> Pulley tackle and hoists other than skip hoists; winches and capstans; jacks.</t>
  </si>
  <si>
    <t xml:space="preserve"> - Pulley tackle and hoists other than skip hoists or hoists of a kind used for raising vehicles :</t>
  </si>
  <si>
    <t xml:space="preserve"> - - Powered by electric motor </t>
  </si>
  <si>
    <t>84 25 11 00</t>
  </si>
  <si>
    <t>84 25 19 00</t>
  </si>
  <si>
    <t xml:space="preserve"> - Winches; capstans :</t>
  </si>
  <si>
    <t>84 25 31 00</t>
  </si>
  <si>
    <t>84 25 39 00</t>
  </si>
  <si>
    <t xml:space="preserve"> - Jacks; hoists of a kind used for raising vehicles :</t>
  </si>
  <si>
    <t xml:space="preserve"> - - Built-in jacking systems of a type used in garages </t>
  </si>
  <si>
    <t>84 25 41 00</t>
  </si>
  <si>
    <t xml:space="preserve"> - - Otherjacks and hoists, hydraulic</t>
  </si>
  <si>
    <t>84 25 42 00</t>
  </si>
  <si>
    <t>84 25 49 00</t>
  </si>
  <si>
    <t xml:space="preserve"> Ships' derricks; cranes, including cable cranes; mobile lifting frames, straddle carriers and works trucks fitted with a crane.</t>
  </si>
  <si>
    <t xml:space="preserve"> - Overhead travelling cranes, transporter cranes gantry cranes, bridge cranes, mobrie lifting frames and straddle carriers : </t>
  </si>
  <si>
    <t xml:space="preserve"> - - Overhead travelling cranes on fixed support</t>
  </si>
  <si>
    <t>84 26 11 00</t>
  </si>
  <si>
    <t xml:space="preserve"> - - Mobile lifting frames on tyres and straddle carriers </t>
  </si>
  <si>
    <t>84 26 12 00</t>
  </si>
  <si>
    <t>84 26 19 00</t>
  </si>
  <si>
    <t xml:space="preserve"> - Tower cranes</t>
  </si>
  <si>
    <t>84 26 20 00</t>
  </si>
  <si>
    <t xml:space="preserve"> - Portal or pedestal jib cranes</t>
  </si>
  <si>
    <t>84 26 30 00</t>
  </si>
  <si>
    <t xml:space="preserve"> - Other machinery, self-propelled: </t>
  </si>
  <si>
    <t xml:space="preserve"> - - On tyres</t>
  </si>
  <si>
    <t>84 26 41 00</t>
  </si>
  <si>
    <t>84 26 49 00</t>
  </si>
  <si>
    <t xml:space="preserve"> - Other machinery :</t>
  </si>
  <si>
    <t xml:space="preserve"> - - Designed for mounting on road vehicles </t>
  </si>
  <si>
    <t>84 26 91 00</t>
  </si>
  <si>
    <t>84 26 99 00</t>
  </si>
  <si>
    <t xml:space="preserve"> Fork-lift trucks; other works trucks fitted with lifting or handling equipment.</t>
  </si>
  <si>
    <t xml:space="preserve"> - Self-propelled trucks powered by an electric motor </t>
  </si>
  <si>
    <t>84 27 10 00</t>
  </si>
  <si>
    <t xml:space="preserve"> - Other self-propelled trucks</t>
  </si>
  <si>
    <t>84 27 20 00</t>
  </si>
  <si>
    <t xml:space="preserve"> - Other trucks</t>
  </si>
  <si>
    <t>84 27 90 00</t>
  </si>
  <si>
    <t xml:space="preserve"> Other lifting, handling, loading or unloadin machinery (for example, lifts, escalators, conveyors, teleferics).</t>
  </si>
  <si>
    <t xml:space="preserve"> - Lifts and skip hoists</t>
  </si>
  <si>
    <t>84 28 10 00</t>
  </si>
  <si>
    <t xml:space="preserve"> - Pneumatic elevators and conveyors</t>
  </si>
  <si>
    <t>84 28 20 00</t>
  </si>
  <si>
    <t xml:space="preserve"> - Other continuous-action elevators and conveyors, for goods or materials :</t>
  </si>
  <si>
    <t xml:space="preserve"> - - Specially designed for underground use </t>
  </si>
  <si>
    <t>84 28 31 00</t>
  </si>
  <si>
    <t xml:space="preserve"> - - Other, bucket type</t>
  </si>
  <si>
    <t>84 28 32 00</t>
  </si>
  <si>
    <t xml:space="preserve"> - - Other, belt type </t>
  </si>
  <si>
    <t>84 28 33 00</t>
  </si>
  <si>
    <t>84 28 39 00</t>
  </si>
  <si>
    <t xml:space="preserve"> - Escalators and moving walkways </t>
  </si>
  <si>
    <t>84 28 40 00</t>
  </si>
  <si>
    <t xml:space="preserve"> - Teleferics, chair-lifts, ski-draglines; traction mechanisms for funiculars</t>
  </si>
  <si>
    <t>84 28 60 00</t>
  </si>
  <si>
    <t xml:space="preserve"> - Other machinery</t>
  </si>
  <si>
    <t>84 28 90 00</t>
  </si>
  <si>
    <t xml:space="preserve"> Self-propelled bulldozers, angledozers, graders, levellers, scrapers, mechanical shovels, excavators, shovel loaders, tamping machines and road rollers.</t>
  </si>
  <si>
    <t xml:space="preserve"> - Bulldozers and angledozers: </t>
  </si>
  <si>
    <t xml:space="preserve"> - - Track laying</t>
  </si>
  <si>
    <t>84 29 11 00</t>
  </si>
  <si>
    <t>84 29 19 00</t>
  </si>
  <si>
    <t xml:space="preserve"> - Graders and levellers </t>
  </si>
  <si>
    <t>84 29 20 00</t>
  </si>
  <si>
    <t xml:space="preserve"> - Scrapers</t>
  </si>
  <si>
    <t>84 29 30 00</t>
  </si>
  <si>
    <t xml:space="preserve"> - Tamping machines and road rollers</t>
  </si>
  <si>
    <t>84 29 40 00</t>
  </si>
  <si>
    <t xml:space="preserve"> - Mechanical shovels, excavators and shovel loaders : </t>
  </si>
  <si>
    <t xml:space="preserve"> - - Front-end shovel loaders</t>
  </si>
  <si>
    <t>84 29 51 00</t>
  </si>
  <si>
    <t xml:space="preserve"> - - Machinery with a 360° revolving superstructure </t>
  </si>
  <si>
    <t>84 29 52 00</t>
  </si>
  <si>
    <t>84 29 59 00</t>
  </si>
  <si>
    <t xml:space="preserve"> Other moving, grading, levelling, scraping, excavating, tamping, compacting, extracting or boring machinery, for earth, minerals or ores; pile-drivers and pile-extractors; snow-ploughs and snow-blowers.</t>
  </si>
  <si>
    <t xml:space="preserve"> - Pile-drivers and pile-extractors</t>
  </si>
  <si>
    <t>84 30 10 00</t>
  </si>
  <si>
    <t xml:space="preserve"> - Snow-ploughs and snow-blowers</t>
  </si>
  <si>
    <t>84 30 20 00</t>
  </si>
  <si>
    <t xml:space="preserve"> - Coal or rock cutters and tunnelling machinery : </t>
  </si>
  <si>
    <t xml:space="preserve"> - - Self-propelled</t>
  </si>
  <si>
    <t>84 30 31 00</t>
  </si>
  <si>
    <t>84 30 39 00</t>
  </si>
  <si>
    <t xml:space="preserve"> - Other boring or sinking machinery : </t>
  </si>
  <si>
    <t>84 30 41 00</t>
  </si>
  <si>
    <t>84 30 49 00</t>
  </si>
  <si>
    <t xml:space="preserve"> - Other machinery, self-propelled</t>
  </si>
  <si>
    <t>84 30 50 00</t>
  </si>
  <si>
    <t xml:space="preserve"> - Other machinery, not self-propelled: </t>
  </si>
  <si>
    <t xml:space="preserve"> - - Tamping or compacting machinery </t>
  </si>
  <si>
    <t>84 30 61 00</t>
  </si>
  <si>
    <t>84 30 69 00</t>
  </si>
  <si>
    <t xml:space="preserve"> Parts suitable for use solely or principally with the machinery of headings Nos. 84.25 to 84.30.</t>
  </si>
  <si>
    <t xml:space="preserve"> - Of machinery of heading 84.25 </t>
  </si>
  <si>
    <t>84 31 10 00</t>
  </si>
  <si>
    <t xml:space="preserve"> - Of machinery of heading 84.27 </t>
  </si>
  <si>
    <t>84 31 20 00</t>
  </si>
  <si>
    <t xml:space="preserve"> - Of machinery of heading 84.28 : </t>
  </si>
  <si>
    <t xml:space="preserve"> - - Of lifts, skip hoists or escalators</t>
  </si>
  <si>
    <t>84 31 31 00</t>
  </si>
  <si>
    <t>84 31 39 00</t>
  </si>
  <si>
    <t xml:space="preserve"> - Of machinery of heading 84.26, 84.29 or 84.30 : </t>
  </si>
  <si>
    <t xml:space="preserve"> - - Buckets, shovels, grabs and grips  </t>
  </si>
  <si>
    <t>84 31 41 00</t>
  </si>
  <si>
    <t xml:space="preserve"> - - Bulldozer or angledozer blades</t>
  </si>
  <si>
    <t>84 31 42 00</t>
  </si>
  <si>
    <t>- - Parts for boring or sinking machinery of subheading 84 30 41 or 84 30 49 :</t>
  </si>
  <si>
    <t xml:space="preserve">  - - - Boring drills for  wells </t>
  </si>
  <si>
    <t>84 31 43 10</t>
  </si>
  <si>
    <t>84 31 43 90</t>
  </si>
  <si>
    <t>84 31 49 00</t>
  </si>
  <si>
    <t xml:space="preserve"> Agricultural, horticultural or forestry machinery for soil preparation or cultivation; lawn or sports-ground rollers.</t>
  </si>
  <si>
    <t xml:space="preserve"> - Ploughs</t>
  </si>
  <si>
    <t>84 32 10 00</t>
  </si>
  <si>
    <t xml:space="preserve"> - Harrows, scarifiers, cultivators, weeders and hoes: </t>
  </si>
  <si>
    <t xml:space="preserve"> - - Disc harrows</t>
  </si>
  <si>
    <t>84 32 21 00</t>
  </si>
  <si>
    <t>84 32 29 00</t>
  </si>
  <si>
    <t xml:space="preserve"> - Seeders, planters and transplanters</t>
  </si>
  <si>
    <t>84 32 30 00</t>
  </si>
  <si>
    <t xml:space="preserve"> - Manure spreaders and fertiliser distributors </t>
  </si>
  <si>
    <t>84 32 40 00</t>
  </si>
  <si>
    <t>84 32 80 00</t>
  </si>
  <si>
    <t>84 32 90 00</t>
  </si>
  <si>
    <t xml:space="preserve"> Harvesting or threshing machinery, including straw or fodder balers; grass or hay mowers; machines for cleaning, sorting or grading eggs, fruit or other agricultural produce, other than machinery of heading 84.37.</t>
  </si>
  <si>
    <t xml:space="preserve"> - Mowers for lawns, parks or sports-grounds:</t>
  </si>
  <si>
    <t xml:space="preserve"> - - Powered, with the cutting device rotating in a horizontal plane </t>
  </si>
  <si>
    <t>84 33 11 00</t>
  </si>
  <si>
    <t>84 33 19 00</t>
  </si>
  <si>
    <t xml:space="preserve"> - Other mowers, including cutter bars for tractor mounting </t>
  </si>
  <si>
    <t>84 33 20 00</t>
  </si>
  <si>
    <t xml:space="preserve"> - Other haymaking machinery</t>
  </si>
  <si>
    <t>84 33 30 00</t>
  </si>
  <si>
    <t xml:space="preserve"> - Straw or fodder balers, including pick-up balers</t>
  </si>
  <si>
    <t>84 33 40 00</t>
  </si>
  <si>
    <t xml:space="preserve"> - Other harvesting machinery; threshing machinery : </t>
  </si>
  <si>
    <t xml:space="preserve"> - - Combine harvester-threshers</t>
  </si>
  <si>
    <t>84 33 51 00</t>
  </si>
  <si>
    <t xml:space="preserve"> - - Other threshing machinery</t>
  </si>
  <si>
    <t>84 33 52 00</t>
  </si>
  <si>
    <t xml:space="preserve"> - - Root or tuber harvesting machines </t>
  </si>
  <si>
    <t>84 33 53 00</t>
  </si>
  <si>
    <t>84 33 59 00</t>
  </si>
  <si>
    <t xml:space="preserve"> - Machines for cleaning, sorting or grading eggs, fruit or other agricultural produce</t>
  </si>
  <si>
    <t>84 33 60 00</t>
  </si>
  <si>
    <t>84 33 90 00</t>
  </si>
  <si>
    <t xml:space="preserve"> Milking machines and dairy machinery. </t>
  </si>
  <si>
    <t xml:space="preserve"> - Milking machines</t>
  </si>
  <si>
    <t>84 34 10 00</t>
  </si>
  <si>
    <t xml:space="preserve"> - Dairy machinery </t>
  </si>
  <si>
    <t>84 34 20 00</t>
  </si>
  <si>
    <t>84 34 90 00</t>
  </si>
  <si>
    <t xml:space="preserve"> Presses, crushers and similar machinery used in the manufacture of wine, cider, fruit juices or similar beverages.</t>
  </si>
  <si>
    <t xml:space="preserve"> - Machinery</t>
  </si>
  <si>
    <t>84 35 10 00</t>
  </si>
  <si>
    <t>84 35 90 00</t>
  </si>
  <si>
    <t xml:space="preserve"> Other agricultural, horticultural, forestry, poultry-keeping or bee-keeping machinery', including germination plant fitted with mechanical or thermal equipment; poultry incubators and brooders.</t>
  </si>
  <si>
    <t xml:space="preserve"> - Machinery for preparing animal feeding stuffs</t>
  </si>
  <si>
    <t>84 36 10 00</t>
  </si>
  <si>
    <t xml:space="preserve"> - Poultry-keeping machinery; poultry incubators and brooders : </t>
  </si>
  <si>
    <t xml:space="preserve"> - - Poultry incubators and brooders</t>
  </si>
  <si>
    <t>84 36 21 00</t>
  </si>
  <si>
    <t>84 36 29 00</t>
  </si>
  <si>
    <t xml:space="preserve">  - - - Bacteria incubators  for laboratories </t>
  </si>
  <si>
    <t>84 36 80 10</t>
  </si>
  <si>
    <t>84 36 80 90</t>
  </si>
  <si>
    <t xml:space="preserve"> - - Of poultry-keeping machinery or poultry incubators and brooders</t>
  </si>
  <si>
    <t>84 36 91 00</t>
  </si>
  <si>
    <t>84 36 99 00</t>
  </si>
  <si>
    <t xml:space="preserve"> Machines for cleaning, sorting or grading seed, grain or dried leguminous vegetables; machinery used in the milling industry or for the working of cereals or dried leguminous vegetables, other than farm-type machinery.</t>
  </si>
  <si>
    <t xml:space="preserve"> - Machines for cleaning, sorting or grading seed, grain or dried leguminous vegetables</t>
  </si>
  <si>
    <t>84 37 10 00</t>
  </si>
  <si>
    <t xml:space="preserve"> - Other machinery </t>
  </si>
  <si>
    <t>84 37 80 00</t>
  </si>
  <si>
    <t>84 37 90 00</t>
  </si>
  <si>
    <t xml:space="preserve"> Machinery, not specified or included elsewhere in this Chapter, for the industrial preparation or manufacture of food or drink, other than machinery for the extraction or preparation of animal or fixed vegetable fats or oils.</t>
  </si>
  <si>
    <t xml:space="preserve"> - Bakery machinery and machinery for the manufacture of macaroni, spaghetti or similar products</t>
  </si>
  <si>
    <t>84 38 10 00</t>
  </si>
  <si>
    <t xml:space="preserve"> - Machinery for the manufacture of confectionery, cocoa or chocolate</t>
  </si>
  <si>
    <t>84 38 20 00</t>
  </si>
  <si>
    <t xml:space="preserve"> - Machinery for sugar manufacture </t>
  </si>
  <si>
    <t>84 38 30 00</t>
  </si>
  <si>
    <t xml:space="preserve"> - Brewery machinery</t>
  </si>
  <si>
    <t>84 38 40 00</t>
  </si>
  <si>
    <t xml:space="preserve"> - Machinery for the preparation of meat or poultry</t>
  </si>
  <si>
    <t>84 38 50 00</t>
  </si>
  <si>
    <t xml:space="preserve"> - Machinery for the preparation of fruits, nuts or vegetables </t>
  </si>
  <si>
    <t>84 38 60 00</t>
  </si>
  <si>
    <t>84 38 80 00</t>
  </si>
  <si>
    <t>84 38 90 00</t>
  </si>
  <si>
    <t xml:space="preserve"> Machinery for making pulp of tibrous cellulosic material or for making or finishing paper or paperboard.</t>
  </si>
  <si>
    <t xml:space="preserve"> - Machinery for making pulp of fibrous cellulosic material</t>
  </si>
  <si>
    <t>84 39 10 00</t>
  </si>
  <si>
    <t xml:space="preserve"> - Machinery for making paper or paperboard</t>
  </si>
  <si>
    <t>84 39 20 00</t>
  </si>
  <si>
    <t xml:space="preserve"> - Machinery for finishing paper or paperboard</t>
  </si>
  <si>
    <t>84 39 30 00</t>
  </si>
  <si>
    <t xml:space="preserve"> - - Of machinery for making pulp of fibrous cellulosic material </t>
  </si>
  <si>
    <t>84 39 91 00</t>
  </si>
  <si>
    <t>84 39 99 00</t>
  </si>
  <si>
    <t xml:space="preserve"> Book-binding machinery, including book-sewing machines. </t>
  </si>
  <si>
    <t>84 40 10 00</t>
  </si>
  <si>
    <t>84 40 90 00</t>
  </si>
  <si>
    <t xml:space="preserve"> Other machinery for making up paper pulp, paper or paperboard, including cutting machines of all kinds.</t>
  </si>
  <si>
    <t xml:space="preserve"> - Cutting machines</t>
  </si>
  <si>
    <t>84 41 10 00</t>
  </si>
  <si>
    <t xml:space="preserve"> - Machines for making bags, sacks or envelopes</t>
  </si>
  <si>
    <t>84 41 20 00</t>
  </si>
  <si>
    <t xml:space="preserve"> - Machines for making cartons boxes cases, tubes, drums or similar containers, other than by moulding</t>
  </si>
  <si>
    <t>84 41 30 00</t>
  </si>
  <si>
    <t xml:space="preserve"> - Machines for moulding articles in paper pulp, paper or paperboard</t>
  </si>
  <si>
    <t>84 41 40 00</t>
  </si>
  <si>
    <t>84 41 80 00</t>
  </si>
  <si>
    <t>84 41 90 00</t>
  </si>
  <si>
    <t xml:space="preserve"> Machinery, apparatus and equipment (other than the machine-tools of headings Nos. 84.56 to 84.65)  for preparing or making  plates, cylinders or other printing components; plates, cylinders and other printing components; plates, cylinders and lithographic stones, prepared for printing purposes (for example, planed, grained or polished).</t>
  </si>
  <si>
    <t xml:space="preserve"> - Machinery, apparatus and equipment</t>
  </si>
  <si>
    <t>84 42 30 00</t>
  </si>
  <si>
    <t xml:space="preserve"> - Parts of the foregoing machinery, apparatus or equipment</t>
  </si>
  <si>
    <t>84 42 40 00</t>
  </si>
  <si>
    <t xml:space="preserve"> - Plates, cylinders and other printing components; plates, cylinders and lithographic stones, prepared for printing purposes (for example, planed grained or pohished)</t>
  </si>
  <si>
    <t>84 42 50 00</t>
  </si>
  <si>
    <t>Printing machinery used for printing by means of plates, cylinders and other printing components of heading 84.42; other printers, copying machines and facsimile machines, whether or not combined; parts and accessories thereof.</t>
  </si>
  <si>
    <t>- Printing machinery used for printing by means of plates, cylinders and other printing components of heading 84.42:</t>
  </si>
  <si>
    <t>- - Offset printing machinery, reel-fed</t>
  </si>
  <si>
    <t>84 43 11 00</t>
  </si>
  <si>
    <t xml:space="preserve"> - - Offset printing machinery, sheet fed, oftice type (using sheet with one side not exceeding  22 cm and the other side not exceeding 36 cm in the unfolded state) </t>
  </si>
  <si>
    <t>84 43 12 00</t>
  </si>
  <si>
    <t>- - Other offset printing machinery</t>
  </si>
  <si>
    <t>84 43 13 00</t>
  </si>
  <si>
    <t>- - Letteress printing machinery, reel fed, excluding flexographic printing</t>
  </si>
  <si>
    <t>84 43 14 00</t>
  </si>
  <si>
    <t>- - Letteress printing machinery, other than reel fed, excluding flexographic printing</t>
  </si>
  <si>
    <t>84 43 15 00</t>
  </si>
  <si>
    <t>- - Flexographic printing machinery</t>
  </si>
  <si>
    <t>84 43 16 00</t>
  </si>
  <si>
    <t>- - Gravure printing machinery</t>
  </si>
  <si>
    <t>84 43 17 00</t>
  </si>
  <si>
    <t>84 43 19 00</t>
  </si>
  <si>
    <t xml:space="preserve"> - Other printers, copying machines and facsimile machines, whether or not combined:</t>
  </si>
  <si>
    <t>- - Machines which perform two or more of the functions of printing, copying or facsimile transmission, capable of connecting to an automatic data processing machine or to network</t>
  </si>
  <si>
    <t>84 43 31 00</t>
  </si>
  <si>
    <t>- - Other, capable of connecting to an automatic data processing machine or to a network :</t>
  </si>
  <si>
    <t>- - - Facsimiles machines</t>
  </si>
  <si>
    <t>84 43 32 10</t>
  </si>
  <si>
    <t>- - - Telex machines</t>
  </si>
  <si>
    <t>84 43 32 20</t>
  </si>
  <si>
    <t>- - - Teleprinters</t>
  </si>
  <si>
    <t>84 43 32 30</t>
  </si>
  <si>
    <t>84 43 32 90</t>
  </si>
  <si>
    <t xml:space="preserve"> - - - Copying machines incorporating an optical system</t>
  </si>
  <si>
    <t>84 43 39 10</t>
  </si>
  <si>
    <t xml:space="preserve"> - Parts and accessories :</t>
  </si>
  <si>
    <t>- - Parts and accessories of printing machinery used for printing by means of plates, cylinders and other printing components of heading 84.42</t>
  </si>
  <si>
    <t>84 43 91 00</t>
  </si>
  <si>
    <t xml:space="preserve"> - - - Parts of machines of subheadings 84 43 31 00, 84 43 32 10, 84 43 32 20, 84 43 32 30,    84 43 39 10 :  </t>
  </si>
  <si>
    <t xml:space="preserve"> - - - - Automatic document feeders</t>
  </si>
  <si>
    <t>84 43 99 11</t>
  </si>
  <si>
    <t xml:space="preserve"> - - - - Paper feeders</t>
  </si>
  <si>
    <t>84 43 99 12</t>
  </si>
  <si>
    <t xml:space="preserve"> - - - - Sorters</t>
  </si>
  <si>
    <t>84 43 99 13</t>
  </si>
  <si>
    <t>84 43 99 19</t>
  </si>
  <si>
    <t>84 43 99 90</t>
  </si>
  <si>
    <t xml:space="preserve"> Machines for extruding, drawing, texturing or cutting manmade textile materials.</t>
  </si>
  <si>
    <t>84 44 00 00</t>
  </si>
  <si>
    <t xml:space="preserve"> Machines for preparing textile fibres; spinning, doubling or twisting machines and other machinery for producing textile yarns; textile reeling or winding (including weft-winding) machines and machines for preparing textile yarns for use on the machines of heading 84.46 or 84.47.</t>
  </si>
  <si>
    <t xml:space="preserve"> - Machines for preparing textile fibres : </t>
  </si>
  <si>
    <t xml:space="preserve"> - - Carding machines</t>
  </si>
  <si>
    <t>84 45 11 00</t>
  </si>
  <si>
    <t xml:space="preserve"> - - Combing machines</t>
  </si>
  <si>
    <t>84 45 12 00</t>
  </si>
  <si>
    <t xml:space="preserve"> - - Drawing or roving machines </t>
  </si>
  <si>
    <t>84 45 13 00</t>
  </si>
  <si>
    <t>84 45 19 00</t>
  </si>
  <si>
    <t xml:space="preserve"> - Textile spinning machines</t>
  </si>
  <si>
    <t>84 45 20 00</t>
  </si>
  <si>
    <t xml:space="preserve"> - Textile doubling or twisting machines</t>
  </si>
  <si>
    <t>84 45 30 00</t>
  </si>
  <si>
    <t xml:space="preserve"> - Textile winding (including weft-winding) or reeling machines </t>
  </si>
  <si>
    <t>84 45 40 00</t>
  </si>
  <si>
    <t>84 45 90 00</t>
  </si>
  <si>
    <t xml:space="preserve"> Weaving machines (looms).</t>
  </si>
  <si>
    <t xml:space="preserve"> - For weaving fabrics of a width not exceeding 30 cm</t>
  </si>
  <si>
    <t>84 46 10 00</t>
  </si>
  <si>
    <t xml:space="preserve"> - For weaving fabrics of a width exceeding 30 cm, shuttle type : </t>
  </si>
  <si>
    <t xml:space="preserve"> - - Power looms</t>
  </si>
  <si>
    <t>84 46 21 00</t>
  </si>
  <si>
    <t>84 46 29 00</t>
  </si>
  <si>
    <t xml:space="preserve"> - For weaving fabrics of a width exceeding 30 cm, shuttleless type</t>
  </si>
  <si>
    <t>84 46 30 00</t>
  </si>
  <si>
    <t xml:space="preserve"> Knitting machines, stitch-bonding machines and machines for making gimped yarn, tulle, lace, embroidery, trimmings, braid or net and machines for tufting.</t>
  </si>
  <si>
    <t xml:space="preserve"> - Circular knitting machines :</t>
  </si>
  <si>
    <t xml:space="preserve"> - - With cylinder diameter not exceeding 165 mm</t>
  </si>
  <si>
    <t>84 47 11 00</t>
  </si>
  <si>
    <t xml:space="preserve"> - - With cylinder diameter exceeding      165 mm</t>
  </si>
  <si>
    <t>84 47 12 00</t>
  </si>
  <si>
    <t xml:space="preserve"> - Flat knitting machines; stitch-bonding machines </t>
  </si>
  <si>
    <t>84 47 20 00</t>
  </si>
  <si>
    <t>84 47 90 00</t>
  </si>
  <si>
    <t xml:space="preserve"> Auxiliary machinery for use with machines of heading 84.44, 84.45, 84.46 or 84.47 (for example, dnbbies,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t>
  </si>
  <si>
    <t xml:space="preserve"> - Auxiliary machinery for machines of heading 84.44, 84.45, 84.46 or 84.47 :</t>
  </si>
  <si>
    <t xml:space="preserve"> - - Dobbies and Jacquards; card reducing copying, punching or assembling machines for use therewith</t>
  </si>
  <si>
    <t>84 48 11 00</t>
  </si>
  <si>
    <t>84 48 19 00</t>
  </si>
  <si>
    <t xml:space="preserve"> - Parts and accessories of machines of heading 84.44 or of their auxiliary machinery</t>
  </si>
  <si>
    <t>84 48 20 00</t>
  </si>
  <si>
    <t xml:space="preserve"> - Parts and accessories of machines of heading 84.45 or of their auxiliary machinery :</t>
  </si>
  <si>
    <t xml:space="preserve"> - - Card clothing</t>
  </si>
  <si>
    <t>84 48 31 00</t>
  </si>
  <si>
    <t xml:space="preserve"> - - Of machines for preparing textile fibres, other than card clothing</t>
  </si>
  <si>
    <t>84 48 32 00</t>
  </si>
  <si>
    <t xml:space="preserve"> - - Spindles, spindle flyers, spinning rings and ring travellers </t>
  </si>
  <si>
    <t>84 48 33 00</t>
  </si>
  <si>
    <t>84 48 39 00</t>
  </si>
  <si>
    <t xml:space="preserve"> - Parts and accessories of weaving machine, (looms) or of their auxiliary machinery :</t>
  </si>
  <si>
    <t xml:space="preserve"> - - Reeds for looms, healds and heald-frames </t>
  </si>
  <si>
    <t>84 48 42 00</t>
  </si>
  <si>
    <t>84 48 49 00</t>
  </si>
  <si>
    <t xml:space="preserve"> - Parts and accessories of machines of heading 84.47 or of their auxiliary machinery :</t>
  </si>
  <si>
    <t xml:space="preserve"> - - Sinkers, needles and other ariicles used in forming stitches </t>
  </si>
  <si>
    <t>84 48 51 00</t>
  </si>
  <si>
    <t>84 48 59 00</t>
  </si>
  <si>
    <t xml:space="preserve"> Machinery for the manufacture or finishing of felt or nonwovens in the piece or in shapes, including machinery for making felt hats; blocks for making hats.</t>
  </si>
  <si>
    <t>84 49 00 00</t>
  </si>
  <si>
    <t xml:space="preserve"> Household or laundry-type washing machines, including machines which both wash and dry.</t>
  </si>
  <si>
    <t xml:space="preserve"> - Machines, each of a dry linen capacity not exceeding 10 kg : </t>
  </si>
  <si>
    <t xml:space="preserve"> - - Fully-automatic machines</t>
  </si>
  <si>
    <t>84 50 11 00</t>
  </si>
  <si>
    <t xml:space="preserve"> - - Other machines, with built-in centrifugal drier  </t>
  </si>
  <si>
    <t>84 50 12 00</t>
  </si>
  <si>
    <t>84 50 19 00</t>
  </si>
  <si>
    <t xml:space="preserve"> - Machines, each of a dry linen capacity exceeding 10 kg </t>
  </si>
  <si>
    <t>84 50 20 00</t>
  </si>
  <si>
    <t>84 50 90 00</t>
  </si>
  <si>
    <t xml:space="preserve"> Machinery (other than machines of heading 84.50) for washing, cleaning, wringing, drying, ironing, pressing (including fusing presses), bleaching, dyeing, dressing, finishing, coating or impregnating textile yarns, fahrics or made up textile articles and machines for applying the paste to the base fabric or other support used in the manufacture of floor coverings such as linoleum; machines for reeling, unreeling, folding, cutting or pinking textile fabrics.</t>
  </si>
  <si>
    <t xml:space="preserve"> - Dry-cleaning machines </t>
  </si>
  <si>
    <t>84 51 10 00</t>
  </si>
  <si>
    <t xml:space="preserve"> - Drying machines :</t>
  </si>
  <si>
    <t xml:space="preserve"> - - Each of a dry linen capacity not exceeding 10 kg </t>
  </si>
  <si>
    <t>84 51 21 00</t>
  </si>
  <si>
    <t>84 51 29 00</t>
  </si>
  <si>
    <t xml:space="preserve"> - Ironing machines and presses (including fusing presses) </t>
  </si>
  <si>
    <t>84 51 30 00</t>
  </si>
  <si>
    <t xml:space="preserve"> - Washing, bleaching or dyeing machines</t>
  </si>
  <si>
    <t>84 51 40 00</t>
  </si>
  <si>
    <t xml:space="preserve"> - Machines for reeling, unreeling, folding, cutting or pinking textile fabrics</t>
  </si>
  <si>
    <t>84 51 50 00</t>
  </si>
  <si>
    <t>84 51 80 00</t>
  </si>
  <si>
    <t>84 51 90 00</t>
  </si>
  <si>
    <t xml:space="preserve"> Sewing machines, other than book-sewing machines of heading 84.40; furniture, bases and covers specially designed for sewing machines; sewing machine needles.</t>
  </si>
  <si>
    <t xml:space="preserve"> - Sewing machines of the household type </t>
  </si>
  <si>
    <t>84 52 10 00</t>
  </si>
  <si>
    <t xml:space="preserve"> - Other sewing machines :</t>
  </si>
  <si>
    <t xml:space="preserve"> - - Automatic units </t>
  </si>
  <si>
    <t>84 52 21 00</t>
  </si>
  <si>
    <t>84 52 29 00</t>
  </si>
  <si>
    <t xml:space="preserve"> - Sewing machine needles</t>
  </si>
  <si>
    <t>84 52 30 00</t>
  </si>
  <si>
    <t xml:space="preserve"> - Furniture, bases and covers for sewing machines and parts thereof; other parts of sewing machines</t>
  </si>
  <si>
    <t>84 52 90 00</t>
  </si>
  <si>
    <t xml:space="preserve"> Machinery for preparing, tanning or working hides, skins or leather or for making or repairing footwear or other articles of hides, skins or leather, other than sewing machines.</t>
  </si>
  <si>
    <t xml:space="preserve"> - Machinery for preparing, tanning or working hides, skins or leather</t>
  </si>
  <si>
    <t>84 53 10 00</t>
  </si>
  <si>
    <t xml:space="preserve"> - Machinery for making or repairing footwear </t>
  </si>
  <si>
    <t>84 53 20 00</t>
  </si>
  <si>
    <t>84 53 80 00</t>
  </si>
  <si>
    <t>84 53 90 00</t>
  </si>
  <si>
    <t xml:space="preserve"> Converters, ladles, ingot moulds and casting machines, of a kind used in metallurgy or in metal foundries.</t>
  </si>
  <si>
    <t xml:space="preserve"> - Converters</t>
  </si>
  <si>
    <t>84 54 10 00</t>
  </si>
  <si>
    <t xml:space="preserve"> - Ingot moulds and ladles </t>
  </si>
  <si>
    <t>84 54 20 00</t>
  </si>
  <si>
    <t xml:space="preserve"> - Casting machines</t>
  </si>
  <si>
    <t>84 54 30 00</t>
  </si>
  <si>
    <t>84 54 90 00</t>
  </si>
  <si>
    <t xml:space="preserve"> Metal-rolling mills and rolls therefor. </t>
  </si>
  <si>
    <t xml:space="preserve"> - Tube mills</t>
  </si>
  <si>
    <t>84 55 10 00</t>
  </si>
  <si>
    <t xml:space="preserve"> - Other rolling mills :</t>
  </si>
  <si>
    <t xml:space="preserve"> - - Hot or combination hot and cold </t>
  </si>
  <si>
    <t>84 55 21 00</t>
  </si>
  <si>
    <t xml:space="preserve"> - - Cold combination</t>
  </si>
  <si>
    <t>84 55 22 00</t>
  </si>
  <si>
    <t xml:space="preserve"> - Rolls for rolling mills </t>
  </si>
  <si>
    <t>84 55 30 00</t>
  </si>
  <si>
    <t xml:space="preserve"> - Other parts</t>
  </si>
  <si>
    <t>84 55 90 00</t>
  </si>
  <si>
    <t xml:space="preserve"> Machine-tools for working any material by removal of material, by laser or other light or photon beam, ultrasonic, electro-discharge, electro-chemical, electron beam, ionic-heam or plasma arc processes; water-jet cutting machines</t>
  </si>
  <si>
    <t xml:space="preserve"> - Operated by laser or other light or photon beam processes </t>
  </si>
  <si>
    <t>84 56 10 00</t>
  </si>
  <si>
    <t xml:space="preserve"> - Operated by ultrasonic processes</t>
  </si>
  <si>
    <t>84 56 20 00</t>
  </si>
  <si>
    <t xml:space="preserve"> - Operated by electro-discharge processes </t>
  </si>
  <si>
    <t>84 56 30 00</t>
  </si>
  <si>
    <t>84 56 90 00</t>
  </si>
  <si>
    <t xml:space="preserve"> Machining centres, unit constrnction machines (single station) and multi-station transfer machines, for working metal.</t>
  </si>
  <si>
    <t xml:space="preserve"> - Machining centres</t>
  </si>
  <si>
    <t>84 57 10 00</t>
  </si>
  <si>
    <t xml:space="preserve"> - Unit constroction machines (single station) </t>
  </si>
  <si>
    <t>84 57 20 00</t>
  </si>
  <si>
    <t xml:space="preserve"> - Multi-station transfer machines</t>
  </si>
  <si>
    <t>84 57 30 00</t>
  </si>
  <si>
    <t xml:space="preserve"> Lathes (including turning centres) for removing metal. </t>
  </si>
  <si>
    <t xml:space="preserve"> - Horizontal lathes :</t>
  </si>
  <si>
    <t xml:space="preserve"> - - Numerically controlled </t>
  </si>
  <si>
    <t>84 58 11 00</t>
  </si>
  <si>
    <t>84 58 19 00</t>
  </si>
  <si>
    <t xml:space="preserve"> - Other lathes :</t>
  </si>
  <si>
    <t>84 58 91 00</t>
  </si>
  <si>
    <t>84 58 99 00</t>
  </si>
  <si>
    <t xml:space="preserve"> Machine-tools (including way-type unit head machinesl for drilling, boring, milling, threading or tapping by removing metal, other than lathes (including turning centres) of heading 84.58.</t>
  </si>
  <si>
    <t xml:space="preserve"> - Way-type unit head machines</t>
  </si>
  <si>
    <t>84 59 10 00</t>
  </si>
  <si>
    <t xml:space="preserve"> - Other drilling machines : </t>
  </si>
  <si>
    <t>84 59 21 00</t>
  </si>
  <si>
    <t>84 59 29 00</t>
  </si>
  <si>
    <t xml:space="preserve"> - Other boring-milling machines: </t>
  </si>
  <si>
    <t xml:space="preserve"> - - Numerically controlled</t>
  </si>
  <si>
    <t>84 59 31 00</t>
  </si>
  <si>
    <t>84 59 39 00</t>
  </si>
  <si>
    <t xml:space="preserve"> - Other boring machines</t>
  </si>
  <si>
    <t>84 59 40 00</t>
  </si>
  <si>
    <t xml:space="preserve"> - Milling machines, knee-type : </t>
  </si>
  <si>
    <t>84 59 51 00</t>
  </si>
  <si>
    <t>84 59 59 00</t>
  </si>
  <si>
    <t xml:space="preserve"> - Other milling machines : </t>
  </si>
  <si>
    <t>84 59 61 00</t>
  </si>
  <si>
    <t>84 59 69 00</t>
  </si>
  <si>
    <t xml:space="preserve"> - Other threading or tapping machines</t>
  </si>
  <si>
    <t>84 59 70 00</t>
  </si>
  <si>
    <t xml:space="preserve"> Machine-tools for deburring, sharpening, grinding, honing, lapping, polishing or otherwise finishing metal or cermets by means of grinding stones, abrasives or polishing products, other than gear cutting, gear grinding or gear finishing machines of heading 84.61.</t>
  </si>
  <si>
    <t xml:space="preserve"> - Flat-surface grinding machines, in which the positioning in any one axis can be set up to an accuracy of at least 0.01 mm :</t>
  </si>
  <si>
    <t>84 60 11 00</t>
  </si>
  <si>
    <t>84 60 19 00</t>
  </si>
  <si>
    <t xml:space="preserve"> - Other grinding machines, in which the positioning in any one axis can be set up to an accuracy of at least 0.01 mm :</t>
  </si>
  <si>
    <t>84 60 21 00</t>
  </si>
  <si>
    <t>84 60 29 00</t>
  </si>
  <si>
    <t xml:space="preserve"> - Sharpening (tool or cutter grinding) machines : </t>
  </si>
  <si>
    <t>84 60 31 00</t>
  </si>
  <si>
    <t>84 60 39 00</t>
  </si>
  <si>
    <t xml:space="preserve"> - Honing or lapping machines </t>
  </si>
  <si>
    <t>84 60 40 00</t>
  </si>
  <si>
    <t>84 60 90 00</t>
  </si>
  <si>
    <t xml:space="preserve"> Machine-tools for planing, shaping, slotting, broaching, gear cutting, gear grinding or gear finishing, sawing, cutting-off and other machine-tools working by removing metal or cermets, not elsewhere specified or included.</t>
  </si>
  <si>
    <t xml:space="preserve"> - Shaping or slotting machines </t>
  </si>
  <si>
    <t>84 61 20 00</t>
  </si>
  <si>
    <t xml:space="preserve"> - Broaching machines</t>
  </si>
  <si>
    <t>84 61 30 00</t>
  </si>
  <si>
    <t xml:space="preserve"> - Gear cutting, gear grinding or gear finishing machines </t>
  </si>
  <si>
    <t>84 61 40 00</t>
  </si>
  <si>
    <t xml:space="preserve"> - Sawing or cutting-off machines</t>
  </si>
  <si>
    <t>84 61 50 00</t>
  </si>
  <si>
    <t>84 61 90 00</t>
  </si>
  <si>
    <t xml:space="preserve">  Machine-tools (including presses) for working metal by forging, hammering or die-stamping; machine-tools (including presses) for working metal by bending, folding, straightening, flattening, shearing, punching or notching; presses for working metal or metal carbides, not specified above.</t>
  </si>
  <si>
    <t xml:space="preserve"> - Forging or die-stamping machines (including presses) and hammers</t>
  </si>
  <si>
    <t>84 62 10 00</t>
  </si>
  <si>
    <t xml:space="preserve"> - Bending, folding straightening or flattening machines (includmg presses) :</t>
  </si>
  <si>
    <t>84 62 21 00</t>
  </si>
  <si>
    <t>84 62 29 00</t>
  </si>
  <si>
    <t xml:space="preserve"> - Shearing machines (including prcases), other than combined punching and shearing machines:</t>
  </si>
  <si>
    <t>84 62 31 00</t>
  </si>
  <si>
    <t>84 62 39 00</t>
  </si>
  <si>
    <t xml:space="preserve"> - Punching or notching machines (including presses), including combined punching and shearing machines :</t>
  </si>
  <si>
    <t>84 62 41 00</t>
  </si>
  <si>
    <t>84 62 49 00</t>
  </si>
  <si>
    <t xml:space="preserve"> - - Hydraulic presses </t>
  </si>
  <si>
    <t>84 62 91 00</t>
  </si>
  <si>
    <t>84 62 99 00</t>
  </si>
  <si>
    <t xml:space="preserve"> Other machine-tools for working metal or cermets, without removing material.</t>
  </si>
  <si>
    <t xml:space="preserve"> - Draw-benches for bars, tubes, profiles, wire or the like </t>
  </si>
  <si>
    <t>84 63 10 00</t>
  </si>
  <si>
    <t xml:space="preserve"> - Thread rolling machines</t>
  </si>
  <si>
    <t>84 63 20 00</t>
  </si>
  <si>
    <t xml:space="preserve"> - Machines for working wire </t>
  </si>
  <si>
    <t>84 63 30 00</t>
  </si>
  <si>
    <t>84 63 90 00</t>
  </si>
  <si>
    <t xml:space="preserve"> Machine-tools for working stone, ceramics, concrete, asbestoscement or like mineral materials or for cold working glass.</t>
  </si>
  <si>
    <t xml:space="preserve"> - Sawing machines</t>
  </si>
  <si>
    <t>84 64 10 00</t>
  </si>
  <si>
    <t xml:space="preserve"> - Grinding or polishing machines </t>
  </si>
  <si>
    <t>84 64 20 00</t>
  </si>
  <si>
    <t>84 64 90 00</t>
  </si>
  <si>
    <t xml:space="preserve"> Machine-tools (including machines for nailing, stapling, glueing or otherwise assembling) for working wood, cork, bone, hard rubber, hard plastics or similar hard materials.</t>
  </si>
  <si>
    <t xml:space="preserve"> - Machines which can carry out different types of machining operations without tool change between such operations</t>
  </si>
  <si>
    <t>84 65 10 00</t>
  </si>
  <si>
    <t xml:space="preserve"> - - Sawing machines</t>
  </si>
  <si>
    <t>84 65 91 00</t>
  </si>
  <si>
    <t xml:space="preserve"> - - Planing, milling or moulding (by cutting) machines</t>
  </si>
  <si>
    <t>84 65 92 00</t>
  </si>
  <si>
    <t xml:space="preserve"> - - Grinding, sanding or polishing machines </t>
  </si>
  <si>
    <t>84 65 93 00</t>
  </si>
  <si>
    <t xml:space="preserve"> - - Bending or assembling machines</t>
  </si>
  <si>
    <t>84 65 94 00</t>
  </si>
  <si>
    <t xml:space="preserve"> - - Drilling or morticing machines</t>
  </si>
  <si>
    <t>84 65 95 00</t>
  </si>
  <si>
    <t xml:space="preserve"> - - Splitting, slicing or paring machines </t>
  </si>
  <si>
    <t>84 65 96 00</t>
  </si>
  <si>
    <t>84 65 99 00</t>
  </si>
  <si>
    <t xml:space="preserve"> Parts and accessories suitable for use solely or principally with the machines of headings Nos. 84.56 to 84.65, including work or tool holders, self-opening dieheads, dividing heads and other special attachments for machine-tools; tool holders for any type of tool for working in the hand.</t>
  </si>
  <si>
    <t xml:space="preserve"> - Tool holders and self-opening dieheads </t>
  </si>
  <si>
    <t>84 66 10 00</t>
  </si>
  <si>
    <t xml:space="preserve"> - Work holders</t>
  </si>
  <si>
    <t>84 66 20 00</t>
  </si>
  <si>
    <t xml:space="preserve"> - Dividing heads and other special attachments for machine-tools </t>
  </si>
  <si>
    <t>84 66 30 00</t>
  </si>
  <si>
    <t xml:space="preserve"> - - For machines of heading 84.64 </t>
  </si>
  <si>
    <t>84 66 91 00</t>
  </si>
  <si>
    <t xml:space="preserve"> - - For machines of heading 84.65</t>
  </si>
  <si>
    <t>84 66 92 00</t>
  </si>
  <si>
    <t xml:space="preserve"> - - For machines of headings Nos. 84.56 to 84.61 </t>
  </si>
  <si>
    <t>84 66 93 00</t>
  </si>
  <si>
    <t xml:space="preserve"> - - For machines of heading 84.62 or 84.63</t>
  </si>
  <si>
    <t>84 66 94 00</t>
  </si>
  <si>
    <t xml:space="preserve"> Tools for working in the hand, pneumatic, hydraulic or with self-contained electric or  non-electric motor.</t>
  </si>
  <si>
    <t xml:space="preserve"> - Pneumatic :</t>
  </si>
  <si>
    <t xml:space="preserve"> - - Rotary type (including combined rotary-percussion) </t>
  </si>
  <si>
    <t>84 67 11 00</t>
  </si>
  <si>
    <t xml:space="preserve">  - - - Drills, lathes and threaders  </t>
  </si>
  <si>
    <t>84 67 19 10</t>
  </si>
  <si>
    <t xml:space="preserve">   - - - Wrenches, screw drivers and nut setting devices</t>
  </si>
  <si>
    <t>84 67 19 20</t>
  </si>
  <si>
    <t xml:space="preserve">  - - -  Surface  polishing,scourring and levelling machines</t>
  </si>
  <si>
    <t>84 67 19 30</t>
  </si>
  <si>
    <t xml:space="preserve">   - - - Circular saws, chain saws and the like    </t>
  </si>
  <si>
    <t>84 67 19 40</t>
  </si>
  <si>
    <t xml:space="preserve">   - - - Hammers of various types, such as chipping hammers, de-scaling hammers, caulking hammers, riveting hammers, concrete breakers</t>
  </si>
  <si>
    <t>84 67 19 50</t>
  </si>
  <si>
    <t xml:space="preserve">   - - - Jaw-type riveting machines </t>
  </si>
  <si>
    <t>84 67 19 60</t>
  </si>
  <si>
    <t xml:space="preserve">   - - - Shearing machines     </t>
  </si>
  <si>
    <t>84 67 19 70</t>
  </si>
  <si>
    <t xml:space="preserve">   - - - Compacting and tamping machines for road construction or maintenance</t>
  </si>
  <si>
    <t>84 67 19 80</t>
  </si>
  <si>
    <t>84 67 19 90</t>
  </si>
  <si>
    <t>- With self-contained electric motor :</t>
  </si>
  <si>
    <t>- - Drills of all kinds</t>
  </si>
  <si>
    <t>84 67 21 00</t>
  </si>
  <si>
    <t>- -  Saws</t>
  </si>
  <si>
    <t>84 67 22 00</t>
  </si>
  <si>
    <t>84 67 29 00</t>
  </si>
  <si>
    <t xml:space="preserve"> - Other tools : </t>
  </si>
  <si>
    <t xml:space="preserve"> - - Chain saws </t>
  </si>
  <si>
    <t>84 67 81 00</t>
  </si>
  <si>
    <t>84 67 89 00</t>
  </si>
  <si>
    <t xml:space="preserve"> - - Of chain saws</t>
  </si>
  <si>
    <t>84 67 91 00</t>
  </si>
  <si>
    <t xml:space="preserve"> - - Of pneumatic tools  </t>
  </si>
  <si>
    <t>84 67 92 00</t>
  </si>
  <si>
    <t>84 67 99 00</t>
  </si>
  <si>
    <t>Machinery and apparatus for soldering, brazing or welding, whether or not capable of cutting, other than those of heading 85.15; gas-operated surface tempering machines and appliances.</t>
  </si>
  <si>
    <t>- Hand-held blow pipes</t>
  </si>
  <si>
    <t>84 68 10 00</t>
  </si>
  <si>
    <t xml:space="preserve">- Other gas-operated machinery and apparatus </t>
  </si>
  <si>
    <t>84 68 20 00</t>
  </si>
  <si>
    <t>- Other machinery and apparatus</t>
  </si>
  <si>
    <t>84 68 80 00</t>
  </si>
  <si>
    <t>84 68 90 00</t>
  </si>
  <si>
    <t>Typewriters other than printers of heading 84.43; wordprocessing machines.</t>
  </si>
  <si>
    <t>- - - Wordprocessing machines</t>
  </si>
  <si>
    <t>84 69 00 10</t>
  </si>
  <si>
    <t>84 69 00 90</t>
  </si>
  <si>
    <t>Calculating machines and pocket-size data recording, reproducing and displaying machines with calculating functions; accounting machines, postage-franking machines, ticket-issuing machines and similar machines, incorporating a calculating device; cash registers.</t>
  </si>
  <si>
    <t>- Electronic calculators capable of operation without an external source of electric power and pocket-size data recording, reproducing and displaying machines with calculating functions</t>
  </si>
  <si>
    <t>84 70 10 00</t>
  </si>
  <si>
    <t xml:space="preserve">- Other electronic calculating machines : </t>
  </si>
  <si>
    <t>- - Incorporating a printing device</t>
  </si>
  <si>
    <t>84 70 21 00</t>
  </si>
  <si>
    <t>84 70 29 00</t>
  </si>
  <si>
    <t xml:space="preserve">- Other calculating machines </t>
  </si>
  <si>
    <t>84 70 30 00</t>
  </si>
  <si>
    <t>- Cash registers</t>
  </si>
  <si>
    <t>84 70 50 00</t>
  </si>
  <si>
    <t xml:space="preserve">  - - - Postage franking machines</t>
  </si>
  <si>
    <t>84 70 90 10</t>
  </si>
  <si>
    <t xml:space="preserve">- - - Ticket-issuing machines </t>
  </si>
  <si>
    <t>84 70 90 20</t>
  </si>
  <si>
    <t>84 70 90 90</t>
  </si>
  <si>
    <t>Automatic data processing machines and units thereof; magnetic or optical readers, machines for transcribing data onto data media in coded form and machines for processing such data, not elsewhere specified or included.</t>
  </si>
  <si>
    <t xml:space="preserve"> - Portable automatic data processing machines, weighing not more than 10 kg, consisting of at least a central processing unit, a keyboard and a display</t>
  </si>
  <si>
    <t>84 71 30 00</t>
  </si>
  <si>
    <t xml:space="preserve"> - Other automatic data processing machines :</t>
  </si>
  <si>
    <t>- - Comprising in the same housing at least a central processing unit and an input and output unit, whether or not combined</t>
  </si>
  <si>
    <t>84 71 41 00</t>
  </si>
  <si>
    <t>- - Other, presented in the form of systems</t>
  </si>
  <si>
    <t>84 71 49 00</t>
  </si>
  <si>
    <t xml:space="preserve"> - Processing units other than those of subheading 8471.41 and 8471.49, whether or not containing in the same housing one or two of the following types of unit : storage units, input units, output units</t>
  </si>
  <si>
    <t>84 71 50 00</t>
  </si>
  <si>
    <t>- Input or output units, whether or not containing storage units in the same housing</t>
  </si>
  <si>
    <t>84 71 60 00</t>
  </si>
  <si>
    <t>- Storage units</t>
  </si>
  <si>
    <t>84 71 70 00</t>
  </si>
  <si>
    <t xml:space="preserve">- Other units of automatic data processing machines </t>
  </si>
  <si>
    <t>84 71 80 00</t>
  </si>
  <si>
    <t>84 71 90 00</t>
  </si>
  <si>
    <t>Other ofiice machines (for example, hectograph or stencil duplicating machines, addressing machines, automatic banknote dispensers, coin-sorting machines, coin-counting or wrapping machines, pencil-sharpening machines, perforating or stapling machines) .</t>
  </si>
  <si>
    <t>- Duplicating machines</t>
  </si>
  <si>
    <t>84 72 10 00</t>
  </si>
  <si>
    <t>- Machines for sorting or folding mail or for inserting mail in envelopes or bands machines for opening, closing or sealing mail and machines for affixing or cancelling postage stamps</t>
  </si>
  <si>
    <t>84 72 30 00</t>
  </si>
  <si>
    <t>- - - Ticket-issuing machines (other than those incorporating a calculating device or coin-operoted machines of heading 84.70)</t>
  </si>
  <si>
    <t>84 72 90 10</t>
  </si>
  <si>
    <t>- - - Coin-sorting or coin-counting machines,counting and wrapping machines</t>
  </si>
  <si>
    <t>84 72 90 20</t>
  </si>
  <si>
    <t>- - - Pencil-sharpening machines</t>
  </si>
  <si>
    <t>84 72 90 30</t>
  </si>
  <si>
    <t xml:space="preserve">  - - - Paper punching machines</t>
  </si>
  <si>
    <t>84 72 90 40</t>
  </si>
  <si>
    <t xml:space="preserve">  - - - Staplers and staple removers</t>
  </si>
  <si>
    <t>84 72 90 50</t>
  </si>
  <si>
    <t xml:space="preserve"> - - - Paper shredders </t>
  </si>
  <si>
    <t>84 72 90 60</t>
  </si>
  <si>
    <t>- - - Cash registers without calculating devices</t>
  </si>
  <si>
    <t>84 72 90 70</t>
  </si>
  <si>
    <t>- - - ATM machines</t>
  </si>
  <si>
    <t>84 72 90 80</t>
  </si>
  <si>
    <t>84 72 90 90</t>
  </si>
  <si>
    <t>Parts and accessories (other than covers, carrying cases and the like) suitable for use solely or principally with machines of headings  84.69 to 84.72.</t>
  </si>
  <si>
    <t xml:space="preserve">- Parts and accessories of the machines of heading 84.69 </t>
  </si>
  <si>
    <t>84 73 10 00</t>
  </si>
  <si>
    <t>- Parts and accessories of the machines of heading 84.70:</t>
  </si>
  <si>
    <t>- - Of the electronic calculating machines of subheading 8470.10, 8470.21 or 8470.29</t>
  </si>
  <si>
    <t>84 73 21 00</t>
  </si>
  <si>
    <t>84 73 29 00</t>
  </si>
  <si>
    <t xml:space="preserve">- Parts and accessories of the machines of heading 84.71 </t>
  </si>
  <si>
    <t>84 73 30 00</t>
  </si>
  <si>
    <t>- Parts and accessories of the machines of heading 84.72</t>
  </si>
  <si>
    <t>84 73 40 00</t>
  </si>
  <si>
    <t>- Parts and accessories equally suitable for use with machines of two or more of the headings Nos. 84.69 to 84.72</t>
  </si>
  <si>
    <t>84 73 50 00</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</si>
  <si>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</si>
  <si>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 xml:space="preserve">- Sorting, screening, separating or washing machines </t>
  </si>
  <si>
    <t>84 74 10 00</t>
  </si>
  <si>
    <t>- Crushing or grinding machines</t>
  </si>
  <si>
    <t>84 74 20 00</t>
  </si>
  <si>
    <t xml:space="preserve">- Mixing or kneading machines : </t>
  </si>
  <si>
    <t>- - Concrete or mortar mixers</t>
  </si>
  <si>
    <t>84 74 31 00</t>
  </si>
  <si>
    <t xml:space="preserve">- - Machines for mixing mineral substances with bitumen </t>
  </si>
  <si>
    <t>84 74 32 00</t>
  </si>
  <si>
    <t>84 74 39 00</t>
  </si>
  <si>
    <t xml:space="preserve">- Other machinery </t>
  </si>
  <si>
    <t>84 74 80 00</t>
  </si>
  <si>
    <t>84 74 90 00</t>
  </si>
  <si>
    <t>Machines for assembling electric or electronic lamps, tubes or valves or flashbulbs, in glass envelopes ; machines for manufacturing or hot working glass or glassware.</t>
  </si>
  <si>
    <t>- Machines for assembling electric or electronic lamps, tubes or valves or flashbulbs, in glass envelopes</t>
  </si>
  <si>
    <t>84 75 10 00</t>
  </si>
  <si>
    <t>- Machines for manufacturing or hot working glass or glassware :</t>
  </si>
  <si>
    <t>- - Machines for making optical fibres and preforms thereof</t>
  </si>
  <si>
    <t>84 75 21 00</t>
  </si>
  <si>
    <t>84 75 29 00</t>
  </si>
  <si>
    <t>84 75 90 00</t>
  </si>
  <si>
    <t>Automatic goods-vending machines (for example, postage stamp, cigarette, food or beverage machines), including· money-changing machines.</t>
  </si>
  <si>
    <t>- Automatic beverage-vending machines :</t>
  </si>
  <si>
    <t xml:space="preserve">- - Incorporating heating or refrigerating devices </t>
  </si>
  <si>
    <t>84 76 21 00</t>
  </si>
  <si>
    <t>84 76 29 00</t>
  </si>
  <si>
    <t>- Other machines :</t>
  </si>
  <si>
    <t>84 76 81 00</t>
  </si>
  <si>
    <t>84 76 89 00</t>
  </si>
  <si>
    <t>84 76 90 00</t>
  </si>
  <si>
    <t>Machinery for working rubber or plastics or for the manufacture of products from these materials, not specified or included elsewhere in this Chapter.</t>
  </si>
  <si>
    <t xml:space="preserve">- Injection-moulding machines </t>
  </si>
  <si>
    <t>84 77 10 00</t>
  </si>
  <si>
    <t>- Extruders</t>
  </si>
  <si>
    <t>84 77 20 00</t>
  </si>
  <si>
    <t>- Blow moulding machines</t>
  </si>
  <si>
    <t>84 77 30 00</t>
  </si>
  <si>
    <t xml:space="preserve">- Vacuum moulding machines and other thermoforming machines </t>
  </si>
  <si>
    <t>84 77 40 00</t>
  </si>
  <si>
    <t>- Other machinery for moulding or otherwise forming :</t>
  </si>
  <si>
    <t>- - For moulding or retreading pneumatic tyres or for moulding or otherwise forming inner tubes</t>
  </si>
  <si>
    <t>84 77 51 00</t>
  </si>
  <si>
    <t>84 77 59 00</t>
  </si>
  <si>
    <t>- Other machinery</t>
  </si>
  <si>
    <t>84 77 80 00</t>
  </si>
  <si>
    <t>84 77 90 00</t>
  </si>
  <si>
    <t>Machinery for preparing or making up tobacco,not specified or included elsewhere in this Chapter.</t>
  </si>
  <si>
    <t>- Machinery</t>
  </si>
  <si>
    <t>84 78 10 00</t>
  </si>
  <si>
    <t>84 78 90 00</t>
  </si>
  <si>
    <t xml:space="preserve">Machines and mechanical appliances having individual functions, not specified or included elsewhere in this Chapter. </t>
  </si>
  <si>
    <t>- Machinery for public works, building or the like :</t>
  </si>
  <si>
    <t xml:space="preserve">  - - -  Road marking machines and road levelers</t>
  </si>
  <si>
    <t>84 79 10 10</t>
  </si>
  <si>
    <t xml:space="preserve">  - - - Machines for spraying gravel or asphalt on roads </t>
  </si>
  <si>
    <t>84 79 10 20</t>
  </si>
  <si>
    <t xml:space="preserve">  - - - White line painters (other than sparying machines)</t>
  </si>
  <si>
    <t>84 79 10 30</t>
  </si>
  <si>
    <t>84 79 10 90</t>
  </si>
  <si>
    <t>- Machinery for the extraction or preparation of animal or fixed vegetable fats or oils</t>
  </si>
  <si>
    <t>84 79 20 00</t>
  </si>
  <si>
    <t>- Presses for the manufacture of particle board or fibre building board of wood or other ligneous materials and other machinery for treating wood or cork</t>
  </si>
  <si>
    <t>84 79 30 00</t>
  </si>
  <si>
    <t>- Rope or cable-making machines</t>
  </si>
  <si>
    <t>84 79 40 00</t>
  </si>
  <si>
    <t>- Industrial robots, not elsewhere specified or included</t>
  </si>
  <si>
    <t>84 79 50 00</t>
  </si>
  <si>
    <t>- Evaporative air coolers</t>
  </si>
  <si>
    <t>84 79 60 00</t>
  </si>
  <si>
    <t xml:space="preserve"> - Passenger boarding bridges:</t>
  </si>
  <si>
    <t xml:space="preserve"> - - Of a kind used in airports</t>
  </si>
  <si>
    <t>84 79 71 00</t>
  </si>
  <si>
    <t>84 79 79 00</t>
  </si>
  <si>
    <t>- Other machines and mechanical appliances :</t>
  </si>
  <si>
    <t>- - For treating metal, including electric wire coil-winders</t>
  </si>
  <si>
    <t>84 79 81 00</t>
  </si>
  <si>
    <t>- - Mixing, kneading, crushing, grinding, screening, sifting, homogenising, emulsifying or stirring machines</t>
  </si>
  <si>
    <t>84 79 82 00</t>
  </si>
  <si>
    <t xml:space="preserve">  - - - Soap cutting or moulding machines</t>
  </si>
  <si>
    <t>84 79 89 10</t>
  </si>
  <si>
    <t xml:space="preserve">  - - - Machines for making baskets, hampers or similar articles</t>
  </si>
  <si>
    <t>84 79 89 20</t>
  </si>
  <si>
    <t>- - - Machines and equipment for making brushes</t>
  </si>
  <si>
    <t>84 79 89 30</t>
  </si>
  <si>
    <t xml:space="preserve">  - - - Air humidifiers or dehumidifiers, other than the appliances of heading 84.15, 84.24 or 85.09 </t>
  </si>
  <si>
    <t>84 79 89 40</t>
  </si>
  <si>
    <t xml:space="preserve">  - - - Pump-type automatic machine greasers </t>
  </si>
  <si>
    <t>84 79 89 50</t>
  </si>
  <si>
    <t xml:space="preserve"> - - - Match- dipping machines</t>
  </si>
  <si>
    <t>84 79 89 60</t>
  </si>
  <si>
    <t xml:space="preserve">  - - - Machines for coating welding electrodes</t>
  </si>
  <si>
    <t>84 79 89 70</t>
  </si>
  <si>
    <t xml:space="preserve">  - - - Bolting or unbolting machines and metal core extractors,other than hand tools of Chapter 82, and hand tools of heading 84.67 or 85.8</t>
  </si>
  <si>
    <t>84 79 89 80</t>
  </si>
  <si>
    <t xml:space="preserve">  - - - - Machines for the maintenance of pipelines and sewerage</t>
  </si>
  <si>
    <t>84 79 89 91</t>
  </si>
  <si>
    <t xml:space="preserve">  - - - - Machines for filling eiderdowns or stuffing mattresses</t>
  </si>
  <si>
    <t>84 79 89 92</t>
  </si>
  <si>
    <t xml:space="preserve"> - - - - Machines for applying abrasives to any backing (fabrics, paper,etc.)</t>
  </si>
  <si>
    <t>84 79 89 93</t>
  </si>
  <si>
    <t xml:space="preserve">  - - - - Divers' bells and metal diving suits , etc., mechanically equipped</t>
  </si>
  <si>
    <t>84 79 89 94</t>
  </si>
  <si>
    <t>84 79 89 99</t>
  </si>
  <si>
    <t>84 79 90 00</t>
  </si>
  <si>
    <t>Moulding boxes for metal foundry; mould bases; moulding patterns; moulds for metal (other than ingot moulds), metal carbides, glass, mineral materials, rubber or plastics.</t>
  </si>
  <si>
    <t xml:space="preserve">- Moulding boxes for metal foundry </t>
  </si>
  <si>
    <t>84 80 10 00</t>
  </si>
  <si>
    <t>- Mould bases</t>
  </si>
  <si>
    <t>84 80 20 00</t>
  </si>
  <si>
    <t xml:space="preserve"> - Moulding patterns :</t>
  </si>
  <si>
    <t xml:space="preserve">- - - Of wood or iron </t>
  </si>
  <si>
    <t>84 80 30 10</t>
  </si>
  <si>
    <t>84 80 30 90</t>
  </si>
  <si>
    <t xml:space="preserve">- Moulds for metal or metal carbides : </t>
  </si>
  <si>
    <t>- - Injection or compression types</t>
  </si>
  <si>
    <t>84 80 41 00</t>
  </si>
  <si>
    <t>84 80 49 00</t>
  </si>
  <si>
    <t>- Moulds for glass</t>
  </si>
  <si>
    <t>84 80 50 00</t>
  </si>
  <si>
    <t xml:space="preserve">- Moulds for mineral materials </t>
  </si>
  <si>
    <t>84 80 60 00</t>
  </si>
  <si>
    <t>- Moulds for rubber or plastics:</t>
  </si>
  <si>
    <t xml:space="preserve">- - Injection or compression types </t>
  </si>
  <si>
    <t>84 80 71 00</t>
  </si>
  <si>
    <t>84 80 79 00</t>
  </si>
  <si>
    <t>Taps, cocks, valves and similar appliances for pipes, boiler shells, tanks, vats or the like, including pressure-reducing valves and thermostatically controlled valves.</t>
  </si>
  <si>
    <t>- Pressure-reducing valves</t>
  </si>
  <si>
    <t>84 81 10 00</t>
  </si>
  <si>
    <t xml:space="preserve">- Valves for oleohydraulic or pneumatic transmissions </t>
  </si>
  <si>
    <t>84 81 20 00</t>
  </si>
  <si>
    <t>- Check valves</t>
  </si>
  <si>
    <t>84 81 30 00</t>
  </si>
  <si>
    <t xml:space="preserve">- Safety or relief valves </t>
  </si>
  <si>
    <t>84 81 40 00</t>
  </si>
  <si>
    <t>- Other appliances :</t>
  </si>
  <si>
    <t xml:space="preserve">  - - - Inner -tube valves </t>
  </si>
  <si>
    <t>84 81 80 10</t>
  </si>
  <si>
    <t xml:space="preserve">  - - - Radiator drainage taps</t>
  </si>
  <si>
    <t>84 81 80 20</t>
  </si>
  <si>
    <t>- - - Valves for gas cylinders</t>
  </si>
  <si>
    <t>84 81 80 30</t>
  </si>
  <si>
    <t xml:space="preserve">  - - - Float controlled valves</t>
  </si>
  <si>
    <t>84 81 80 40</t>
  </si>
  <si>
    <t xml:space="preserve">  - - - Fire hydrants and nozzles </t>
  </si>
  <si>
    <t>84 81 80 50</t>
  </si>
  <si>
    <t xml:space="preserve">  - - - Nozzles and valves for spraying and irrigation hoses </t>
  </si>
  <si>
    <t>84 81 80 60</t>
  </si>
  <si>
    <t xml:space="preserve">  - - - Valves for draining the water from bathrooms and bathtubs</t>
  </si>
  <si>
    <t>84 81 80 70</t>
  </si>
  <si>
    <t xml:space="preserve">  - - - Pressure spray can lids for cans to be filled with liquid or gaseous insecticides, disinfectants, etc</t>
  </si>
  <si>
    <t>84 81 80 80</t>
  </si>
  <si>
    <t>84 81 80 90</t>
  </si>
  <si>
    <t>84 81 90 00</t>
  </si>
  <si>
    <t xml:space="preserve">Ball or roller bearings. </t>
  </si>
  <si>
    <t>- Ball bearings</t>
  </si>
  <si>
    <t>84 82 10 00</t>
  </si>
  <si>
    <t>- Tapered roller bearings, including cone and tapcred roller assemblies</t>
  </si>
  <si>
    <t>84 82 20 00</t>
  </si>
  <si>
    <t xml:space="preserve">- Spherical roller bearings </t>
  </si>
  <si>
    <t>84 82 30 00</t>
  </si>
  <si>
    <t>- Needle roller bearings</t>
  </si>
  <si>
    <t>84 82 40 00</t>
  </si>
  <si>
    <t>- Other cylindrical roller bearings</t>
  </si>
  <si>
    <t>84 82 50 00</t>
  </si>
  <si>
    <t xml:space="preserve">- Other, including combined ballroller bearings </t>
  </si>
  <si>
    <t>84 82 80 00</t>
  </si>
  <si>
    <t xml:space="preserve">- - Balls, needles and rolleis </t>
  </si>
  <si>
    <t>84 82 91 00</t>
  </si>
  <si>
    <t>84 82 99 00</t>
  </si>
  <si>
    <t>Transmission shafts (including cam shafts and crank shafts) and cranks; bearing housings and plain shaft bearings; gcars and gearing; ball or roller screws; gear boxes and other speed changers, including torque converters; tlywheels and pulleys, including pulley blocks; clutches and shaft couplings (including universal joints).</t>
  </si>
  <si>
    <t>- Transmission shafts (including cam shafts and crank shafts) and cranks</t>
  </si>
  <si>
    <t>84 83 10 00</t>
  </si>
  <si>
    <t>- Bearing housings, incorporating ball or roller bearings</t>
  </si>
  <si>
    <t>84 83 20 00</t>
  </si>
  <si>
    <t>- Bearing housings, not incorporating ball or roller bearings; plain shaft bearings</t>
  </si>
  <si>
    <t>84 83 30 00</t>
  </si>
  <si>
    <t>- Gears and gearing, other than toothed wheels, chain sprockets and other transmission elements presented separately; ball or roller screws; gear boxes and other speed changers, including torque converters</t>
  </si>
  <si>
    <t>84 83 40 00</t>
  </si>
  <si>
    <t>- Flywheels and pulleys, including pulley blocks</t>
  </si>
  <si>
    <t>84 83 50 00</t>
  </si>
  <si>
    <t xml:space="preserve">- Clutches and shaft couplings (including univenal joints) </t>
  </si>
  <si>
    <t>84 83 60 00</t>
  </si>
  <si>
    <t xml:space="preserve"> -  Toothed wheels, chain sprockets and other transmission elements presented separately; parts </t>
  </si>
  <si>
    <t>84 83 90 00</t>
  </si>
  <si>
    <t>Gaskets and similar joints of metal sheeting comhined with other material or of two or more layers of metal; sets or assortments of gaskets and similar joints, dissimilar in composition, put up in pouches, envelopes or similar packings; mechanical seals.</t>
  </si>
  <si>
    <t>- Gaskets and similar joints of metal shecting combined with other material or of two or more layers of metal</t>
  </si>
  <si>
    <t>84 84 10 00</t>
  </si>
  <si>
    <t xml:space="preserve">- Mechanical seals </t>
  </si>
  <si>
    <t>84 84 20 00</t>
  </si>
  <si>
    <t>84 84 90 00</t>
  </si>
  <si>
    <t xml:space="preserve">Machines and apparatus of a kind used solely or principally for the manufacture of semiconductor boules or wafers, semiconductor devices, electronic integrated circuits or flat panel displays machines and apparatus specified in Note 9 (C) to this Chapter parts and accessories.  </t>
  </si>
  <si>
    <t xml:space="preserve"> - Machines and apparatus for the manufacture of boules or wafers : </t>
  </si>
  <si>
    <t>- - - Focused ion beam milling machines to produce or repair masks and reticles for patterns on semiconductor devices</t>
  </si>
  <si>
    <t>84 86 10 10</t>
  </si>
  <si>
    <t>- - - Machines for sawing monocrystal semiconductor boules into slices, or wafers into chips</t>
  </si>
  <si>
    <t>84 86 10 20</t>
  </si>
  <si>
    <t xml:space="preserve"> - - - Grinding and polishing machines for treating semiconductor wafers</t>
  </si>
  <si>
    <t>84 86 10 30</t>
  </si>
  <si>
    <t xml:space="preserve"> - - - Dicing machines for scribing or scoring semiconductor wafers </t>
  </si>
  <si>
    <t>84 86 10 40</t>
  </si>
  <si>
    <t>84 86 10 90</t>
  </si>
  <si>
    <t>- Machines and apparatus for the manufacture of semiconductor devices or of electronic integrated circuits:</t>
  </si>
  <si>
    <t xml:space="preserve"> - - - Tools for dry-etching patterns on semiconductor materials</t>
  </si>
  <si>
    <t>84 86 20 10</t>
  </si>
  <si>
    <t xml:space="preserve"> - - - Ion implanters for doping semiconductors </t>
  </si>
  <si>
    <t>84 86 20 20</t>
  </si>
  <si>
    <t xml:space="preserve"> - - - Apparatus for direct drawing on wafers</t>
  </si>
  <si>
    <t>84 86 20 30</t>
  </si>
  <si>
    <t xml:space="preserve"> - - - Step and repeat aligners (image repetition )</t>
  </si>
  <si>
    <t>84 86 20 40</t>
  </si>
  <si>
    <t>- - - Other apparatus for displaying or etching circuit patterns on sensitised semiconductor materials</t>
  </si>
  <si>
    <t>84 86 20 50</t>
  </si>
  <si>
    <t xml:space="preserve"> - - -   Mould fixing apparatus,  tape sticking apparatus and  wire bonding  apparatus for assembling semiconductor layers</t>
  </si>
  <si>
    <t>84 86 20 60</t>
  </si>
  <si>
    <t>84 86 20 90</t>
  </si>
  <si>
    <t xml:space="preserve">- Machines and apparatus for the manufacture of flat panel displays: </t>
  </si>
  <si>
    <t xml:space="preserve"> - - - Apparatus for wet etching, developing, stripping or cleaning of flat panel displays</t>
  </si>
  <si>
    <t>84 86 30 10</t>
  </si>
  <si>
    <t>84 86 30 90</t>
  </si>
  <si>
    <t xml:space="preserve"> - Machines and apparatus specified in Note 9 (C) to this chapter :</t>
  </si>
  <si>
    <t xml:space="preserve">  - - - A pparatus for pattern generating of a kind used for the production of masks or reticles  of  photoresist coated layers.</t>
  </si>
  <si>
    <t>84 86 40 10</t>
  </si>
  <si>
    <t xml:space="preserve"> - - - Self propelled machines for transporting, handling and storage of semiconductor wafers, wafer boxes , wafer casstttes and other materials for semiconductor devices</t>
  </si>
  <si>
    <t>84 86 40 20</t>
  </si>
  <si>
    <t xml:space="preserve">- - -  Electronic beams microscopes fitted with instruments of a kind used specially for handling and transportation of semiconductor wafer and reticles </t>
  </si>
  <si>
    <t>84 86 40 30</t>
  </si>
  <si>
    <t xml:space="preserve"> - - - -   Microscopes fitted with instruments of a kind used specially for handling and transportation of semiconductor wafer and reticles </t>
  </si>
  <si>
    <t>84 86 40 91</t>
  </si>
  <si>
    <t xml:space="preserve"> - - - -   Photomicrographic microscopes fitted with instruments of a kind used specially for handling and transportation of semiconductor wafer and reticles </t>
  </si>
  <si>
    <t>84 86 40 92</t>
  </si>
  <si>
    <t>84 86 40 99</t>
  </si>
  <si>
    <t>- Parts and accessories :</t>
  </si>
  <si>
    <t xml:space="preserve"> - - - Parts of mould fixing apparatus,  tape sticking apparatus and  wire bonding  apparatus for assembling semiconductor layers</t>
  </si>
  <si>
    <t>84 86 90 10</t>
  </si>
  <si>
    <t xml:space="preserve"> - - - Parts of ion implanters for doping semiconductor materials</t>
  </si>
  <si>
    <t>84 86 90 20</t>
  </si>
  <si>
    <t>- - - Parts and accessories for apparatus of subheadings from 84 86 20 30 to 84 86 20 50</t>
  </si>
  <si>
    <t>84 86 90 30</t>
  </si>
  <si>
    <t xml:space="preserve"> - - - Parts for self propelled machines for transport, handling and  storage of semiconductor wafers, wafer cassettes , wafer boxes and other materials for semiconductor devices</t>
  </si>
  <si>
    <t>84 86 90 40</t>
  </si>
  <si>
    <t>84 86 90 90</t>
  </si>
  <si>
    <t>Parts of machinery, not incorporating electrical connectors, insulator, coils, contacts or other electrical devices, not specified or included elsewhere in this Chapter.</t>
  </si>
  <si>
    <t>- Ships' or boats' propellers and blades therefor</t>
  </si>
  <si>
    <t>84 87 10 00</t>
  </si>
  <si>
    <t>84 87 90 00</t>
  </si>
  <si>
    <t xml:space="preserve">Electric motors and generators (excluding generadng sets). </t>
  </si>
  <si>
    <t xml:space="preserve">- Motors of an output not exceeding 37.5 W </t>
  </si>
  <si>
    <t>85 01 10 00</t>
  </si>
  <si>
    <t xml:space="preserve">- Universal AC/DC motors of an output exceeding 37.5 W </t>
  </si>
  <si>
    <t>85 01 20 00</t>
  </si>
  <si>
    <t xml:space="preserve">- Other DC motors; DC generators : </t>
  </si>
  <si>
    <t xml:space="preserve">- - Of an output not exceeding 750 W </t>
  </si>
  <si>
    <t>85 01 31 00</t>
  </si>
  <si>
    <t xml:space="preserve">- - Of an output exceeding 750 W but not exceeding 75 kW </t>
  </si>
  <si>
    <t>85 01 32 00</t>
  </si>
  <si>
    <t xml:space="preserve">- - Of an output exceeding 75 kW but not exceeding 375 kW </t>
  </si>
  <si>
    <t>85 01 33 00</t>
  </si>
  <si>
    <t xml:space="preserve">- - Of an output exceeding 375 kW </t>
  </si>
  <si>
    <t>85 01 34 00</t>
  </si>
  <si>
    <t xml:space="preserve">- Other AC motors, single-phase </t>
  </si>
  <si>
    <t>85 01 40 00</t>
  </si>
  <si>
    <t xml:space="preserve">- Other AC motors, multi-phase : </t>
  </si>
  <si>
    <t>85 01 51 00</t>
  </si>
  <si>
    <t xml:space="preserve">- - Of an output exceeding 750 W but not ezceeding 75 kW </t>
  </si>
  <si>
    <t>85 01 52 00</t>
  </si>
  <si>
    <t xml:space="preserve">- - Of an output exceeding 75 kW </t>
  </si>
  <si>
    <t>85 01 53 00</t>
  </si>
  <si>
    <t xml:space="preserve">- AC generators (alternators) : </t>
  </si>
  <si>
    <t xml:space="preserve">- - Of an output not exceeding 75 kVA </t>
  </si>
  <si>
    <t>85 01 61 00</t>
  </si>
  <si>
    <t xml:space="preserve">- - Of an output exceeding 75 kVA but not exceeding 375 kVA </t>
  </si>
  <si>
    <t>85 01 62 00</t>
  </si>
  <si>
    <t xml:space="preserve">- - Of an output exceeding 375 kVA but not exceeding 750 kVA </t>
  </si>
  <si>
    <t>85 01 63 00</t>
  </si>
  <si>
    <t xml:space="preserve">- - Of an output exceeding 750 kVA </t>
  </si>
  <si>
    <t>85 01 64 00</t>
  </si>
  <si>
    <t xml:space="preserve">Electric generating sets and rotary converters. </t>
  </si>
  <si>
    <t xml:space="preserve">- Generating sets with compression-ignition internal combustion piston engines (diesel or semi-diesel engines): </t>
  </si>
  <si>
    <t>85 02 11 00</t>
  </si>
  <si>
    <t>85 02 12 00</t>
  </si>
  <si>
    <t xml:space="preserve">- - Of an output exceeding 375 kVA </t>
  </si>
  <si>
    <t>85 02 13 00</t>
  </si>
  <si>
    <t>- Generating sets with spark-ignition internal combustion piston engines</t>
  </si>
  <si>
    <t>85 02 20 00</t>
  </si>
  <si>
    <t xml:space="preserve">- Other generating sets : </t>
  </si>
  <si>
    <t xml:space="preserve">- - Wind-powered </t>
  </si>
  <si>
    <t>85 02 31 00</t>
  </si>
  <si>
    <t>85 02 39 00</t>
  </si>
  <si>
    <t xml:space="preserve"> - Electric rotary converters</t>
  </si>
  <si>
    <t>85 02 40 00</t>
  </si>
  <si>
    <t xml:space="preserve"> Parts suitable for use solely or principally with the machines of heading 85.01 or 85.02. </t>
  </si>
  <si>
    <t>85 03 00 00</t>
  </si>
  <si>
    <t xml:space="preserve"> Electrical transformers, static converters (for example, rectifiers) and inductors. </t>
  </si>
  <si>
    <t xml:space="preserve">- Ballasts for discharge lamps or tubes </t>
  </si>
  <si>
    <t>85 04 10 00</t>
  </si>
  <si>
    <t xml:space="preserve">- Liquid dielectric transformers : </t>
  </si>
  <si>
    <t xml:space="preserve">- - Having a power handling capacity not exceeding 650 KVA </t>
  </si>
  <si>
    <t>85 04 21 00</t>
  </si>
  <si>
    <t xml:space="preserve">- - Having a power handling capacity exceeding 650 KV A but not exceeding 10,000 KVA </t>
  </si>
  <si>
    <t>85 04 22 00</t>
  </si>
  <si>
    <t xml:space="preserve">- - Having a power handling capacity exceeding 10,000 KVA </t>
  </si>
  <si>
    <t>85 04 23 00</t>
  </si>
  <si>
    <t>- Other transformers :</t>
  </si>
  <si>
    <t>- - Having a power handling capacity not exceeding 1 KVA</t>
  </si>
  <si>
    <t>85 04 31 00</t>
  </si>
  <si>
    <t>- - Having a power handling capacity exceeding 1 KVA but not exceeding 16 KVA</t>
  </si>
  <si>
    <t>85 04 32 00</t>
  </si>
  <si>
    <t>- - Having a power handling capacity exceeding 16 KVA but not exceeding 500 KVA</t>
  </si>
  <si>
    <t>85 04 33 00</t>
  </si>
  <si>
    <t>- - Having a power handling capacity exceeding 500 KVA</t>
  </si>
  <si>
    <t>85 04 34 00</t>
  </si>
  <si>
    <t xml:space="preserve">- Static converters: </t>
  </si>
  <si>
    <t xml:space="preserve"> - - - Static converters for automatic data processing machines and units thereof, and telecommunication apparatus</t>
  </si>
  <si>
    <t>85 04 40 10</t>
  </si>
  <si>
    <t>85 04 40 90</t>
  </si>
  <si>
    <t xml:space="preserve">- Other inductors: </t>
  </si>
  <si>
    <t xml:space="preserve"> - - - Other inductors for power supplies for automatic data processing machines and units thereof, and telecommunication apparatus</t>
  </si>
  <si>
    <t>85 04 50 10</t>
  </si>
  <si>
    <t>85 04 50 90</t>
  </si>
  <si>
    <t>85 04 90 00</t>
  </si>
  <si>
    <t>Electro-magnets; permanent magnets and articles intended to become permanent magnets after magnetisation; electromagnetic or permanent magnet chucks, clamps and similar holding devices; electro-magnetic couplings, clutches and brakes; electro-magnetic lifting heads.</t>
  </si>
  <si>
    <t>- Permanent magnets and articles intended to become permanent magnets after magnetisation :</t>
  </si>
  <si>
    <t>- - Of metal</t>
  </si>
  <si>
    <t>85 05 11 00</t>
  </si>
  <si>
    <t>85 05 19 00</t>
  </si>
  <si>
    <t xml:space="preserve">- Electro-magnetic couplings, clutches and brakes </t>
  </si>
  <si>
    <t>85 05 20 00</t>
  </si>
  <si>
    <t>85 05 90 00</t>
  </si>
  <si>
    <t xml:space="preserve">Primary cells and primary batteries. </t>
  </si>
  <si>
    <t xml:space="preserve"> - Manganese dioxide :</t>
  </si>
  <si>
    <t xml:space="preserve">  - - - Dry batteries for portable apparatus,1.5 volt  and over</t>
  </si>
  <si>
    <t>85 06 10 10</t>
  </si>
  <si>
    <t>85 06 10 90</t>
  </si>
  <si>
    <t xml:space="preserve">- Mercuric oxide : </t>
  </si>
  <si>
    <t>85 06 30 10</t>
  </si>
  <si>
    <t>85 06 30 90</t>
  </si>
  <si>
    <t>- Silver oxide :</t>
  </si>
  <si>
    <t>85 06 40 10</t>
  </si>
  <si>
    <t>85 06 40 90</t>
  </si>
  <si>
    <t>- Lithium :</t>
  </si>
  <si>
    <t>85 06 50 10</t>
  </si>
  <si>
    <t>85 06 50 90</t>
  </si>
  <si>
    <t xml:space="preserve">- Air-zinc : </t>
  </si>
  <si>
    <t>85 06 60 10</t>
  </si>
  <si>
    <t>85 06 60 90</t>
  </si>
  <si>
    <t>- Other primary cells and primary batteries :</t>
  </si>
  <si>
    <t>85 06 80 10</t>
  </si>
  <si>
    <t>85 06 80 90</t>
  </si>
  <si>
    <t>85 06 90 00</t>
  </si>
  <si>
    <t>Electric accumulators, including separators therefor, whether or not rectangular (including square).</t>
  </si>
  <si>
    <t xml:space="preserve">- Lead-acid, of a kind used for starting piston engines </t>
  </si>
  <si>
    <t>85 07 10 00</t>
  </si>
  <si>
    <t>- Other lead-acid accumulators</t>
  </si>
  <si>
    <t>85 07 20 00</t>
  </si>
  <si>
    <t>- Nickel-cadmium</t>
  </si>
  <si>
    <t>85 07 30 00</t>
  </si>
  <si>
    <t>- Nickel-iron</t>
  </si>
  <si>
    <t>85 07 40 00</t>
  </si>
  <si>
    <t xml:space="preserve"> - Nickel-metal hybride</t>
  </si>
  <si>
    <t>85 07 50 00</t>
  </si>
  <si>
    <t xml:space="preserve"> -Lithium-ion</t>
  </si>
  <si>
    <t>85 07 60 00</t>
  </si>
  <si>
    <t xml:space="preserve">- Other accumulators </t>
  </si>
  <si>
    <t>85 07 80 00</t>
  </si>
  <si>
    <t>85 07 90 00</t>
  </si>
  <si>
    <t>Vacuum cleaners.</t>
  </si>
  <si>
    <r>
      <t xml:space="preserve"> - - Of a power not exceeding 1500 W and having a dust bag or other receptacle capacity not exceeding</t>
    </r>
    <r>
      <rPr>
        <sz val="19"/>
        <rFont val="Arial"/>
        <family val="2"/>
      </rPr>
      <t xml:space="preserve"> 20 L</t>
    </r>
  </si>
  <si>
    <t>85 08 11 00</t>
  </si>
  <si>
    <t>85 08 19 00</t>
  </si>
  <si>
    <t>- Other vacuum cleaners</t>
  </si>
  <si>
    <t>85 08 60 00</t>
  </si>
  <si>
    <t>85 08 70 00</t>
  </si>
  <si>
    <t>Electro-mechanical domestic appliances, with self-contained electric motor, other than vacuum cleaners of heading 85.08.</t>
  </si>
  <si>
    <t xml:space="preserve">- Food grinders and mixers; fruit or vegetable juice extractors </t>
  </si>
  <si>
    <t>85 09 40 00</t>
  </si>
  <si>
    <t xml:space="preserve"> - Other appliances : </t>
  </si>
  <si>
    <t xml:space="preserve">  - - - Potato peelers and chippers</t>
  </si>
  <si>
    <t>85 09 80 10</t>
  </si>
  <si>
    <t xml:space="preserve">- - - Different machines for cutting meat,cheese,bread,vegetables and fruits </t>
  </si>
  <si>
    <t>85 09 80 20</t>
  </si>
  <si>
    <t xml:space="preserve">  - - - Machines for sharpening and polishing kitchen and table cutlery</t>
  </si>
  <si>
    <t>85 09 80 30</t>
  </si>
  <si>
    <t>- - - Electric tooth brushes</t>
  </si>
  <si>
    <t>85 09 80 40</t>
  </si>
  <si>
    <t>85 09 80 90</t>
  </si>
  <si>
    <t>85 09 90 00</t>
  </si>
  <si>
    <t>Shavers, hair clippers and hair-removing appliances, with self-contained electric motor.</t>
  </si>
  <si>
    <t>- Shavers</t>
  </si>
  <si>
    <t>85 10 10 00</t>
  </si>
  <si>
    <t>- Hair clippers</t>
  </si>
  <si>
    <t>85 10 20 00</t>
  </si>
  <si>
    <t xml:space="preserve">- Hair-removing appliances </t>
  </si>
  <si>
    <t>85 10 30 00</t>
  </si>
  <si>
    <t>85 10 90 00</t>
  </si>
  <si>
    <t>Electrical ignition or starting equipment of a kind used for spark-ignition or compression-ignition internal comhustion engines (for example, ignition magnetos, magneto-dynamns, ignition coils, sparking plugs and glow plugs, starter motnrs); generators (for example, dynamos, alternators) and cut-ouls of a kind used in conjunction with such engines.</t>
  </si>
  <si>
    <t>- Sparking plugs</t>
  </si>
  <si>
    <t>85 11 10 00</t>
  </si>
  <si>
    <t xml:space="preserve">- Ignition magnetos; magneto-dynamos; magnetic flywheels </t>
  </si>
  <si>
    <t>85 11 20 00</t>
  </si>
  <si>
    <t>- Distributors ; ignition coils</t>
  </si>
  <si>
    <t>85 11 30 00</t>
  </si>
  <si>
    <t xml:space="preserve">- Starter motors and dual purpose starter-generators </t>
  </si>
  <si>
    <t>85 11 40 00</t>
  </si>
  <si>
    <t>- Other generators</t>
  </si>
  <si>
    <t>85 11 50 00</t>
  </si>
  <si>
    <t xml:space="preserve">- Other equipmcnt </t>
  </si>
  <si>
    <t>85 11 80 00</t>
  </si>
  <si>
    <t>85 11 90 00</t>
  </si>
  <si>
    <t>Electrical lighting or signalling equipment (excluding articles of heading 85.39), windscreen wipers, defrosters and demisters, of a kind used for cycles or motor vehicles.</t>
  </si>
  <si>
    <t>- Lighting or visual signalling equipment of a kind used on bicycles</t>
  </si>
  <si>
    <t>85 12 10 00</t>
  </si>
  <si>
    <t xml:space="preserve">- Other lighting or visual signalling equipment </t>
  </si>
  <si>
    <t>85 12 20 00</t>
  </si>
  <si>
    <t>- Sound signalling equipment</t>
  </si>
  <si>
    <t>85 12 30 00</t>
  </si>
  <si>
    <t xml:space="preserve">- Windscreen wipers, defrosters and demisters </t>
  </si>
  <si>
    <t>85 12 40 00</t>
  </si>
  <si>
    <t>85 12 90 00</t>
  </si>
  <si>
    <t>Portable electric lamps designed to function by their own source of energy (for example, dry batteries, accumulators, magnetos), other than lighting equipment of heading 85.12.</t>
  </si>
  <si>
    <t xml:space="preserve">- Lamps </t>
  </si>
  <si>
    <t>85 13 10 00</t>
  </si>
  <si>
    <t>85 13 90 00</t>
  </si>
  <si>
    <t>Industrial or laboratory electric furnaces and ovens (including those functioning by induction or dielectric loss); other industrial or laboratory equipment for the heat treatment of materials by induction or dielectric loss.</t>
  </si>
  <si>
    <t>- Resistance heated furnaces and ovens</t>
  </si>
  <si>
    <t>85 14 10 00</t>
  </si>
  <si>
    <t xml:space="preserve">- Induction or dielectric furnaces and ovens </t>
  </si>
  <si>
    <t>85 14 20 00</t>
  </si>
  <si>
    <t>- Other furnaces and ovens</t>
  </si>
  <si>
    <t>85 14 30 00</t>
  </si>
  <si>
    <t xml:space="preserve">- Other induction or dielectric heating equipment </t>
  </si>
  <si>
    <t>85 14 40 00</t>
  </si>
  <si>
    <t>85 14 90 00</t>
  </si>
  <si>
    <t>Electric (including electrically heated gas), laser or other light or photon beam, ultrasonic, electron beam, magnetic pulse or plasma are soldering, brazing or welding machines and apparatus, whether or not capable of cutting; electric machines and apparatus for hot spraying of metals or cermets.</t>
  </si>
  <si>
    <t xml:space="preserve">- Brazing or soldering machines and apparatus : </t>
  </si>
  <si>
    <t>- - Soldering irons and guns</t>
  </si>
  <si>
    <t>85 15 11 00</t>
  </si>
  <si>
    <t>85 15 19 00</t>
  </si>
  <si>
    <t xml:space="preserve">- Machines and apparatus for resistance welding of metal : </t>
  </si>
  <si>
    <t>- - Fully or partly automatic</t>
  </si>
  <si>
    <t>85 15 21 00</t>
  </si>
  <si>
    <t>85 15 29 00</t>
  </si>
  <si>
    <t>- Machines and apparatus for arc (including plasma arc) welding of metals:</t>
  </si>
  <si>
    <t xml:space="preserve">- - Fully or partly automatic </t>
  </si>
  <si>
    <t>85 15 31 00</t>
  </si>
  <si>
    <t>85 15 39 00</t>
  </si>
  <si>
    <t xml:space="preserve">- Other machines and apparatus </t>
  </si>
  <si>
    <t>85 15 80 00</t>
  </si>
  <si>
    <t>85 15 90 00</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</si>
  <si>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purpuses; electric heating resistors, other than those of heading 85.45.</t>
  </si>
  <si>
    <t>- Electric instantaneous or storage water heaters and immersion heaters</t>
  </si>
  <si>
    <t>85 16 10 00</t>
  </si>
  <si>
    <t>- Electric space heating apparatus and electric soil heating apparatus :</t>
  </si>
  <si>
    <t xml:space="preserve">- - Storage heating radiators </t>
  </si>
  <si>
    <t>85 16 21 00</t>
  </si>
  <si>
    <t xml:space="preserve">  - - - Domestic electric heating apparatus </t>
  </si>
  <si>
    <t>85 16 29 10</t>
  </si>
  <si>
    <t>85 16 29 90</t>
  </si>
  <si>
    <t xml:space="preserve">- Electro-thermic hair-dressing or hand-drying apparatus : </t>
  </si>
  <si>
    <t>- - Hair dryers</t>
  </si>
  <si>
    <t>85 16 31 00</t>
  </si>
  <si>
    <t xml:space="preserve">- - Other hair-dressing apparatus </t>
  </si>
  <si>
    <t>85 16 32 00</t>
  </si>
  <si>
    <t>- - Hand-drying apparatus</t>
  </si>
  <si>
    <t>85 16 33 00</t>
  </si>
  <si>
    <t xml:space="preserve">- Electric smoothing irons </t>
  </si>
  <si>
    <t>85 16 40 00</t>
  </si>
  <si>
    <t>- Microwave ovens</t>
  </si>
  <si>
    <t>85 16 50 00</t>
  </si>
  <si>
    <t>- Other ovens; cookers, cooking plates. boiling rings, grillers and roasters</t>
  </si>
  <si>
    <t>85 16 60 00</t>
  </si>
  <si>
    <t xml:space="preserve">- Other electro-thermic appliances : </t>
  </si>
  <si>
    <t>- - Coffee or tea makers</t>
  </si>
  <si>
    <t>85 16 71 00</t>
  </si>
  <si>
    <t xml:space="preserve">- - Toasters </t>
  </si>
  <si>
    <t>85 16 72 00</t>
  </si>
  <si>
    <t xml:space="preserve"> - - - Coffee roasters or popcorn makers</t>
  </si>
  <si>
    <t>85 16 79 10</t>
  </si>
  <si>
    <t xml:space="preserve">- - - Electric incense burners </t>
  </si>
  <si>
    <t>85 16 79 20</t>
  </si>
  <si>
    <t>85 16 79 90</t>
  </si>
  <si>
    <t xml:space="preserve">- Electric heating resistors </t>
  </si>
  <si>
    <t>85 16 80 00</t>
  </si>
  <si>
    <t>85 16 90 00</t>
  </si>
  <si>
    <t>Telephone sets, including telephones for cellular networks or for other wireless networks; other apparatus for the transmssion or reception of voice, images or other data including apparatus for communication in a wired or wireless network (such as a local or wide area network), other than transmission or reception apparatus of heading 84.43,85.25,85.27 or 85.28.</t>
  </si>
  <si>
    <t xml:space="preserve"> - Telephone sets, including telephones for cellular networks or for other wireless networks :</t>
  </si>
  <si>
    <t xml:space="preserve">- - Line telephone sets with cordless handsets </t>
  </si>
  <si>
    <t>85 17 11 00</t>
  </si>
  <si>
    <t>- - Telephones for cellular networks or for other wireless networks</t>
  </si>
  <si>
    <t>85 17 12 00</t>
  </si>
  <si>
    <t>85 17 18 00</t>
  </si>
  <si>
    <t xml:space="preserve"> - Other apparatus for transmission or reception of voice, images or other data, including apparatus for communication in a wired or wireless network (such as a local or wide area network):</t>
  </si>
  <si>
    <t>- - Base station</t>
  </si>
  <si>
    <t>85 17 61 00</t>
  </si>
  <si>
    <t xml:space="preserve"> - - Machines for the reception, coversion and transmission or regeneration of voice, images or other data, including switching and routing apparatus :</t>
  </si>
  <si>
    <t xml:space="preserve"> - - - Telephonic or telegraphic switching apparatus</t>
  </si>
  <si>
    <t>85 17 62 10</t>
  </si>
  <si>
    <t xml:space="preserve"> - - - Other apparatus, for carrier-current line systems or for digital line systems</t>
  </si>
  <si>
    <t>85 17 62 20</t>
  </si>
  <si>
    <t>85 17 62 90</t>
  </si>
  <si>
    <t>- - - Paging and alerting apparatus</t>
  </si>
  <si>
    <t>85 17 69 10</t>
  </si>
  <si>
    <t>85 17 69 90</t>
  </si>
  <si>
    <t>85 17 70 00</t>
  </si>
  <si>
    <t>Microphones and stands therefor; loudspeakers, whether or not mounted in their enclsures; headphones and earphones, whether or not combined with a microphone, and sets consisting of a microphone and one or more loudspeakers; audio-frquency electric amplifiers; electric sound amplifier sets.</t>
  </si>
  <si>
    <t>- Microphones and stands therefor:</t>
  </si>
  <si>
    <t xml:space="preserve">  - - - Microphones with a frequency between 300 Hz - 3,4 Khz of a diameter not exceeding 10 mm and a height not exceeding 3 mm for commonucations purposes </t>
  </si>
  <si>
    <t>85 18 10 10</t>
  </si>
  <si>
    <t>85 18 10 90</t>
  </si>
  <si>
    <t xml:space="preserve">- Loudspeakers, whether or not mounted in their enclosures : </t>
  </si>
  <si>
    <t>- - Single loudspeakers, mounted in their enclosures</t>
  </si>
  <si>
    <t>85 18 21 00</t>
  </si>
  <si>
    <t xml:space="preserve">- - Multiple loudspeakers, mounted in the same enclosure </t>
  </si>
  <si>
    <t>85 18 22 00</t>
  </si>
  <si>
    <t xml:space="preserve"> - - - Loudspeakers, without housing, having a frequency range of 300 Hz to 3,4 KHz of a diameter  not exceeding 50 mm, for telecommunication purposes</t>
  </si>
  <si>
    <t>85 18 29 10</t>
  </si>
  <si>
    <t>85 18 29 90</t>
  </si>
  <si>
    <t>- Headphones,and  earphones,wheth or not combined with a micropone, and sets consisting of a microphone and or more loudspeakers :</t>
  </si>
  <si>
    <t xml:space="preserve"> - - - Line telephone handsets</t>
  </si>
  <si>
    <t>85 18 30 10</t>
  </si>
  <si>
    <t>85 18 30 90</t>
  </si>
  <si>
    <t>- Audio-frequency electric amplifiers:</t>
  </si>
  <si>
    <t>- - - Electric amplifiers when used as repeaters in line telephony products falling within ITA</t>
  </si>
  <si>
    <t>85 18 40 10</t>
  </si>
  <si>
    <t>85 18 40 90</t>
  </si>
  <si>
    <t>- Electric sound amplifier sets</t>
  </si>
  <si>
    <t>85 18 50 00</t>
  </si>
  <si>
    <t>- Parts:</t>
  </si>
  <si>
    <t xml:space="preserve"> - - - For electric amplifiers  used as repeaters in line telephony products falling within ITA</t>
  </si>
  <si>
    <t>85 18 90 10</t>
  </si>
  <si>
    <t>85 18 90 90</t>
  </si>
  <si>
    <t>Sound recording or reproducing apparatus.</t>
  </si>
  <si>
    <t>- Apparatus operated by coins, banknotes, bank cards, tokens or by other means of payment</t>
  </si>
  <si>
    <t>85 19 20 00</t>
  </si>
  <si>
    <t xml:space="preserve"> - Turntables (record-decks)  </t>
  </si>
  <si>
    <t>85 19 30 00</t>
  </si>
  <si>
    <t xml:space="preserve"> - Telephone answering machines</t>
  </si>
  <si>
    <t>85 19 50 00</t>
  </si>
  <si>
    <t xml:space="preserve"> - Other apparatus:</t>
  </si>
  <si>
    <t>- - Using magnetic, optical or semiconductor media</t>
  </si>
  <si>
    <t>85 19 81 00</t>
  </si>
  <si>
    <t>85 19 89 00</t>
  </si>
  <si>
    <t>Video recording or reproducing apparatus, whether or not incorporating a video tuner.</t>
  </si>
  <si>
    <t xml:space="preserve">- Magnetic tape-type </t>
  </si>
  <si>
    <t>85 21 10 00</t>
  </si>
  <si>
    <t>85 21 90 00</t>
  </si>
  <si>
    <t>Parts and accessories suitable for use solely or principally with the apparatus of headings 85.19 or 85.21.</t>
  </si>
  <si>
    <t xml:space="preserve">- Pick-up cartridges </t>
  </si>
  <si>
    <t>85 22 10 00</t>
  </si>
  <si>
    <t>85 22 90 00</t>
  </si>
  <si>
    <t>Discs, tapes, solid-state non-volatile storage devices, "smart cards" and other media for the recording of sound or other phenomena, whether or not recorded, including matrices and masters for the production of discs, but excluding products of Chapter 37.</t>
  </si>
  <si>
    <t>- Magnetic media :</t>
  </si>
  <si>
    <t xml:space="preserve"> - - Cards incorporating a magnetic stripe</t>
  </si>
  <si>
    <t>85 23 21 00</t>
  </si>
  <si>
    <t xml:space="preserve">   Free</t>
  </si>
  <si>
    <t xml:space="preserve">  - - - Unrecorded magnetic media,  for sound or video recorders</t>
  </si>
  <si>
    <t>85 23 29 10</t>
  </si>
  <si>
    <t>85 23 29 90</t>
  </si>
  <si>
    <t xml:space="preserve"> - Optical media:</t>
  </si>
  <si>
    <t xml:space="preserve"> - - Unrecorded</t>
  </si>
  <si>
    <t>85 23 41 00</t>
  </si>
  <si>
    <t>85 23 49 00</t>
  </si>
  <si>
    <t xml:space="preserve"> - Semiconductor media : </t>
  </si>
  <si>
    <t>- - Solid-state non-volatile storage devices</t>
  </si>
  <si>
    <t>85 23 51 00</t>
  </si>
  <si>
    <t>- - Smart cards</t>
  </si>
  <si>
    <t>85 23 52 00</t>
  </si>
  <si>
    <t>85 23 59 00</t>
  </si>
  <si>
    <t>Transmission apparatus for radio-broadcasting or television, whether or not incoporating reception apparatus or sound recording or reproducing apparatus; television cameras, digital cameras and video camera recorders.</t>
  </si>
  <si>
    <t xml:space="preserve"> - Transmission apparatus :  </t>
  </si>
  <si>
    <t xml:space="preserve"> - - -  Transmission apparatus for language interpretation in conferences </t>
  </si>
  <si>
    <t>85 25 50 10</t>
  </si>
  <si>
    <t xml:space="preserve"> - - - Automatic alerting transmission apparatus of a kind used in vessels , aeroplanes..etc.</t>
  </si>
  <si>
    <t>85 25 50 20</t>
  </si>
  <si>
    <t xml:space="preserve"> - - - Wireless microphones incorporating short cable or antenna other than transmission apparatus for radiobroadcasting or television </t>
  </si>
  <si>
    <t>85 25 50 30</t>
  </si>
  <si>
    <t xml:space="preserve"> - - - Transmission apparatus other than transmission apparatus for radiobroadcasting or television</t>
  </si>
  <si>
    <t>85 25 50 40</t>
  </si>
  <si>
    <t xml:space="preserve"> - - - Set top boxes which have a communication function: a microprocessor-based device incorporating a modem for gaining access to the Internet, and having a function of interactive information exchange</t>
  </si>
  <si>
    <t>85 25 50 50</t>
  </si>
  <si>
    <t>85 25 50 90</t>
  </si>
  <si>
    <t>- Transmission apparatus incorporating reception apparatus</t>
  </si>
  <si>
    <t>85 25 60 00</t>
  </si>
  <si>
    <t>- Television cameras, digital cameras and video camera recorders :</t>
  </si>
  <si>
    <t>- - - Video cameras</t>
  </si>
  <si>
    <t>85 25 80 10</t>
  </si>
  <si>
    <t xml:space="preserve"> - - -  Still image digital  cameras</t>
  </si>
  <si>
    <t>85 25 80 20</t>
  </si>
  <si>
    <t xml:space="preserve">- - Radio navigational aid apparatus: </t>
  </si>
  <si>
    <t xml:space="preserve"> - - - Global Positioning Systems (GPS)</t>
  </si>
  <si>
    <t>85 26 91 10</t>
  </si>
  <si>
    <t>85 26 91 90</t>
  </si>
  <si>
    <t>- - Radio remote control apparatus</t>
  </si>
  <si>
    <t>85 26 92 00</t>
  </si>
  <si>
    <t xml:space="preserve">Reception apparatus for radio-broadcasting, whether or not combined, in the same housing, with sound recording or reproducing apparatus or a clock. </t>
  </si>
  <si>
    <t xml:space="preserve"> - Radio-broadcast receivers capable of operating without an external source of power: </t>
  </si>
  <si>
    <t xml:space="preserve">- - Pocket-size radio cassette-players </t>
  </si>
  <si>
    <t>85 27 12 00</t>
  </si>
  <si>
    <t xml:space="preserve">- - Other apparatus combined with sound recording or reproducing apparatus </t>
  </si>
  <si>
    <t>85 27 13 00</t>
  </si>
  <si>
    <t>85 27 19 00</t>
  </si>
  <si>
    <t xml:space="preserve"> - Radio-broadcast receivers not capable of operating without an external source of power, of a kind used in motor vehicles : </t>
  </si>
  <si>
    <t xml:space="preserve">- - Combined with sound recording or reproducing apparatus </t>
  </si>
  <si>
    <t>85 27 21 00</t>
  </si>
  <si>
    <t>85 27 29 00</t>
  </si>
  <si>
    <t xml:space="preserve"> - - Combined with sound recording or reproducing or reproducing apparatus </t>
  </si>
  <si>
    <t>85 27 91 00</t>
  </si>
  <si>
    <t xml:space="preserve">- - Not combined with sound recording or reproducing apparatus but combined with a clock </t>
  </si>
  <si>
    <t>85 27 92 00</t>
  </si>
  <si>
    <t xml:space="preserve">  - - Other </t>
  </si>
  <si>
    <t>85 27 99 00</t>
  </si>
  <si>
    <t>Monitors and projectors, not incorporating television reception apparatus;reception apparatus for television, whether or not incorporating radio-broadcast receivers or sound or video recording or reproducing apparatus.</t>
  </si>
  <si>
    <t>- Cathode-ray tube monitors :</t>
  </si>
  <si>
    <t>- - Of a kind solely or principally used in an automatic data processing system of heading 84.71</t>
  </si>
  <si>
    <t>85 28 41 00</t>
  </si>
  <si>
    <t>85 28 49 00</t>
  </si>
  <si>
    <t>- Other monitors :</t>
  </si>
  <si>
    <t>85 28 51 00</t>
  </si>
  <si>
    <t>85 28 59 00</t>
  </si>
  <si>
    <t>- Projectors :</t>
  </si>
  <si>
    <t>85 28 61 00</t>
  </si>
  <si>
    <t>85 28 69 00</t>
  </si>
  <si>
    <t>- Reception apparatus for television, whether or not incorporating radio-broadcast receivers or sound or video recording or reproducing apparatus :</t>
  </si>
  <si>
    <t xml:space="preserve"> - - Not desingned to incorporate a video display or screen:</t>
  </si>
  <si>
    <t>85 28 71 10</t>
  </si>
  <si>
    <t>85 28 71 90</t>
  </si>
  <si>
    <t>- - Other, colour :</t>
  </si>
  <si>
    <t>85 28 72 10</t>
  </si>
  <si>
    <t>85 28 72 90</t>
  </si>
  <si>
    <t>- - Other, monochrome</t>
  </si>
  <si>
    <t>85 28 73 00</t>
  </si>
  <si>
    <t>Parts suitable for use solely or principally with the apparatus of headings 85.25 to 85.28.</t>
  </si>
  <si>
    <t>- Aerials and aerial reflectors of all kinds; parts suitable for use therewith :</t>
  </si>
  <si>
    <t xml:space="preserve"> - - - Aerials or antennae of a kind used with apparatus for radio-telephony and radio-telegraphy</t>
  </si>
  <si>
    <t>85 29 10 10</t>
  </si>
  <si>
    <t>85 29 10 90</t>
  </si>
  <si>
    <t xml:space="preserve"> - - - Parts of transmission apparatus other than apparatus for radio-broadcasting or television transmission apparatus incorporating reception apparatus  digital still image video cameras,  portable receivers for calling, alerting or paging</t>
  </si>
  <si>
    <t>85 29 90 10</t>
  </si>
  <si>
    <t>85 29 90 90</t>
  </si>
  <si>
    <t>Electrical signalling, safety or trafFic control equipment for railways, tramways, roads, inland waterways, parking facilities, port installations or airfields (other than those of heading 86.08).</t>
  </si>
  <si>
    <t xml:space="preserve">- Equipment for railways or tramways </t>
  </si>
  <si>
    <t>85 30 10 00</t>
  </si>
  <si>
    <t>- Other equipment</t>
  </si>
  <si>
    <t>85 30 80 00</t>
  </si>
  <si>
    <t>85 30 90 00</t>
  </si>
  <si>
    <t>Electric sound or visual signalling apparatus (for example bells, sirens, indicator panels, burglar or fire alarms), other than those of heading 85.12 or 85.30.</t>
  </si>
  <si>
    <t>- Burglar or fire alarms and similar apparatus</t>
  </si>
  <si>
    <t>85 31 10 00</t>
  </si>
  <si>
    <t>- Indicator panels incoporating liquid crystal devices (LCD) or light emiting diodes (LED)</t>
  </si>
  <si>
    <t>85 31 20 00</t>
  </si>
  <si>
    <t>- Other apparatus :</t>
  </si>
  <si>
    <t xml:space="preserve">- - - Electric bells for doors </t>
  </si>
  <si>
    <t>85 31 80 10</t>
  </si>
  <si>
    <t xml:space="preserve"> - - - Flat panel display devices (including LCD, Electro Luminescence, Plasma, Vacuum-Fluorescence and other technologies) for products falling within ITA</t>
  </si>
  <si>
    <t>85 31 80 20</t>
  </si>
  <si>
    <t xml:space="preserve"> - - - Paging alert devices</t>
  </si>
  <si>
    <t>85 31 80 30</t>
  </si>
  <si>
    <t>85 31 80 90</t>
  </si>
  <si>
    <t>- - - Parts for apparatus of subheadings 85 31 20 00,  85 31 80 20 and 85 31 80 30</t>
  </si>
  <si>
    <t>85 31 90 10</t>
  </si>
  <si>
    <t>85 31 90 90</t>
  </si>
  <si>
    <t xml:space="preserve">Electrical capacitors, fixed, variable or adjustablie (pre-set). </t>
  </si>
  <si>
    <t xml:space="preserve">- Fixed capacitors designed for use in 50/60 Hz circuits and having reactive power handling capacity of not less than 0.5 kvar (power capacitors) </t>
  </si>
  <si>
    <t>85 32 10 00</t>
  </si>
  <si>
    <t>- Other fixed capacitors :</t>
  </si>
  <si>
    <t>- - Tantalum</t>
  </si>
  <si>
    <t>85 32 21 00</t>
  </si>
  <si>
    <t>- - Aluminium electrolytic</t>
  </si>
  <si>
    <t>85 32 22 00</t>
  </si>
  <si>
    <t>- - Ceramic dielectric, single layer</t>
  </si>
  <si>
    <t>85 32 23 00</t>
  </si>
  <si>
    <t xml:space="preserve">- - Ceramic dielectric, multilayer </t>
  </si>
  <si>
    <t>85 32 24 00</t>
  </si>
  <si>
    <t>- - Dielectric of paper or plastics</t>
  </si>
  <si>
    <t>85 32 25 00</t>
  </si>
  <si>
    <t>85 32 29 00</t>
  </si>
  <si>
    <t>- Variable or adjustable (pre-set) capacitors</t>
  </si>
  <si>
    <t>85 32 30 00</t>
  </si>
  <si>
    <t>85 32 90 00</t>
  </si>
  <si>
    <t>Electrical resistors (including rheostats and potentiometers), other than heating resistors.</t>
  </si>
  <si>
    <t xml:space="preserve">- Fixed carbon resistors, composition or film types </t>
  </si>
  <si>
    <t>85 33 10 00</t>
  </si>
  <si>
    <t>- Other fixed resistors :</t>
  </si>
  <si>
    <t xml:space="preserve">- - For a power handling capacity not exceeding 20 W </t>
  </si>
  <si>
    <t>85 33 21 00</t>
  </si>
  <si>
    <t>85 33 29 00</t>
  </si>
  <si>
    <t>- Wirewound variable resistors, including rheostats and potentiometers:</t>
  </si>
  <si>
    <t>- - For a power handling capacity not exceeding 20 W</t>
  </si>
  <si>
    <t>85 33 31 00</t>
  </si>
  <si>
    <t>85 33 39 00</t>
  </si>
  <si>
    <t xml:space="preserve">- Other variable resistors, including rheostats and potentiometsrs </t>
  </si>
  <si>
    <t>85 33 40 00</t>
  </si>
  <si>
    <t>85 33 90 00</t>
  </si>
  <si>
    <t>Printed circuits.</t>
  </si>
  <si>
    <t>85 34 00 00</t>
  </si>
  <si>
    <t>Electrical apparatus for switching or protecting electrical circuits, or for making connections to or in electrical circuits (for example, switches, fuses, lightning arresters, voltage limiters, surge suppressors, plugs, junction boxes), for a voltage exceeding 1,000 volts.</t>
  </si>
  <si>
    <t>- Fuses</t>
  </si>
  <si>
    <t>85 35 10 00</t>
  </si>
  <si>
    <t>- Automatic circuit breakers :</t>
  </si>
  <si>
    <t>- - For a voltage of less than 72.5 kV</t>
  </si>
  <si>
    <t>85 35 21 00</t>
  </si>
  <si>
    <t>85 35 29 00</t>
  </si>
  <si>
    <t>- Isolating switches and make-and-break switches</t>
  </si>
  <si>
    <t>85 35 30 00</t>
  </si>
  <si>
    <t xml:space="preserve">- Lightning arresters, voltage limiters and surge suppressors </t>
  </si>
  <si>
    <t>85 35 40 00</t>
  </si>
  <si>
    <t>85 35 90 00</t>
  </si>
  <si>
    <t>Electrical apparatus for switching or protecting electrical circuits, or for making connections to or in electrical circuits (for example, switches, relays, fuses, surge suppressors, plugs, sockets, lamp-holders and other connector, junction boxes), for a voltage not exceeding 1,000 volts; connectors for optical fibres, optical fibre bundles or cables.</t>
  </si>
  <si>
    <t>85 36 10 00</t>
  </si>
  <si>
    <t>- Automatic circuit breakers</t>
  </si>
  <si>
    <t>85 36 20 00</t>
  </si>
  <si>
    <t>- Other apparatus for protecting electrical cireuits</t>
  </si>
  <si>
    <t>85 36 30 00</t>
  </si>
  <si>
    <t>- Relays :</t>
  </si>
  <si>
    <t xml:space="preserve">- - For a voltage not exceeding 60V </t>
  </si>
  <si>
    <t>85 36 41 00</t>
  </si>
  <si>
    <t>85 36 49 00</t>
  </si>
  <si>
    <t>- Other switches :</t>
  </si>
  <si>
    <t xml:space="preserve"> - - - Electronic AC switches consisting of optically coupled input and output circuits (Insulated thyristor AC switches)</t>
  </si>
  <si>
    <t>85 36 50 10</t>
  </si>
  <si>
    <t>- - - Electronic switches, including electronic switches protected against temperature, consisting of transistor and chip (chip-on-chip technique) for a voltage not exceeding 1000 V</t>
  </si>
  <si>
    <t>85 36 50 20</t>
  </si>
  <si>
    <t xml:space="preserve">  - - - Electromechanical snap-action switches for a current not exceeding 11 amps</t>
  </si>
  <si>
    <t>85 36 50 30</t>
  </si>
  <si>
    <t>85 36 50 90</t>
  </si>
  <si>
    <t xml:space="preserve">- Lamp-holders, plugs and sockets : </t>
  </si>
  <si>
    <t>- - Lamp-holders</t>
  </si>
  <si>
    <t>85 36 61 00</t>
  </si>
  <si>
    <t xml:space="preserve"> - - - Plugs and sockets for co-axial cables and imprinted circuits</t>
  </si>
  <si>
    <t>85 36 69 10</t>
  </si>
  <si>
    <t>85 36 69 90</t>
  </si>
  <si>
    <t>- Connectors for optical fibres, optical fibres bundles or cables</t>
  </si>
  <si>
    <t>85 36 70 00</t>
  </si>
  <si>
    <t>- Other apparatus:</t>
  </si>
  <si>
    <t xml:space="preserve"> - - - Connection and contact elements for wires and cables</t>
  </si>
  <si>
    <t>85 36 90 10</t>
  </si>
  <si>
    <t xml:space="preserve">  - - - Wafer probers</t>
  </si>
  <si>
    <t>85 36 90 20</t>
  </si>
  <si>
    <t>85 36 90 90</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</si>
  <si>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</si>
  <si>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 xml:space="preserve">- For a voltage not exceeding 1,000 V </t>
  </si>
  <si>
    <t>85 37 10 00</t>
  </si>
  <si>
    <t>- For a voltage exceeding 1,000 V</t>
  </si>
  <si>
    <t>85 37 20 00</t>
  </si>
  <si>
    <t>Parts suitable for use solely or principally with the apparatus of heading 85.35, 85.36 or 85.37.</t>
  </si>
  <si>
    <t xml:space="preserve">- Boards, panels, consoles desks, cabinets and other bases for the goods of heading 85.37, not equipped with their appuratus </t>
  </si>
  <si>
    <t>85 38 10 00</t>
  </si>
  <si>
    <t>85 38 90 00</t>
  </si>
  <si>
    <t>Electric tilament or discharge lamps, including sealed beam lamp units and ultra-violet or infra-red lamps; arc-lamps.</t>
  </si>
  <si>
    <t>- Sealed beam lamp units</t>
  </si>
  <si>
    <t>85 39 10 00</t>
  </si>
  <si>
    <t xml:space="preserve">- Other filament lamps, excluding ultra-violet or infra-red lamps : </t>
  </si>
  <si>
    <t>- - Tungsten halogen</t>
  </si>
  <si>
    <t>85 39 21 00</t>
  </si>
  <si>
    <t>- - Other of a power not exceeding 200 W and for a voltage exceeding 100 V</t>
  </si>
  <si>
    <t>85 39 22 00</t>
  </si>
  <si>
    <t>85 39 29 00</t>
  </si>
  <si>
    <t xml:space="preserve">- Discharge lamps, other than ultra-violet lamps : </t>
  </si>
  <si>
    <t>- - Fluorescent, hot cathode</t>
  </si>
  <si>
    <t>85 39 31 00</t>
  </si>
  <si>
    <t xml:space="preserve">- - Mercury or sodium vapour lamps; metal halide lamps </t>
  </si>
  <si>
    <t>85 39 32 00</t>
  </si>
  <si>
    <t>85 39 39 00</t>
  </si>
  <si>
    <t xml:space="preserve">- Ultra-violet or infra-red lamps; arc-lamps : </t>
  </si>
  <si>
    <t>- - Arc-lamps</t>
  </si>
  <si>
    <t>85 39 41 00</t>
  </si>
  <si>
    <t>85 39 49 00</t>
  </si>
  <si>
    <t>85 39 90 00</t>
  </si>
  <si>
    <t>Thermionic, cold cathode or photo-cathode valves and tubes (for example, vacuum or vapour or gas filled valves and tubes, mercury are rectifying valves and tubes, cathode-ray tubes, television camera tubes).</t>
  </si>
  <si>
    <t>- Cathode-ray television picture tubes, including video monitor cathode-ray tubes :</t>
  </si>
  <si>
    <t>- - Colour</t>
  </si>
  <si>
    <t>85 40 11 00</t>
  </si>
  <si>
    <t xml:space="preserve"> - -  Monochrome</t>
  </si>
  <si>
    <t>85 40 12 00</t>
  </si>
  <si>
    <t>- Television camera tubes; image converters and intensifiers; other photo-cathode tubes</t>
  </si>
  <si>
    <t>85 40 20 00</t>
  </si>
  <si>
    <t xml:space="preserve"> - Data/graphic display tubes, monochrome; data/graphic display tubes colour, with a phosphor dot screen pitch smaller than 0.4 mm</t>
  </si>
  <si>
    <t>85 40 40 00</t>
  </si>
  <si>
    <t>- Other cathode-ray tubes</t>
  </si>
  <si>
    <t>85 40 60 00</t>
  </si>
  <si>
    <t>- Microwave tubes (for example, magnetrons, klystrons, travelling wave tubes. carcinotrons), excluding grid-controlled tubes :</t>
  </si>
  <si>
    <t xml:space="preserve">- - Magnetrons </t>
  </si>
  <si>
    <t>85 40 71 00</t>
  </si>
  <si>
    <t>85 40 79 00</t>
  </si>
  <si>
    <t>- Other valves and tubes :</t>
  </si>
  <si>
    <t xml:space="preserve">- - Receiver or amplifier valves and tubes </t>
  </si>
  <si>
    <t>85 40 81 00</t>
  </si>
  <si>
    <t>85 40 89 00</t>
  </si>
  <si>
    <t xml:space="preserve">- - Of cathode-ray tubes </t>
  </si>
  <si>
    <t>85 40 91 00</t>
  </si>
  <si>
    <t>85 40 99 00</t>
  </si>
  <si>
    <t xml:space="preserve">Diodes, transistors and similar semiconductor devices; photosensitive semiconductor devices, including photovoltaic cells whether or not assembled in modules or made up into panels; light emitting diodes; mounted piezo-electric crystals. </t>
  </si>
  <si>
    <t>- Diodes, other than photosensitive or light emitting diodes</t>
  </si>
  <si>
    <t>85 41 10 00</t>
  </si>
  <si>
    <t xml:space="preserve">- Transistors, other than photosensitive transistors : </t>
  </si>
  <si>
    <t>- - With a dissipation rate of less than 1 W</t>
  </si>
  <si>
    <t>85 41 21 00</t>
  </si>
  <si>
    <t>85 41 29 00</t>
  </si>
  <si>
    <t xml:space="preserve">- Thyristors, diacs and triacs, other than photosensitive devices </t>
  </si>
  <si>
    <t>85 41 30 00</t>
  </si>
  <si>
    <t>85 41 40 00</t>
  </si>
  <si>
    <t>- Other semiconductor devices</t>
  </si>
  <si>
    <t>85 41 50 00</t>
  </si>
  <si>
    <t xml:space="preserve">- Mounted piezo-electric crystals </t>
  </si>
  <si>
    <t>85 41 60 00</t>
  </si>
  <si>
    <t>85 41 90 00</t>
  </si>
  <si>
    <t xml:space="preserve">Electronic integrated circuits. </t>
  </si>
  <si>
    <t>- Electronic integrated circuits:</t>
  </si>
  <si>
    <t xml:space="preserve">- - Processors and controllers, whether or not combined with memories, converters, logic circuits, amplifiers, clock and timing circuits, or other circuits </t>
  </si>
  <si>
    <t>85 42 31 00</t>
  </si>
  <si>
    <t>- - Memories</t>
  </si>
  <si>
    <t>85 42 32 00</t>
  </si>
  <si>
    <t>- - Amplifiers</t>
  </si>
  <si>
    <t>85 42 33 00</t>
  </si>
  <si>
    <t>85 42 39 00</t>
  </si>
  <si>
    <t>85 42 90 00</t>
  </si>
  <si>
    <t xml:space="preserve">Electrical machines and apparatus, having individual functions, not specified or included elsewhere in this Chapter. </t>
  </si>
  <si>
    <t xml:space="preserve">- Particle accelerators </t>
  </si>
  <si>
    <t>85 43 10 00</t>
  </si>
  <si>
    <t>- Signal generators</t>
  </si>
  <si>
    <t>85 43 20 00</t>
  </si>
  <si>
    <t>- Machines and apparatus for electroplating, electrolysis or electrophoresis</t>
  </si>
  <si>
    <t>85 43 30 00</t>
  </si>
  <si>
    <t xml:space="preserve">- Other machines and apparatus : </t>
  </si>
  <si>
    <t xml:space="preserve"> - - - Electrical apparatus having translation or dictionary functions</t>
  </si>
  <si>
    <t>85 43 70 10</t>
  </si>
  <si>
    <t xml:space="preserve"> - - - Flat panel display devices (including LCD, Electro Luminescence, Plasma, Vacuum-Fluorescence and other technologies) for products falling within ITA </t>
  </si>
  <si>
    <t>85 43 70 20</t>
  </si>
  <si>
    <t>- - -  Electronic microassemblies</t>
  </si>
  <si>
    <t>85 43 90 10</t>
  </si>
  <si>
    <t>85 43 90 90</t>
  </si>
  <si>
    <t>Insulated (including enamelled or anodised) wire, cable (including co-axial cable) and other insulated electric conductors, whether or not fitted with connectors; optical fibre cables, made up of individually sheathed fiberes, whether or not assembled with electric conductors or fitted with connectors.</t>
  </si>
  <si>
    <t xml:space="preserve">- Winding wire : </t>
  </si>
  <si>
    <t>85 44 11 00</t>
  </si>
  <si>
    <t>85 44 19 00</t>
  </si>
  <si>
    <t>- Co-axial cable and other co-axial electric conductors :</t>
  </si>
  <si>
    <t xml:space="preserve">  - - - Electric cable of a cross-section exceeding 10 mm and a voltage exceeding 300 V </t>
  </si>
  <si>
    <t>85 44 20 10</t>
  </si>
  <si>
    <t xml:space="preserve">  - - - Telegraph and telephone cable consisting of 10 pairs of wire or more </t>
  </si>
  <si>
    <t>85 44 20 20</t>
  </si>
  <si>
    <t xml:space="preserve">  - - - Telegraph and telephone cable consisting of less than 10 pairs of wire </t>
  </si>
  <si>
    <t>85 44 20 30</t>
  </si>
  <si>
    <t>85 44 20 90</t>
  </si>
  <si>
    <t>- Ignition wiring sets and other wiring sets of a kind used in vehicles, aircraft or ships</t>
  </si>
  <si>
    <t>85 44 30 00</t>
  </si>
  <si>
    <t xml:space="preserve">- Other electric conductors, for a voltage not exceeding 1000 V : </t>
  </si>
  <si>
    <t>- - Fitted with connectors :</t>
  </si>
  <si>
    <t>85 44 42 10</t>
  </si>
  <si>
    <t xml:space="preserve">  - - - Electric cable of a cross-section not exceeding 10 mm </t>
  </si>
  <si>
    <t>85 44 42 20</t>
  </si>
  <si>
    <t>85 44 42 30</t>
  </si>
  <si>
    <t>85 44 42 40</t>
  </si>
  <si>
    <t>85 44 42 90</t>
  </si>
  <si>
    <t>85 44 49 10</t>
  </si>
  <si>
    <t xml:space="preserve">  - - - Electric cable of a cross-section not exceeding 10 mm :</t>
  </si>
  <si>
    <t xml:space="preserve">  - - - - For a voltage not exceeding 80 V</t>
  </si>
  <si>
    <t>85 44 49 21</t>
  </si>
  <si>
    <t>85 44 49 29</t>
  </si>
  <si>
    <t xml:space="preserve">  - - - Telegraph and telephone cable consisting of  pairs of wire  10 pairs or more: </t>
  </si>
  <si>
    <t>85 44 49 31</t>
  </si>
  <si>
    <t>85 44 49 39</t>
  </si>
  <si>
    <t xml:space="preserve">  - - - Telegraph and telephone cable consisting of less than 10 pairs of wire: </t>
  </si>
  <si>
    <t>85 44 49 41</t>
  </si>
  <si>
    <t>85 44 49 49</t>
  </si>
  <si>
    <t>85 44 49 91</t>
  </si>
  <si>
    <t>85 44 49 99</t>
  </si>
  <si>
    <t xml:space="preserve">  - - - Electric cable of a cross-section exceeding 10 mm </t>
  </si>
  <si>
    <t>85 44 60 10</t>
  </si>
  <si>
    <t>85 44 60 20</t>
  </si>
  <si>
    <t>85 44 60 30</t>
  </si>
  <si>
    <t>85 44 60 90</t>
  </si>
  <si>
    <t>- Optical fibre cables</t>
  </si>
  <si>
    <t>85 44 70 00</t>
  </si>
  <si>
    <t>Carbon electrodes, carbon brushes, lamp carbons, battery carbons and other articles of graphite or other carbon, with or without metal, of a kind used for electrical purposes.</t>
  </si>
  <si>
    <t>- Electrodes :</t>
  </si>
  <si>
    <t>- - Of a kind used for furnaces</t>
  </si>
  <si>
    <t>85 45 11 00</t>
  </si>
  <si>
    <t>85 45 19 00</t>
  </si>
  <si>
    <t xml:space="preserve">- Brushes </t>
  </si>
  <si>
    <t>85 45 20 00</t>
  </si>
  <si>
    <t>85 45 90 00</t>
  </si>
  <si>
    <t xml:space="preserve">Electrical insulators of any material. </t>
  </si>
  <si>
    <t>- Of glass</t>
  </si>
  <si>
    <t>85 46 10 00</t>
  </si>
  <si>
    <t xml:space="preserve">- Of ceramics </t>
  </si>
  <si>
    <t>85 46 20 00</t>
  </si>
  <si>
    <t>85 46 90 00</t>
  </si>
  <si>
    <t>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t>
  </si>
  <si>
    <t>- Insulating fittings of ceramics</t>
  </si>
  <si>
    <t>85 47 10 00</t>
  </si>
  <si>
    <t xml:space="preserve">- Insulating fittings of plastics </t>
  </si>
  <si>
    <t>85 47 20 00</t>
  </si>
  <si>
    <t>85 47 90 00</t>
  </si>
  <si>
    <t>Waste and scrap of primary cells, primary batteries and electric accumulators; spent primary cells, spent primary batteries and spent electric accumulators; electrical parts of machinery or apparatus, not specified or included elsewhere in this Chapter.</t>
  </si>
  <si>
    <t>- Waste and scrap of primary cells, primary batteries and electric accumulators; spent primary cells, spent primary batteries and spent electric accumulators</t>
  </si>
  <si>
    <t>85 48 10 00</t>
  </si>
  <si>
    <t>85 48 90 00</t>
  </si>
  <si>
    <t>Rail locomotives powered from an external source of electricity or by electric accumulators.</t>
  </si>
  <si>
    <t>- Powered from an external source of electricity</t>
  </si>
  <si>
    <t>86 01 10 00</t>
  </si>
  <si>
    <t>- Powered by electric accumulators</t>
  </si>
  <si>
    <t>86 01 20 00</t>
  </si>
  <si>
    <t xml:space="preserve">Other rail locomotives; locomotive tenders. </t>
  </si>
  <si>
    <t>- Diesel-electric locomotives</t>
  </si>
  <si>
    <t>86 02 10 00</t>
  </si>
  <si>
    <t>86 02 90 00</t>
  </si>
  <si>
    <t>Self-propelled railway or tramway coaches, vans and trucks, other than those of heading 86.04.</t>
  </si>
  <si>
    <t xml:space="preserve">- Powered from an external source of electricity </t>
  </si>
  <si>
    <t>86 03 10 00</t>
  </si>
  <si>
    <t>86 03 90 00</t>
  </si>
  <si>
    <t>Railway or tramway maintenance or service vehicles, whether or not self-propelled (for example, workshops, cranes, ballast tampers, trackliners, testing coaches and track inspection vehicles).</t>
  </si>
  <si>
    <t>86 04 00 00</t>
  </si>
  <si>
    <t>Railway or tramway passenger coaches, not self-propelled; luggage vans, post office coaches and other special purpnse railway or tramway coaches, not self-propelled (excluding those of heading 86.04).</t>
  </si>
  <si>
    <t>86 05 00 00</t>
  </si>
  <si>
    <t>Railway or tramway goods vans and wagons, not selfpropelled.</t>
  </si>
  <si>
    <t>- Tank wagons and the like</t>
  </si>
  <si>
    <t>86 06 10 00</t>
  </si>
  <si>
    <t xml:space="preserve">- Self-discharging vans and wagons, other than those of subheading 8606.10 </t>
  </si>
  <si>
    <t>86 06 30 00</t>
  </si>
  <si>
    <t>- - Covered and closed</t>
  </si>
  <si>
    <t>86 06 91 00</t>
  </si>
  <si>
    <t xml:space="preserve">- - Open, with non-removable sides of a height exceeding 60 cm </t>
  </si>
  <si>
    <t>86 06 92 00</t>
  </si>
  <si>
    <t>86 06 99 00</t>
  </si>
  <si>
    <t xml:space="preserve">Parts of railway or tramway locomotives or rolling-stock. </t>
  </si>
  <si>
    <t xml:space="preserve">- Bogies, bissel-bogies, axles and wheels, and parts thereof : </t>
  </si>
  <si>
    <t>- - Driving bogies and bissel-bogies</t>
  </si>
  <si>
    <t>86 07 11 00</t>
  </si>
  <si>
    <t xml:space="preserve">- - Other bogies and bissel-bogies </t>
  </si>
  <si>
    <t>86 07 12 00</t>
  </si>
  <si>
    <t>86 07 19 00</t>
  </si>
  <si>
    <t>- Brakes and parts thereof :</t>
  </si>
  <si>
    <t xml:space="preserve">- - Air brakes and parts thereof </t>
  </si>
  <si>
    <t>86 07 21 00</t>
  </si>
  <si>
    <t>86 07 29 00</t>
  </si>
  <si>
    <t xml:space="preserve">- Hooks and other coupling devices, buffers, and parts thereof </t>
  </si>
  <si>
    <t>86 07 30 00</t>
  </si>
  <si>
    <t xml:space="preserve">- - Of locomotives </t>
  </si>
  <si>
    <t>86 07 91 00</t>
  </si>
  <si>
    <t>86 07 99 00</t>
  </si>
  <si>
    <t>Railway or tramway track fixtures and fittings; mechanical (including electro-mechanical) signalling, safety or traffic control equipment for railways, tramways, roads, inland waterways, parking facilities, port installations or airfields; parts of the foregoing.</t>
  </si>
  <si>
    <t>86 08 00 00</t>
  </si>
  <si>
    <t>Containers (including containers for the transport of fluids) specially designed and equipped for carriage by one or more modes of transport.</t>
  </si>
  <si>
    <t>86 09 00 00</t>
  </si>
  <si>
    <t xml:space="preserve">Tractors (other than tractors of heading 87.09). </t>
  </si>
  <si>
    <t xml:space="preserve">- Pedestrian controlled tractors </t>
  </si>
  <si>
    <t>87 01 10 00</t>
  </si>
  <si>
    <t xml:space="preserve">- Road tractors for semi-trailers </t>
  </si>
  <si>
    <t>87 01 20 00</t>
  </si>
  <si>
    <t xml:space="preserve">- Track-laying tactors </t>
  </si>
  <si>
    <t>87 01 30 00</t>
  </si>
  <si>
    <t>87 01 90 00</t>
  </si>
  <si>
    <t xml:space="preserve">Motor vehicles for the transport of ten or more persons,including the driver. </t>
  </si>
  <si>
    <t xml:space="preserve">- With compression-ignition internal combustion piston engine (diesel or semi-diesel) </t>
  </si>
  <si>
    <t>87 02 10 00</t>
  </si>
  <si>
    <t>87 02 90 00</t>
  </si>
  <si>
    <t xml:space="preserve">Motor cars and other motor vehicles principally designed for the transport of persons (other than those of heading 87.02), including station wagons and racing cars. </t>
  </si>
  <si>
    <t xml:space="preserve">- Vehicles specially designed for travelling on snow; golf cars and similar vehicles </t>
  </si>
  <si>
    <t>87 03 10 00</t>
  </si>
  <si>
    <t xml:space="preserve">- Other vehicles, with spark-ignition internal combustion reciprocating piston engine : </t>
  </si>
  <si>
    <t>- - Of a cylinder capacity not exceeding 1,000 cc :</t>
  </si>
  <si>
    <t>- - - Private vehicles :</t>
  </si>
  <si>
    <t xml:space="preserve">  - - - - Make of the Clearance year or the year that follows</t>
  </si>
  <si>
    <t>87 03 21 11</t>
  </si>
  <si>
    <t xml:space="preserve">  - - - - Make of the first year preceding the clearance year or earlier</t>
  </si>
  <si>
    <t>87 03 21 12</t>
  </si>
  <si>
    <t>- - - Four wheels drive vehicles :</t>
  </si>
  <si>
    <t xml:space="preserve">  - - - - Make of the clearance year or the year that follows </t>
  </si>
  <si>
    <t>87 03 21 31</t>
  </si>
  <si>
    <t xml:space="preserve">  - - - - Make of the first year preceding clearance year or earlier</t>
  </si>
  <si>
    <t>87 03 21 32</t>
  </si>
  <si>
    <t xml:space="preserve">  - - - Emergency vehilces(e.g.  Ambulance, police; prisoners vans and hearses) </t>
  </si>
  <si>
    <t>87 03 21 50</t>
  </si>
  <si>
    <t xml:space="preserve">  - - - Motor-homes </t>
  </si>
  <si>
    <t>87 03 21 60</t>
  </si>
  <si>
    <t xml:space="preserve">  - - - Three-wheel light vehicles of simple construction </t>
  </si>
  <si>
    <t>87 03 21 70</t>
  </si>
  <si>
    <t xml:space="preserve">  - - - Vehicles specially designed for the crippled,driven by hands </t>
  </si>
  <si>
    <t>87 03 21 80</t>
  </si>
  <si>
    <t>87 03 21 90</t>
  </si>
  <si>
    <t>- - Of a cylinder capacity exceeding      I,000 cc but not exceeding 1,500 cc :</t>
  </si>
  <si>
    <t>87 03 22 11</t>
  </si>
  <si>
    <t>87 03 22 12</t>
  </si>
  <si>
    <t>87 03 22 31</t>
  </si>
  <si>
    <t>87 03 22 32</t>
  </si>
  <si>
    <t>87 03 22 50</t>
  </si>
  <si>
    <t xml:space="preserve">  - - - Motor-homes for trips and picnics</t>
  </si>
  <si>
    <t>87 03 22 60</t>
  </si>
  <si>
    <t>87 03 22 70</t>
  </si>
  <si>
    <t>87 03 22 80</t>
  </si>
  <si>
    <t xml:space="preserve">- - - Other   </t>
  </si>
  <si>
    <t>87 03 22 90</t>
  </si>
  <si>
    <t xml:space="preserve">- - Of a cylinder capacity exceeding       1,500 cc but not exceeding 3,000 cc : </t>
  </si>
  <si>
    <t>87 03 23 11</t>
  </si>
  <si>
    <t>87 03 23 12</t>
  </si>
  <si>
    <t xml:space="preserve">  - - - Four- wheel drive :</t>
  </si>
  <si>
    <t>87 03 23 31</t>
  </si>
  <si>
    <t xml:space="preserve">    - - - - Make of the first year preceding clearance year or earlier</t>
  </si>
  <si>
    <t>87 03 23 32</t>
  </si>
  <si>
    <t>87 03 23 50</t>
  </si>
  <si>
    <t>87 03 23 60</t>
  </si>
  <si>
    <t>87 03 23 70</t>
  </si>
  <si>
    <t>87 03 23 80</t>
  </si>
  <si>
    <t>87 03 23 90</t>
  </si>
  <si>
    <t xml:space="preserve"> - - Of a cylinder capacity exceeding 3,000 cc:</t>
  </si>
  <si>
    <t>87 03 24 11</t>
  </si>
  <si>
    <t>87 03 24 12</t>
  </si>
  <si>
    <t xml:space="preserve">  - - - Four-wheel drive:</t>
  </si>
  <si>
    <t>87 03 24 31</t>
  </si>
  <si>
    <t xml:space="preserve">  - - - - Makel of the first year preceding clearance year or earlier</t>
  </si>
  <si>
    <t>87 03 24 32</t>
  </si>
  <si>
    <t>87 03 24 50</t>
  </si>
  <si>
    <t>87 03 24 60</t>
  </si>
  <si>
    <t>87 03 24 70</t>
  </si>
  <si>
    <t>87 03 24 90</t>
  </si>
  <si>
    <t>- Other vehicles with compression-ignition internal combustion piston engine (diesel or semi-diesel) :</t>
  </si>
  <si>
    <t>- - Of a cylinder capacity not exceeding 1,500 cc</t>
  </si>
  <si>
    <t>87 03 31 00</t>
  </si>
  <si>
    <t xml:space="preserve">- - Of a cylinder capacity exceeding        I,500 cc but not exceeding 2,500 cc </t>
  </si>
  <si>
    <t>87 03 32 00</t>
  </si>
  <si>
    <t>- - Of a cylinder capacity exceeding            2,500 cc</t>
  </si>
  <si>
    <t>87 03 33 00</t>
  </si>
  <si>
    <t>87 03 90 00</t>
  </si>
  <si>
    <t xml:space="preserve">Motor vehicles for the transport of goods. </t>
  </si>
  <si>
    <t>- Dumpers designed for off-highway use</t>
  </si>
  <si>
    <t>87 04 10 00</t>
  </si>
  <si>
    <t>- Other, with compression-ignition internal combustion piston engine (diesel or semi-diesel) :</t>
  </si>
  <si>
    <t xml:space="preserve"> - - g.v.w. not exceeding 5 tonnes :</t>
  </si>
  <si>
    <t xml:space="preserve">  - - - Light trucks (pickup) single or double cabin, assembled</t>
  </si>
  <si>
    <t>87 04 21 10</t>
  </si>
  <si>
    <t xml:space="preserve">  - - - Trucks for light transport (Diyana,half lorry,and the like) whether or not fitted with tipbox, assembled</t>
  </si>
  <si>
    <t>87 04 21 20</t>
  </si>
  <si>
    <t xml:space="preserve"> - - - Tankers ,assembled</t>
  </si>
  <si>
    <t>87 04 21 30</t>
  </si>
  <si>
    <t xml:space="preserve"> - - - Dumpers, whether or not fitted with packing, pressing or dampening equipment, ready</t>
  </si>
  <si>
    <t>87 04 21 40</t>
  </si>
  <si>
    <t xml:space="preserve">   - - - Chassis, incorporating driver's cabin</t>
  </si>
  <si>
    <t>87 04 21 50</t>
  </si>
  <si>
    <t xml:space="preserve">  - - - Refrigerated vehicles</t>
  </si>
  <si>
    <t>87 04 21 60</t>
  </si>
  <si>
    <t>87 04 21 90</t>
  </si>
  <si>
    <t xml:space="preserve">  - - Of a gross weight exceeding 5 tonnes, but not exceeding 20 tonnes :</t>
  </si>
  <si>
    <t xml:space="preserve"> - - - Lorries, assembled</t>
  </si>
  <si>
    <t>87 04 22 10</t>
  </si>
  <si>
    <t xml:space="preserve"> - - - Fitted with a tipbox, assembled</t>
  </si>
  <si>
    <t>87 04 22 20</t>
  </si>
  <si>
    <t xml:space="preserve"> - - - Tankers, assembled </t>
  </si>
  <si>
    <t>87 04 22 30</t>
  </si>
  <si>
    <t xml:space="preserve">  - - - Dumpers, whether or not fitted with packing, pressing or dampening equipment, assembled</t>
  </si>
  <si>
    <t>87 04 22 40</t>
  </si>
  <si>
    <t xml:space="preserve">  - - - Shuttle cars</t>
  </si>
  <si>
    <t>87 04 22 50</t>
  </si>
  <si>
    <t xml:space="preserve">  - - - Vehicles fitted with lifting pullleys and self-loading equipment</t>
  </si>
  <si>
    <t>87 04 22 60</t>
  </si>
  <si>
    <t xml:space="preserve">  - - - Vehicles fitted with mechanical fittings especially constructed for the transport of wet concrete, and vehicles especially constrcted for the transport of gas and chemicals </t>
  </si>
  <si>
    <t>87 04 22 70</t>
  </si>
  <si>
    <t xml:space="preserve">  - - - - Refrigerated vehicles </t>
  </si>
  <si>
    <t>87 04 22 91</t>
  </si>
  <si>
    <t>87 04 22 99</t>
  </si>
  <si>
    <t xml:space="preserve">  - - Of a gross weight exceeding 20 tonnes :</t>
  </si>
  <si>
    <t>87 04 23 10</t>
  </si>
  <si>
    <t xml:space="preserve"> - - - Fitted with tipbox, assembled</t>
  </si>
  <si>
    <t>87 04 23 20</t>
  </si>
  <si>
    <t>87 04 23 30</t>
  </si>
  <si>
    <t xml:space="preserve">  - - - Dumpers, whether or not fitted with packing, pressing or dampening equipment, ready</t>
  </si>
  <si>
    <t>87 04 23 40</t>
  </si>
  <si>
    <t>87 04 23 50</t>
  </si>
  <si>
    <t xml:space="preserve">  - - - Vehicles fitted with mechanical fittings especially constructed for the transport of wet concrete</t>
  </si>
  <si>
    <t>87 04 23 60</t>
  </si>
  <si>
    <t xml:space="preserve">- - - Vehicles specially constructed for the transport of gas and chemicals </t>
  </si>
  <si>
    <t>87 04 23 70</t>
  </si>
  <si>
    <t>87 04 23 91</t>
  </si>
  <si>
    <t>87 04 23 99</t>
  </si>
  <si>
    <t>- Other, with spark-ignition internal combustion piston engine:</t>
  </si>
  <si>
    <t xml:space="preserve"> - - g.v.w. not exceeding 5 tonnes:</t>
  </si>
  <si>
    <t xml:space="preserve"> - - - Single-cab pickups, assembled </t>
  </si>
  <si>
    <t>87 04 31 10</t>
  </si>
  <si>
    <t xml:space="preserve"> - - -  Double-cab Pickups, assembled</t>
  </si>
  <si>
    <t>87 04 31 20</t>
  </si>
  <si>
    <t xml:space="preserve"> - - - Light trucks (Dyana, half-lorries,and the like) with a standard box, assembled </t>
  </si>
  <si>
    <t>87 04 31 30</t>
  </si>
  <si>
    <t xml:space="preserve">  - - - Light trucks (Dyana, half-lorries and the like) with tipbox, assembled  </t>
  </si>
  <si>
    <t>87 04 31 40</t>
  </si>
  <si>
    <t>87 04 31 50</t>
  </si>
  <si>
    <t xml:space="preserve"> - - - Dumpers, whether or not fitted with packing, pressing or dampening equipment, assembled</t>
  </si>
  <si>
    <t>87 04 31 60</t>
  </si>
  <si>
    <t xml:space="preserve">  - - - Chassis incorporating a driver's cabin</t>
  </si>
  <si>
    <t>87 04 31 70</t>
  </si>
  <si>
    <t xml:space="preserve">  - - - Refrigerated vehicles </t>
  </si>
  <si>
    <t>87 04 31 80</t>
  </si>
  <si>
    <t>87 04 31 90</t>
  </si>
  <si>
    <t xml:space="preserve">  - - Of a gross weight exceeding 5 tonnes :</t>
  </si>
  <si>
    <t xml:space="preserve"> - - - Lorries, tippers and tankes, assembled</t>
  </si>
  <si>
    <t>87 04 32 10</t>
  </si>
  <si>
    <t>87 04 32 20</t>
  </si>
  <si>
    <t>87 04 32 90</t>
  </si>
  <si>
    <t>87 04 90 00</t>
  </si>
  <si>
    <t>Special purpose motor vehicles, other than those principally designed for the transport of persons or goods (for example, breakdown lorries, crane larries, fire fighting vehicles, concrete-mixer lorries, road sweeper lorries, spraying lorries, mobile workshops, mobile radiological units).</t>
  </si>
  <si>
    <t>- Crane lorries</t>
  </si>
  <si>
    <t>87 05 10 00</t>
  </si>
  <si>
    <t xml:space="preserve">- Mobile drilling derricks </t>
  </si>
  <si>
    <t>87 05 20 00</t>
  </si>
  <si>
    <t xml:space="preserve">- Fire fighting vehicles </t>
  </si>
  <si>
    <t>87 05 30 00</t>
  </si>
  <si>
    <t xml:space="preserve">- Concrete-mixer lorries </t>
  </si>
  <si>
    <t>87 05 40 00</t>
  </si>
  <si>
    <t xml:space="preserve">  - - - Towing and repair vehicles and mobile workshops, equipped with  various machanical tools</t>
  </si>
  <si>
    <t>87 05 90 10</t>
  </si>
  <si>
    <t xml:space="preserve">  - - - Vehilces fitted with ladders or elevating platforms for the maintenance of electric overhead cables, street lighting . . etc. </t>
  </si>
  <si>
    <t>87 05 90 20</t>
  </si>
  <si>
    <t xml:space="preserve">  - - - Vehicles specially designed for cleaning streets, squares, airfields . . etc. </t>
  </si>
  <si>
    <t>87 05 90 30</t>
  </si>
  <si>
    <t xml:space="preserve">  - - - Spraying vehicles, for all purposes </t>
  </si>
  <si>
    <t>87 05 90 40</t>
  </si>
  <si>
    <t xml:space="preserve"> - - - Stacking vehicles (i.e,consisting of a lifting fork or  aplatformm which moves on a vertical support and is generally powered by the vehicle's engine)  </t>
  </si>
  <si>
    <t>87 05 90 50</t>
  </si>
  <si>
    <t>- - - Vehicles equipped with power generators</t>
  </si>
  <si>
    <t>87 05 90 60</t>
  </si>
  <si>
    <t>- - - Vehicles for radiography</t>
  </si>
  <si>
    <t>87 05 90 70</t>
  </si>
  <si>
    <t xml:space="preserve">  - - - Vehicles designed for surgical and medical purposes</t>
  </si>
  <si>
    <t>87 05 90 80</t>
  </si>
  <si>
    <t xml:space="preserve">  - - - - Spotlight vehicles fitted with projectors</t>
  </si>
  <si>
    <t>87 05 90 91</t>
  </si>
  <si>
    <t xml:space="preserve">  - - - - Vehicles designed for radio,telegraphy, telecom and  radar  </t>
  </si>
  <si>
    <t>87 05 90 92</t>
  </si>
  <si>
    <t xml:space="preserve">  - - - - Motor bakeries fully equipped (kneader, oven . . etc.) and motor kitchens</t>
  </si>
  <si>
    <t>87 05 90 93</t>
  </si>
  <si>
    <t xml:space="preserve">  - - - - Vehicles equipped with tanks and water pumps</t>
  </si>
  <si>
    <t>87 05 90 94</t>
  </si>
  <si>
    <t>87 05 90 99</t>
  </si>
  <si>
    <t>Chassis fitted with engines, for the motor vehicles of headings Nos. 87.01 to 87.05.</t>
  </si>
  <si>
    <t>87 06 00 00</t>
  </si>
  <si>
    <t>Bodies (including cabs), for the motor vehicles of headings Nos. 87.01 to 87.05.</t>
  </si>
  <si>
    <t xml:space="preserve"> - For the vehicles of heading 87.03 </t>
  </si>
  <si>
    <t>87 07 10 00</t>
  </si>
  <si>
    <t xml:space="preserve">  - - - For tractors of heading 87.01</t>
  </si>
  <si>
    <t>87 07 90 10</t>
  </si>
  <si>
    <t xml:space="preserve">  - - - For  vehicles of heading 87.02</t>
  </si>
  <si>
    <t>87 07 90 20</t>
  </si>
  <si>
    <t xml:space="preserve"> - - - Bodies of vehicles falling under heading 87.04 :</t>
  </si>
  <si>
    <t>- - - - For pickups</t>
  </si>
  <si>
    <t>87 07 90 31</t>
  </si>
  <si>
    <t xml:space="preserve">  - - - - For light trucks (Dyana, half lorry,..etc.)</t>
  </si>
  <si>
    <t>87 07 90 32</t>
  </si>
  <si>
    <t xml:space="preserve">  - - - - For dumpers</t>
  </si>
  <si>
    <t>87 07 90 33</t>
  </si>
  <si>
    <t xml:space="preserve">- - - - For lorries </t>
  </si>
  <si>
    <t>87 07 90 34</t>
  </si>
  <si>
    <t xml:space="preserve">  - - - - Tipboxes </t>
  </si>
  <si>
    <t>87 07 90 35</t>
  </si>
  <si>
    <t xml:space="preserve">- - - - Refrigerators for foodstuff tranportation vehicles </t>
  </si>
  <si>
    <t>87 07 90 36</t>
  </si>
  <si>
    <t>87 07 90 39</t>
  </si>
  <si>
    <t>87 07 90 90</t>
  </si>
  <si>
    <t>Parts and accessories of the motor vehicles ot headings Nos. 87.01 to 87.05.</t>
  </si>
  <si>
    <t>- Bumpers and parts thereof</t>
  </si>
  <si>
    <t>87 08 10 00</t>
  </si>
  <si>
    <t xml:space="preserve">- Other parts and accessories of bodies (including cabs) : </t>
  </si>
  <si>
    <t xml:space="preserve">  - - Safety  belts</t>
  </si>
  <si>
    <t>87 08 21 00</t>
  </si>
  <si>
    <t xml:space="preserve">  - - - Luggage racks (grid or basket)</t>
  </si>
  <si>
    <t>87 08 29 10</t>
  </si>
  <si>
    <t>87 08 29 90</t>
  </si>
  <si>
    <t xml:space="preserve">- Brakes and servo-brakes; and parts thereof </t>
  </si>
  <si>
    <t>87 08 30 00</t>
  </si>
  <si>
    <t>- Gear boxes and parts thereof</t>
  </si>
  <si>
    <t>87 08 40 00</t>
  </si>
  <si>
    <t>- Drive-axles with differential, whether or not povided with other transmission components, and non-driving axles; parts thereof :</t>
  </si>
  <si>
    <t>- - - Drive-axles with differential, whether or not povided with other transmission components</t>
  </si>
  <si>
    <t>87 08 50 10</t>
  </si>
  <si>
    <t>- - - Non-driving axles; parts thereof</t>
  </si>
  <si>
    <t>87 08 50 90</t>
  </si>
  <si>
    <t>- Road wheels , parts and accessories thereof</t>
  </si>
  <si>
    <t>87 08 70 00</t>
  </si>
  <si>
    <t xml:space="preserve"> - Suspension systems and parts thereof (including shock-absorbers)</t>
  </si>
  <si>
    <t>87 08 80 00</t>
  </si>
  <si>
    <t xml:space="preserve">- Other parts and accessories : </t>
  </si>
  <si>
    <t>- - Radiators and parts thereof</t>
  </si>
  <si>
    <t>87 08 91 00</t>
  </si>
  <si>
    <t>- - Silencers (mufflers) and exhaust pipes; parts thereof</t>
  </si>
  <si>
    <t>87 08 92 00</t>
  </si>
  <si>
    <t>- - Clutches and parts thereof</t>
  </si>
  <si>
    <t>87 08 93 00</t>
  </si>
  <si>
    <t xml:space="preserve">- - Steering wheels, steering columns and steering boxes; parts thereof </t>
  </si>
  <si>
    <t>87 08 94 00</t>
  </si>
  <si>
    <t xml:space="preserve"> - - Safety airbag with inflater system; parts thereof </t>
  </si>
  <si>
    <t>87 08 95 00</t>
  </si>
  <si>
    <t>87 08 99 00</t>
  </si>
  <si>
    <t>Works trucks, self-propelled, not fitted with lifting or handling equipment, of the type used in factories, warehouses, dock areas or airports for short distance transport of goods; tractors of the type used on railway station platforms; parts of the foregoing vehicles.</t>
  </si>
  <si>
    <t xml:space="preserve">- Vehicles : </t>
  </si>
  <si>
    <t xml:space="preserve">- - Electrical </t>
  </si>
  <si>
    <t>87 09 11 00</t>
  </si>
  <si>
    <t>87 09 19 00</t>
  </si>
  <si>
    <t>87 09 90 00</t>
  </si>
  <si>
    <t xml:space="preserve">Tanks and other armoured fighting vehicles, motorised, whether or not fitted with weapons, and parts of such vehicles. </t>
  </si>
  <si>
    <t>87 10 00 00</t>
  </si>
  <si>
    <t>Motorcycles (including mopeds) and cycles fitted with an auxiliary motor, with or without side-cars; side-cars.</t>
  </si>
  <si>
    <t>- With reciprocating internal combustion piston engine of a cylinder capacity not exceeding 50 cc</t>
  </si>
  <si>
    <t>87 11 10 00</t>
  </si>
  <si>
    <t>- With reciprocating internal combustion piston engine of a cylinder capacity exceeding 50 cc but not exceeding 250 cc</t>
  </si>
  <si>
    <t>87 11 20 00</t>
  </si>
  <si>
    <t>- With reciprocating internal combustion piston engine of a cylinder capacity exceeding 250 cc but not exceeding 500 cc</t>
  </si>
  <si>
    <t>87 11 30 00</t>
  </si>
  <si>
    <t>- With reciprocating internal combustion piston engine of a cylinder capacity exceeding 500 cc but not exceeding 800 cc</t>
  </si>
  <si>
    <t>87 11 40 00</t>
  </si>
  <si>
    <t>- With reciprocating internal combustion piston engine of a cylinder capacity exceeding 800 cc</t>
  </si>
  <si>
    <t>87 11 50 00</t>
  </si>
  <si>
    <t>87 11 90 00</t>
  </si>
  <si>
    <t>Bicycles and other cycles (including delivery tricycles), not motorised.</t>
  </si>
  <si>
    <t xml:space="preserve">  - - - Bicycles, whether or not for children </t>
  </si>
  <si>
    <t>87 12 00 10</t>
  </si>
  <si>
    <t xml:space="preserve">  - - - Cycles for the disabled</t>
  </si>
  <si>
    <t>87 12 00 20</t>
  </si>
  <si>
    <t>87 12 00 90</t>
  </si>
  <si>
    <t>Carriages for disabled persons, whether or not motorised or otherwise mechanically propelled.</t>
  </si>
  <si>
    <t xml:space="preserve">- Not mechanically propelled </t>
  </si>
  <si>
    <t>87 13 10 00</t>
  </si>
  <si>
    <t>87 13 90 00</t>
  </si>
  <si>
    <t>Parts and accessories of vehicles of headings Nos. 87.11 to 87.13.</t>
  </si>
  <si>
    <t xml:space="preserve"> - Of motorcycles (including mopeds).</t>
  </si>
  <si>
    <t>87 14 10 00</t>
  </si>
  <si>
    <t xml:space="preserve">- Of carriages for disabled persons </t>
  </si>
  <si>
    <t>87 14 20 00</t>
  </si>
  <si>
    <t xml:space="preserve">- - Frames and forks, and parts thereof </t>
  </si>
  <si>
    <t>87 14 91 00</t>
  </si>
  <si>
    <t>- - Wheel rims and spokes</t>
  </si>
  <si>
    <t>87 14 92 00</t>
  </si>
  <si>
    <t>- - Hubs, other than coaster braking hubs and hub brakea. and free-wheel sprocket-wheels</t>
  </si>
  <si>
    <t>87 14 93 00</t>
  </si>
  <si>
    <t>- - Brakes, including coaster braking hubs and hub brakes, and parts thereof</t>
  </si>
  <si>
    <t>87 14 94 00</t>
  </si>
  <si>
    <t>- - Saddles</t>
  </si>
  <si>
    <t>87 14 95 00</t>
  </si>
  <si>
    <t xml:space="preserve">- - Pedals and crank-gear, and parts thereof </t>
  </si>
  <si>
    <t>87 14 96 00</t>
  </si>
  <si>
    <t>87 14 99 00</t>
  </si>
  <si>
    <t>Baby carriages and parts thereof.</t>
  </si>
  <si>
    <t>- - - Baby carriages</t>
  </si>
  <si>
    <t>87 15 00 10</t>
  </si>
  <si>
    <t>87 15 00 90</t>
  </si>
  <si>
    <t>Trailers and semi-trailers; other vehicles, not mechanically propelled; parts thereof.</t>
  </si>
  <si>
    <t>- Trailers and semi-trailers of the caravan type, for housing or camping</t>
  </si>
  <si>
    <t>87 16 10 00</t>
  </si>
  <si>
    <t>- Self-loading or self-unloading trailers and semi-trailers for agricultural purposes</t>
  </si>
  <si>
    <t>87 16 20 00</t>
  </si>
  <si>
    <t xml:space="preserve">- Other trailers and semi-trailers for the transport of goods : </t>
  </si>
  <si>
    <t>- - Tanker trailers and tanker semi-trailers</t>
  </si>
  <si>
    <t>87 16 31 00</t>
  </si>
  <si>
    <t xml:space="preserve"> - - - Trailers and semi-trailers for public works, whether or not fitted with tipboxes</t>
  </si>
  <si>
    <t>87 16 39 10</t>
  </si>
  <si>
    <t xml:space="preserve"> - - -  Trailers and semi-trailers  with refrigerated or heated boxes for the transport of food and perishable goods </t>
  </si>
  <si>
    <t>87 16 39 20</t>
  </si>
  <si>
    <t xml:space="preserve">  - - - Trailers and semi-trailers specially designed for the transportation of furniture </t>
  </si>
  <si>
    <t>87 16 39 30</t>
  </si>
  <si>
    <t xml:space="preserve">  - - - Single or double-decker trailers and semi-trailers for the transportat of animals</t>
  </si>
  <si>
    <t>87 16 39 40</t>
  </si>
  <si>
    <t xml:space="preserve">  - - - Single or double-decker trailers and semi-trailers for the transport of vehicles</t>
  </si>
  <si>
    <t>87 16 39 50</t>
  </si>
  <si>
    <t xml:space="preserve">   - - - Trailers and semi-trailers for the transportation of bicycles or motorbikes</t>
  </si>
  <si>
    <t>87 16 39 60</t>
  </si>
  <si>
    <t xml:space="preserve"> - - - Drop-frame trailers with loading ramps for the transport of heavy quipment(tanks,cranes,bulldozers,electrical transformers,etc.)</t>
  </si>
  <si>
    <t>87 16 39 70</t>
  </si>
  <si>
    <t>87 16 39 90</t>
  </si>
  <si>
    <t>- Other trailers and semi-trailers :</t>
  </si>
  <si>
    <t xml:space="preserve">  - - - Specially designed  for the transport of persons</t>
  </si>
  <si>
    <t>87 16 40 10</t>
  </si>
  <si>
    <t xml:space="preserve">  - - - Designed for the display of goods</t>
  </si>
  <si>
    <t>87 16 40 20</t>
  </si>
  <si>
    <t xml:space="preserve">  - - - Designed as bookshops</t>
  </si>
  <si>
    <t>87 16 40 30</t>
  </si>
  <si>
    <t xml:space="preserve">- - - Other                         </t>
  </si>
  <si>
    <t>87 16 40 90</t>
  </si>
  <si>
    <t>- Other vehicles :</t>
  </si>
  <si>
    <t>- - - Carriges, hand-driven :</t>
  </si>
  <si>
    <t xml:space="preserve">- - - - For cleaning and building </t>
  </si>
  <si>
    <t>87 16 80 11</t>
  </si>
  <si>
    <t xml:space="preserve">  - - - - Fitted with a drum for  the drainage of used oils</t>
  </si>
  <si>
    <t>87 16 80 12</t>
  </si>
  <si>
    <t xml:space="preserve">  - - - - For cleaning, fitted with a buckle, whether or not fitted also with a squeezer and wiper </t>
  </si>
  <si>
    <t>87 16 80 13</t>
  </si>
  <si>
    <t xml:space="preserve">  - - - -  For carrying and hauling carpets, and wheeled racks</t>
  </si>
  <si>
    <t>87 16 80 14</t>
  </si>
  <si>
    <t xml:space="preserve">- - - - Carriages of metal wires for shopping in stores </t>
  </si>
  <si>
    <t>87 16 80 15</t>
  </si>
  <si>
    <t xml:space="preserve"> - - - -  For the transport of medical equipment for hospital use</t>
  </si>
  <si>
    <t>87 16 80 16</t>
  </si>
  <si>
    <t xml:space="preserve">  - - - -  Designed for the carrying and selling of food,(other than those of heading 94.03)</t>
  </si>
  <si>
    <t>87 16 80 17</t>
  </si>
  <si>
    <t xml:space="preserve">  - - - - Small carriages fitted with heat-insulated box for ice-cream vending</t>
  </si>
  <si>
    <t>87 16 80 18</t>
  </si>
  <si>
    <t>87 16 80 19</t>
  </si>
  <si>
    <t>87 16 80 90</t>
  </si>
  <si>
    <t xml:space="preserve">  - - - Parts for the carriages of subheadings  87 16 80 11, 87 16 80 12, 87 16 80 13 </t>
  </si>
  <si>
    <t>87 16 90 10</t>
  </si>
  <si>
    <t>87 16 90 90</t>
  </si>
  <si>
    <t>Balloons and dirigibles; gliders, hang gliders and other non-powered aircraft.</t>
  </si>
  <si>
    <t>88 01 00 00</t>
  </si>
  <si>
    <t>Other aircraft (for example, helicopters, aeroplanes);spacecraft (including satellites) and suborbital and spacecraft launch vehicles.</t>
  </si>
  <si>
    <t xml:space="preserve">- Helicopters : </t>
  </si>
  <si>
    <t xml:space="preserve">- - Of an unladen weight not exceeding 2,000Kg </t>
  </si>
  <si>
    <t>88 02 11 00</t>
  </si>
  <si>
    <t xml:space="preserve">- - Of an unladen weight exceeding 2,000Kg </t>
  </si>
  <si>
    <t>88 02 12 00</t>
  </si>
  <si>
    <t xml:space="preserve"> - Aeroplanes and other aircaft, of an unladen weight not exceeding 2,000 Kg</t>
  </si>
  <si>
    <t>88 02 20 00</t>
  </si>
  <si>
    <t xml:space="preserve"> - Aeroplanes and other aircaft, of an unladen weight exceeding 2,000 Kg but not exceeding 15,000 Kg</t>
  </si>
  <si>
    <t>88 02 30 00</t>
  </si>
  <si>
    <t xml:space="preserve"> - Aeroplanes and other aircaft, of an unladen weight exceeding 15,000 Kg</t>
  </si>
  <si>
    <t>88 02 40 00</t>
  </si>
  <si>
    <t xml:space="preserve"> - Spacecraft (including satellites) and suborbital and spacecraft launch vehicles</t>
  </si>
  <si>
    <t>88 02 60 00</t>
  </si>
  <si>
    <t xml:space="preserve">Parts of goods of heading 88.01 or 88.02. </t>
  </si>
  <si>
    <t>- Propellers and rotors and parts thereof :</t>
  </si>
  <si>
    <t>88 03 10 00</t>
  </si>
  <si>
    <t>- Under-carriages and parts thereof :</t>
  </si>
  <si>
    <t>88 03 20 00</t>
  </si>
  <si>
    <t xml:space="preserve"> - Other parts of aeroplanes or helicopters </t>
  </si>
  <si>
    <t>88 03 30 00</t>
  </si>
  <si>
    <t>88 03 90 00</t>
  </si>
  <si>
    <t>Parachutes (including dirigible parachutes and paragliders) and rotochutes; parts thereof and accessories thereto.</t>
  </si>
  <si>
    <t>88 04 00 00</t>
  </si>
  <si>
    <t>Aircraft launching gear; deck-arrestor or similar gear;ground flying trainers; parts of the foregoing articles.</t>
  </si>
  <si>
    <t>- Aircraft launching gear and parts thereof; deck-arrestor or similar gear and parts thereof</t>
  </si>
  <si>
    <t>88 05 10 00</t>
  </si>
  <si>
    <t>- Ground flying trainers and parts thereof:</t>
  </si>
  <si>
    <t>- - Air combat simulators and thereof</t>
  </si>
  <si>
    <t>88 05 21 00</t>
  </si>
  <si>
    <t xml:space="preserve"> - -  Other </t>
  </si>
  <si>
    <t>88 05 29 00</t>
  </si>
  <si>
    <t xml:space="preserve">Cruise ships, excursion boats, ferry-boats, cargo ships, barges and similar vessels for the transport of persons or goods. </t>
  </si>
  <si>
    <t xml:space="preserve">-  excursion boats and similar vessels principally designed for the transport of persons; ferry-boats of all kinds </t>
  </si>
  <si>
    <t>89 01 10 00</t>
  </si>
  <si>
    <t xml:space="preserve">- Tankers </t>
  </si>
  <si>
    <t>89 01 20 00</t>
  </si>
  <si>
    <t xml:space="preserve">- Refrigerated vessels, other than those of subheading 89 01.20 </t>
  </si>
  <si>
    <t>89 01 30 00</t>
  </si>
  <si>
    <t xml:space="preserve">- Other vessels for the transport of goods and other vessels for the transport of both persons and goods </t>
  </si>
  <si>
    <t>89 01 90 00</t>
  </si>
  <si>
    <t xml:space="preserve">Fishing vessels; factory ships and other vessels for processing or preserving fishery products. </t>
  </si>
  <si>
    <t>89 02 00 00</t>
  </si>
  <si>
    <t xml:space="preserve">Yachts and other vessels for pleasure or sports; rowing boats and canoes. </t>
  </si>
  <si>
    <t xml:space="preserve">- lnflatable </t>
  </si>
  <si>
    <t>89 03 10 00</t>
  </si>
  <si>
    <t xml:space="preserve">- - Sailboats, with or without auxiliary motor </t>
  </si>
  <si>
    <t>89 03 91 00</t>
  </si>
  <si>
    <t xml:space="preserve"> - - Motorboats other than outboard motorboards</t>
  </si>
  <si>
    <t>89 03 92 00</t>
  </si>
  <si>
    <t xml:space="preserve">- - Other :  </t>
  </si>
  <si>
    <t xml:space="preserve"> - - - Fiber-glass motorboats with outboard engines</t>
  </si>
  <si>
    <t>89 03 99 10</t>
  </si>
  <si>
    <t xml:space="preserve">  - - - Fiber-glass hulls</t>
  </si>
  <si>
    <t>89 03 99 20</t>
  </si>
  <si>
    <t>- - - Jet ski</t>
  </si>
  <si>
    <t>89 03 99 30</t>
  </si>
  <si>
    <t>89 03 99 90</t>
  </si>
  <si>
    <t>Tugs and pusher craft.</t>
  </si>
  <si>
    <t>89 04 00 00</t>
  </si>
  <si>
    <t xml:space="preserve">Light-vessels, fire-floats, dredgers, floating cranes, and other vessels the navigability of which is subsidiary to their main function; floating docks; floating or submersible drilling or production platforms. </t>
  </si>
  <si>
    <t xml:space="preserve">- Dredgers </t>
  </si>
  <si>
    <t>89 05 10 00</t>
  </si>
  <si>
    <t xml:space="preserve">- Floating or submersible drilling or production platforms </t>
  </si>
  <si>
    <t>89 05 20 00</t>
  </si>
  <si>
    <t>- - - Fire-floats</t>
  </si>
  <si>
    <t>89 05 90 10</t>
  </si>
  <si>
    <t xml:space="preserve">- - - Light-vessels </t>
  </si>
  <si>
    <t>89 05 90 20</t>
  </si>
  <si>
    <t>89 05 90 90</t>
  </si>
  <si>
    <t>Other vessels, including warships and lifeboats other than rowing boats.</t>
  </si>
  <si>
    <t>- Warships</t>
  </si>
  <si>
    <t>89 06 10 00</t>
  </si>
  <si>
    <t xml:space="preserve">  - - - War vessels and war boats of all kinds, including lifeboats </t>
  </si>
  <si>
    <t>89 06 90 10</t>
  </si>
  <si>
    <t>89 06 90 90</t>
  </si>
  <si>
    <t>Other floating structures (for example, rafts, tanks, coffer-dams, landing-stages, buoys and beacons).</t>
  </si>
  <si>
    <t xml:space="preserve">- Inflatable rafts </t>
  </si>
  <si>
    <t>89 07 10 00</t>
  </si>
  <si>
    <t>89 07 90 00</t>
  </si>
  <si>
    <t>Vessels and other floating structures for breaking up.</t>
  </si>
  <si>
    <t>89 08 00 00</t>
  </si>
  <si>
    <t>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t>
  </si>
  <si>
    <t>- Optical fibres, optical fibre bundles and cables</t>
  </si>
  <si>
    <t>90 01 10 00</t>
  </si>
  <si>
    <t>- Sheets and plates of polarising material</t>
  </si>
  <si>
    <t>90 01 20 00</t>
  </si>
  <si>
    <t>- Contact lenses</t>
  </si>
  <si>
    <t>90 01 30 00</t>
  </si>
  <si>
    <t xml:space="preserve">- Spectacle lenses of glass </t>
  </si>
  <si>
    <t>90 01 40 00</t>
  </si>
  <si>
    <t>- Spectacle lenses of other materials</t>
  </si>
  <si>
    <t>90 01 50 00</t>
  </si>
  <si>
    <t>90 01 90 00</t>
  </si>
  <si>
    <t>Lenses, prisms, mirrors and other optical elements, of any material, mounted, being parts of or fittings for instrumonts or apparatus, other than such elements of glass not optically worked.</t>
  </si>
  <si>
    <t>- Objective lenses :</t>
  </si>
  <si>
    <t xml:space="preserve">- - For cameras, projectors or photographic enlargers or reducers </t>
  </si>
  <si>
    <t>90 02 11 00</t>
  </si>
  <si>
    <t>90 02 19 00</t>
  </si>
  <si>
    <t>- Filters</t>
  </si>
  <si>
    <t>90 02 20 00</t>
  </si>
  <si>
    <t>90 02 90 00</t>
  </si>
  <si>
    <t>Frames and mountings for spectacles, goggles or the like and parts thereof.</t>
  </si>
  <si>
    <t>- Frames and mountings :</t>
  </si>
  <si>
    <t>- - Of plastics</t>
  </si>
  <si>
    <t>90 03 11 00</t>
  </si>
  <si>
    <t>90 03 19 00</t>
  </si>
  <si>
    <t>90 03 90 00</t>
  </si>
  <si>
    <t>Spectacles, goggles and the like, corrective, protective or other.</t>
  </si>
  <si>
    <t>- Sunglasses</t>
  </si>
  <si>
    <t>90 04 10 00</t>
  </si>
  <si>
    <t xml:space="preserve">  - - - Corrective spectacles</t>
  </si>
  <si>
    <t>90 04 90 10</t>
  </si>
  <si>
    <t xml:space="preserve">  - - - Vocational protective goggles</t>
  </si>
  <si>
    <t>90 04 90 20</t>
  </si>
  <si>
    <t>90 04 90 90</t>
  </si>
  <si>
    <t>Binoculars, monoculars, other optical telescopes, and mountings therefor; other astronomical instruments and mountings therefor, but not including instruments for radioastronomy.</t>
  </si>
  <si>
    <t>- Binoculars</t>
  </si>
  <si>
    <t>90 05 10 00</t>
  </si>
  <si>
    <t>- Other instruments</t>
  </si>
  <si>
    <t>90 05 80 00</t>
  </si>
  <si>
    <t>- Parts and accessories (including mountings)</t>
  </si>
  <si>
    <t>90 05 90 00</t>
  </si>
  <si>
    <t>Photographic (other than cinematographic) cameras; photographic flashlight apparatus and flashbulbs other than discharge lamps of heading 85.39.</t>
  </si>
  <si>
    <t>- Cameras of a kind used for preparing printing plates or cylinders</t>
  </si>
  <si>
    <t>90 06 10 00</t>
  </si>
  <si>
    <t>- Cameras specially designed for underwater use, for aerial survey or for medical or surgical examination of internal organs; comparison cameras for forensic or criminological purposes</t>
  </si>
  <si>
    <t>90 06 30 00</t>
  </si>
  <si>
    <t>- Instant print Cameras</t>
  </si>
  <si>
    <t>90 06 40 00</t>
  </si>
  <si>
    <t>- Other cameras :</t>
  </si>
  <si>
    <t>- - With a through-the-lens viewfinder (single lens reflex (SLR)), for roll film of a width not exceeding 35 mm</t>
  </si>
  <si>
    <t>90 06 51 00</t>
  </si>
  <si>
    <t xml:space="preserve">- - Other, for roll film of a width less than 35 mm </t>
  </si>
  <si>
    <t>90 06 52 00</t>
  </si>
  <si>
    <t>- - Other ,for roll film of a width of 35 mm</t>
  </si>
  <si>
    <t>90 06 53 00</t>
  </si>
  <si>
    <t>90 06 59 00</t>
  </si>
  <si>
    <t>- Photographic flashlight apparatus and flashbulbs :</t>
  </si>
  <si>
    <t xml:space="preserve">- - Discharge lamp ("electronic") flashlight apparatus </t>
  </si>
  <si>
    <t>90 06 61 00</t>
  </si>
  <si>
    <t>90 06 69 00</t>
  </si>
  <si>
    <t xml:space="preserve">- Parts and accessories : </t>
  </si>
  <si>
    <t>- - For cameras</t>
  </si>
  <si>
    <t>90 06 91 00</t>
  </si>
  <si>
    <t>90 06 99 00</t>
  </si>
  <si>
    <t>Cinematographic cameras and projectors, whether or not incorporating sound recording or reproducing apparatus.</t>
  </si>
  <si>
    <t xml:space="preserve"> - Cameras.</t>
  </si>
  <si>
    <t>90 07 10 00</t>
  </si>
  <si>
    <t>- Projectors</t>
  </si>
  <si>
    <t>90 07 20 00</t>
  </si>
  <si>
    <t>90 07 91 00</t>
  </si>
  <si>
    <t>- - For projectors</t>
  </si>
  <si>
    <t>90 07 92 00</t>
  </si>
  <si>
    <t>Image projectors, other than cinematographic; photographic (other than cinematographic) enlargers and reducers.</t>
  </si>
  <si>
    <t xml:space="preserve"> - Projectors, enlargers and reducers</t>
  </si>
  <si>
    <t xml:space="preserve"> 90 08 50 00</t>
  </si>
  <si>
    <t>- Parts and accessories</t>
  </si>
  <si>
    <t>90 08 90 00</t>
  </si>
  <si>
    <t>Apparatus and equipment for photographic (including cinematographic) laboratories, not specified or included elsewhere in this Chapter; negatoscopes; projection screens.</t>
  </si>
  <si>
    <t>- Apparatus and equipment for automatically developing photographic (including cinematographic) film or paper in rolls or for automatically exposing developed film to rolls of photographic paper</t>
  </si>
  <si>
    <t>90 10 10 00</t>
  </si>
  <si>
    <t>- Other apparatus and equipment for photographic (including cinematographic) laboratories; negatoscopes</t>
  </si>
  <si>
    <t>90 10 50 00</t>
  </si>
  <si>
    <t xml:space="preserve"> - Projection screens</t>
  </si>
  <si>
    <t>90 10 60 00</t>
  </si>
  <si>
    <t>90 10 90 00</t>
  </si>
  <si>
    <t>Compound optical microscopes, including those for photomicrography, cinephotomicrography or microprojection.</t>
  </si>
  <si>
    <t>- Stereoscopic microscopes</t>
  </si>
  <si>
    <t>90 11 10 00</t>
  </si>
  <si>
    <t>- Other microscopes, for photomicrography, cinephotomicrography or microprojection</t>
  </si>
  <si>
    <t>90 11 20 00</t>
  </si>
  <si>
    <t>- Other microscopes</t>
  </si>
  <si>
    <t>90 11 80 00</t>
  </si>
  <si>
    <t>90 11 90 00</t>
  </si>
  <si>
    <t>Microscopes other than optical microscopes; diffraction apparatus.</t>
  </si>
  <si>
    <t xml:space="preserve"> - Microscopes other than optical microscopes; diffraction apparatus</t>
  </si>
  <si>
    <t>90 12 10 00</t>
  </si>
  <si>
    <t>90 12 90 00</t>
  </si>
  <si>
    <t>Liquid crystal devices not constituting articles provided for more specitically in other headings; lasers, other than laser diodes; other optical appliances and instruments, not specified or included elsewhere in this Chapter.</t>
  </si>
  <si>
    <t>- Telescopic sights for fitting to arms; periscopes; telescopes designed to form parts of machines, appliances, instruments or apparatus of this chapter or section XVI</t>
  </si>
  <si>
    <t>90 13 10 00</t>
  </si>
  <si>
    <t>- Lasers, other than laser diodes</t>
  </si>
  <si>
    <t>90 13 20 00</t>
  </si>
  <si>
    <t>- Other devices, appliances and instruments :</t>
  </si>
  <si>
    <t xml:space="preserve"> - - - Portable laser pointers, in form of pens, medals, .ect.</t>
  </si>
  <si>
    <t>90 13 20 10</t>
  </si>
  <si>
    <t>90 13 20 90</t>
  </si>
  <si>
    <t>- - - Magnifying lenses (pocket,desk,etc.)</t>
  </si>
  <si>
    <t>90 13 80 10</t>
  </si>
  <si>
    <t>- - - Magic eyes for doors, ovens and the like</t>
  </si>
  <si>
    <t>90 13 80 20</t>
  </si>
  <si>
    <t>- - - Flat monitors (including LCD monitors, Plasma, Electro-Luminescence, Vacuum-Flourescence and other monitors techniques) of the prodcts included in the Information Technology Agreement (ITA)</t>
  </si>
  <si>
    <t>90 13 80 30</t>
  </si>
  <si>
    <t>90 13 80 90</t>
  </si>
  <si>
    <t xml:space="preserve"> - - - Parts of flat monitors (including LCD monitors, Plasma, Electro Luminescence, Vacuum Flourescence and other monitors techniques)  for the prodcts included in the Information Technology Agreement (ITA)</t>
  </si>
  <si>
    <t>90 13 90 10</t>
  </si>
  <si>
    <t>90 13 90 90</t>
  </si>
  <si>
    <t>Direction finding compasses; other navigational instruments and appliances.</t>
  </si>
  <si>
    <t>- Direction finding compasses</t>
  </si>
  <si>
    <t>90 14 10 00</t>
  </si>
  <si>
    <t>- Instruments and appliances for aeronautical or space navigation (other than compasses)</t>
  </si>
  <si>
    <t>90 14 20 00</t>
  </si>
  <si>
    <t>- Other instruments and appliances</t>
  </si>
  <si>
    <t>90 14 80 00</t>
  </si>
  <si>
    <t>90 14 90 00</t>
  </si>
  <si>
    <t>surveying (including photogrammetrical surveying), hydrographic, oceanographic, hydrological, meteorological or geophysical instruments and appliances, excluding compasses; rangefinders.</t>
  </si>
  <si>
    <t>- Rangefinders</t>
  </si>
  <si>
    <t>90 15 10 00</t>
  </si>
  <si>
    <t>- Theodolites and tachymeters (tacheometers)</t>
  </si>
  <si>
    <t>90 15 20 00</t>
  </si>
  <si>
    <t>- Levels</t>
  </si>
  <si>
    <t>90 15 30 00</t>
  </si>
  <si>
    <t>- Photogrammetrical surveying instruments and appliances</t>
  </si>
  <si>
    <t>90 15 40 00</t>
  </si>
  <si>
    <t>90 15 80 00</t>
  </si>
  <si>
    <t>90 15 90 00</t>
  </si>
  <si>
    <t>Balances of a sensitivity of 5 cg or better, with or without weights.</t>
  </si>
  <si>
    <t>90 16 00 00</t>
  </si>
  <si>
    <t>Drawing, marking-out or mathematical calculating instruments (for example, drafting machines, pantographs, protractors, drawing sets, slide rules, disc calculators); instruments for measuring length, for use in the hand for example, measuring rods and tapes, micrometers callipers not specified or included elsewhere in this Chapter.</t>
  </si>
  <si>
    <t>- Drafting tables and machines, whether or not automatic :</t>
  </si>
  <si>
    <t>- - - Drawing and drafting instruments whether or not input and output units in heading 84.71 or drawing, drafting machines in heading 90.17</t>
  </si>
  <si>
    <t>90 17 10 10</t>
  </si>
  <si>
    <t>90 17 10 90</t>
  </si>
  <si>
    <t>- Other drawing, marking-out or mathematical calculating instruments :</t>
  </si>
  <si>
    <t>90 17 20 10</t>
  </si>
  <si>
    <t>90 17 20 90</t>
  </si>
  <si>
    <t>- Micrometers, callipers and gauges</t>
  </si>
  <si>
    <t>90 17 30 00</t>
  </si>
  <si>
    <t>- Other instruments :</t>
  </si>
  <si>
    <t>- - - School rulers and the like</t>
  </si>
  <si>
    <t>90 17 80 10</t>
  </si>
  <si>
    <t xml:space="preserve">  - - - Foldable measuring tapes, . . etc.</t>
  </si>
  <si>
    <t>90 17 80 20</t>
  </si>
  <si>
    <t>90 17 80 90</t>
  </si>
  <si>
    <t xml:space="preserve"> - - - For pattern generating apparatus</t>
  </si>
  <si>
    <t>90 17 90 10</t>
  </si>
  <si>
    <t>90 17 90 90</t>
  </si>
  <si>
    <t xml:space="preserve">Instruments and appliances used in medical, surgical, dental or veterinary sciences, inctuding scintigraphic apparatus, other electro-medical apparatus and sight-testing instruments. </t>
  </si>
  <si>
    <t>- Electro-diagnostic apparatus (including apparatus for functional exploratory examination or for checking physiological parameters) :</t>
  </si>
  <si>
    <t>- - Electro-cardiographs</t>
  </si>
  <si>
    <t>90 18 11 00</t>
  </si>
  <si>
    <t>- - Ultrasonic scanning apparatus</t>
  </si>
  <si>
    <t>90 18 12 00</t>
  </si>
  <si>
    <t>- - Magnetic resonance imaging apparatus</t>
  </si>
  <si>
    <t>90 18 13 00</t>
  </si>
  <si>
    <t>- - Scintigraphic apparatus</t>
  </si>
  <si>
    <t>90 18 14 00</t>
  </si>
  <si>
    <t>- - - For measuring the blood pressure and arteriosclerosis</t>
  </si>
  <si>
    <t>90 18 19 10</t>
  </si>
  <si>
    <t xml:space="preserve">  - - - Other measuring apparatus (for testing breathing, cerebral, pelvis . .etc.)</t>
  </si>
  <si>
    <t>90 18 19 20</t>
  </si>
  <si>
    <t>90 18 19 90</t>
  </si>
  <si>
    <t>- Ultra-violet or infra-red ray apparatus</t>
  </si>
  <si>
    <t>90 18 20 00</t>
  </si>
  <si>
    <t xml:space="preserve">- Syringes, needles, catheters, cannulae and the like : </t>
  </si>
  <si>
    <t>- - Syringes, with or without needles:</t>
  </si>
  <si>
    <t xml:space="preserve">  - - - Syringes for applying plasters</t>
  </si>
  <si>
    <t>90 18 31 10</t>
  </si>
  <si>
    <t>- - - Syringes for eyes, ears and larynx</t>
  </si>
  <si>
    <t>90 18 31 20</t>
  </si>
  <si>
    <t>- - - Uterus syringes for gynecology</t>
  </si>
  <si>
    <t>90 18 31 30</t>
  </si>
  <si>
    <t xml:space="preserve">  - - - Disposable subcutaneous syringes</t>
  </si>
  <si>
    <t>90 18 31 40</t>
  </si>
  <si>
    <t>90 18 31 90</t>
  </si>
  <si>
    <t xml:space="preserve">- - Tubular metal needles and needles for sutures </t>
  </si>
  <si>
    <t>90 18 32 00</t>
  </si>
  <si>
    <t xml:space="preserve"> - - - Trocars </t>
  </si>
  <si>
    <t>90 18 39 10</t>
  </si>
  <si>
    <t xml:space="preserve"> - - - Surgicals scalpels, tools for expanding openings, mirrors and reflectors (for examination of the eye, larynx, ear, etc.), surgical clips, scissors,  forceps, mallets, hammers, saws, knives</t>
  </si>
  <si>
    <t>90 18 39 20</t>
  </si>
  <si>
    <t xml:space="preserve">  - - - Intravenous catheters</t>
  </si>
  <si>
    <t>90 18 39 30</t>
  </si>
  <si>
    <t>90 18 39 90</t>
  </si>
  <si>
    <t>- Other instruments and appliances, used in dental sciences :</t>
  </si>
  <si>
    <t xml:space="preserve">  - - Dental drills , whether or not combined on a single base with other dental equipment</t>
  </si>
  <si>
    <t>90 18 41 00</t>
  </si>
  <si>
    <t>- - - Spittoons with fountain</t>
  </si>
  <si>
    <t>90 18 49 10</t>
  </si>
  <si>
    <t>- - - Teeth filling tools</t>
  </si>
  <si>
    <t>90 18 49 20</t>
  </si>
  <si>
    <t xml:space="preserve">  - - - Dentists' chairs incorporating dental equipment other than those of heading 94.02</t>
  </si>
  <si>
    <t>90 18 49 30</t>
  </si>
  <si>
    <t>90 18 49 90</t>
  </si>
  <si>
    <t>- Other ophthalmic instruments and appliances :</t>
  </si>
  <si>
    <t xml:space="preserve">  - - - Diagnostic appliances (ophthalmoscope, opthalmic hemopiezometer..etc.)</t>
  </si>
  <si>
    <t>90 18 50 10</t>
  </si>
  <si>
    <t xml:space="preserve">  - - - Sight examination instruments and equipment (for testing sight sharpness, retina . . etc.)</t>
  </si>
  <si>
    <t>90 18 50 20</t>
  </si>
  <si>
    <t>90 18 50 90</t>
  </si>
  <si>
    <t>- Other instruments and appliances :</t>
  </si>
  <si>
    <t xml:space="preserve">  - - - Otiatric instruments (drum massager, otoscopes,..etc.)</t>
  </si>
  <si>
    <t>90 18 90 10</t>
  </si>
  <si>
    <t xml:space="preserve"> - - - Anaesthetic appliances and instruments</t>
  </si>
  <si>
    <t>90 18 90 20</t>
  </si>
  <si>
    <t xml:space="preserve">  - - - Instruments for nose and throat </t>
  </si>
  <si>
    <t>90 18 90 30</t>
  </si>
  <si>
    <t>- - - Artificial kidney (dialysis) apparatus</t>
  </si>
  <si>
    <t>90 18 90 40</t>
  </si>
  <si>
    <t xml:space="preserve">  - - - Needles, of gold, silver or steel for acupuncture</t>
  </si>
  <si>
    <t>90 18 90 50</t>
  </si>
  <si>
    <t xml:space="preserve"> - - - Endoscopes</t>
  </si>
  <si>
    <t>90 18 90 60</t>
  </si>
  <si>
    <t>- - - Veterinary instrument and equipment</t>
  </si>
  <si>
    <t>90 18 90 70</t>
  </si>
  <si>
    <t xml:space="preserve"> - - - Surgery set consisting of gauze, coton, siccors, tongs, etc.</t>
  </si>
  <si>
    <t>90 18 90 80</t>
  </si>
  <si>
    <t>90 18 90 90</t>
  </si>
  <si>
    <t>Mechano-therapy appliances; massage apparatus; psychological aptitude-testing apparatus; ozone therapy, oxygen therapy, aerosol therapy, artificial respiration or other therapeutic respiration apparatus.</t>
  </si>
  <si>
    <t>- Mechano-therapy appliances; massage apparatus; psychological aptitude-testing apparatus</t>
  </si>
  <si>
    <t>90 19 10 00</t>
  </si>
  <si>
    <t>- Ozone therapy, oxygen therapy, aerosol therapy, artificial respiration or other therapeutic respiration apparatus</t>
  </si>
  <si>
    <t>90 19 20 00</t>
  </si>
  <si>
    <t>Other breathing appliances and gas masks, excluding protective masks having neither, mechanical part nor replaceable filters.</t>
  </si>
  <si>
    <t>90 20 00 00</t>
  </si>
  <si>
    <t>Orthopaedic appliances, including crutches, surgical belts and trusses; splints and other fracture appliances; artificial parts of the body; hearing aids and other appliances which are worn or carried, or implanted in the body, to compensate for a defect or disability.</t>
  </si>
  <si>
    <t>- Orthopaedic or fracture appliances:</t>
  </si>
  <si>
    <t xml:space="preserve">  - - - Orthopaedic appliances for footwear and soles, made as mentioned in Note (6) to the present Chapter, and other foot orthopaedic appliances and leg braces, with or without spring support for the foot</t>
  </si>
  <si>
    <t>90 21 10 10</t>
  </si>
  <si>
    <t xml:space="preserve">  - - - Palatoplastry appliances (for jaw bones)</t>
  </si>
  <si>
    <t>90 21 10 20</t>
  </si>
  <si>
    <t xml:space="preserve">  - - - Orthodigita appliances</t>
  </si>
  <si>
    <t>90 21 10 30</t>
  </si>
  <si>
    <t>- - - Head and spine orthopaedic appliances</t>
  </si>
  <si>
    <t>90 21 10 40</t>
  </si>
  <si>
    <t xml:space="preserve">  - - - Hernia belts and appliances for correcting scoliosis and curvature of the spine, surgical medical  belts (Other than those of heading 62.12 )</t>
  </si>
  <si>
    <t>90 21 10 50</t>
  </si>
  <si>
    <t>- - - Crutches, other than walking sticks of heading 66.02</t>
  </si>
  <si>
    <t>90 21 10 60</t>
  </si>
  <si>
    <t>- - - Orthopaedic appliances for animals</t>
  </si>
  <si>
    <t>90 21 10 70</t>
  </si>
  <si>
    <t>90 21 10 90</t>
  </si>
  <si>
    <t>- Artificial teeth :</t>
  </si>
  <si>
    <t>- - Atificial teeth</t>
  </si>
  <si>
    <t>90 21 21 00</t>
  </si>
  <si>
    <t>90 21 29 00</t>
  </si>
  <si>
    <t>- Artificial parts of the body :</t>
  </si>
  <si>
    <t xml:space="preserve"> - - Artificial joints</t>
  </si>
  <si>
    <t>90 21 31 00</t>
  </si>
  <si>
    <t>- - - Artificial ocular fittings (artificial eyes, intra-ocular lenses . . etc.)</t>
  </si>
  <si>
    <t>90 21 39 10</t>
  </si>
  <si>
    <t xml:space="preserve"> - - - Arms, forearms, hands, legs, feet, noses and heart valves</t>
  </si>
  <si>
    <t>90 21 39 20</t>
  </si>
  <si>
    <t>90 21 39 90</t>
  </si>
  <si>
    <t>- Hearing aids, excluding parts</t>
  </si>
  <si>
    <t>90 21 40 00</t>
  </si>
  <si>
    <t>- Pacemakers for stimulating heart muscles</t>
  </si>
  <si>
    <t>90 21 50 00</t>
  </si>
  <si>
    <t xml:space="preserve"> -  Other :</t>
  </si>
  <si>
    <t xml:space="preserve">  - - - Speech aids  for persons with disabled vocal crods</t>
  </si>
  <si>
    <t>90 21 90 10</t>
  </si>
  <si>
    <t xml:space="preserve"> - - - Electronic appliances for the blind</t>
  </si>
  <si>
    <t>90 21 90 20</t>
  </si>
  <si>
    <t>90 21 90 90</t>
  </si>
  <si>
    <t xml:space="preserve">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 </t>
  </si>
  <si>
    <t>- Apparatus based on the use of  X-rays, whether or not for medical, surgical, dental or veterinary uses, including radiography or radiotherapy apparatus :</t>
  </si>
  <si>
    <t>- - Computed tomography apparatus</t>
  </si>
  <si>
    <t>90 22 12 00</t>
  </si>
  <si>
    <t>- - Other, for dental uses</t>
  </si>
  <si>
    <t>90 22 13 00</t>
  </si>
  <si>
    <t>- - Other, for medical, surgical or veterinary uses</t>
  </si>
  <si>
    <t>90 22 14 00</t>
  </si>
  <si>
    <t xml:space="preserve"> - - For other uses :</t>
  </si>
  <si>
    <t xml:space="preserve">  - - - For inspection of baggage and luggage</t>
  </si>
  <si>
    <t>90 22 19 10</t>
  </si>
  <si>
    <t>90 22 19 90</t>
  </si>
  <si>
    <t>- Apparatus based on the use of alpha, beta or gamma radiations, whether or not for medical, surgical, dental or veterinary uses, including radiography or radio therapy apparatus :</t>
  </si>
  <si>
    <t>- - For medical, surgical, dental or veterinary uses</t>
  </si>
  <si>
    <t>90 22 21 00</t>
  </si>
  <si>
    <t>- - For other uses</t>
  </si>
  <si>
    <t>90 22 29 00</t>
  </si>
  <si>
    <t>- X-ray tubes</t>
  </si>
  <si>
    <t>90 22 30 00</t>
  </si>
  <si>
    <t>- Other, including parts and accessories</t>
  </si>
  <si>
    <t>90 22 90 00</t>
  </si>
  <si>
    <t>Instruments, apparatus and models, designed for demonstrational purposes (for example, in education or exhibitions), unsuitable for other uses.</t>
  </si>
  <si>
    <t>90 23 00 00</t>
  </si>
  <si>
    <t xml:space="preserve">Machines and appliances for testing the hardness, strength, compressibility, elasticity, or other mechanical properties of materials (for example, metals, wood, textiles, paper, plastics). </t>
  </si>
  <si>
    <t>- Machines and appliances for testing metals</t>
  </si>
  <si>
    <t>90 24 10 00</t>
  </si>
  <si>
    <t>- Other machines and appliances</t>
  </si>
  <si>
    <t>90 24 80 00</t>
  </si>
  <si>
    <t>90 24 90 00</t>
  </si>
  <si>
    <t xml:space="preserve">Hydrometers and similar floating instruments, thermometers, pyrometers, barometers, hygrometers and psychrometers, recording or not, and any combination of these instruments. </t>
  </si>
  <si>
    <t>- Thermometers and pyrometers, not combined with other instruments :</t>
  </si>
  <si>
    <t>- - Liquid-filled, for direct reading</t>
  </si>
  <si>
    <t>90 25 11 00</t>
  </si>
  <si>
    <t>90 25 19 00</t>
  </si>
  <si>
    <t>- - - Hydrometers</t>
  </si>
  <si>
    <t>90 25 80 10</t>
  </si>
  <si>
    <t>- - - Hygrometers</t>
  </si>
  <si>
    <t>90 25 80 20</t>
  </si>
  <si>
    <t>90 25 80 90</t>
  </si>
  <si>
    <t>90 25 90 00</t>
  </si>
  <si>
    <t>Instruments and apparatus for measuring or checking the flow, level, pressure or other variables of liquids or gases (for example, flow meters, level gauges, manometers, heat meters), excluding instruments and apparatus of heading 90.14, 90.15, 90.28 or 90.32.</t>
  </si>
  <si>
    <t>- For measuring or checking the flow or level of liquids</t>
  </si>
  <si>
    <t>90 26 10 00</t>
  </si>
  <si>
    <t>- For measuring or checking pressure</t>
  </si>
  <si>
    <t>90 26 20 00</t>
  </si>
  <si>
    <t>- Other instruments or apparatus</t>
  </si>
  <si>
    <t>90 26 80 00</t>
  </si>
  <si>
    <t>90 26 90 00</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</si>
  <si>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t>
  </si>
  <si>
    <t>- Gas or smoke analysis apparatus</t>
  </si>
  <si>
    <t>90 27 10 00</t>
  </si>
  <si>
    <t>- Chromatographs and electrophoresis instruments</t>
  </si>
  <si>
    <t>90 27 20 00</t>
  </si>
  <si>
    <t>- Spectrometers, spectrophotometers and spectrographs using optical radiations (UV, visible, IR)</t>
  </si>
  <si>
    <t>90 27 30 00</t>
  </si>
  <si>
    <t>- Other instruments and apparatus using optical radiations (UV, visible, IR)</t>
  </si>
  <si>
    <t>90 27 50 00</t>
  </si>
  <si>
    <t>- Other instruments and apparatus :</t>
  </si>
  <si>
    <t xml:space="preserve">  - - - For blood test, analysis of secretions and urine,..etc. designed for diagnostic purposes at laboratories </t>
  </si>
  <si>
    <t>90 27 80 10</t>
  </si>
  <si>
    <t>90 27 80 90</t>
  </si>
  <si>
    <t>- Microtomes; parts and accessories :</t>
  </si>
  <si>
    <t xml:space="preserve">- - - Parts and accessories of articles of heading 90.27, other than gas or smoke analysis apparatus </t>
  </si>
  <si>
    <t>90 27 90 10</t>
  </si>
  <si>
    <t>90 27 90 90</t>
  </si>
  <si>
    <t>Gas, liquid or electricity supply or production meters, including calibrating meters therefor.</t>
  </si>
  <si>
    <t>- Gas meters</t>
  </si>
  <si>
    <t>90 28 10 00</t>
  </si>
  <si>
    <t>- Liquid meters :</t>
  </si>
  <si>
    <t>- - - Water meters</t>
  </si>
  <si>
    <t>90 28 20 10</t>
  </si>
  <si>
    <t>90 28 20 90</t>
  </si>
  <si>
    <t>- Electricity meters</t>
  </si>
  <si>
    <t>90 28 30 00</t>
  </si>
  <si>
    <t>90 28 90 00</t>
  </si>
  <si>
    <t>Revolution counters, production counters, taximeters, mileometers, pedometers and the like; speed indicators and tachometers, other than those of heading 90.14 or 90.15; stroboscopes.</t>
  </si>
  <si>
    <t>- Revolution counters, production counters, taximeters, mileometers, pedometers and the like :</t>
  </si>
  <si>
    <t>- - - Production meters</t>
  </si>
  <si>
    <t>90 29 10 10</t>
  </si>
  <si>
    <t>- - - Taximeters</t>
  </si>
  <si>
    <t>90 29 10 20</t>
  </si>
  <si>
    <t>90 29 10 90</t>
  </si>
  <si>
    <t xml:space="preserve">- Speed indicators and tachometers; stroboscopes </t>
  </si>
  <si>
    <t>90 29 20 00</t>
  </si>
  <si>
    <t>90 29 90 00</t>
  </si>
  <si>
    <t>Oscilloscopes, spectrum analysers and other inslruments and apparatus for measuring or checking electrical quantities, excluding meters of heading 90.28; instruments and apparatus for measuring or detecting alpha, beta, gamma, X-ray, cosmic or other ionising radiations.</t>
  </si>
  <si>
    <t>- Instruments and apparatus for measuring or detecting ionising radiations</t>
  </si>
  <si>
    <t>90 30 10 00</t>
  </si>
  <si>
    <t xml:space="preserve"> - Oscilloscopes and oscillographs</t>
  </si>
  <si>
    <t>90 30 20 00</t>
  </si>
  <si>
    <t xml:space="preserve"> - Other instruments and apparatus, for measuring or checking voltage, current, resistance or power:</t>
  </si>
  <si>
    <t>- - Multimeters without a recording device</t>
  </si>
  <si>
    <t>90 30 31 00</t>
  </si>
  <si>
    <t>- - Multimeters with a recording device</t>
  </si>
  <si>
    <t>90 30 32 00</t>
  </si>
  <si>
    <t>- - Other, without a recording device</t>
  </si>
  <si>
    <t>90 30 33 00</t>
  </si>
  <si>
    <t>- - Other, with a recording device</t>
  </si>
  <si>
    <t>90 30 39 00</t>
  </si>
  <si>
    <t>- Other instruments and apparatus, specially designed for telecommunications (for example, cross-talk meters, gain measuring instruments, distortion factor meters, psophometers)</t>
  </si>
  <si>
    <t>90 30 40 00</t>
  </si>
  <si>
    <t>- - For measuring or checking semiconductor wafers or devices</t>
  </si>
  <si>
    <t>90 30 82 00</t>
  </si>
  <si>
    <t>90 30 84 00</t>
  </si>
  <si>
    <t>90 30 89 00</t>
  </si>
  <si>
    <t>- Parts and accessories:</t>
  </si>
  <si>
    <t>- - - Parts and accessories for measuring or checking semiconductor wafers or devices</t>
  </si>
  <si>
    <t>90 30 90 10</t>
  </si>
  <si>
    <t>90 30 90 90</t>
  </si>
  <si>
    <t>Measuring or checking instruments, appliances and machines, not specified or included elsewhere in this Chapter; profile projectors.</t>
  </si>
  <si>
    <t>- Machines for balancing mechanical parts</t>
  </si>
  <si>
    <t>90 31 10 00</t>
  </si>
  <si>
    <t>- Test benches</t>
  </si>
  <si>
    <t>90 31 20 00</t>
  </si>
  <si>
    <t>- Other optical instruments and appliances :</t>
  </si>
  <si>
    <t>- - For inspecting semiconductor wafers or devices or for inspecting photomasks or reticles used in manufacturing semiconductor devices</t>
  </si>
  <si>
    <t>90 31 41 00</t>
  </si>
  <si>
    <t>- - - Optical instruments for measuring particle surface pollution on semiconductor wafers</t>
  </si>
  <si>
    <t>90 31 49 10</t>
  </si>
  <si>
    <t>90 31 49 90</t>
  </si>
  <si>
    <t>- Other instruments, appliances and machines :</t>
  </si>
  <si>
    <t xml:space="preserve">  - - - Appliances for checking  motor vehicle engines</t>
  </si>
  <si>
    <t>90 31 80 10</t>
  </si>
  <si>
    <t>- - - Electronic beams microscopes fitted with instruments of a kind used specially for handling and transportation of wafers and reticles semiconductors</t>
  </si>
  <si>
    <t>90 31 80 20</t>
  </si>
  <si>
    <t>90 31 80 90</t>
  </si>
  <si>
    <t xml:space="preserve"> - - - Parts and accessories for inspecting semiconductor wafers optical instruments or devices or for inspection of wafers or reticles used in manufacturing semiconductor devices</t>
  </si>
  <si>
    <t>90 31 90 10</t>
  </si>
  <si>
    <t xml:space="preserve"> - - - Parts and accessories for stroboscopes fitted with instruments of a kind used specially for handling and transportation of semiconductor wafers and reticles </t>
  </si>
  <si>
    <t>90 31 90 20</t>
  </si>
  <si>
    <t>- - - Parts and accessories for measuring particle surface pollution optical instruments on semiconductor wafers</t>
  </si>
  <si>
    <t>90 31 90 30</t>
  </si>
  <si>
    <t xml:space="preserve"> - - - Parts and accessories for electronic beams microscopes fitted with instruments of a kind used specially for handling and transportation of semiconductor waferand reticles </t>
  </si>
  <si>
    <t>90 31 90 40</t>
  </si>
  <si>
    <t xml:space="preserve">- - - Parts and accessories for microscopes fitted with instruments of a kind used specially for handling and  transportation of semiconductor wafes rand reticles </t>
  </si>
  <si>
    <t>90 31 90 50</t>
  </si>
  <si>
    <t>90 31 90 90</t>
  </si>
  <si>
    <t>Automatic regulating or controlling instruments and apparatus.</t>
  </si>
  <si>
    <t>- Thermostats</t>
  </si>
  <si>
    <t>90 32 10 00</t>
  </si>
  <si>
    <t>- Manostats</t>
  </si>
  <si>
    <t>90 32 20 00</t>
  </si>
  <si>
    <t xml:space="preserve">- Other instruments and apparatus : </t>
  </si>
  <si>
    <t>- - Hydraulic or pneumatic</t>
  </si>
  <si>
    <t>90 32 81 00</t>
  </si>
  <si>
    <t>90 32 89 00</t>
  </si>
  <si>
    <t>90 32 90 00</t>
  </si>
  <si>
    <t>Parts and accessories (not specified or included elsewhere in this Chapter) for machines, appliances, instruments or apparatus of Chapter 90.</t>
  </si>
  <si>
    <t>90 33 00 00</t>
  </si>
  <si>
    <t xml:space="preserve">Wrist-watches, pocket-watches and other watches, including stop-watches, with case of precious metal or of metal clad with precious metal. </t>
  </si>
  <si>
    <t xml:space="preserve">- Wrist-watches, electrically operated, whether or not incorporating a stop-watch facility : </t>
  </si>
  <si>
    <t>- - With mechanical display only</t>
  </si>
  <si>
    <t>91 01 11 00</t>
  </si>
  <si>
    <t>91 01 19 00</t>
  </si>
  <si>
    <t xml:space="preserve">- Other wrist-watches, whether or not incorporating a stop-watch facility : </t>
  </si>
  <si>
    <t>- - With automatic winding</t>
  </si>
  <si>
    <t>91 01 21 00</t>
  </si>
  <si>
    <t>91 01 29 00</t>
  </si>
  <si>
    <t>- - Electrically operated</t>
  </si>
  <si>
    <t>91 01 91 00</t>
  </si>
  <si>
    <t>91 01 99 00</t>
  </si>
  <si>
    <t>Wrist-watches, pocket-watches and other watches, including stop-watches, other than those of heading 91.01.</t>
  </si>
  <si>
    <t>- Wrist-watches, electrically operated, whether or not incorporating a stop-watch facility :</t>
  </si>
  <si>
    <t>91 02 11 00</t>
  </si>
  <si>
    <t>- - With opto-electronic display only</t>
  </si>
  <si>
    <t>91 02 12 00</t>
  </si>
  <si>
    <t>91 02 19 00</t>
  </si>
  <si>
    <t>- Other wrist-watches, whether or not incorporating a stop-watch facility :</t>
  </si>
  <si>
    <t>91 02 21 00</t>
  </si>
  <si>
    <t>91 02 29 00</t>
  </si>
  <si>
    <t>91 02 91 00</t>
  </si>
  <si>
    <t>91 02 99 00</t>
  </si>
  <si>
    <t>Clocks with watch movements, excluding clocks of heading 91.04.</t>
  </si>
  <si>
    <t>- Electrically operated</t>
  </si>
  <si>
    <t>91 03 10 00</t>
  </si>
  <si>
    <t>91 03 90 00</t>
  </si>
  <si>
    <t>Instrument panel clocks and clocks of a similar type for vehicles, aircraft, spacecraft or vessels.</t>
  </si>
  <si>
    <t>91 04 00 00</t>
  </si>
  <si>
    <t>Other clocks.</t>
  </si>
  <si>
    <t>- Alarm clocks :</t>
  </si>
  <si>
    <t>91 05 11 00</t>
  </si>
  <si>
    <t>91 05 19 00</t>
  </si>
  <si>
    <t>- Wall clocks :</t>
  </si>
  <si>
    <t>91 05 21 00</t>
  </si>
  <si>
    <t>91 05 29 00</t>
  </si>
  <si>
    <t>91 05 91 00</t>
  </si>
  <si>
    <t>91 05 99 00</t>
  </si>
  <si>
    <t>Time of day recording apparatus and apparatus for measuring, recording or otherwise indicating intervals of time, with clock or watch movement or with synchronous motor (for example, time-registers, time-recordrs).</t>
  </si>
  <si>
    <t xml:space="preserve">- Time-registers; time-recorders </t>
  </si>
  <si>
    <t>91 06 10 00</t>
  </si>
  <si>
    <t>91 06 90 00</t>
  </si>
  <si>
    <t>Time switches with clock or watch movemet or with synchronous motor.</t>
  </si>
  <si>
    <t>91 07 00 00</t>
  </si>
  <si>
    <t xml:space="preserve">Watch movements, complete and assembled. </t>
  </si>
  <si>
    <t>- Electrically operated :</t>
  </si>
  <si>
    <t>- - With mechanical display only or with a device to which a mechanical display can be incorporated</t>
  </si>
  <si>
    <t>91 08 11 00</t>
  </si>
  <si>
    <t>91 08 12 00</t>
  </si>
  <si>
    <t>91 08 19 00</t>
  </si>
  <si>
    <t>- With automatic winding</t>
  </si>
  <si>
    <t>91 08 20 00</t>
  </si>
  <si>
    <t>91 08 90 00</t>
  </si>
  <si>
    <t>Clock movements, complete and assembled.</t>
  </si>
  <si>
    <t xml:space="preserve"> - Electrically operated.</t>
  </si>
  <si>
    <t xml:space="preserve"> 91 09 10 00</t>
  </si>
  <si>
    <t>91 09 90 00</t>
  </si>
  <si>
    <t>Complete watch or clock movements, unassembled or partly assembled (movement sets); incomplete watch or clock movements, assembled; rough watch or clock movements.</t>
  </si>
  <si>
    <t>- Of watches :</t>
  </si>
  <si>
    <t>- - Complete movements, unassembled or partly assembled (movement sets)</t>
  </si>
  <si>
    <t>91 10 11 00</t>
  </si>
  <si>
    <t>- - Incomplete movements, assembled</t>
  </si>
  <si>
    <t>91 10 12 00</t>
  </si>
  <si>
    <t>- - Rough movements</t>
  </si>
  <si>
    <t>91 10 19 00</t>
  </si>
  <si>
    <t>91 10 90 00</t>
  </si>
  <si>
    <t>Watch cases and parts thereof.</t>
  </si>
  <si>
    <t>- Cases of precious metal or of metal clad with precious metal</t>
  </si>
  <si>
    <t>91 11 10 00</t>
  </si>
  <si>
    <t>- Cases of base metal, whether or not gold- or silver-plated</t>
  </si>
  <si>
    <t>91 11 20 00</t>
  </si>
  <si>
    <t>- Other cases</t>
  </si>
  <si>
    <t>91 11 80 00</t>
  </si>
  <si>
    <t>91 11 90 00</t>
  </si>
  <si>
    <t>Clock cases and cases of a similar type for other goods of this Chapter, and parts thereof.</t>
  </si>
  <si>
    <t>- Cases</t>
  </si>
  <si>
    <t>91 12 20 00</t>
  </si>
  <si>
    <t>91 12 90 00</t>
  </si>
  <si>
    <t>Watch straps, watch bands and watch bracelets and parts thereof.</t>
  </si>
  <si>
    <t>- Of precious metal or of metal clad with precious metal</t>
  </si>
  <si>
    <t>91 13 10 00</t>
  </si>
  <si>
    <t>- Of base metal, whether or not gold- or silver-plated</t>
  </si>
  <si>
    <t>91 13 20 00</t>
  </si>
  <si>
    <t>- - - Of artifical plastic materials</t>
  </si>
  <si>
    <t>91 13 90 10</t>
  </si>
  <si>
    <t xml:space="preserve">  - - - Of natural, composition or reconstituted leather</t>
  </si>
  <si>
    <t>91 13 90 20</t>
  </si>
  <si>
    <t>- - - Of woven fabrics</t>
  </si>
  <si>
    <t>91 13 90 30</t>
  </si>
  <si>
    <t xml:space="preserve">  - - - Consisting of or incorporating  pearls, precious or semi-precious stones, natural, composition or reconstituted</t>
  </si>
  <si>
    <t>91 13 90 40</t>
  </si>
  <si>
    <t>91 13 90 90</t>
  </si>
  <si>
    <t>Other clock or watch parts.</t>
  </si>
  <si>
    <t>- Springs, including hair-springs</t>
  </si>
  <si>
    <t>91 14 10 00</t>
  </si>
  <si>
    <t>- Dials</t>
  </si>
  <si>
    <t>91 14 30 00</t>
  </si>
  <si>
    <t>- Plates and bridges</t>
  </si>
  <si>
    <t>91 14 40 00</t>
  </si>
  <si>
    <t>91 14 90 00</t>
  </si>
  <si>
    <t xml:space="preserve">Pianos, including automatic pianos; harpsichords and other keyboard stringed instruments. </t>
  </si>
  <si>
    <t>- Upright pianos</t>
  </si>
  <si>
    <t>92 01 10 00</t>
  </si>
  <si>
    <t>- Grand pianos</t>
  </si>
  <si>
    <t>92 01 20 00</t>
  </si>
  <si>
    <t>92 01 90 00</t>
  </si>
  <si>
    <t xml:space="preserve">Other string musical instruments (for example, guitars,violins, harps). </t>
  </si>
  <si>
    <t>- Played with a bow</t>
  </si>
  <si>
    <t>92 02 10 00</t>
  </si>
  <si>
    <t>- - - Lutes</t>
  </si>
  <si>
    <t>92 02 90 10</t>
  </si>
  <si>
    <t>92 02 90 90</t>
  </si>
  <si>
    <t xml:space="preserve"> Wind musical instruments (for example, keyboard pipe organs,
accordions, clarinets, trumpets, bagpipes), other than fairground
organs and mechanical street organs.”.
</t>
  </si>
  <si>
    <t>- Brass-wind instruments</t>
  </si>
  <si>
    <t>92 05 10 00</t>
  </si>
  <si>
    <t>92 05 90 00</t>
  </si>
  <si>
    <t>Percussion musical instruments (for eample, drums, xylophones, cymbals, castanets, maracas).</t>
  </si>
  <si>
    <t>- - - Drums</t>
  </si>
  <si>
    <t>92 06 00 10</t>
  </si>
  <si>
    <t>- - - Cymbals</t>
  </si>
  <si>
    <t>92 06 00 20</t>
  </si>
  <si>
    <t>- - - Triangles</t>
  </si>
  <si>
    <t>92 06 00 30</t>
  </si>
  <si>
    <t>- - - Xylophoes</t>
  </si>
  <si>
    <t>92 06 00 40</t>
  </si>
  <si>
    <t>92 06 00 90</t>
  </si>
  <si>
    <t>Musical instruments, the sound of which is produced, or must be amplified, electrically (for example, organs, guitars, accordions).</t>
  </si>
  <si>
    <t>- Keyboard instruments, Other than Accordions</t>
  </si>
  <si>
    <t>92 07 10 00</t>
  </si>
  <si>
    <t>92 07 90 00</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</si>
  <si>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</si>
  <si>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 Musical boxes</t>
  </si>
  <si>
    <t>92 08 10 00</t>
  </si>
  <si>
    <t xml:space="preserve"> - - - Fairground organs</t>
  </si>
  <si>
    <t>92 08 90 10</t>
  </si>
  <si>
    <t xml:space="preserve"> - - - Musical saws</t>
  </si>
  <si>
    <t>92 08 90 20</t>
  </si>
  <si>
    <t xml:space="preserve"> - - - Decoy calls  </t>
  </si>
  <si>
    <t>92 08 90 30</t>
  </si>
  <si>
    <t xml:space="preserve">  - - - Mouth-blown whistles for command and maneuvers</t>
  </si>
  <si>
    <t xml:space="preserve">92 08 90 40 </t>
  </si>
  <si>
    <t>92 08 90 90</t>
  </si>
  <si>
    <t>Parts (for example, mechanisms for musical boxes) and accessories (for example, cards, discs and rolls for mechanical instruments) of musical instruments; metronomes, tuning forks and pitch pipes of all kinds.</t>
  </si>
  <si>
    <t xml:space="preserve"> - Musical instrument strings</t>
  </si>
  <si>
    <t>92 09 30 00</t>
  </si>
  <si>
    <t>- - Parts and accessories for pianos</t>
  </si>
  <si>
    <t>92 09 91 00</t>
  </si>
  <si>
    <t>- - Parts and accessories for the musical instruments of heading 92.02</t>
  </si>
  <si>
    <t>92 09 92 00</t>
  </si>
  <si>
    <t>- - Parts and accessories for the musical instruments of heading 92.07</t>
  </si>
  <si>
    <t>92 09 94 00</t>
  </si>
  <si>
    <t>92 09 99 00</t>
  </si>
  <si>
    <t xml:space="preserve">Military weapons, other than revolvers, pistols and the arms of heading 93.07. </t>
  </si>
  <si>
    <t xml:space="preserve"> - Artillery weapons (for example, guns, howitzers and mortars).</t>
  </si>
  <si>
    <t xml:space="preserve"> 93 01 10 00</t>
  </si>
  <si>
    <t>- Rocket lauchers; flame-thrower; grenade launcers; torpedo tubes and similar projectors</t>
  </si>
  <si>
    <t>93 01 20 00</t>
  </si>
  <si>
    <t>93 01 90 00</t>
  </si>
  <si>
    <t xml:space="preserve">Revolvers and pistols, other than those of heading 93.03 or 93.04. </t>
  </si>
  <si>
    <t>93 02 00 00</t>
  </si>
  <si>
    <t xml:space="preserve">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 </t>
  </si>
  <si>
    <t>- Muzzle-loading firearms</t>
  </si>
  <si>
    <t>93 03 10 00</t>
  </si>
  <si>
    <t>- Other sporting, hunting or target-shooting shotguns, including combination shotgun-rifles</t>
  </si>
  <si>
    <t>93 03 20 00</t>
  </si>
  <si>
    <t>- Other sporting, hunting or target-shooting rifles</t>
  </si>
  <si>
    <t>93 03 30 00</t>
  </si>
  <si>
    <t>93 03 90 00</t>
  </si>
  <si>
    <t>Other arms (for example, spring, air or gas guns and pistols, truncheons), excluding those of heading 93.07.</t>
  </si>
  <si>
    <t xml:space="preserve">  - - -  Underwater fishguns</t>
  </si>
  <si>
    <t>93 04 00 10</t>
  </si>
  <si>
    <t>93 04 00 90</t>
  </si>
  <si>
    <t xml:space="preserve">Parts and accessories of articles of headings  93.01 to 93.04. </t>
  </si>
  <si>
    <t>- Of revolvers or pistols</t>
  </si>
  <si>
    <t>93 05 10 00</t>
  </si>
  <si>
    <t xml:space="preserve"> - Of shotguns or rifles of heading 93.03.</t>
  </si>
  <si>
    <t xml:space="preserve"> 93 05 20 00</t>
  </si>
  <si>
    <t xml:space="preserve"> - - Of military weapons of heading 93.01</t>
  </si>
  <si>
    <t>93 05 91 00</t>
  </si>
  <si>
    <t>93 05 99 00</t>
  </si>
  <si>
    <t>Bombs, grenades, torpedoes, mines, missiles and similar munitions of war and parts thereof; cartridges and other ammunition and projectiles and parts thereof, including shot and cartridge wads.</t>
  </si>
  <si>
    <t xml:space="preserve">- Shotgun cartridges and parts thereof; air gun pellets : </t>
  </si>
  <si>
    <t>- - Cartridges :</t>
  </si>
  <si>
    <t>- - - For hunting or sports shooting</t>
  </si>
  <si>
    <t>93 06 21 10</t>
  </si>
  <si>
    <t>93 06 21 90</t>
  </si>
  <si>
    <t xml:space="preserve">  - - - Parts and accessories  for hunting or sports shooting cartridges</t>
  </si>
  <si>
    <t>93 06 29 10</t>
  </si>
  <si>
    <t>93 06 29 90</t>
  </si>
  <si>
    <t>- Other cartridges and parts thereof :</t>
  </si>
  <si>
    <t xml:space="preserve">  - - - Cartridges, parts and accessories thereof, for hunting or sports shooting</t>
  </si>
  <si>
    <t>93 06 30 10</t>
  </si>
  <si>
    <t>93 06 30 90</t>
  </si>
  <si>
    <t>93 06 90 00</t>
  </si>
  <si>
    <t>Swords, cutlasses, bayonets, lances and similar arms and parts thereof and scabbards and sheaths therefor.</t>
  </si>
  <si>
    <t xml:space="preserve"> - - - For military purposes </t>
  </si>
  <si>
    <t>93 07 00 10</t>
  </si>
  <si>
    <t xml:space="preserve"> - - - Other   </t>
  </si>
  <si>
    <t>93 07 00 90</t>
  </si>
  <si>
    <t>Seats (other than those of heading 94.02), whether or not convertible into beds, and parts thereof.</t>
  </si>
  <si>
    <t>- Seats of a kind used for aircraft</t>
  </si>
  <si>
    <t>94 01 10 00</t>
  </si>
  <si>
    <t>- Seats of a kind used for motor vehicles</t>
  </si>
  <si>
    <t>94 01 20 00</t>
  </si>
  <si>
    <t>- Swivel seats with variable height adjustment</t>
  </si>
  <si>
    <t>94 01 30 00</t>
  </si>
  <si>
    <t>- Seats other than garden seats or camping equipment, convertible into beds</t>
  </si>
  <si>
    <t>94 01 40 00</t>
  </si>
  <si>
    <t>- Seats of cane, osier, bamboo or similar materials :</t>
  </si>
  <si>
    <t>- - Of bamboo or rattan</t>
  </si>
  <si>
    <t>94 01 51 00</t>
  </si>
  <si>
    <t>94 01 59 00</t>
  </si>
  <si>
    <t>- Other seats, with wooden frames:</t>
  </si>
  <si>
    <t>- - Upholstered</t>
  </si>
  <si>
    <t>94 01 61 00</t>
  </si>
  <si>
    <t>94 01 69 00</t>
  </si>
  <si>
    <t xml:space="preserve">- Other seats, with metal frames : </t>
  </si>
  <si>
    <t xml:space="preserve"> - - Upholstered :</t>
  </si>
  <si>
    <t xml:space="preserve"> - - - Children  seats designed to be hung on the back of other seats </t>
  </si>
  <si>
    <t>94 01 71 10</t>
  </si>
  <si>
    <t xml:space="preserve">  - - - Baby seats with small wheels (walkers)</t>
  </si>
  <si>
    <t>94 01 71 20</t>
  </si>
  <si>
    <t>94 01 71 90</t>
  </si>
  <si>
    <t xml:space="preserve"> - - - Children  seats designed to be fixed to the back of other seats </t>
  </si>
  <si>
    <t>94 01 79 10</t>
  </si>
  <si>
    <t>94 01 79 20</t>
  </si>
  <si>
    <t>94 01 79 90</t>
  </si>
  <si>
    <t>- Other Seats :</t>
  </si>
  <si>
    <t xml:space="preserve"> - - - Other seats with plastic frames :</t>
  </si>
  <si>
    <t xml:space="preserve"> - - - - Childrens  seats designed to be fixed to the back of other seats </t>
  </si>
  <si>
    <t>94 01 80 11</t>
  </si>
  <si>
    <t xml:space="preserve">   - - - - Baby seats with small wheels (walkers)</t>
  </si>
  <si>
    <t>94 01 80 12</t>
  </si>
  <si>
    <t>94 01 80 19</t>
  </si>
  <si>
    <t xml:space="preserve"> - - - Seats of stones or mixture of asbestos or ceramic</t>
  </si>
  <si>
    <t>94 01 80 20</t>
  </si>
  <si>
    <t>94 01 80 90</t>
  </si>
  <si>
    <t>94 01 90 00</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</si>
  <si>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</si>
  <si>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 xml:space="preserve">- Dentists', barbers' or similar chairs and parts thereof : </t>
  </si>
  <si>
    <t>- - - Dentists' chairs and parts thereof</t>
  </si>
  <si>
    <t>94 02 10 10</t>
  </si>
  <si>
    <t>- - - Barbers' chairs and parts thereof</t>
  </si>
  <si>
    <t>94 02 10 20</t>
  </si>
  <si>
    <t>94 02 10 90</t>
  </si>
  <si>
    <t>- - - Medical and surgical furniture and parts thereof</t>
  </si>
  <si>
    <t>94 02 90 10</t>
  </si>
  <si>
    <t>94 02 90 90</t>
  </si>
  <si>
    <t xml:space="preserve">  Other furniture and parts thereof.</t>
  </si>
  <si>
    <t xml:space="preserve"> - Metal furniture of a kind used in offices :</t>
  </si>
  <si>
    <t xml:space="preserve">  - - - Desks</t>
  </si>
  <si>
    <t>94 03 10 10</t>
  </si>
  <si>
    <t xml:space="preserve">  - - - Wheeled-tables </t>
  </si>
  <si>
    <t>94 03 10 20</t>
  </si>
  <si>
    <t xml:space="preserve">  - - - Electrical filing cabinets </t>
  </si>
  <si>
    <t>94 03 10 30</t>
  </si>
  <si>
    <t>94 03 10 90</t>
  </si>
  <si>
    <t>- Other metal furniture :</t>
  </si>
  <si>
    <t>- - - Wardrobes</t>
  </si>
  <si>
    <t>94 03 20 10</t>
  </si>
  <si>
    <t>- - - Clothes stands for placing on the floor</t>
  </si>
  <si>
    <t>94 03 20 20</t>
  </si>
  <si>
    <t xml:space="preserve">  - - - Microscope tables; laboratory benches (whether or not with glass cases, gas nozzles and tap fittings, etc.)</t>
  </si>
  <si>
    <t>94 03 20 30</t>
  </si>
  <si>
    <t xml:space="preserve"> - - - Floor-mounted portable curtains</t>
  </si>
  <si>
    <t>94 03 20 40</t>
  </si>
  <si>
    <t xml:space="preserve"> - - - Furniture of aluminum of a kind used in kitchen</t>
  </si>
  <si>
    <t>94 03 20 50</t>
  </si>
  <si>
    <t>94 03 20 90</t>
  </si>
  <si>
    <t>- Wooden furniture of a kind used in offices :</t>
  </si>
  <si>
    <t>94 03 30 10</t>
  </si>
  <si>
    <t xml:space="preserve">  - - - Wheeled-Tables </t>
  </si>
  <si>
    <t>94 03 30 20</t>
  </si>
  <si>
    <t>94 03 30 30</t>
  </si>
  <si>
    <t>94 03 30 90</t>
  </si>
  <si>
    <t>- Wooden furniture of a kind used in the kitchen :</t>
  </si>
  <si>
    <t>- - - Cupboards for pots and tableware</t>
  </si>
  <si>
    <t>94 03 40 10</t>
  </si>
  <si>
    <t>- - - Dining room sets, Complete</t>
  </si>
  <si>
    <t>94 03 40 20</t>
  </si>
  <si>
    <t>94 03 40 90</t>
  </si>
  <si>
    <t>- Wooden furniture of a kind used in the bedroom :</t>
  </si>
  <si>
    <t>- - - bedroom sets, complete</t>
  </si>
  <si>
    <t>94 03 50 10</t>
  </si>
  <si>
    <t>94 03 50 20</t>
  </si>
  <si>
    <t>94 03 50 90</t>
  </si>
  <si>
    <t>- Other wooden furniture :</t>
  </si>
  <si>
    <t>94 03 60 10</t>
  </si>
  <si>
    <t>94 03 60 20</t>
  </si>
  <si>
    <t>- - - Wall cabinets (first aid kits)</t>
  </si>
  <si>
    <t>94 03 60 30</t>
  </si>
  <si>
    <t xml:space="preserve">  - - - Cabinets used as stands for hand-washing sinks</t>
  </si>
  <si>
    <t>94 03 60 40</t>
  </si>
  <si>
    <t>94 03 60 90</t>
  </si>
  <si>
    <t>- Furniture of plastics</t>
  </si>
  <si>
    <t>94 03 70 00</t>
  </si>
  <si>
    <t>- Furniture of other materials, including cane, osier, bamboo or similar materials :</t>
  </si>
  <si>
    <t>94 03 81 00</t>
  </si>
  <si>
    <t>94 03 89 00</t>
  </si>
  <si>
    <t>94 03 90 00</t>
  </si>
  <si>
    <t>Mattress supports; articles of bedding and similar furnishing (for example, mattresses, quilts, eiderdowns, cushions, pouffes and pillows) fitted with springs or stuffed or internally fitted with any material or of cellular rubber or plastics, whether or not covered.</t>
  </si>
  <si>
    <t>- Mattress supports</t>
  </si>
  <si>
    <t>94 04 10 00</t>
  </si>
  <si>
    <t>- Mattresses :</t>
  </si>
  <si>
    <t>- - Of cellular rubber or plastics, whether or not covered :</t>
  </si>
  <si>
    <t xml:space="preserve">  - - - Mattresses fitted with springs</t>
  </si>
  <si>
    <t>94 04 21 10</t>
  </si>
  <si>
    <t>94 04 21 90</t>
  </si>
  <si>
    <t>- -  Of other materials :</t>
  </si>
  <si>
    <t>94 04 29 10</t>
  </si>
  <si>
    <t>94 04 29 90</t>
  </si>
  <si>
    <t>- Sleeping bags</t>
  </si>
  <si>
    <t>94 04 30 00</t>
  </si>
  <si>
    <t>- Other  :</t>
  </si>
  <si>
    <t>- - - Quilts</t>
  </si>
  <si>
    <t>94 04 90 10</t>
  </si>
  <si>
    <t>- - - Pillows</t>
  </si>
  <si>
    <t>94 04 90 20</t>
  </si>
  <si>
    <t>- - - Cushions and pouff seats</t>
  </si>
  <si>
    <t>94 04 90 30</t>
  </si>
  <si>
    <t xml:space="preserve">  - - - Sets consisting of stuffed quilts, bed sheets and pillow-case, put up in a single packing</t>
  </si>
  <si>
    <t>94 04 90 40</t>
  </si>
  <si>
    <t>94 04 90 90</t>
  </si>
  <si>
    <t>Lamps and lighting fittings including searchlights and spotlights and parts thereof, not elsewhere specified or included; illuminated signs, illuminated name-plates and the like, having a permanentl fixed light source, and parts thereof not elsewhere specified or included.</t>
  </si>
  <si>
    <t>القيمة Value</t>
  </si>
  <si>
    <t>- Chandeliers and other electric ceiling or wall lighting fittings, excluding those of a kind used for lighting public open spaces or thoroughfares</t>
  </si>
  <si>
    <t>94 05 10 00</t>
  </si>
  <si>
    <t>- Electric table, desk, bedside or floor-standing lamps</t>
  </si>
  <si>
    <t>94 05 20 00</t>
  </si>
  <si>
    <t>- Lighting sets of a kind used for christmas trees</t>
  </si>
  <si>
    <t>94 05 30 00</t>
  </si>
  <si>
    <t>- Other electric lamps and lighting fittings :</t>
  </si>
  <si>
    <t xml:space="preserve">- - - Lamps for exterior lighting (street lamps, porch and gate lamps, public gardens' lamps . . etc.) </t>
  </si>
  <si>
    <t>94 05 40 10</t>
  </si>
  <si>
    <t xml:space="preserve">  - - - Special lamps (lamps for machinery,  photographic studios and  showroom windows)</t>
  </si>
  <si>
    <t>94 05 40 20</t>
  </si>
  <si>
    <t>94 05 40 90</t>
  </si>
  <si>
    <t>- Non-electrical lamps and lighting fittings</t>
  </si>
  <si>
    <t>94 05 50 00</t>
  </si>
  <si>
    <t xml:space="preserve"> - Illuminated signs, illuminated name-plates and the like</t>
  </si>
  <si>
    <t>94 05 60 00</t>
  </si>
  <si>
    <t>- - Of glass</t>
  </si>
  <si>
    <t>94 05 91 00</t>
  </si>
  <si>
    <t>94 05 92 00</t>
  </si>
  <si>
    <t>94 05 99 00</t>
  </si>
  <si>
    <t>Prefabricated buildings.</t>
  </si>
  <si>
    <t xml:space="preserve"> - - - - Greenhouses for agricultural purposes</t>
  </si>
  <si>
    <t>94 06 00 11</t>
  </si>
  <si>
    <t>- - - - Barns and cages for animal production</t>
  </si>
  <si>
    <t>94 06 00 12</t>
  </si>
  <si>
    <t>- - - - Warehouses</t>
  </si>
  <si>
    <t>94 06 00 13</t>
  </si>
  <si>
    <t xml:space="preserve">  - - - - Residential or school buildings </t>
  </si>
  <si>
    <t>94 06 00 14</t>
  </si>
  <si>
    <t>94 06 00 19</t>
  </si>
  <si>
    <t>- - - Of wood :</t>
  </si>
  <si>
    <t>- - - - Greenhouses for agricultural purposes</t>
  </si>
  <si>
    <t>94 06 00 21</t>
  </si>
  <si>
    <t>94 06 00 22</t>
  </si>
  <si>
    <t>94 06 00 23</t>
  </si>
  <si>
    <t>94 06 00 24</t>
  </si>
  <si>
    <t>94 06 00 29</t>
  </si>
  <si>
    <t>- - - Of iron :</t>
  </si>
  <si>
    <t>94 06 00 31</t>
  </si>
  <si>
    <t>94 06 00 32</t>
  </si>
  <si>
    <t>94 06 00 33</t>
  </si>
  <si>
    <t>94 06 00 34</t>
  </si>
  <si>
    <t>94 06 00 39</t>
  </si>
  <si>
    <t>- - - Of aluminium :</t>
  </si>
  <si>
    <t>94 06 00 41</t>
  </si>
  <si>
    <t>94 06 00 42</t>
  </si>
  <si>
    <t>94 06 00 43</t>
  </si>
  <si>
    <t>94 06 00 44</t>
  </si>
  <si>
    <t>94 06 00 49</t>
  </si>
  <si>
    <t>- - - Of fiberglass :</t>
  </si>
  <si>
    <t>94 06 00 51</t>
  </si>
  <si>
    <t>94 06 00 52</t>
  </si>
  <si>
    <t>94 06 00 53</t>
  </si>
  <si>
    <t>94 06 00 54</t>
  </si>
  <si>
    <t>94 06 00 59</t>
  </si>
  <si>
    <t>94 06 00 90</t>
  </si>
  <si>
    <t xml:space="preserve">Tricycles, scooters, pedal cars and similar wheeled toys; dolls' carriages; dolls; other toys; reduced-size ("scale") models and similar recreational models, working or not; puzzles of all kinds. </t>
  </si>
  <si>
    <t>- - - Bicycles</t>
  </si>
  <si>
    <t>95 03 00 10</t>
  </si>
  <si>
    <t>- - - Dolls</t>
  </si>
  <si>
    <t>95 03 00 20</t>
  </si>
  <si>
    <t>- - - Balloons</t>
  </si>
  <si>
    <t>95 03 00 30</t>
  </si>
  <si>
    <t xml:space="preserve"> - - - Remote-controlled reduced-size models of aircraft</t>
  </si>
  <si>
    <t xml:space="preserve"> 95 03 00 40</t>
  </si>
  <si>
    <t>95 03 00 90</t>
  </si>
  <si>
    <t>Video game consoles and
machines, articles for funfair
, table or parlour games, including; pintables, billiards, special tables for casino games and automatic bowling alley equipment.</t>
  </si>
  <si>
    <t>- Articles and accessories for billiards of all kinds :</t>
  </si>
  <si>
    <t>- - - Billiards of all kinds</t>
  </si>
  <si>
    <t>95 04 20 10</t>
  </si>
  <si>
    <t>- - - Accessories</t>
  </si>
  <si>
    <t>95 04 20 90</t>
  </si>
  <si>
    <t xml:space="preserve">  -  Other games, operated by coins, banknotes,bank cards, tokens or by any other means of payments, other than bowling alley equipment</t>
  </si>
  <si>
    <t>95 04 30 00</t>
  </si>
  <si>
    <t>- Playing cards</t>
  </si>
  <si>
    <t>95 04 40 00</t>
  </si>
  <si>
    <t xml:space="preserve"> -Video game consoles and machines, other than those of subheading 9504.30
</t>
  </si>
  <si>
    <t xml:space="preserve"> 95 04 50 00</t>
  </si>
  <si>
    <t>95 04 90 00</t>
  </si>
  <si>
    <t>Festive, carnival or other entertainment articles, including conjuring tricks and novelty jokes.</t>
  </si>
  <si>
    <t>- Articles for christmas festivities</t>
  </si>
  <si>
    <t>95 05 10 00</t>
  </si>
  <si>
    <t>95 05 90 00</t>
  </si>
  <si>
    <t>Articles and equipment for general physical exercise, gymnastics, athletics, other sports (including table-tennis) or outdoor games, not specified or included elsewhere in this Chapter; swimming pools and paddling pools.</t>
  </si>
  <si>
    <t xml:space="preserve">- Snow-skis and other snow-ski equipment : </t>
  </si>
  <si>
    <t>- - skis</t>
  </si>
  <si>
    <t>95 06 11 00</t>
  </si>
  <si>
    <t xml:space="preserve">- - Ski-fastenings (ski-bindings) </t>
  </si>
  <si>
    <t>95 06 12 00</t>
  </si>
  <si>
    <t>95 06 19 00</t>
  </si>
  <si>
    <t>- Water-skis, surf-boords, sailboards and other water-sport equipment :</t>
  </si>
  <si>
    <t>- - Sailboards</t>
  </si>
  <si>
    <t>95 06 21 00</t>
  </si>
  <si>
    <t>95 06 29 00</t>
  </si>
  <si>
    <t xml:space="preserve">- Golf clubs and other golf equipment : </t>
  </si>
  <si>
    <t>- - Clubs, complete</t>
  </si>
  <si>
    <t>95 06 31 00</t>
  </si>
  <si>
    <t>- - Balls</t>
  </si>
  <si>
    <t>95 06 32 00</t>
  </si>
  <si>
    <t>95 06 39 00</t>
  </si>
  <si>
    <t>- Articles and equipment for table-tennis</t>
  </si>
  <si>
    <t>95 06 40 00</t>
  </si>
  <si>
    <t>- Tennis, badminton or similar rackets, whether or not strung:</t>
  </si>
  <si>
    <t>- - Lawn-tennis rackets, whether or not strung</t>
  </si>
  <si>
    <t>95 06 51 00</t>
  </si>
  <si>
    <t>95 06 59 00</t>
  </si>
  <si>
    <t xml:space="preserve">- Balls, other than golf balls and table-tennis balls : </t>
  </si>
  <si>
    <t>- - Lawn-tennis balls</t>
  </si>
  <si>
    <t>95 06 61 00</t>
  </si>
  <si>
    <t>- - Inflatable</t>
  </si>
  <si>
    <t>95 06 62 00</t>
  </si>
  <si>
    <t>95 06 69 00</t>
  </si>
  <si>
    <t>- Ice skates and roller skates, including skating boots with skates attached</t>
  </si>
  <si>
    <t>95 06 70 00</t>
  </si>
  <si>
    <t>- - Articles and equipment for general physical exercise gymnastics or athletics</t>
  </si>
  <si>
    <t>95 06 91 00</t>
  </si>
  <si>
    <t>95 06 99 00</t>
  </si>
  <si>
    <t>Fishing rods, fish-hooks and other line fishing tackle; fish landing nets, butterfly nets and similar nets; decoy "birds" (other than those of heading 92.08 or 97.05) and similar hunting or shooting requisites.</t>
  </si>
  <si>
    <t>- Fishing rods</t>
  </si>
  <si>
    <t>95 07 10 00</t>
  </si>
  <si>
    <t>- Fish-hooks, whether or nut snelled</t>
  </si>
  <si>
    <t>95 07 20 00</t>
  </si>
  <si>
    <t>- Fishing reels</t>
  </si>
  <si>
    <t>95 07 30 00</t>
  </si>
  <si>
    <t>95 07 90 00</t>
  </si>
  <si>
    <t>Roundabouts, swings, shooting galleries and other faiground amusements; travelling circuses and travelling menageries ; travelling theatres.</t>
  </si>
  <si>
    <t>- Travelling circuses and travelling menageries</t>
  </si>
  <si>
    <t>95 08 10 00</t>
  </si>
  <si>
    <t>- - - Roundabouts, swings</t>
  </si>
  <si>
    <t>95 08 90 10</t>
  </si>
  <si>
    <t>95 08 90 90</t>
  </si>
  <si>
    <t>Worked ivory, bone, tortoise-shell, horn, antlers, coral, mother-of-pearl and other animal carving material, and articles of these materials (including articles obtained by moulding).</t>
  </si>
  <si>
    <t>- Worked ivory and articles of ivory</t>
  </si>
  <si>
    <t>96 01 10 00</t>
  </si>
  <si>
    <t>96 01 90 00</t>
  </si>
  <si>
    <t>Worked vegetable or mineral carving material and articles of these materials; moulded or carved articles of wax, of stearin, of natural gums or natural resins or of modelling pastes, and other moulded or carved articles, not elsewhere specifed or included; worked, unhardened gelatin (except gelatin of heading 35.03) and articles of unhardened gelatin.</t>
  </si>
  <si>
    <t>- - - Artificial honeycombs for beehives</t>
  </si>
  <si>
    <t>96 02 00 10</t>
  </si>
  <si>
    <t>- - - Wax pearls</t>
  </si>
  <si>
    <t>96 02 00 20</t>
  </si>
  <si>
    <t xml:space="preserve">  - - - Articles made of preparations with a base of wax and unhardened gelatin, used for medical, surgical or pharmaceutical purposes </t>
  </si>
  <si>
    <t>96 02 00 30</t>
  </si>
  <si>
    <t xml:space="preserve">  - - - Articles of paraffin such as the containers for hydrofluoric acid</t>
  </si>
  <si>
    <t>96 02 00 40</t>
  </si>
  <si>
    <t>- - - Articles for stearin</t>
  </si>
  <si>
    <t>96 02 00 50</t>
  </si>
  <si>
    <t>96 02 00 90</t>
  </si>
  <si>
    <t>Brooms, brushes (including brushes constituting parts of machines, appliances or vehicles), hand-operated mechanical floor sweepers, not motorised, mops and feather dusters; prepared knots and tufts for broom or brush making; paint pads and rollers; squeegees (other than roller squeegees).</t>
  </si>
  <si>
    <t>- Brooms and brushes, consisting of twigs or other vegetable materials bound together, with or without handles</t>
  </si>
  <si>
    <t>96 03 10 00</t>
  </si>
  <si>
    <t>- Tooth brushes, shaving brushes, hair brushes, nail brushes, eyelash brushes and other toilet brushes for use on the person, including such brushes constituting parts of appliances :</t>
  </si>
  <si>
    <t>- - Tooth brushes, including dental-plate brushes</t>
  </si>
  <si>
    <t>96 03 21 00</t>
  </si>
  <si>
    <t>- - - Shaving brushes</t>
  </si>
  <si>
    <t>96 03 29 10</t>
  </si>
  <si>
    <t>- - - Hair brushes</t>
  </si>
  <si>
    <t>96 03 29 20</t>
  </si>
  <si>
    <t>96 03 29 90</t>
  </si>
  <si>
    <t>- Artists' brushes, writing brushes and similar brushes for the application of cosmetics</t>
  </si>
  <si>
    <t>96 03 30 00</t>
  </si>
  <si>
    <t>- Paint, distemper, varnish or similar brushes (other than brushes of subheading 9603.30); paint pads and rollers</t>
  </si>
  <si>
    <t>96 03 40 00</t>
  </si>
  <si>
    <t>- Other brushes constituting parts of machines, appliances or vehicles</t>
  </si>
  <si>
    <t>96 03 50 00</t>
  </si>
  <si>
    <t xml:space="preserve">  - - - Brushes of rubber or plastics, moulded in one piece, for bathroom cleaning, and brushes for domestic use</t>
  </si>
  <si>
    <t>96 03 90 10</t>
  </si>
  <si>
    <t xml:space="preserve"> - - - Brushes for cleaning clothes or shoes</t>
  </si>
  <si>
    <t>96 03 90 20</t>
  </si>
  <si>
    <t>- - - Sweeping brushes for cleaning the roads and floors</t>
  </si>
  <si>
    <t>96 03 90 30</t>
  </si>
  <si>
    <t>- - - Hand brushes of metal wires</t>
  </si>
  <si>
    <t>96 03 90 40</t>
  </si>
  <si>
    <t>96 03 90 90</t>
  </si>
  <si>
    <t>Hand sieves and hand riddles.</t>
  </si>
  <si>
    <t>96 04 00 00</t>
  </si>
  <si>
    <t>Travel sets for personal toilet, sewing or shoe or clothes cleaning.</t>
  </si>
  <si>
    <t>96 05 00 00</t>
  </si>
  <si>
    <t>Buttons, press-fasteners, snap-fasteners and press-studs, button moulds and other parts of these articles; button blanks.</t>
  </si>
  <si>
    <t>- Press-fasteners, snap-fasteners and press-studs and parts therefor</t>
  </si>
  <si>
    <t>96 06 10 00</t>
  </si>
  <si>
    <t>- Buttons :</t>
  </si>
  <si>
    <t>- - Of plastics, not covered with textile material</t>
  </si>
  <si>
    <t>96 06 21 00</t>
  </si>
  <si>
    <t>- - Of base metal, not covered with textile material</t>
  </si>
  <si>
    <t>96 06 22 00</t>
  </si>
  <si>
    <t>96 06 29 00</t>
  </si>
  <si>
    <t>- Button moulds and other parts of buttons; button blanks</t>
  </si>
  <si>
    <t>96 06 30 00</t>
  </si>
  <si>
    <t xml:space="preserve">Slide fasteners and parts thereof. </t>
  </si>
  <si>
    <t>- Slide fasteners :</t>
  </si>
  <si>
    <t>- - Fitted with chain scoops of base metal</t>
  </si>
  <si>
    <t>96 07 11 00</t>
  </si>
  <si>
    <t>96 07 19 00</t>
  </si>
  <si>
    <t>96 07 20 00</t>
  </si>
  <si>
    <t>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t>
  </si>
  <si>
    <t>- Ball point pens</t>
  </si>
  <si>
    <t>96 08 10 00</t>
  </si>
  <si>
    <t>- Felt tipped and other porous-tipped pens and markers</t>
  </si>
  <si>
    <t>96 08 20 00</t>
  </si>
  <si>
    <t>- Fountain pens, stylograph pens and other pens :</t>
  </si>
  <si>
    <t xml:space="preserve"> 96 08 30 00</t>
  </si>
  <si>
    <t>- Propelling or sliding pencils</t>
  </si>
  <si>
    <t>96 08 40 00</t>
  </si>
  <si>
    <t>- Sets of articles from two or more of the foregoing subheadings</t>
  </si>
  <si>
    <t>96 08 50 00</t>
  </si>
  <si>
    <t>- Refills for ball point pens, comprising the ball point and inkreservoir</t>
  </si>
  <si>
    <t>96 08 60 00</t>
  </si>
  <si>
    <t>- - Pen nibs and nib points</t>
  </si>
  <si>
    <t>96 08 91 00</t>
  </si>
  <si>
    <t>96 08 99 00</t>
  </si>
  <si>
    <t>Pencils (other than pencils of heading 96.08), crayons, pencil leads, pastels, drawing charcoals, writing or drawing chalks and tailors' chalks.</t>
  </si>
  <si>
    <t xml:space="preserve">  - Pencils and crayons, with leads encased in a rigid sheath</t>
  </si>
  <si>
    <t>96 09 10 00</t>
  </si>
  <si>
    <t xml:space="preserve"> - Pencil leads, black or coloured</t>
  </si>
  <si>
    <t>96 09 20 00</t>
  </si>
  <si>
    <t xml:space="preserve"> - - - Slate pencils </t>
  </si>
  <si>
    <t>96 09 90 10</t>
  </si>
  <si>
    <t xml:space="preserve"> - - - Drawing charcoals</t>
  </si>
  <si>
    <t>96 09 90 20</t>
  </si>
  <si>
    <t xml:space="preserve"> - - - Crayons </t>
  </si>
  <si>
    <t>96 09 90 30</t>
  </si>
  <si>
    <t xml:space="preserve"> - - - Writing and drawing chalks</t>
  </si>
  <si>
    <t>96 09 90 40</t>
  </si>
  <si>
    <t xml:space="preserve"> - - - Tailors' chalks</t>
  </si>
  <si>
    <t>96 09 90 50</t>
  </si>
  <si>
    <t>96 09 90 90</t>
  </si>
  <si>
    <t>Slates and boards, with writing or drawing surfaces, whether or not framed.</t>
  </si>
  <si>
    <t xml:space="preserve"> - - - Slates and boards, with writing or drawing surfaces whether or not framed</t>
  </si>
  <si>
    <t>96 10 00 10</t>
  </si>
  <si>
    <t>96 10 00 90</t>
  </si>
  <si>
    <t>Date, sealing or numbering stamps, and the like (including devices for printing or embossing labels), designed for operating in the hand; hand-operated composing sticks and hand printing sets incorporating such composing sticks.</t>
  </si>
  <si>
    <t>96 11 00 00</t>
  </si>
  <si>
    <t>Typewriter or similar ribbons, inked or otherwise prepared for giving impressions, whether or not on spools or in cartridges; ink-pads, whether or not inked, with or without boxes.</t>
  </si>
  <si>
    <t xml:space="preserve"> - Ribbons</t>
  </si>
  <si>
    <t>96 12 10 00</t>
  </si>
  <si>
    <t xml:space="preserve"> - Ink-pads</t>
  </si>
  <si>
    <t>96 12 20 00</t>
  </si>
  <si>
    <t>Cigarette lighters and other lighters, whether or not mechanical or electrical, and parts thereof other than flints and wicks.</t>
  </si>
  <si>
    <t xml:space="preserve"> - Pocket lighters, gas fuelled, non-refillable</t>
  </si>
  <si>
    <t>96 13 10 00</t>
  </si>
  <si>
    <t xml:space="preserve"> - Pocket lighters, gas fuelled, refillable</t>
  </si>
  <si>
    <t>96 13 20 00</t>
  </si>
  <si>
    <t>- Other lighters</t>
  </si>
  <si>
    <t>96 13 80 00</t>
  </si>
  <si>
    <t>96 13 90 00</t>
  </si>
  <si>
    <t>Smoking pipes (including pipe bowls) and cigar or cigarette holders, and parts thereof.</t>
  </si>
  <si>
    <t xml:space="preserve"> - - - Smoking pipes (including pipe bowls)</t>
  </si>
  <si>
    <t>96 14 00 10</t>
  </si>
  <si>
    <t xml:space="preserve">  - - - Hubble-bubbles (narghila) and parts thereof</t>
  </si>
  <si>
    <t>96 14 00 20</t>
  </si>
  <si>
    <t>96 14 00 90</t>
  </si>
  <si>
    <t>Combs, hair-slides and the like; hairpins, curling pins, curling grips, hair-curlers and the like, other than those of heading 85.16, and parts thereof.</t>
  </si>
  <si>
    <t>- Combs, hair-slides and the like:</t>
  </si>
  <si>
    <t xml:space="preserve"> - - Of hard rubber or plastics</t>
  </si>
  <si>
    <t>96 15 11 00</t>
  </si>
  <si>
    <t>96 15 19 00</t>
  </si>
  <si>
    <t>96 15 90 00</t>
  </si>
  <si>
    <t>Scent sprays and similar toilet sprays, and mounts and heads therefor; powder-puffs and pads for the application of cosmetics or toilet preparations.</t>
  </si>
  <si>
    <t>- Scent sprays and similar toilet sprays, and mounts and heads therefor</t>
  </si>
  <si>
    <t>96 16 10 00</t>
  </si>
  <si>
    <t>- Powder-puffs and pads for the application of cosmetics or toilet preparanons</t>
  </si>
  <si>
    <t>96 16 20 00</t>
  </si>
  <si>
    <t>Vacuum flasks and other vacuum vessels, complete with cases; parts thereof other than glass inners.</t>
  </si>
  <si>
    <t xml:space="preserve">  - - - Vacuum flasks for tea or coffee</t>
  </si>
  <si>
    <t>96 17 00 10</t>
  </si>
  <si>
    <t>96 17 00 90</t>
  </si>
  <si>
    <t>Tailors' dummies and other lay figures; automata and other animated displays used for shop window dressing.</t>
  </si>
  <si>
    <t>96 18 00 00</t>
  </si>
  <si>
    <t xml:space="preserve">Sanitary towels (pads) and tampons, napkins and napkin
 liners for babies and similar articles, of any material.
</t>
  </si>
  <si>
    <t xml:space="preserve">  - - -  Napkins for babies</t>
  </si>
  <si>
    <t>96 19 00 10</t>
  </si>
  <si>
    <t xml:space="preserve"> - - - Feminine pads</t>
  </si>
  <si>
    <t>96 19 00 20</t>
  </si>
  <si>
    <t xml:space="preserve">  - - - Napkins for patients and disabled</t>
  </si>
  <si>
    <t>96 19 00 30</t>
  </si>
  <si>
    <t xml:space="preserve"> - - -Thin pads of  paper  absorbable to patients' secretions</t>
  </si>
  <si>
    <t>96 19 00 40</t>
  </si>
  <si>
    <t>- - - Delivery set consisting of one or more articles of subheadings 96 19 00 10 to 96 19 00 90</t>
  </si>
  <si>
    <t xml:space="preserve">96 19 00 50 </t>
  </si>
  <si>
    <t>96 19 00 90</t>
  </si>
  <si>
    <t>Paintings, drawings and pastels, executed entirely by hand, other than drawings of heading 49.06 and other than hand-painted or hand-decorated manufactured articles; collages and similar decorative plaques.</t>
  </si>
  <si>
    <t>- Paintings, drawings and pastels</t>
  </si>
  <si>
    <t>97 01 10 00</t>
  </si>
  <si>
    <t>97 01 90 00</t>
  </si>
  <si>
    <t>Original engravings, prints and lithographs.</t>
  </si>
  <si>
    <t>97 02 00 00</t>
  </si>
  <si>
    <t>Original sculptures and statuary, in any material.</t>
  </si>
  <si>
    <t>97 03 00 00</t>
  </si>
  <si>
    <t>Postage or revenue stamps, stamp-postmarks, first day covers, postal stationery (stamped paper), and the like, used or unused, other thanthose of heading 49.07.</t>
  </si>
  <si>
    <t>97 04 00 00</t>
  </si>
  <si>
    <t>Collections and collectors' pieces of zoological, botanical, mineralogical, anatomical, historical, archaeological, palaeontological, ethnographic or numismatic interest.</t>
  </si>
  <si>
    <t xml:space="preserve"> - - - Of ethnographic interest</t>
  </si>
  <si>
    <t>97 05 00 10</t>
  </si>
  <si>
    <t>97 05 00 90</t>
  </si>
  <si>
    <t>Antiques of an age exceeding one hundred years.</t>
  </si>
  <si>
    <t>- - - Antique furniture and parts thereof</t>
  </si>
  <si>
    <t>97 06 00 10</t>
  </si>
  <si>
    <t xml:space="preserve">  - - - Articles of antique carpets </t>
  </si>
  <si>
    <t>97 06 00 20</t>
  </si>
  <si>
    <t xml:space="preserve">  - - - Articles of antique paintings and calligraphy </t>
  </si>
  <si>
    <t>97 06 00 30</t>
  </si>
  <si>
    <t>97 06 00 90</t>
  </si>
  <si>
    <t>The personal effects and used household appliances bruoght into the country by the nationals residing abroad or the foreigners coming for the first time for residence in the country.</t>
  </si>
  <si>
    <t>98 01 00 00</t>
  </si>
  <si>
    <t>Imports of the Diplomatic Corps, Consulates, International Organizations and the Heads and Members of the Diplomatic and Consular Corps accredited by the government.</t>
  </si>
  <si>
    <t xml:space="preserve"> - - - For Embassies and Consulates</t>
  </si>
  <si>
    <t>98 02 00 10</t>
  </si>
  <si>
    <t xml:space="preserve"> - - - For International organizations</t>
  </si>
  <si>
    <t>98 02 00 20</t>
  </si>
  <si>
    <t>HS_CODE</t>
  </si>
  <si>
    <t>English_Desc</t>
  </si>
  <si>
    <t>English_Desc_Len</t>
  </si>
  <si>
    <t>P</t>
  </si>
  <si>
    <t>B</t>
  </si>
  <si>
    <t>X</t>
  </si>
  <si>
    <t>03 08 19 00</t>
  </si>
  <si>
    <t>c</t>
  </si>
  <si>
    <t>RC</t>
  </si>
  <si>
    <t>C</t>
  </si>
  <si>
    <t>A</t>
  </si>
  <si>
    <t>--- Pure-bred breeding animals</t>
  </si>
  <si>
    <t>01 06 13 10</t>
  </si>
  <si>
    <t xml:space="preserve">--- For sports and beauty competitions </t>
  </si>
  <si>
    <t>01 06 13 20</t>
  </si>
  <si>
    <t>01 06 13 90</t>
  </si>
  <si>
    <t>--- Indian betel leaves</t>
  </si>
  <si>
    <t>12 11 90 80</t>
  </si>
  <si>
    <t>--- Alcohol added</t>
  </si>
  <si>
    <t>20 08 20 10</t>
  </si>
  <si>
    <t>20 08 20 90</t>
  </si>
  <si>
    <t>x</t>
  </si>
  <si>
    <t>20 08 30 10</t>
  </si>
  <si>
    <t>20 08 30 90</t>
  </si>
  <si>
    <t>20 08 40 10</t>
  </si>
  <si>
    <t>20 08 40 90</t>
  </si>
  <si>
    <t>20 08 50 10</t>
  </si>
  <si>
    <t>20 08 50 90</t>
  </si>
  <si>
    <t>20 08 60 10</t>
  </si>
  <si>
    <t>20 08 60 90</t>
  </si>
  <si>
    <t>20 0870 10</t>
  </si>
  <si>
    <t>20 08 70 90</t>
  </si>
  <si>
    <t xml:space="preserve"> - Peaches, Including nectarines: </t>
  </si>
  <si>
    <t xml:space="preserve"> - Strawberries:</t>
  </si>
  <si>
    <t>20 08 80 10</t>
  </si>
  <si>
    <t>20 08 80 90</t>
  </si>
  <si>
    <t xml:space="preserve">  -- Cranberries (Vaccinium macrocarpon, Vaccinium oxycoccos, Vaccinium vitis-idaea):
</t>
  </si>
  <si>
    <t>20 08 93 10</t>
  </si>
  <si>
    <t>20 08 93 90</t>
  </si>
  <si>
    <t xml:space="preserve"> - - Mixtures:</t>
  </si>
  <si>
    <t>20 08 97 10</t>
  </si>
  <si>
    <t>20 08 97 90</t>
  </si>
  <si>
    <t>20 08 99 10</t>
  </si>
  <si>
    <t>20 08 99 90</t>
  </si>
  <si>
    <t>--- Chewing gum containing nicotine</t>
  </si>
  <si>
    <t>21 06 90 97</t>
  </si>
  <si>
    <t xml:space="preserve">---- Chewable and sniffing preparation (Shamma and Suwaika) containing tobacco </t>
  </si>
  <si>
    <t>24 03 99 21</t>
  </si>
  <si>
    <t xml:space="preserve"> ----Other</t>
  </si>
  <si>
    <t>24 03 99 29</t>
  </si>
  <si>
    <t xml:space="preserve">  - - - Meteor stones</t>
  </si>
  <si>
    <t>25 30 90 50</t>
  </si>
  <si>
    <t xml:space="preserve">   Value</t>
  </si>
  <si>
    <t xml:space="preserve">  - - - 2-(N,N-diisopropylamino) ethanol </t>
  </si>
  <si>
    <t>29 22 19 40</t>
  </si>
  <si>
    <t xml:space="preserve">  Value</t>
  </si>
  <si>
    <t xml:space="preserve">  - - - 2-(N,N-propylamino)ethanol </t>
  </si>
  <si>
    <t>29 22 19 50</t>
  </si>
  <si>
    <t xml:space="preserve"> - - - (-)Methyl phosphonothiolates(ethylbenzene amonium-N) S- dimethylpropene-2,1</t>
  </si>
  <si>
    <t>29 30 90 72</t>
  </si>
  <si>
    <t xml:space="preserve"> - - - (+)Methyl phosphonothiolates(ethylbenzene amonium-N) S- dimethylpropene-2,1</t>
  </si>
  <si>
    <t>29 30 90 73</t>
  </si>
  <si>
    <t>---- Butyl-S sodiumIsopropyl phosphonothiolates</t>
  </si>
  <si>
    <t>29 31 90 91</t>
  </si>
  <si>
    <t>---- Isopropyl methyl  phosphonothiolates</t>
  </si>
  <si>
    <t>29 31 90 92</t>
  </si>
  <si>
    <t>---- Sodiummethyl  phosphonothiolates-Smethylbutyl-1</t>
  </si>
  <si>
    <t>29 31 90 93</t>
  </si>
  <si>
    <t>---- Ethyl-S-Sodium Isopropyl phosphonothiolates</t>
  </si>
  <si>
    <t>29 31 90 94</t>
  </si>
  <si>
    <t>---- Sik-butyl S-sodiumIsopropyl phosphonothiolates</t>
  </si>
  <si>
    <t>29 31 90 95</t>
  </si>
  <si>
    <t>---- Other</t>
  </si>
  <si>
    <t>29 31 90 99</t>
  </si>
  <si>
    <t>--- Preparations containing ephedrine and salts thereof</t>
  </si>
  <si>
    <t>30 03 40 10</t>
  </si>
  <si>
    <t>--- Preparations containing pseudoephedrine (unregistered international trade name) and salts thereof</t>
  </si>
  <si>
    <t>30 03 40 20</t>
  </si>
  <si>
    <t>--- Preparations containing nuphedrine and salts thereof</t>
  </si>
  <si>
    <t>30 03 40 30</t>
  </si>
  <si>
    <t>30 03 40 90</t>
  </si>
  <si>
    <t xml:space="preserve"> - Containing alkaloids or derivatives thereof but not containing hormones or other products of heading 29.37 or antibiotics:</t>
  </si>
  <si>
    <t xml:space="preserve"> --- Preparations containing ephedrine and salts thereof</t>
  </si>
  <si>
    <t>30 04 40 10</t>
  </si>
  <si>
    <t>30 04 40 20</t>
  </si>
  <si>
    <t>30 04 40 30</t>
  </si>
  <si>
    <t>30 04 40 90</t>
  </si>
  <si>
    <t xml:space="preserve"> - Containing alkaloids or derivatives thereof but not containing hormones, other products of heading 29.37 or antibiotics:</t>
  </si>
  <si>
    <t xml:space="preserve">---- Of ammonium phosphide </t>
  </si>
  <si>
    <t>38 08 91 11</t>
  </si>
  <si>
    <t>----  Other</t>
  </si>
  <si>
    <t>38 08 91 19</t>
  </si>
  <si>
    <t xml:space="preserve">  - - - Other:</t>
  </si>
  <si>
    <t>38 08 91 91</t>
  </si>
  <si>
    <t>38 08 91 99</t>
  </si>
  <si>
    <t xml:space="preserve"> - - - Containing bomomethane (methyl bromide) or bromochloromethane:</t>
  </si>
  <si>
    <t xml:space="preserve"> - - - Gas cylinders for household  ranges, of optical fibers </t>
  </si>
  <si>
    <t>70 19 90 70</t>
  </si>
  <si>
    <t xml:space="preserve"> - - - Copying machines transferring original pictures instantly</t>
  </si>
  <si>
    <t>84 43 39 20</t>
  </si>
  <si>
    <t>85 25 80 91</t>
  </si>
  <si>
    <t>85 25 80 99</t>
  </si>
  <si>
    <t xml:space="preserve"> - - - Electronic cigarettes</t>
  </si>
  <si>
    <t>85 43 70 30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</si>
</sst>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_-&quot;ر.س.‏&quot;\ * #,##0_-;_-&quot;ر.س.‏&quot;\ * #,##0\-;_-&quot;ر.س.‏&quot;\ * &quot;-&quot;_-;_-@_-"/>
    <numFmt numFmtId="167" formatCode="_-&quot;ر.س.‏&quot;\ * #,##0.00_-;_-&quot;ر.س.‏&quot;\ * #,##0.00\-;_-&quot;ر.س.‏&quot;\ * &quot;-&quot;??_-;_-@_-"/>
    <numFmt numFmtId="168" formatCode="00000"/>
  </numFmts>
  <fonts count="51">
    <font>
      <sz val="11"/>
      <color theme="1"/>
      <name val="Calibri"/>
      <family val="2"/>
      <charset val="178"/>
      <scheme val="minor"/>
    </font>
    <font>
      <sz val="12"/>
      <name val="Simplified Arabic"/>
      <charset val="178"/>
    </font>
    <font>
      <b/>
      <sz val="14"/>
      <name val="Arial (Arabic)"/>
      <family val="2"/>
      <charset val="178"/>
    </font>
    <font>
      <b/>
      <sz val="13"/>
      <name val="Arial (Arabic)"/>
      <family val="2"/>
      <charset val="178"/>
    </font>
    <font>
      <sz val="10"/>
      <name val="Arial"/>
      <family val="2"/>
    </font>
    <font>
      <sz val="14"/>
      <name val="Arial"/>
      <family val="2"/>
    </font>
    <font>
      <sz val="14"/>
      <name val="Simplified Arabic"/>
      <charset val="178"/>
    </font>
    <font>
      <b/>
      <sz val="22"/>
      <name val="Arial"/>
      <family val="2"/>
    </font>
    <font>
      <sz val="11"/>
      <name val="Simplified Arabic"/>
      <charset val="178"/>
    </font>
    <font>
      <b/>
      <sz val="12"/>
      <name val="Simplified Arabic"/>
      <charset val="178"/>
    </font>
    <font>
      <sz val="16"/>
      <name val="Arial"/>
      <family val="2"/>
    </font>
    <font>
      <b/>
      <sz val="13"/>
      <name val="Simplified Arabic"/>
      <charset val="178"/>
    </font>
    <font>
      <b/>
      <sz val="16"/>
      <color indexed="8"/>
      <name val="Arial"/>
      <family val="2"/>
    </font>
    <font>
      <sz val="22"/>
      <name val="Arial"/>
      <family val="2"/>
    </font>
    <font>
      <b/>
      <sz val="22"/>
      <color indexed="8"/>
      <name val="Arial"/>
      <family val="2"/>
    </font>
    <font>
      <i/>
      <sz val="22"/>
      <name val="Arial"/>
      <family val="2"/>
    </font>
    <font>
      <sz val="22"/>
      <name val="Simplified Arabic"/>
      <charset val="178"/>
    </font>
    <font>
      <sz val="22"/>
      <color indexed="8"/>
      <name val="Arial"/>
      <family val="2"/>
    </font>
    <font>
      <b/>
      <sz val="14"/>
      <name val="Arial"/>
      <family val="2"/>
    </font>
    <font>
      <b/>
      <i/>
      <sz val="22"/>
      <name val="Arial"/>
      <family val="2"/>
    </font>
    <font>
      <b/>
      <sz val="14"/>
      <name val="Simplified Arabic"/>
      <charset val="178"/>
    </font>
    <font>
      <b/>
      <sz val="22"/>
      <color theme="1"/>
      <name val="Arial"/>
      <family val="2"/>
    </font>
    <font>
      <sz val="22"/>
      <color indexed="12"/>
      <name val="Arial"/>
      <family val="2"/>
    </font>
    <font>
      <sz val="11"/>
      <color indexed="8"/>
      <name val="Calibri"/>
      <family val="2"/>
    </font>
    <font>
      <sz val="14"/>
      <name val="Calibri"/>
      <family val="2"/>
    </font>
    <font>
      <b/>
      <vertAlign val="subscript"/>
      <sz val="22"/>
      <name val="Arial"/>
      <family val="2"/>
    </font>
    <font>
      <b/>
      <sz val="15"/>
      <name val="Arial"/>
      <family val="2"/>
    </font>
    <font>
      <b/>
      <sz val="17"/>
      <name val="Arial"/>
      <family val="2"/>
    </font>
    <font>
      <vertAlign val="superscript"/>
      <sz val="22"/>
      <name val="Arial"/>
      <family val="2"/>
    </font>
    <font>
      <sz val="22"/>
      <color indexed="36"/>
      <name val="Arial"/>
      <family val="2"/>
    </font>
    <font>
      <b/>
      <vertAlign val="superscript"/>
      <sz val="22"/>
      <name val="Arial"/>
      <family val="2"/>
    </font>
    <font>
      <sz val="18"/>
      <name val="Arial"/>
      <family val="2"/>
    </font>
    <font>
      <b/>
      <sz val="20"/>
      <name val="Arial"/>
      <family val="2"/>
    </font>
    <font>
      <b/>
      <sz val="18"/>
      <name val="Arial"/>
      <family val="2"/>
    </font>
    <font>
      <b/>
      <sz val="16"/>
      <name val="Arial"/>
      <family val="2"/>
    </font>
    <font>
      <sz val="20"/>
      <name val="Arial"/>
      <family val="2"/>
    </font>
    <font>
      <sz val="22"/>
      <color theme="1"/>
      <name val="Arial"/>
      <family val="2"/>
    </font>
    <font>
      <sz val="21"/>
      <name val="Arial"/>
      <family val="2"/>
    </font>
    <font>
      <sz val="21"/>
      <color theme="1"/>
      <name val="Arial"/>
      <family val="2"/>
    </font>
    <font>
      <sz val="22"/>
      <color theme="1"/>
      <name val="Simplified Arabic"/>
      <charset val="178"/>
    </font>
    <font>
      <sz val="12"/>
      <color theme="1"/>
      <name val="Simplified Arabic"/>
      <charset val="178"/>
    </font>
    <font>
      <vertAlign val="superscript"/>
      <sz val="22"/>
      <color indexed="8"/>
      <name val="Arial"/>
      <family val="2"/>
    </font>
    <font>
      <sz val="19"/>
      <name val="Arial"/>
      <family val="2"/>
    </font>
    <font>
      <sz val="22"/>
      <name val="MS Sans Serif"/>
      <family val="2"/>
      <charset val="178"/>
    </font>
    <font>
      <sz val="22"/>
      <color theme="1"/>
      <name val="Calibri"/>
      <family val="2"/>
      <scheme val="minor"/>
    </font>
    <font>
      <sz val="22"/>
      <color theme="1"/>
      <name val="Calibri"/>
      <family val="2"/>
      <charset val="178"/>
      <scheme val="minor"/>
    </font>
    <font>
      <b/>
      <sz val="22"/>
      <color theme="1"/>
      <name val="Calibri"/>
      <family val="2"/>
      <scheme val="minor"/>
    </font>
    <font>
      <sz val="22"/>
      <color theme="6" tint="-0.499984740745262"/>
      <name val="Arial"/>
      <family val="2"/>
    </font>
    <font>
      <sz val="14"/>
      <color theme="6" tint="-0.499984740745262"/>
      <name val="Arial"/>
      <family val="2"/>
    </font>
    <font>
      <sz val="22"/>
      <color theme="6" tint="-0.249977111117893"/>
      <name val="Calibri"/>
      <family val="2"/>
      <charset val="178"/>
      <scheme val="minor"/>
    </font>
    <font>
      <sz val="22"/>
      <color theme="6" tint="-0.249977111117893"/>
      <name val="Arial"/>
      <family val="2"/>
    </font>
  </fonts>
  <fills count="7">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theme="0"/>
        <bgColor indexed="64"/>
      </patternFill>
    </fill>
  </fills>
  <borders count="35">
    <border>
      <left/>
      <right/>
      <top/>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double">
        <color indexed="64"/>
      </top>
      <bottom/>
      <diagonal/>
    </border>
    <border>
      <left/>
      <right style="thin">
        <color indexed="64"/>
      </right>
      <top style="double">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diagonal/>
    </border>
    <border>
      <left/>
      <right style="double">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style="thin">
        <color indexed="64"/>
      </right>
      <top style="thin">
        <color indexed="64"/>
      </top>
      <bottom/>
      <diagonal/>
    </border>
    <border>
      <left/>
      <right style="thin">
        <color indexed="64"/>
      </right>
      <top style="double">
        <color indexed="64"/>
      </top>
      <bottom/>
      <diagonal/>
    </border>
    <border>
      <left/>
      <right style="thin">
        <color indexed="64"/>
      </right>
      <top/>
      <bottom/>
      <diagonal/>
    </border>
    <border>
      <left style="double">
        <color indexed="64"/>
      </left>
      <right style="thin">
        <color indexed="64"/>
      </right>
      <top style="thin">
        <color indexed="64"/>
      </top>
      <bottom style="thin">
        <color indexed="64"/>
      </bottom>
      <diagonal/>
    </border>
  </borders>
  <cellStyleXfs count="11">
    <xf numFmtId="0" fontId="0" fillId="0" borderId="0"/>
    <xf numFmtId="0" fontId="1" fillId="0" borderId="0"/>
    <xf numFmtId="0" fontId="1" fillId="0" borderId="0"/>
    <xf numFmtId="0" fontId="4" fillId="0" borderId="0"/>
    <xf numFmtId="166" fontId="4" fillId="0" borderId="0" applyFont="0" applyFill="0" applyBorder="0" applyAlignment="0" applyProtection="0"/>
    <xf numFmtId="167" fontId="4" fillId="0" borderId="0" applyFont="0" applyFill="0" applyBorder="0" applyAlignment="0" applyProtection="0"/>
    <xf numFmtId="164" fontId="4" fillId="0" borderId="0" applyFont="0" applyFill="0" applyBorder="0" applyAlignment="0" applyProtection="0"/>
    <xf numFmtId="165" fontId="4" fillId="0" borderId="0" applyFont="0" applyFill="0" applyBorder="0" applyAlignment="0" applyProtection="0"/>
    <xf numFmtId="0" fontId="23" fillId="0" borderId="0"/>
    <xf numFmtId="0" fontId="4" fillId="0" borderId="0"/>
    <xf numFmtId="0" fontId="1" fillId="0" borderId="0"/>
  </cellStyleXfs>
  <cellXfs count="779">
    <xf numFmtId="0" fontId="0" fillId="0" borderId="0" xfId="0"/>
    <xf numFmtId="49" fontId="1" fillId="0" borderId="0" xfId="1" applyNumberFormat="1" applyAlignment="1" applyProtection="1">
      <alignment wrapText="1" readingOrder="2"/>
    </xf>
    <xf numFmtId="49" fontId="1" fillId="0" borderId="0" xfId="1" applyNumberFormat="1" applyAlignment="1" applyProtection="1">
      <alignment horizontal="right" wrapText="1" readingOrder="2"/>
    </xf>
    <xf numFmtId="49" fontId="1" fillId="2" borderId="0" xfId="1" applyNumberFormat="1" applyFill="1" applyAlignment="1" applyProtection="1">
      <alignment wrapText="1" readingOrder="2"/>
    </xf>
    <xf numFmtId="49" fontId="6" fillId="0" borderId="0" xfId="1" applyNumberFormat="1" applyFont="1" applyFill="1" applyAlignment="1" applyProtection="1">
      <alignment horizontal="center" readingOrder="2"/>
    </xf>
    <xf numFmtId="49" fontId="7" fillId="2" borderId="2" xfId="2" applyNumberFormat="1" applyFont="1" applyFill="1" applyBorder="1" applyAlignment="1" applyProtection="1">
      <alignment horizontal="left" vertical="center" wrapText="1" indent="1"/>
    </xf>
    <xf numFmtId="49" fontId="7" fillId="2" borderId="3" xfId="2" applyNumberFormat="1" applyFont="1" applyFill="1" applyBorder="1" applyAlignment="1" applyProtection="1">
      <alignment horizontal="left" vertical="center" wrapText="1" indent="1"/>
    </xf>
    <xf numFmtId="0" fontId="13" fillId="0" borderId="3" xfId="2" applyNumberFormat="1" applyFont="1" applyBorder="1" applyAlignment="1">
      <alignment horizontal="left" vertical="center" wrapText="1"/>
    </xf>
    <xf numFmtId="49" fontId="13" fillId="2" borderId="3" xfId="2" applyNumberFormat="1" applyFont="1" applyFill="1" applyBorder="1" applyAlignment="1" applyProtection="1">
      <alignment horizontal="left" vertical="center" wrapText="1" indent="1"/>
    </xf>
    <xf numFmtId="49" fontId="7" fillId="2" borderId="3" xfId="2" applyNumberFormat="1" applyFont="1" applyFill="1" applyBorder="1" applyAlignment="1" applyProtection="1">
      <alignment horizontal="left" vertical="center" wrapText="1" indent="1" readingOrder="1"/>
    </xf>
    <xf numFmtId="49" fontId="13" fillId="2" borderId="3" xfId="2" applyNumberFormat="1" applyFont="1" applyFill="1" applyBorder="1" applyAlignment="1" applyProtection="1">
      <alignment horizontal="left" vertical="center" wrapText="1" indent="1" readingOrder="1"/>
    </xf>
    <xf numFmtId="0" fontId="13" fillId="0" borderId="3" xfId="2" applyNumberFormat="1" applyFont="1" applyBorder="1" applyAlignment="1">
      <alignment horizontal="left" vertical="center" wrapText="1" indent="1"/>
    </xf>
    <xf numFmtId="0" fontId="13" fillId="0" borderId="3" xfId="2" quotePrefix="1" applyNumberFormat="1" applyFont="1" applyBorder="1" applyAlignment="1">
      <alignment horizontal="left" vertical="center" wrapText="1" indent="1"/>
    </xf>
    <xf numFmtId="0" fontId="7" fillId="0" borderId="3" xfId="1" applyFont="1" applyBorder="1" applyAlignment="1">
      <alignment horizontal="justify" vertical="top" wrapText="1"/>
    </xf>
    <xf numFmtId="0" fontId="13" fillId="0" borderId="3" xfId="1" applyFont="1" applyBorder="1" applyAlignment="1">
      <alignment horizontal="justify" vertical="center" wrapText="1"/>
    </xf>
    <xf numFmtId="0" fontId="13" fillId="0" borderId="3" xfId="1" applyFont="1" applyBorder="1" applyAlignment="1">
      <alignment horizontal="left" vertical="center" wrapText="1"/>
    </xf>
    <xf numFmtId="49" fontId="2" fillId="0" borderId="0" xfId="1" applyNumberFormat="1" applyFont="1" applyFill="1" applyBorder="1" applyAlignment="1" applyProtection="1">
      <alignment horizontal="center" vertical="center" readingOrder="2"/>
    </xf>
    <xf numFmtId="49" fontId="3" fillId="0" borderId="0" xfId="1" applyNumberFormat="1" applyFont="1" applyFill="1" applyBorder="1" applyAlignment="1" applyProtection="1">
      <alignment horizontal="centerContinuous" vertical="center" readingOrder="2"/>
    </xf>
    <xf numFmtId="49" fontId="6" fillId="0" borderId="0" xfId="1" applyNumberFormat="1" applyFont="1" applyFill="1" applyBorder="1" applyAlignment="1" applyProtection="1">
      <alignment horizontal="center" readingOrder="2"/>
    </xf>
    <xf numFmtId="49" fontId="1" fillId="0" borderId="0" xfId="1" applyNumberFormat="1" applyFill="1" applyAlignment="1" applyProtection="1">
      <alignment readingOrder="2"/>
    </xf>
    <xf numFmtId="49" fontId="1" fillId="0" borderId="0" xfId="1" applyNumberFormat="1" applyFill="1" applyAlignment="1" applyProtection="1">
      <alignment horizontal="right" readingOrder="2"/>
    </xf>
    <xf numFmtId="49" fontId="13" fillId="0" borderId="2" xfId="2" applyNumberFormat="1" applyFont="1" applyFill="1" applyBorder="1" applyAlignment="1" applyProtection="1">
      <alignment horizontal="center" vertical="center" wrapText="1" readingOrder="2"/>
    </xf>
    <xf numFmtId="49" fontId="13" fillId="0" borderId="2" xfId="2" applyNumberFormat="1" applyFont="1" applyFill="1" applyBorder="1" applyAlignment="1" applyProtection="1">
      <alignment horizontal="center" vertical="center" wrapText="1" readingOrder="1"/>
    </xf>
    <xf numFmtId="49" fontId="13" fillId="0" borderId="3" xfId="2" applyNumberFormat="1" applyFont="1" applyFill="1" applyBorder="1" applyAlignment="1" applyProtection="1">
      <alignment horizontal="center" vertical="center" wrapText="1" readingOrder="1"/>
    </xf>
    <xf numFmtId="49" fontId="7" fillId="3" borderId="1" xfId="1" applyNumberFormat="1" applyFont="1" applyFill="1" applyBorder="1" applyAlignment="1" applyProtection="1">
      <alignment horizontal="center" vertical="center" wrapText="1" readingOrder="2"/>
    </xf>
    <xf numFmtId="49" fontId="13" fillId="0" borderId="3" xfId="2" applyNumberFormat="1" applyFont="1" applyFill="1" applyBorder="1" applyAlignment="1" applyProtection="1">
      <alignment horizontal="centerContinuous" vertical="center" wrapText="1" readingOrder="2"/>
    </xf>
    <xf numFmtId="49" fontId="13" fillId="0" borderId="3" xfId="2" applyNumberFormat="1" applyFont="1" applyFill="1" applyBorder="1" applyAlignment="1" applyProtection="1">
      <alignment horizontal="center" vertical="center" wrapText="1" readingOrder="2"/>
    </xf>
    <xf numFmtId="49" fontId="13" fillId="0" borderId="7" xfId="2" applyNumberFormat="1" applyFont="1" applyFill="1" applyBorder="1" applyAlignment="1" applyProtection="1">
      <alignment horizontal="center" vertical="center" wrapText="1" readingOrder="1"/>
    </xf>
    <xf numFmtId="49" fontId="13" fillId="0" borderId="3" xfId="2" applyNumberFormat="1" applyFont="1" applyFill="1" applyBorder="1" applyAlignment="1" applyProtection="1">
      <alignment horizontal="center" vertical="center" wrapText="1"/>
    </xf>
    <xf numFmtId="49" fontId="7" fillId="3" borderId="1" xfId="1" applyNumberFormat="1" applyFont="1" applyFill="1" applyBorder="1" applyAlignment="1" applyProtection="1">
      <alignment horizontal="center" vertical="center" wrapText="1" readingOrder="1"/>
    </xf>
    <xf numFmtId="49" fontId="13" fillId="3" borderId="1" xfId="1" applyNumberFormat="1" applyFont="1" applyFill="1" applyBorder="1" applyAlignment="1" applyProtection="1">
      <alignment horizontal="center" vertical="center" wrapText="1" readingOrder="2"/>
    </xf>
    <xf numFmtId="49" fontId="13" fillId="0" borderId="7" xfId="2" applyNumberFormat="1" applyFont="1" applyFill="1" applyBorder="1" applyAlignment="1" applyProtection="1">
      <alignment horizontal="center" vertical="center" wrapText="1" readingOrder="2"/>
    </xf>
    <xf numFmtId="49" fontId="13" fillId="0" borderId="3" xfId="2" applyNumberFormat="1" applyFont="1" applyFill="1" applyBorder="1" applyAlignment="1" applyProtection="1">
      <alignment horizontal="center" vertical="center" wrapText="1"/>
      <protection locked="0" hidden="1"/>
    </xf>
    <xf numFmtId="0" fontId="13" fillId="0" borderId="3" xfId="2" applyNumberFormat="1" applyFont="1" applyBorder="1" applyAlignment="1" applyProtection="1">
      <alignment horizontal="left" vertical="center" wrapText="1"/>
      <protection locked="0" hidden="1"/>
    </xf>
    <xf numFmtId="49" fontId="7" fillId="0" borderId="8" xfId="2" applyNumberFormat="1" applyFont="1" applyFill="1" applyBorder="1" applyAlignment="1" applyProtection="1">
      <alignment horizontal="center" vertical="top" wrapText="1" readingOrder="1"/>
    </xf>
    <xf numFmtId="49" fontId="7" fillId="3" borderId="9" xfId="1" applyNumberFormat="1" applyFont="1" applyFill="1" applyBorder="1" applyAlignment="1" applyProtection="1">
      <alignment horizontal="center" vertical="top" wrapText="1" readingOrder="1"/>
    </xf>
    <xf numFmtId="49" fontId="7" fillId="0" borderId="10" xfId="2" applyNumberFormat="1" applyFont="1" applyFill="1" applyBorder="1" applyAlignment="1" applyProtection="1">
      <alignment horizontal="center" vertical="top" wrapText="1" readingOrder="1"/>
    </xf>
    <xf numFmtId="49" fontId="7" fillId="0" borderId="12" xfId="2" applyNumberFormat="1" applyFont="1" applyFill="1" applyBorder="1" applyAlignment="1" applyProtection="1">
      <alignment horizontal="center" vertical="top" wrapText="1" readingOrder="1"/>
    </xf>
    <xf numFmtId="49" fontId="6" fillId="0" borderId="0" xfId="0" applyNumberFormat="1" applyFont="1" applyFill="1" applyBorder="1" applyAlignment="1" applyProtection="1">
      <alignment horizontal="center" readingOrder="2"/>
    </xf>
    <xf numFmtId="49" fontId="0" fillId="0" borderId="0" xfId="0" applyNumberFormat="1" applyFill="1" applyAlignment="1" applyProtection="1">
      <alignment readingOrder="2"/>
    </xf>
    <xf numFmtId="49" fontId="0" fillId="0" borderId="0" xfId="0" applyNumberFormat="1" applyAlignment="1" applyProtection="1">
      <alignment wrapText="1" readingOrder="2"/>
    </xf>
    <xf numFmtId="49" fontId="6" fillId="0" borderId="0" xfId="0" applyNumberFormat="1" applyFont="1" applyFill="1" applyAlignment="1" applyProtection="1">
      <alignment horizontal="center" readingOrder="2"/>
    </xf>
    <xf numFmtId="0" fontId="0" fillId="0" borderId="0" xfId="0" applyFill="1" applyAlignment="1" applyProtection="1"/>
    <xf numFmtId="0" fontId="0" fillId="0" borderId="0" xfId="0" applyFill="1" applyProtection="1"/>
    <xf numFmtId="49" fontId="1" fillId="0" borderId="0" xfId="1" applyNumberFormat="1" applyAlignment="1" applyProtection="1">
      <alignment wrapText="1" readingOrder="2"/>
    </xf>
    <xf numFmtId="0" fontId="1" fillId="0" borderId="0" xfId="1" applyFill="1" applyProtection="1"/>
    <xf numFmtId="49" fontId="6" fillId="0" borderId="0" xfId="1" applyNumberFormat="1" applyFont="1" applyFill="1" applyAlignment="1" applyProtection="1">
      <alignment horizontal="center" readingOrder="2"/>
    </xf>
    <xf numFmtId="49" fontId="7" fillId="2" borderId="3" xfId="2" applyNumberFormat="1" applyFont="1" applyFill="1" applyBorder="1" applyAlignment="1" applyProtection="1">
      <alignment horizontal="left" vertical="center" wrapText="1" indent="1" readingOrder="1"/>
    </xf>
    <xf numFmtId="49" fontId="13" fillId="2" borderId="4" xfId="2" applyNumberFormat="1" applyFont="1" applyFill="1" applyBorder="1" applyAlignment="1" applyProtection="1">
      <alignment horizontal="left" vertical="center" wrapText="1" indent="1" readingOrder="1"/>
    </xf>
    <xf numFmtId="49" fontId="13" fillId="2" borderId="3" xfId="2" applyNumberFormat="1" applyFont="1" applyFill="1" applyBorder="1" applyAlignment="1" applyProtection="1">
      <alignment horizontal="left" vertical="center" wrapText="1" indent="1" readingOrder="1"/>
    </xf>
    <xf numFmtId="49" fontId="13" fillId="2" borderId="3" xfId="2" applyNumberFormat="1" applyFont="1" applyFill="1" applyBorder="1" applyAlignment="1" applyProtection="1">
      <alignment horizontal="left" vertical="center" wrapText="1" readingOrder="1"/>
    </xf>
    <xf numFmtId="49" fontId="13" fillId="0" borderId="3" xfId="2" applyNumberFormat="1" applyFont="1" applyFill="1" applyBorder="1" applyAlignment="1" applyProtection="1">
      <alignment horizontal="left" vertical="center" wrapText="1" indent="1" readingOrder="1"/>
    </xf>
    <xf numFmtId="49" fontId="13" fillId="0" borderId="3" xfId="2" applyNumberFormat="1" applyFont="1" applyFill="1" applyBorder="1" applyAlignment="1" applyProtection="1">
      <alignment horizontal="left" vertical="center" wrapText="1" readingOrder="1"/>
    </xf>
    <xf numFmtId="0" fontId="13" fillId="0" borderId="3" xfId="1" applyFont="1" applyBorder="1" applyAlignment="1">
      <alignment horizontal="left" vertical="top" wrapText="1"/>
    </xf>
    <xf numFmtId="49" fontId="7" fillId="2" borderId="2" xfId="2" applyNumberFormat="1" applyFont="1" applyFill="1" applyBorder="1" applyAlignment="1" applyProtection="1">
      <alignment horizontal="left" vertical="center" wrapText="1" indent="1" readingOrder="1"/>
    </xf>
    <xf numFmtId="0" fontId="1" fillId="0" borderId="0" xfId="1" applyFill="1" applyAlignment="1" applyProtection="1"/>
    <xf numFmtId="49" fontId="6" fillId="0" borderId="0" xfId="1" applyNumberFormat="1" applyFont="1" applyFill="1" applyBorder="1" applyAlignment="1" applyProtection="1">
      <alignment horizontal="center" readingOrder="2"/>
    </xf>
    <xf numFmtId="49" fontId="1" fillId="0" borderId="0" xfId="1" applyNumberFormat="1" applyFill="1" applyAlignment="1" applyProtection="1">
      <alignment readingOrder="2"/>
    </xf>
    <xf numFmtId="49" fontId="8" fillId="0" borderId="0" xfId="1" applyNumberFormat="1" applyFont="1" applyFill="1" applyAlignment="1" applyProtection="1">
      <alignment readingOrder="2"/>
    </xf>
    <xf numFmtId="49" fontId="13" fillId="0" borderId="2" xfId="2" applyNumberFormat="1" applyFont="1" applyFill="1" applyBorder="1" applyAlignment="1" applyProtection="1">
      <alignment horizontal="center" vertical="center" wrapText="1" readingOrder="1"/>
    </xf>
    <xf numFmtId="49" fontId="13" fillId="0" borderId="3" xfId="2" applyNumberFormat="1" applyFont="1" applyFill="1" applyBorder="1" applyAlignment="1" applyProtection="1">
      <alignment horizontal="center" vertical="center" wrapText="1" readingOrder="1"/>
    </xf>
    <xf numFmtId="0" fontId="13" fillId="2" borderId="3" xfId="2" applyFont="1" applyFill="1" applyBorder="1" applyAlignment="1" applyProtection="1">
      <alignment horizontal="center" vertical="center" wrapText="1"/>
    </xf>
    <xf numFmtId="49" fontId="13" fillId="2" borderId="3" xfId="2" applyNumberFormat="1" applyFont="1" applyFill="1" applyBorder="1" applyAlignment="1" applyProtection="1">
      <alignment horizontal="centerContinuous" vertical="center" wrapText="1" readingOrder="2"/>
    </xf>
    <xf numFmtId="0" fontId="13" fillId="2" borderId="4" xfId="2" applyFont="1" applyFill="1" applyBorder="1" applyAlignment="1" applyProtection="1">
      <alignment horizontal="center" vertical="center" wrapText="1"/>
    </xf>
    <xf numFmtId="49" fontId="13" fillId="2" borderId="3" xfId="2" applyNumberFormat="1" applyFont="1" applyFill="1" applyBorder="1" applyAlignment="1" applyProtection="1">
      <alignment horizontal="left" vertical="center" wrapText="1"/>
    </xf>
    <xf numFmtId="49" fontId="13" fillId="0" borderId="3" xfId="2" applyNumberFormat="1" applyFont="1" applyFill="1" applyBorder="1" applyAlignment="1" applyProtection="1">
      <alignment horizontal="centerContinuous" vertical="center" wrapText="1" readingOrder="2"/>
    </xf>
    <xf numFmtId="0" fontId="13" fillId="0" borderId="5" xfId="2" applyFont="1" applyFill="1" applyBorder="1" applyAlignment="1" applyProtection="1">
      <alignment horizontal="centerContinuous" vertical="center" wrapText="1"/>
    </xf>
    <xf numFmtId="0" fontId="13" fillId="0" borderId="3" xfId="2" applyFont="1" applyFill="1" applyBorder="1" applyAlignment="1" applyProtection="1">
      <alignment horizontal="center" vertical="center" wrapText="1"/>
    </xf>
    <xf numFmtId="49" fontId="13" fillId="0" borderId="3" xfId="2" applyNumberFormat="1" applyFont="1" applyFill="1" applyBorder="1" applyAlignment="1" applyProtection="1">
      <alignment horizontal="center" vertical="center" wrapText="1" readingOrder="2"/>
    </xf>
    <xf numFmtId="49" fontId="13" fillId="0" borderId="3" xfId="2" applyNumberFormat="1" applyFont="1" applyFill="1" applyBorder="1" applyAlignment="1" applyProtection="1">
      <alignment horizontal="center" vertical="center" wrapText="1"/>
    </xf>
    <xf numFmtId="49" fontId="13" fillId="0" borderId="2" xfId="2" applyNumberFormat="1" applyFont="1" applyFill="1" applyBorder="1" applyAlignment="1" applyProtection="1">
      <alignment horizontal="center" vertical="center" wrapText="1"/>
    </xf>
    <xf numFmtId="49" fontId="13" fillId="0" borderId="4" xfId="2" applyNumberFormat="1" applyFont="1" applyFill="1" applyBorder="1" applyAlignment="1" applyProtection="1">
      <alignment horizontal="center" vertical="center" wrapText="1"/>
    </xf>
    <xf numFmtId="49" fontId="7" fillId="0" borderId="8" xfId="2" applyNumberFormat="1" applyFont="1" applyFill="1" applyBorder="1" applyAlignment="1" applyProtection="1">
      <alignment horizontal="center" vertical="top" wrapText="1" readingOrder="1"/>
    </xf>
    <xf numFmtId="49" fontId="7" fillId="0" borderId="10" xfId="2" applyNumberFormat="1" applyFont="1" applyFill="1" applyBorder="1" applyAlignment="1" applyProtection="1">
      <alignment horizontal="center" vertical="top" wrapText="1" readingOrder="1"/>
    </xf>
    <xf numFmtId="49" fontId="7" fillId="0" borderId="11" xfId="2" applyNumberFormat="1" applyFont="1" applyFill="1" applyBorder="1" applyAlignment="1" applyProtection="1">
      <alignment horizontal="center" vertical="top" wrapText="1" readingOrder="1"/>
    </xf>
    <xf numFmtId="0" fontId="1" fillId="0" borderId="0" xfId="1"/>
    <xf numFmtId="0" fontId="1" fillId="0" borderId="0" xfId="1" applyAlignment="1" applyProtection="1">
      <alignment vertical="center" wrapText="1"/>
    </xf>
    <xf numFmtId="49" fontId="6" fillId="0" borderId="0" xfId="1" applyNumberFormat="1" applyFont="1" applyFill="1" applyAlignment="1" applyProtection="1">
      <alignment horizontal="center" readingOrder="2"/>
    </xf>
    <xf numFmtId="0" fontId="13" fillId="0" borderId="3" xfId="2" applyNumberFormat="1" applyFont="1" applyBorder="1" applyAlignment="1">
      <alignment horizontal="left" vertical="center" wrapText="1"/>
    </xf>
    <xf numFmtId="49" fontId="7" fillId="2" borderId="3" xfId="2" applyNumberFormat="1" applyFont="1" applyFill="1" applyBorder="1" applyAlignment="1" applyProtection="1">
      <alignment horizontal="left" vertical="center" wrapText="1" indent="1" readingOrder="1"/>
    </xf>
    <xf numFmtId="49" fontId="13" fillId="2" borderId="3" xfId="2" applyNumberFormat="1" applyFont="1" applyFill="1" applyBorder="1" applyAlignment="1" applyProtection="1">
      <alignment horizontal="left" vertical="center" wrapText="1" indent="1" readingOrder="1"/>
    </xf>
    <xf numFmtId="49" fontId="13" fillId="2" borderId="3" xfId="2" applyNumberFormat="1" applyFont="1" applyFill="1" applyBorder="1" applyAlignment="1" applyProtection="1">
      <alignment horizontal="left" vertical="center" wrapText="1" readingOrder="1"/>
    </xf>
    <xf numFmtId="49" fontId="13" fillId="0" borderId="3" xfId="2" applyNumberFormat="1" applyFont="1" applyFill="1" applyBorder="1" applyAlignment="1" applyProtection="1">
      <alignment horizontal="left" vertical="center" wrapText="1" indent="1" readingOrder="1"/>
    </xf>
    <xf numFmtId="49" fontId="13" fillId="2" borderId="0" xfId="2" applyNumberFormat="1" applyFont="1" applyFill="1" applyBorder="1" applyAlignment="1" applyProtection="1">
      <alignment horizontal="left" vertical="center" wrapText="1" indent="1" readingOrder="1"/>
    </xf>
    <xf numFmtId="49" fontId="7" fillId="2" borderId="2" xfId="2" applyNumberFormat="1" applyFont="1" applyFill="1" applyBorder="1" applyAlignment="1" applyProtection="1">
      <alignment horizontal="left" vertical="center" wrapText="1" indent="1" readingOrder="1"/>
    </xf>
    <xf numFmtId="49" fontId="6" fillId="0" borderId="0" xfId="1" applyNumberFormat="1" applyFont="1" applyFill="1" applyBorder="1" applyAlignment="1" applyProtection="1">
      <alignment horizontal="center" readingOrder="2"/>
    </xf>
    <xf numFmtId="49" fontId="1" fillId="0" borderId="0" xfId="1" applyNumberFormat="1" applyFill="1" applyAlignment="1" applyProtection="1">
      <alignment readingOrder="2"/>
    </xf>
    <xf numFmtId="0" fontId="1" fillId="0" borderId="0" xfId="1" applyFill="1" applyAlignment="1" applyProtection="1">
      <alignment vertical="center"/>
    </xf>
    <xf numFmtId="0" fontId="6" fillId="0" borderId="0" xfId="1" applyFont="1" applyFill="1" applyAlignment="1" applyProtection="1">
      <alignment horizontal="center" vertical="center"/>
    </xf>
    <xf numFmtId="0" fontId="13" fillId="2" borderId="3" xfId="2" applyFont="1" applyFill="1" applyBorder="1" applyAlignment="1" applyProtection="1">
      <alignment horizontal="center" vertical="center" wrapText="1"/>
    </xf>
    <xf numFmtId="49" fontId="13" fillId="2" borderId="3" xfId="2" applyNumberFormat="1" applyFont="1" applyFill="1" applyBorder="1" applyAlignment="1" applyProtection="1">
      <alignment horizontal="centerContinuous" vertical="center" wrapText="1" readingOrder="2"/>
    </xf>
    <xf numFmtId="0" fontId="13" fillId="2" borderId="4" xfId="2" applyFont="1" applyFill="1" applyBorder="1" applyAlignment="1" applyProtection="1">
      <alignment horizontal="center" vertical="center" wrapText="1"/>
    </xf>
    <xf numFmtId="49" fontId="13" fillId="0" borderId="3" xfId="2" applyNumberFormat="1" applyFont="1" applyFill="1" applyBorder="1" applyAlignment="1" applyProtection="1">
      <alignment horizontal="centerContinuous" vertical="center" wrapText="1" readingOrder="2"/>
    </xf>
    <xf numFmtId="49" fontId="13" fillId="0" borderId="3" xfId="2" applyNumberFormat="1" applyFont="1" applyFill="1" applyBorder="1" applyAlignment="1" applyProtection="1">
      <alignment horizontal="center" vertical="center" wrapText="1" readingOrder="2"/>
    </xf>
    <xf numFmtId="49" fontId="13" fillId="0" borderId="5" xfId="2" applyNumberFormat="1" applyFont="1" applyFill="1" applyBorder="1" applyAlignment="1" applyProtection="1">
      <alignment horizontal="center" vertical="center" wrapText="1" readingOrder="2"/>
    </xf>
    <xf numFmtId="49" fontId="13" fillId="0" borderId="3" xfId="2" applyNumberFormat="1" applyFont="1" applyFill="1" applyBorder="1" applyAlignment="1" applyProtection="1">
      <alignment horizontal="center" vertical="center" wrapText="1"/>
    </xf>
    <xf numFmtId="0" fontId="13" fillId="2" borderId="3" xfId="2" applyNumberFormat="1" applyFont="1" applyFill="1" applyBorder="1" applyAlignment="1" applyProtection="1">
      <alignment horizontal="centerContinuous" vertical="center" wrapText="1" readingOrder="2"/>
    </xf>
    <xf numFmtId="0" fontId="6" fillId="0" borderId="0" xfId="1" applyNumberFormat="1" applyFont="1" applyFill="1" applyAlignment="1" applyProtection="1">
      <alignment horizontal="center" vertical="center"/>
    </xf>
    <xf numFmtId="0" fontId="1" fillId="0" borderId="0" xfId="1" applyNumberFormat="1" applyFill="1" applyAlignment="1" applyProtection="1">
      <alignment vertical="center"/>
    </xf>
    <xf numFmtId="0" fontId="13" fillId="2" borderId="3" xfId="2" applyNumberFormat="1" applyFont="1" applyFill="1" applyBorder="1" applyAlignment="1" applyProtection="1">
      <alignment horizontal="center" vertical="center" wrapText="1"/>
    </xf>
    <xf numFmtId="0" fontId="1" fillId="0" borderId="0" xfId="1" applyNumberFormat="1" applyFill="1" applyAlignment="1" applyProtection="1">
      <alignment readingOrder="2"/>
    </xf>
    <xf numFmtId="0" fontId="6" fillId="0" borderId="0" xfId="1" applyNumberFormat="1" applyFont="1" applyFill="1" applyAlignment="1" applyProtection="1">
      <alignment horizontal="center" readingOrder="2"/>
    </xf>
    <xf numFmtId="0" fontId="6" fillId="0" borderId="0" xfId="1" applyNumberFormat="1" applyFont="1" applyFill="1" applyAlignment="1" applyProtection="1">
      <alignment horizontal="center" wrapText="1" readingOrder="2"/>
    </xf>
    <xf numFmtId="0" fontId="1" fillId="0" borderId="0" xfId="1" applyNumberFormat="1" applyFill="1" applyAlignment="1" applyProtection="1">
      <alignment wrapText="1"/>
    </xf>
    <xf numFmtId="49" fontId="13" fillId="0" borderId="2" xfId="2" applyNumberFormat="1" applyFont="1" applyFill="1" applyBorder="1" applyAlignment="1" applyProtection="1">
      <alignment horizontal="center" vertical="center" wrapText="1"/>
    </xf>
    <xf numFmtId="0" fontId="13" fillId="2" borderId="3" xfId="2" applyNumberFormat="1" applyFont="1" applyFill="1" applyBorder="1" applyAlignment="1" applyProtection="1">
      <alignment horizontal="left" vertical="center" wrapText="1" indent="1" readingOrder="1"/>
    </xf>
    <xf numFmtId="0" fontId="13" fillId="0" borderId="3" xfId="2" applyNumberFormat="1" applyFont="1" applyFill="1" applyBorder="1" applyAlignment="1" applyProtection="1">
      <alignment horizontal="center" vertical="center" wrapText="1"/>
    </xf>
    <xf numFmtId="0" fontId="7" fillId="2" borderId="3" xfId="2" applyNumberFormat="1" applyFont="1" applyFill="1" applyBorder="1" applyAlignment="1" applyProtection="1">
      <alignment horizontal="left" vertical="center" wrapText="1" readingOrder="1"/>
    </xf>
    <xf numFmtId="49" fontId="7" fillId="0" borderId="8" xfId="2" applyNumberFormat="1" applyFont="1" applyFill="1" applyBorder="1" applyAlignment="1" applyProtection="1">
      <alignment horizontal="center" vertical="top" wrapText="1" readingOrder="1"/>
    </xf>
    <xf numFmtId="49" fontId="7" fillId="0" borderId="10" xfId="2" applyNumberFormat="1" applyFont="1" applyFill="1" applyBorder="1" applyAlignment="1" applyProtection="1">
      <alignment horizontal="center" vertical="top" wrapText="1" readingOrder="1"/>
    </xf>
    <xf numFmtId="49" fontId="7" fillId="0" borderId="8" xfId="2" applyNumberFormat="1" applyFont="1" applyFill="1" applyBorder="1" applyAlignment="1" applyProtection="1">
      <alignment horizontal="center" vertical="top" wrapText="1"/>
    </xf>
    <xf numFmtId="0" fontId="7" fillId="0" borderId="8" xfId="2" applyNumberFormat="1" applyFont="1" applyFill="1" applyBorder="1" applyAlignment="1" applyProtection="1">
      <alignment horizontal="center" vertical="top" wrapText="1" readingOrder="1"/>
    </xf>
    <xf numFmtId="49" fontId="13" fillId="2" borderId="3" xfId="2" applyNumberFormat="1" applyFont="1" applyFill="1" applyBorder="1" applyAlignment="1" applyProtection="1">
      <alignment horizontal="left" vertical="top" wrapText="1" readingOrder="1"/>
    </xf>
    <xf numFmtId="0" fontId="7" fillId="0" borderId="8" xfId="2" applyFont="1" applyFill="1" applyBorder="1" applyAlignment="1" applyProtection="1">
      <alignment horizontal="center" vertical="top" wrapText="1" readingOrder="1"/>
    </xf>
    <xf numFmtId="0" fontId="1" fillId="0" borderId="0" xfId="1"/>
    <xf numFmtId="0" fontId="1" fillId="0" borderId="0" xfId="1" applyProtection="1"/>
    <xf numFmtId="49" fontId="1" fillId="0" borderId="0" xfId="1" applyNumberFormat="1" applyAlignment="1" applyProtection="1">
      <alignment wrapText="1" readingOrder="2"/>
    </xf>
    <xf numFmtId="49" fontId="2" fillId="2" borderId="0" xfId="1" applyNumberFormat="1" applyFont="1" applyFill="1" applyBorder="1" applyAlignment="1" applyProtection="1">
      <alignment horizontal="centerContinuous" vertical="center" readingOrder="1"/>
    </xf>
    <xf numFmtId="49" fontId="2" fillId="2" borderId="0" xfId="1" applyNumberFormat="1" applyFont="1" applyFill="1" applyBorder="1" applyAlignment="1" applyProtection="1">
      <alignment horizontal="centerContinuous" vertical="center" readingOrder="2"/>
    </xf>
    <xf numFmtId="0" fontId="1" fillId="0" borderId="0" xfId="1" applyFill="1" applyProtection="1"/>
    <xf numFmtId="0" fontId="1" fillId="2" borderId="0" xfId="1" applyFill="1" applyAlignment="1" applyProtection="1">
      <alignment vertical="center" wrapText="1"/>
    </xf>
    <xf numFmtId="49" fontId="6" fillId="0" borderId="0" xfId="1" applyNumberFormat="1" applyFont="1" applyFill="1" applyAlignment="1" applyProtection="1">
      <alignment horizontal="center" readingOrder="2"/>
    </xf>
    <xf numFmtId="49" fontId="7" fillId="2" borderId="3" xfId="2" applyNumberFormat="1" applyFont="1" applyFill="1" applyBorder="1" applyAlignment="1" applyProtection="1">
      <alignment horizontal="left" vertical="center" wrapText="1" indent="1" readingOrder="1"/>
    </xf>
    <xf numFmtId="49" fontId="13" fillId="2" borderId="4" xfId="2" applyNumberFormat="1" applyFont="1" applyFill="1" applyBorder="1" applyAlignment="1" applyProtection="1">
      <alignment horizontal="left" vertical="center" wrapText="1" indent="1" readingOrder="1"/>
    </xf>
    <xf numFmtId="49" fontId="13" fillId="2" borderId="3" xfId="2" applyNumberFormat="1" applyFont="1" applyFill="1" applyBorder="1" applyAlignment="1" applyProtection="1">
      <alignment horizontal="left" vertical="center" wrapText="1" indent="1" readingOrder="1"/>
    </xf>
    <xf numFmtId="49" fontId="13" fillId="2" borderId="3" xfId="2" applyNumberFormat="1" applyFont="1" applyFill="1" applyBorder="1" applyAlignment="1" applyProtection="1">
      <alignment horizontal="left" vertical="center" wrapText="1" readingOrder="1"/>
    </xf>
    <xf numFmtId="49" fontId="7" fillId="2" borderId="2" xfId="2" applyNumberFormat="1" applyFont="1" applyFill="1" applyBorder="1" applyAlignment="1" applyProtection="1">
      <alignment horizontal="left" vertical="center" wrapText="1" indent="1" readingOrder="1"/>
    </xf>
    <xf numFmtId="0" fontId="1" fillId="0" borderId="0" xfId="1" applyFill="1" applyAlignment="1" applyProtection="1"/>
    <xf numFmtId="49" fontId="6" fillId="0" borderId="0" xfId="1" applyNumberFormat="1" applyFont="1" applyFill="1" applyBorder="1" applyAlignment="1" applyProtection="1">
      <alignment horizontal="center" readingOrder="2"/>
    </xf>
    <xf numFmtId="49" fontId="1" fillId="0" borderId="0" xfId="1" applyNumberFormat="1" applyFill="1" applyAlignment="1" applyProtection="1">
      <alignment readingOrder="2"/>
    </xf>
    <xf numFmtId="0" fontId="1" fillId="0" borderId="0" xfId="1" applyFill="1" applyAlignment="1" applyProtection="1">
      <alignment vertical="center"/>
    </xf>
    <xf numFmtId="0" fontId="6" fillId="0" borderId="0" xfId="1" applyFont="1" applyFill="1" applyAlignment="1" applyProtection="1">
      <alignment horizontal="center" vertical="center"/>
    </xf>
    <xf numFmtId="0" fontId="13" fillId="2" borderId="3" xfId="2" applyFont="1" applyFill="1" applyBorder="1" applyAlignment="1" applyProtection="1">
      <alignment horizontal="center" vertical="center" wrapText="1"/>
    </xf>
    <xf numFmtId="49" fontId="13" fillId="2" borderId="3" xfId="2" applyNumberFormat="1" applyFont="1" applyFill="1" applyBorder="1" applyAlignment="1" applyProtection="1">
      <alignment horizontal="centerContinuous" vertical="center" wrapText="1" readingOrder="2"/>
    </xf>
    <xf numFmtId="0" fontId="13" fillId="2" borderId="4" xfId="2" applyFont="1" applyFill="1" applyBorder="1" applyAlignment="1" applyProtection="1">
      <alignment horizontal="center" vertical="center" wrapText="1"/>
    </xf>
    <xf numFmtId="49" fontId="13" fillId="2" borderId="2" xfId="2" applyNumberFormat="1" applyFont="1" applyFill="1" applyBorder="1" applyAlignment="1" applyProtection="1">
      <alignment horizontal="centerContinuous" vertical="center" wrapText="1" readingOrder="2"/>
    </xf>
    <xf numFmtId="49" fontId="13" fillId="0" borderId="3" xfId="2" applyNumberFormat="1" applyFont="1" applyFill="1" applyBorder="1" applyAlignment="1" applyProtection="1">
      <alignment horizontal="center" vertical="center" wrapText="1"/>
    </xf>
    <xf numFmtId="49" fontId="13" fillId="0" borderId="2" xfId="2" applyNumberFormat="1" applyFont="1" applyFill="1" applyBorder="1" applyAlignment="1" applyProtection="1">
      <alignment horizontal="center" vertical="center" wrapText="1"/>
    </xf>
    <xf numFmtId="49" fontId="13" fillId="0" borderId="4" xfId="2" applyNumberFormat="1" applyFont="1" applyFill="1" applyBorder="1" applyAlignment="1" applyProtection="1">
      <alignment horizontal="center" vertical="center" wrapText="1"/>
    </xf>
    <xf numFmtId="0" fontId="13" fillId="0" borderId="0" xfId="1" applyFont="1" applyAlignment="1">
      <alignment horizontal="left" readingOrder="1"/>
    </xf>
    <xf numFmtId="49" fontId="7" fillId="0" borderId="8" xfId="2" applyNumberFormat="1" applyFont="1" applyFill="1" applyBorder="1" applyAlignment="1" applyProtection="1">
      <alignment horizontal="center" vertical="top" wrapText="1" readingOrder="1"/>
    </xf>
    <xf numFmtId="49" fontId="7" fillId="0" borderId="10" xfId="2" applyNumberFormat="1" applyFont="1" applyFill="1" applyBorder="1" applyAlignment="1" applyProtection="1">
      <alignment horizontal="center" vertical="top" wrapText="1" readingOrder="1"/>
    </xf>
    <xf numFmtId="49" fontId="7" fillId="0" borderId="11" xfId="2" applyNumberFormat="1" applyFont="1" applyFill="1" applyBorder="1" applyAlignment="1" applyProtection="1">
      <alignment horizontal="center" vertical="top" wrapText="1" readingOrder="1"/>
    </xf>
    <xf numFmtId="0" fontId="1" fillId="0" borderId="0" xfId="1"/>
    <xf numFmtId="49" fontId="1" fillId="0" borderId="0" xfId="1" applyNumberFormat="1" applyAlignment="1" applyProtection="1">
      <alignment wrapText="1" readingOrder="2"/>
    </xf>
    <xf numFmtId="0" fontId="1" fillId="0" borderId="0" xfId="2" applyAlignment="1">
      <alignment horizontal="center" vertical="center" wrapText="1"/>
    </xf>
    <xf numFmtId="0" fontId="10" fillId="0" borderId="0" xfId="2" applyFont="1" applyAlignment="1">
      <alignment horizontal="center" vertical="center" wrapText="1"/>
    </xf>
    <xf numFmtId="49" fontId="6" fillId="0" borderId="0" xfId="1" applyNumberFormat="1" applyFont="1" applyFill="1" applyAlignment="1" applyProtection="1">
      <alignment horizontal="center" readingOrder="2"/>
    </xf>
    <xf numFmtId="49" fontId="7" fillId="2" borderId="2" xfId="2" applyNumberFormat="1" applyFont="1" applyFill="1" applyBorder="1" applyAlignment="1" applyProtection="1">
      <alignment horizontal="left" vertical="center" wrapText="1" indent="1"/>
    </xf>
    <xf numFmtId="49" fontId="7" fillId="2" borderId="3" xfId="2" applyNumberFormat="1" applyFont="1" applyFill="1" applyBorder="1" applyAlignment="1" applyProtection="1">
      <alignment horizontal="left" vertical="center" wrapText="1" indent="1"/>
    </xf>
    <xf numFmtId="0" fontId="13" fillId="0" borderId="3" xfId="2" applyNumberFormat="1" applyFont="1" applyBorder="1" applyAlignment="1">
      <alignment horizontal="left" vertical="center" wrapText="1"/>
    </xf>
    <xf numFmtId="49" fontId="13" fillId="2" borderId="3" xfId="2" applyNumberFormat="1" applyFont="1" applyFill="1" applyBorder="1" applyAlignment="1" applyProtection="1">
      <alignment horizontal="left" vertical="center" wrapText="1" indent="1"/>
    </xf>
    <xf numFmtId="49" fontId="7" fillId="2" borderId="3" xfId="2" applyNumberFormat="1" applyFont="1" applyFill="1" applyBorder="1" applyAlignment="1" applyProtection="1">
      <alignment horizontal="left" vertical="center" wrapText="1" indent="1" readingOrder="1"/>
    </xf>
    <xf numFmtId="49" fontId="13" fillId="2" borderId="4" xfId="2" applyNumberFormat="1" applyFont="1" applyFill="1" applyBorder="1" applyAlignment="1" applyProtection="1">
      <alignment horizontal="left" vertical="center" wrapText="1" indent="1" readingOrder="1"/>
    </xf>
    <xf numFmtId="49" fontId="13" fillId="2" borderId="3" xfId="2" applyNumberFormat="1" applyFont="1" applyFill="1" applyBorder="1" applyAlignment="1" applyProtection="1">
      <alignment horizontal="left" vertical="center" wrapText="1" indent="1" readingOrder="1"/>
    </xf>
    <xf numFmtId="49" fontId="13" fillId="2" borderId="3" xfId="2" applyNumberFormat="1" applyFont="1" applyFill="1" applyBorder="1" applyAlignment="1" applyProtection="1">
      <alignment horizontal="left" vertical="center" wrapText="1" readingOrder="1"/>
    </xf>
    <xf numFmtId="0" fontId="13" fillId="0" borderId="3" xfId="2" applyNumberFormat="1" applyFont="1" applyBorder="1" applyAlignment="1">
      <alignment horizontal="left" vertical="center" wrapText="1" indent="1"/>
    </xf>
    <xf numFmtId="49" fontId="13" fillId="0" borderId="3" xfId="2" applyNumberFormat="1" applyFont="1" applyFill="1" applyBorder="1" applyAlignment="1" applyProtection="1">
      <alignment horizontal="left" vertical="center" wrapText="1" indent="1" readingOrder="1"/>
    </xf>
    <xf numFmtId="49" fontId="13" fillId="0" borderId="3" xfId="2" applyNumberFormat="1" applyFont="1" applyFill="1" applyBorder="1" applyAlignment="1" applyProtection="1">
      <alignment horizontal="left" vertical="center" wrapText="1" readingOrder="1"/>
    </xf>
    <xf numFmtId="168" fontId="7" fillId="2" borderId="3" xfId="2" applyNumberFormat="1" applyFont="1" applyFill="1" applyBorder="1" applyAlignment="1" applyProtection="1">
      <alignment horizontal="left" vertical="center" wrapText="1" indent="1" readingOrder="1"/>
    </xf>
    <xf numFmtId="49" fontId="7" fillId="2" borderId="2" xfId="2" applyNumberFormat="1" applyFont="1" applyFill="1" applyBorder="1" applyAlignment="1" applyProtection="1">
      <alignment horizontal="left" vertical="center" wrapText="1" indent="1" readingOrder="1"/>
    </xf>
    <xf numFmtId="49" fontId="6" fillId="0" borderId="0" xfId="1" applyNumberFormat="1" applyFont="1" applyFill="1" applyBorder="1" applyAlignment="1" applyProtection="1">
      <alignment horizontal="center" readingOrder="2"/>
    </xf>
    <xf numFmtId="49" fontId="1" fillId="0" borderId="0" xfId="1" applyNumberFormat="1" applyFill="1" applyAlignment="1" applyProtection="1">
      <alignment readingOrder="2"/>
    </xf>
    <xf numFmtId="49" fontId="17" fillId="0" borderId="3" xfId="2" applyNumberFormat="1" applyFont="1" applyFill="1" applyBorder="1" applyAlignment="1" applyProtection="1">
      <alignment horizontal="center" vertical="center" wrapText="1"/>
    </xf>
    <xf numFmtId="49" fontId="17" fillId="0" borderId="4" xfId="2" applyNumberFormat="1" applyFont="1" applyFill="1" applyBorder="1" applyAlignment="1" applyProtection="1">
      <alignment horizontal="center" vertical="center" wrapText="1"/>
    </xf>
    <xf numFmtId="49" fontId="17" fillId="0" borderId="2" xfId="2" applyNumberFormat="1" applyFont="1" applyFill="1" applyBorder="1" applyAlignment="1" applyProtection="1">
      <alignment horizontal="center" vertical="center" wrapText="1"/>
    </xf>
    <xf numFmtId="0" fontId="13" fillId="2" borderId="3" xfId="2" applyFont="1" applyFill="1" applyBorder="1" applyAlignment="1" applyProtection="1">
      <alignment horizontal="center" vertical="center" wrapText="1"/>
    </xf>
    <xf numFmtId="49" fontId="13" fillId="2" borderId="3" xfId="2" applyNumberFormat="1" applyFont="1" applyFill="1" applyBorder="1" applyAlignment="1" applyProtection="1">
      <alignment horizontal="centerContinuous" vertical="center" wrapText="1" readingOrder="2"/>
    </xf>
    <xf numFmtId="0" fontId="13" fillId="2" borderId="4" xfId="2" applyFont="1" applyFill="1" applyBorder="1" applyAlignment="1" applyProtection="1">
      <alignment horizontal="center" vertical="center" wrapText="1"/>
    </xf>
    <xf numFmtId="49" fontId="13" fillId="2" borderId="3" xfId="2" applyNumberFormat="1" applyFont="1" applyFill="1" applyBorder="1" applyAlignment="1" applyProtection="1">
      <alignment horizontal="left" vertical="center" wrapText="1"/>
    </xf>
    <xf numFmtId="49" fontId="13" fillId="0" borderId="3" xfId="2" applyNumberFormat="1" applyFont="1" applyFill="1" applyBorder="1" applyAlignment="1" applyProtection="1">
      <alignment horizontal="centerContinuous" vertical="center" wrapText="1" readingOrder="2"/>
    </xf>
    <xf numFmtId="0" fontId="13" fillId="2" borderId="2" xfId="2" applyFont="1" applyFill="1" applyBorder="1" applyAlignment="1" applyProtection="1">
      <alignment horizontal="center" vertical="center" wrapText="1"/>
    </xf>
    <xf numFmtId="49" fontId="13" fillId="2" borderId="2" xfId="2" applyNumberFormat="1" applyFont="1" applyFill="1" applyBorder="1" applyAlignment="1" applyProtection="1">
      <alignment horizontal="centerContinuous" vertical="center" wrapText="1" readingOrder="2"/>
    </xf>
    <xf numFmtId="0" fontId="13" fillId="0" borderId="5" xfId="2" applyFont="1" applyFill="1" applyBorder="1" applyAlignment="1" applyProtection="1">
      <alignment horizontal="centerContinuous" vertical="center" wrapText="1"/>
    </xf>
    <xf numFmtId="0" fontId="13" fillId="0" borderId="3" xfId="2" applyFont="1" applyFill="1" applyBorder="1" applyAlignment="1" applyProtection="1">
      <alignment horizontal="center" vertical="center" wrapText="1"/>
    </xf>
    <xf numFmtId="49" fontId="13" fillId="0" borderId="3" xfId="2" applyNumberFormat="1" applyFont="1" applyFill="1" applyBorder="1" applyAlignment="1" applyProtection="1">
      <alignment horizontal="center" vertical="center" wrapText="1" readingOrder="2"/>
    </xf>
    <xf numFmtId="49" fontId="13" fillId="0" borderId="3" xfId="2" applyNumberFormat="1" applyFont="1" applyFill="1" applyBorder="1" applyAlignment="1" applyProtection="1">
      <alignment horizontal="center" vertical="center" wrapText="1"/>
    </xf>
    <xf numFmtId="49" fontId="13" fillId="0" borderId="2" xfId="2" applyNumberFormat="1" applyFont="1" applyFill="1" applyBorder="1" applyAlignment="1" applyProtection="1">
      <alignment horizontal="center" vertical="center" wrapText="1"/>
    </xf>
    <xf numFmtId="0" fontId="13" fillId="0" borderId="3" xfId="2" applyNumberFormat="1" applyFont="1" applyFill="1" applyBorder="1" applyAlignment="1" applyProtection="1">
      <alignment horizontal="center" vertical="center" wrapText="1"/>
    </xf>
    <xf numFmtId="49" fontId="13" fillId="0" borderId="4" xfId="2" applyNumberFormat="1" applyFont="1" applyFill="1" applyBorder="1" applyAlignment="1" applyProtection="1">
      <alignment horizontal="center" vertical="center" wrapText="1"/>
    </xf>
    <xf numFmtId="49" fontId="13" fillId="0" borderId="3" xfId="2" applyNumberFormat="1" applyFont="1" applyFill="1" applyBorder="1" applyAlignment="1" applyProtection="1">
      <alignment horizontal="center" vertical="center" wrapText="1"/>
      <protection locked="0" hidden="1"/>
    </xf>
    <xf numFmtId="49" fontId="7" fillId="0" borderId="8" xfId="2" applyNumberFormat="1" applyFont="1" applyFill="1" applyBorder="1" applyAlignment="1" applyProtection="1">
      <alignment horizontal="center" vertical="top" wrapText="1" readingOrder="1"/>
    </xf>
    <xf numFmtId="49" fontId="7" fillId="0" borderId="10" xfId="2" applyNumberFormat="1" applyFont="1" applyFill="1" applyBorder="1" applyAlignment="1" applyProtection="1">
      <alignment horizontal="center" vertical="top" wrapText="1" readingOrder="1"/>
    </xf>
    <xf numFmtId="49" fontId="7" fillId="0" borderId="11" xfId="2" applyNumberFormat="1" applyFont="1" applyFill="1" applyBorder="1" applyAlignment="1" applyProtection="1">
      <alignment horizontal="center" vertical="top" wrapText="1" readingOrder="1"/>
    </xf>
    <xf numFmtId="0" fontId="7" fillId="0" borderId="8" xfId="2" applyNumberFormat="1" applyFont="1" applyFill="1" applyBorder="1" applyAlignment="1" applyProtection="1">
      <alignment horizontal="center" vertical="top" wrapText="1" readingOrder="1"/>
    </xf>
    <xf numFmtId="49" fontId="13" fillId="2" borderId="3" xfId="2" applyNumberFormat="1" applyFont="1" applyFill="1" applyBorder="1" applyAlignment="1" applyProtection="1">
      <alignment horizontal="left" vertical="center" wrapText="1" indent="1" readingOrder="1"/>
      <protection locked="0" hidden="1"/>
    </xf>
    <xf numFmtId="49" fontId="7" fillId="0" borderId="8" xfId="2" applyNumberFormat="1" applyFont="1" applyFill="1" applyBorder="1" applyAlignment="1" applyProtection="1">
      <alignment horizontal="center" vertical="top" wrapText="1" readingOrder="1"/>
      <protection locked="0" hidden="1"/>
    </xf>
    <xf numFmtId="49" fontId="13" fillId="0" borderId="3" xfId="2" applyNumberFormat="1" applyFont="1" applyFill="1" applyBorder="1" applyAlignment="1" applyProtection="1">
      <alignment wrapText="1" readingOrder="2"/>
    </xf>
    <xf numFmtId="49" fontId="7" fillId="2" borderId="4" xfId="2" applyNumberFormat="1" applyFont="1" applyFill="1" applyBorder="1" applyAlignment="1" applyProtection="1">
      <alignment horizontal="left" vertical="center" wrapText="1" indent="1" readingOrder="1"/>
    </xf>
    <xf numFmtId="2" fontId="7" fillId="0" borderId="8" xfId="2" applyNumberFormat="1" applyFont="1" applyFill="1" applyBorder="1" applyAlignment="1" applyProtection="1">
      <alignment horizontal="center" vertical="top" wrapText="1" readingOrder="1"/>
    </xf>
    <xf numFmtId="49" fontId="13" fillId="0" borderId="3" xfId="2" applyNumberFormat="1" applyFont="1" applyBorder="1" applyAlignment="1">
      <alignment horizontal="left" vertical="center" wrapText="1" indent="1"/>
    </xf>
    <xf numFmtId="0" fontId="7" fillId="2" borderId="2" xfId="2" applyFont="1" applyFill="1" applyBorder="1" applyAlignment="1" applyProtection="1">
      <alignment horizontal="center" vertical="center" wrapText="1"/>
    </xf>
    <xf numFmtId="49" fontId="7" fillId="0" borderId="2" xfId="2" applyNumberFormat="1" applyFont="1" applyFill="1" applyBorder="1" applyAlignment="1" applyProtection="1">
      <alignment horizontal="left" vertical="center" wrapText="1" indent="1" readingOrder="1"/>
    </xf>
    <xf numFmtId="49" fontId="13" fillId="0" borderId="2" xfId="2" applyNumberFormat="1" applyFont="1" applyFill="1" applyBorder="1" applyAlignment="1" applyProtection="1">
      <alignment wrapText="1" readingOrder="2"/>
    </xf>
    <xf numFmtId="0" fontId="7" fillId="0" borderId="10" xfId="2" applyNumberFormat="1" applyFont="1" applyFill="1" applyBorder="1" applyAlignment="1" applyProtection="1">
      <alignment horizontal="center" vertical="top" wrapText="1" readingOrder="1"/>
    </xf>
    <xf numFmtId="49" fontId="7" fillId="2" borderId="3" xfId="2" applyNumberFormat="1" applyFont="1" applyFill="1" applyBorder="1" applyAlignment="1" applyProtection="1">
      <alignment horizontal="left" vertical="center" readingOrder="1"/>
    </xf>
    <xf numFmtId="49" fontId="13" fillId="0" borderId="3" xfId="2" applyNumberFormat="1" applyFont="1" applyFill="1" applyBorder="1" applyAlignment="1" applyProtection="1">
      <alignment horizontal="center" vertical="center"/>
    </xf>
    <xf numFmtId="0" fontId="7" fillId="0" borderId="8" xfId="2" applyNumberFormat="1" applyFont="1" applyFill="1" applyBorder="1" applyAlignment="1" applyProtection="1">
      <alignment horizontal="center" vertical="top" readingOrder="1"/>
    </xf>
    <xf numFmtId="49" fontId="13" fillId="2" borderId="13" xfId="2" applyNumberFormat="1" applyFont="1" applyFill="1" applyBorder="1" applyAlignment="1" applyProtection="1">
      <alignment horizontal="left" vertical="center" wrapText="1" readingOrder="1"/>
    </xf>
    <xf numFmtId="49" fontId="7" fillId="0" borderId="14" xfId="2" applyNumberFormat="1" applyFont="1" applyFill="1" applyBorder="1" applyAlignment="1" applyProtection="1">
      <alignment horizontal="center" vertical="top" wrapText="1" readingOrder="1"/>
    </xf>
    <xf numFmtId="49" fontId="13" fillId="2" borderId="4" xfId="2" applyNumberFormat="1" applyFont="1" applyFill="1" applyBorder="1" applyAlignment="1" applyProtection="1">
      <alignment horizontal="left" vertical="center" wrapText="1" readingOrder="1"/>
    </xf>
    <xf numFmtId="49" fontId="13" fillId="0" borderId="2" xfId="2" applyNumberFormat="1" applyFont="1" applyFill="1" applyBorder="1" applyAlignment="1" applyProtection="1">
      <alignment horizontal="centerContinuous" vertical="center" wrapText="1" readingOrder="2"/>
    </xf>
    <xf numFmtId="49" fontId="6" fillId="0" borderId="0" xfId="0" applyNumberFormat="1" applyFont="1" applyFill="1" applyBorder="1" applyAlignment="1" applyProtection="1">
      <alignment horizontal="center" wrapText="1" readingOrder="2"/>
    </xf>
    <xf numFmtId="49" fontId="0" fillId="0" borderId="0" xfId="0" applyNumberFormat="1" applyFill="1" applyAlignment="1" applyProtection="1">
      <alignment wrapText="1" readingOrder="2"/>
    </xf>
    <xf numFmtId="0" fontId="0" fillId="0" borderId="0" xfId="0" applyFill="1"/>
    <xf numFmtId="49" fontId="6" fillId="0" borderId="0" xfId="0" applyNumberFormat="1" applyFont="1" applyFill="1" applyAlignment="1" applyProtection="1">
      <alignment horizontal="center" wrapText="1" readingOrder="2"/>
    </xf>
    <xf numFmtId="0" fontId="7" fillId="0" borderId="11" xfId="2" applyNumberFormat="1" applyFont="1" applyFill="1" applyBorder="1" applyAlignment="1" applyProtection="1">
      <alignment horizontal="center" vertical="top" wrapText="1" readingOrder="1"/>
    </xf>
    <xf numFmtId="49" fontId="7" fillId="2" borderId="2" xfId="2" applyNumberFormat="1" applyFont="1" applyFill="1" applyBorder="1" applyAlignment="1" applyProtection="1">
      <alignment horizontal="left" vertical="center" wrapText="1" readingOrder="1"/>
    </xf>
    <xf numFmtId="2" fontId="13" fillId="0" borderId="2" xfId="2" applyNumberFormat="1" applyFont="1" applyFill="1" applyBorder="1" applyAlignment="1" applyProtection="1">
      <alignment horizontal="right" vertical="center" wrapText="1" readingOrder="2"/>
    </xf>
    <xf numFmtId="49" fontId="6" fillId="0" borderId="0" xfId="0" applyNumberFormat="1" applyFont="1" applyBorder="1" applyAlignment="1" applyProtection="1">
      <alignment horizontal="center" wrapText="1" readingOrder="2"/>
    </xf>
    <xf numFmtId="49" fontId="6" fillId="0" borderId="0" xfId="0" applyNumberFormat="1" applyFont="1" applyAlignment="1" applyProtection="1">
      <alignment horizontal="center" wrapText="1" readingOrder="2"/>
    </xf>
    <xf numFmtId="49" fontId="7" fillId="2" borderId="3" xfId="2" applyNumberFormat="1" applyFont="1" applyFill="1" applyBorder="1" applyAlignment="1" applyProtection="1">
      <alignment horizontal="left" vertical="center" wrapText="1" readingOrder="1"/>
    </xf>
    <xf numFmtId="49" fontId="13" fillId="0" borderId="3" xfId="2" applyNumberFormat="1" applyFont="1" applyBorder="1" applyAlignment="1">
      <alignment horizontal="left" vertical="center" wrapText="1"/>
    </xf>
    <xf numFmtId="49" fontId="1" fillId="0" borderId="0" xfId="0" applyNumberFormat="1" applyFont="1" applyAlignment="1" applyProtection="1">
      <alignment wrapText="1" readingOrder="2"/>
    </xf>
    <xf numFmtId="168" fontId="7" fillId="2" borderId="3" xfId="2" applyNumberFormat="1" applyFont="1" applyFill="1" applyBorder="1" applyAlignment="1" applyProtection="1">
      <alignment horizontal="left" vertical="center" wrapText="1" readingOrder="1"/>
    </xf>
    <xf numFmtId="49" fontId="16" fillId="0" borderId="8" xfId="0" applyNumberFormat="1" applyFont="1" applyBorder="1" applyAlignment="1" applyProtection="1">
      <alignment vertical="top" wrapText="1" readingOrder="2"/>
    </xf>
    <xf numFmtId="0" fontId="0" fillId="0" borderId="0" xfId="0" applyAlignment="1">
      <alignment horizontal="center" vertical="center" wrapText="1"/>
    </xf>
    <xf numFmtId="0" fontId="13" fillId="0" borderId="3" xfId="2" applyNumberFormat="1" applyFont="1" applyFill="1" applyBorder="1" applyAlignment="1">
      <alignment horizontal="center" vertical="center" wrapText="1"/>
    </xf>
    <xf numFmtId="0" fontId="7" fillId="0" borderId="8" xfId="2" applyFont="1" applyFill="1" applyBorder="1" applyAlignment="1">
      <alignment horizontal="center" vertical="top" wrapText="1"/>
    </xf>
    <xf numFmtId="49" fontId="9" fillId="0" borderId="0" xfId="0" applyNumberFormat="1" applyFont="1" applyAlignment="1" applyProtection="1">
      <alignment wrapText="1" readingOrder="2"/>
    </xf>
    <xf numFmtId="168" fontId="13" fillId="2" borderId="3" xfId="2" applyNumberFormat="1" applyFont="1" applyFill="1" applyBorder="1" applyAlignment="1" applyProtection="1">
      <alignment horizontal="left" vertical="center" wrapText="1" readingOrder="1"/>
    </xf>
    <xf numFmtId="0" fontId="1" fillId="0" borderId="0" xfId="0" applyFont="1" applyFill="1" applyProtection="1"/>
    <xf numFmtId="49" fontId="20" fillId="0" borderId="0" xfId="0" applyNumberFormat="1" applyFont="1" applyAlignment="1" applyProtection="1">
      <alignment horizontal="center" wrapText="1" readingOrder="2"/>
    </xf>
    <xf numFmtId="168" fontId="7" fillId="2" borderId="3" xfId="2" applyNumberFormat="1" applyFont="1" applyFill="1" applyBorder="1" applyAlignment="1" applyProtection="1">
      <alignment horizontal="left" vertical="center" wrapText="1" indent="1"/>
    </xf>
    <xf numFmtId="49" fontId="13" fillId="0" borderId="3" xfId="2" applyNumberFormat="1" applyFont="1" applyFill="1" applyBorder="1" applyAlignment="1" applyProtection="1">
      <alignment horizontal="left" vertical="center" wrapText="1" indent="1"/>
    </xf>
    <xf numFmtId="168" fontId="13" fillId="2" borderId="3" xfId="2" applyNumberFormat="1" applyFont="1" applyFill="1" applyBorder="1" applyAlignment="1" applyProtection="1">
      <alignment horizontal="left" vertical="center" wrapText="1"/>
    </xf>
    <xf numFmtId="49" fontId="13" fillId="2" borderId="4" xfId="2" applyNumberFormat="1" applyFont="1" applyFill="1" applyBorder="1" applyAlignment="1" applyProtection="1">
      <alignment horizontal="left" vertical="center" wrapText="1" indent="1"/>
    </xf>
    <xf numFmtId="0" fontId="13" fillId="4" borderId="5" xfId="2" applyFont="1" applyFill="1" applyBorder="1" applyAlignment="1" applyProtection="1">
      <alignment horizontal="centerContinuous" vertical="center" wrapText="1"/>
    </xf>
    <xf numFmtId="0" fontId="13" fillId="2" borderId="13" xfId="2" applyFont="1" applyFill="1" applyBorder="1" applyAlignment="1" applyProtection="1">
      <alignment horizontal="center" vertical="center" wrapText="1"/>
    </xf>
    <xf numFmtId="49" fontId="13" fillId="0" borderId="13" xfId="2" applyNumberFormat="1" applyFont="1" applyFill="1" applyBorder="1" applyAlignment="1" applyProtection="1">
      <alignment horizontal="center" vertical="center" wrapText="1"/>
    </xf>
    <xf numFmtId="49" fontId="13" fillId="2" borderId="15" xfId="2" applyNumberFormat="1" applyFont="1" applyFill="1" applyBorder="1" applyAlignment="1" applyProtection="1">
      <alignment horizontal="left" vertical="center" wrapText="1" readingOrder="1"/>
    </xf>
    <xf numFmtId="49" fontId="13" fillId="0" borderId="11" xfId="2" applyNumberFormat="1" applyFont="1" applyFill="1" applyBorder="1" applyAlignment="1" applyProtection="1">
      <alignment horizontal="center" vertical="center" wrapText="1" readingOrder="1"/>
    </xf>
    <xf numFmtId="49" fontId="2" fillId="2" borderId="0" xfId="0" applyNumberFormat="1" applyFont="1" applyFill="1" applyBorder="1" applyAlignment="1" applyProtection="1">
      <alignment horizontal="center" vertical="center" wrapText="1" readingOrder="2"/>
    </xf>
    <xf numFmtId="0" fontId="13" fillId="0" borderId="3" xfId="2" applyFont="1" applyBorder="1" applyAlignment="1">
      <alignment horizontal="left" vertical="center" wrapText="1"/>
    </xf>
    <xf numFmtId="0" fontId="13" fillId="0" borderId="3" xfId="2" applyFont="1" applyFill="1" applyBorder="1" applyAlignment="1">
      <alignment horizontal="center" vertical="center" wrapText="1"/>
    </xf>
    <xf numFmtId="0" fontId="10" fillId="0" borderId="0" xfId="0" applyFont="1" applyAlignment="1">
      <alignment horizontal="center" vertical="center" wrapText="1"/>
    </xf>
    <xf numFmtId="0" fontId="13" fillId="0" borderId="3" xfId="2" quotePrefix="1" applyNumberFormat="1" applyFont="1" applyFill="1" applyBorder="1" applyAlignment="1">
      <alignment horizontal="center" vertical="center" wrapText="1"/>
    </xf>
    <xf numFmtId="0" fontId="13" fillId="0" borderId="2" xfId="2" applyFont="1" applyFill="1" applyBorder="1" applyAlignment="1" applyProtection="1">
      <alignment horizontal="center" vertical="center" wrapText="1"/>
    </xf>
    <xf numFmtId="49" fontId="7" fillId="2" borderId="3" xfId="2" applyNumberFormat="1" applyFont="1" applyFill="1" applyBorder="1" applyAlignment="1" applyProtection="1">
      <alignment horizontal="left" vertical="center" wrapText="1"/>
    </xf>
    <xf numFmtId="49" fontId="13" fillId="2" borderId="4" xfId="2" applyNumberFormat="1" applyFont="1" applyFill="1" applyBorder="1" applyAlignment="1" applyProtection="1">
      <alignment horizontal="left" vertical="center" wrapText="1"/>
    </xf>
    <xf numFmtId="0" fontId="13" fillId="5" borderId="5" xfId="2" applyFont="1" applyFill="1" applyBorder="1" applyAlignment="1" applyProtection="1">
      <alignment horizontal="centerContinuous" vertical="center" wrapText="1"/>
    </xf>
    <xf numFmtId="49" fontId="22" fillId="0" borderId="3" xfId="2" applyNumberFormat="1" applyFont="1" applyFill="1" applyBorder="1" applyAlignment="1" applyProtection="1">
      <alignment horizontal="centerContinuous" vertical="center" wrapText="1" readingOrder="2"/>
    </xf>
    <xf numFmtId="49" fontId="18" fillId="2" borderId="13" xfId="2" applyNumberFormat="1" applyFont="1" applyFill="1" applyBorder="1" applyAlignment="1" applyProtection="1">
      <alignment horizontal="center" vertical="center" wrapText="1"/>
    </xf>
    <xf numFmtId="49" fontId="5" fillId="2" borderId="7" xfId="2" applyNumberFormat="1" applyFont="1" applyFill="1" applyBorder="1" applyAlignment="1" applyProtection="1">
      <alignment horizontal="left" vertical="center" wrapText="1" indent="1"/>
    </xf>
    <xf numFmtId="49" fontId="5" fillId="2" borderId="13" xfId="2" applyNumberFormat="1" applyFont="1" applyFill="1" applyBorder="1" applyAlignment="1" applyProtection="1">
      <alignment horizontal="left" vertical="center" wrapText="1" indent="1"/>
    </xf>
    <xf numFmtId="0" fontId="18" fillId="0" borderId="3" xfId="2" applyNumberFormat="1" applyFont="1" applyFill="1" applyBorder="1" applyAlignment="1" applyProtection="1">
      <alignment horizontal="center" vertical="top" wrapText="1" readingOrder="1"/>
    </xf>
    <xf numFmtId="49" fontId="5" fillId="0" borderId="5" xfId="2" applyNumberFormat="1" applyFont="1" applyFill="1" applyBorder="1" applyAlignment="1" applyProtection="1">
      <alignment wrapText="1" readingOrder="2"/>
    </xf>
    <xf numFmtId="49" fontId="18" fillId="2" borderId="6" xfId="2" applyNumberFormat="1" applyFont="1" applyFill="1" applyBorder="1" applyAlignment="1" applyProtection="1">
      <alignment horizontal="left" vertical="center" wrapText="1"/>
    </xf>
    <xf numFmtId="0" fontId="5" fillId="2" borderId="6" xfId="2" applyFont="1" applyFill="1" applyBorder="1" applyAlignment="1" applyProtection="1">
      <alignment horizontal="center" vertical="center" wrapText="1"/>
    </xf>
    <xf numFmtId="0" fontId="24" fillId="0" borderId="16" xfId="8" applyFont="1" applyBorder="1"/>
    <xf numFmtId="49" fontId="18" fillId="0" borderId="3" xfId="2" applyNumberFormat="1" applyFont="1" applyFill="1" applyBorder="1" applyAlignment="1" applyProtection="1">
      <alignment horizontal="center" vertical="top" wrapText="1" readingOrder="1"/>
    </xf>
    <xf numFmtId="49" fontId="5" fillId="0" borderId="5" xfId="2" applyNumberFormat="1" applyFont="1" applyFill="1" applyBorder="1" applyAlignment="1" applyProtection="1">
      <alignment horizontal="center" vertical="center" wrapText="1" readingOrder="1"/>
    </xf>
    <xf numFmtId="49" fontId="5" fillId="2" borderId="3" xfId="2" applyNumberFormat="1" applyFont="1" applyFill="1" applyBorder="1" applyAlignment="1" applyProtection="1">
      <alignment horizontal="left" vertical="center" wrapText="1"/>
    </xf>
    <xf numFmtId="49" fontId="5" fillId="0" borderId="5" xfId="2" applyNumberFormat="1" applyFont="1" applyFill="1" applyBorder="1" applyAlignment="1" applyProtection="1">
      <alignment horizontal="center" vertical="center" wrapText="1"/>
    </xf>
    <xf numFmtId="0" fontId="5" fillId="2" borderId="16" xfId="2" applyFont="1" applyFill="1" applyBorder="1" applyAlignment="1" applyProtection="1">
      <alignment horizontal="center" vertical="center" wrapText="1"/>
    </xf>
    <xf numFmtId="49" fontId="5" fillId="2" borderId="6" xfId="2" applyNumberFormat="1" applyFont="1" applyFill="1" applyBorder="1" applyAlignment="1" applyProtection="1">
      <alignment horizontal="left" vertical="center" wrapText="1" indent="1"/>
    </xf>
    <xf numFmtId="49" fontId="5" fillId="2" borderId="16" xfId="2" applyNumberFormat="1" applyFont="1" applyFill="1" applyBorder="1" applyAlignment="1" applyProtection="1">
      <alignment horizontal="left" vertical="center" wrapText="1" indent="1"/>
    </xf>
    <xf numFmtId="49" fontId="5" fillId="2" borderId="17" xfId="2" applyNumberFormat="1" applyFont="1" applyFill="1" applyBorder="1" applyAlignment="1" applyProtection="1">
      <alignment horizontal="left" vertical="center" wrapText="1" indent="1"/>
    </xf>
    <xf numFmtId="49" fontId="5" fillId="2" borderId="18" xfId="2" applyNumberFormat="1" applyFont="1" applyFill="1" applyBorder="1" applyAlignment="1" applyProtection="1">
      <alignment horizontal="left" vertical="center" wrapText="1" indent="1"/>
    </xf>
    <xf numFmtId="49" fontId="5" fillId="2" borderId="19" xfId="2" applyNumberFormat="1" applyFont="1" applyFill="1" applyBorder="1" applyAlignment="1" applyProtection="1">
      <alignment horizontal="left" vertical="center" wrapText="1" indent="1"/>
    </xf>
    <xf numFmtId="49" fontId="5" fillId="2" borderId="20" xfId="2" applyNumberFormat="1" applyFont="1" applyFill="1" applyBorder="1" applyAlignment="1" applyProtection="1">
      <alignment horizontal="left" vertical="center" wrapText="1" indent="1"/>
    </xf>
    <xf numFmtId="49" fontId="5" fillId="2" borderId="15" xfId="2" applyNumberFormat="1" applyFont="1" applyFill="1" applyBorder="1" applyAlignment="1" applyProtection="1">
      <alignment horizontal="left" vertical="center" wrapText="1" indent="1"/>
    </xf>
    <xf numFmtId="49" fontId="5" fillId="2" borderId="3" xfId="2" applyNumberFormat="1" applyFont="1" applyFill="1" applyBorder="1" applyAlignment="1" applyProtection="1">
      <alignment horizontal="left" vertical="center" wrapText="1" indent="1"/>
    </xf>
    <xf numFmtId="49" fontId="5" fillId="2" borderId="3" xfId="2" applyNumberFormat="1" applyFont="1" applyFill="1" applyBorder="1" applyAlignment="1" applyProtection="1">
      <alignment horizontal="center" vertical="center" wrapText="1"/>
    </xf>
    <xf numFmtId="49" fontId="18" fillId="2" borderId="3" xfId="2" applyNumberFormat="1" applyFont="1" applyFill="1" applyBorder="1" applyAlignment="1" applyProtection="1">
      <alignment horizontal="left" vertical="center" wrapText="1"/>
    </xf>
    <xf numFmtId="0" fontId="13" fillId="2" borderId="2" xfId="2" applyFont="1" applyFill="1" applyBorder="1" applyAlignment="1" applyProtection="1">
      <alignment horizontal="centerContinuous" vertical="center" wrapText="1"/>
    </xf>
    <xf numFmtId="0" fontId="7" fillId="0" borderId="3" xfId="0" applyFont="1" applyBorder="1" applyAlignment="1">
      <alignment horizontal="left" wrapText="1"/>
    </xf>
    <xf numFmtId="0" fontId="7" fillId="2" borderId="3" xfId="2" applyNumberFormat="1" applyFont="1" applyFill="1" applyBorder="1" applyAlignment="1" applyProtection="1">
      <alignment horizontal="left" vertical="center" wrapText="1" indent="1"/>
    </xf>
    <xf numFmtId="2" fontId="7" fillId="0" borderId="8" xfId="2" quotePrefix="1" applyNumberFormat="1" applyFont="1" applyFill="1" applyBorder="1" applyAlignment="1">
      <alignment horizontal="center" vertical="top" wrapText="1"/>
    </xf>
    <xf numFmtId="0" fontId="13" fillId="2" borderId="3" xfId="2" applyNumberFormat="1" applyFont="1" applyFill="1" applyBorder="1" applyAlignment="1" applyProtection="1">
      <alignment horizontal="left" vertical="center" wrapText="1"/>
    </xf>
    <xf numFmtId="0" fontId="13" fillId="2" borderId="3" xfId="9" applyFont="1" applyFill="1" applyBorder="1" applyAlignment="1" applyProtection="1">
      <alignment horizontal="center" vertical="center" wrapText="1"/>
    </xf>
    <xf numFmtId="168" fontId="13" fillId="2" borderId="3" xfId="2" applyNumberFormat="1" applyFont="1" applyFill="1" applyBorder="1" applyAlignment="1" applyProtection="1">
      <alignment horizontal="left" vertical="center" wrapText="1" indent="1"/>
    </xf>
    <xf numFmtId="49" fontId="7" fillId="2" borderId="4" xfId="2" applyNumberFormat="1" applyFont="1" applyFill="1" applyBorder="1" applyAlignment="1" applyProtection="1">
      <alignment horizontal="left" vertical="center" wrapText="1" indent="1"/>
    </xf>
    <xf numFmtId="0" fontId="7" fillId="0" borderId="14" xfId="2" applyNumberFormat="1" applyFont="1" applyFill="1" applyBorder="1" applyAlignment="1" applyProtection="1">
      <alignment horizontal="center" vertical="top" wrapText="1" readingOrder="1"/>
    </xf>
    <xf numFmtId="168" fontId="27" fillId="2" borderId="13" xfId="2" applyNumberFormat="1" applyFont="1" applyFill="1" applyBorder="1" applyAlignment="1" applyProtection="1">
      <alignment horizontal="center" vertical="center" wrapText="1"/>
    </xf>
    <xf numFmtId="0" fontId="13" fillId="0" borderId="3" xfId="2" applyNumberFormat="1" applyFont="1" applyBorder="1" applyAlignment="1">
      <alignment vertical="center" wrapText="1"/>
    </xf>
    <xf numFmtId="49" fontId="13" fillId="2" borderId="2" xfId="2" applyNumberFormat="1" applyFont="1" applyFill="1" applyBorder="1" applyAlignment="1" applyProtection="1">
      <alignment horizontal="center" vertical="center" wrapText="1"/>
    </xf>
    <xf numFmtId="49" fontId="13" fillId="0" borderId="2" xfId="2" applyNumberFormat="1" applyFont="1" applyFill="1" applyBorder="1" applyAlignment="1" applyProtection="1">
      <alignment horizontal="center" wrapText="1" readingOrder="2"/>
    </xf>
    <xf numFmtId="49" fontId="13" fillId="0" borderId="8" xfId="2" applyNumberFormat="1" applyFont="1" applyFill="1" applyBorder="1" applyAlignment="1" applyProtection="1">
      <alignment vertical="top" wrapText="1" readingOrder="2"/>
    </xf>
    <xf numFmtId="49" fontId="13" fillId="2" borderId="3" xfId="2" applyNumberFormat="1" applyFont="1" applyFill="1" applyBorder="1" applyAlignment="1" applyProtection="1">
      <alignment horizontal="center" vertical="center" wrapText="1"/>
    </xf>
    <xf numFmtId="0" fontId="13" fillId="0" borderId="3" xfId="2" quotePrefix="1" applyNumberFormat="1" applyFont="1" applyBorder="1" applyAlignment="1">
      <alignment horizontal="left" vertical="center" wrapText="1"/>
    </xf>
    <xf numFmtId="0" fontId="13" fillId="0" borderId="3" xfId="2" applyNumberFormat="1" applyFont="1" applyFill="1" applyBorder="1" applyAlignment="1">
      <alignment horizontal="left" vertical="center" wrapText="1"/>
    </xf>
    <xf numFmtId="0" fontId="13" fillId="0" borderId="3" xfId="2" quotePrefix="1" applyNumberFormat="1" applyFont="1" applyFill="1" applyBorder="1" applyAlignment="1">
      <alignment horizontal="left" vertical="center" wrapText="1"/>
    </xf>
    <xf numFmtId="0" fontId="13" fillId="0" borderId="8" xfId="2" applyFont="1" applyFill="1" applyBorder="1" applyAlignment="1">
      <alignment horizontal="center" vertical="top" wrapText="1"/>
    </xf>
    <xf numFmtId="0" fontId="13" fillId="0" borderId="3" xfId="2" applyFont="1" applyBorder="1" applyAlignment="1">
      <alignment horizontal="center" vertical="center" wrapText="1"/>
    </xf>
    <xf numFmtId="49" fontId="0" fillId="0" borderId="0" xfId="0" applyNumberFormat="1" applyFont="1" applyAlignment="1" applyProtection="1">
      <alignment vertical="top" wrapText="1" readingOrder="2"/>
    </xf>
    <xf numFmtId="49" fontId="7" fillId="0" borderId="3" xfId="2" applyNumberFormat="1" applyFont="1" applyFill="1" applyBorder="1" applyAlignment="1" applyProtection="1">
      <alignment horizontal="left" vertical="center" wrapText="1" indent="1"/>
    </xf>
    <xf numFmtId="49" fontId="13" fillId="0" borderId="13" xfId="2" applyNumberFormat="1" applyFont="1" applyFill="1" applyBorder="1" applyAlignment="1" applyProtection="1">
      <alignment horizontal="left" vertical="center" wrapText="1" indent="1"/>
    </xf>
    <xf numFmtId="49" fontId="11" fillId="0" borderId="0" xfId="0" applyNumberFormat="1" applyFont="1" applyAlignment="1" applyProtection="1">
      <alignment wrapText="1" readingOrder="2"/>
    </xf>
    <xf numFmtId="49" fontId="10" fillId="0" borderId="0" xfId="0" applyNumberFormat="1" applyFont="1" applyAlignment="1" applyProtection="1">
      <alignment wrapText="1" readingOrder="2"/>
    </xf>
    <xf numFmtId="0" fontId="7" fillId="0" borderId="8" xfId="2" quotePrefix="1" applyNumberFormat="1" applyFont="1" applyFill="1" applyBorder="1" applyAlignment="1">
      <alignment horizontal="center" vertical="top" wrapText="1"/>
    </xf>
    <xf numFmtId="49" fontId="10" fillId="0" borderId="0" xfId="0" applyNumberFormat="1" applyFont="1" applyAlignment="1" applyProtection="1">
      <alignment horizontal="center" wrapText="1" readingOrder="2"/>
    </xf>
    <xf numFmtId="0" fontId="7" fillId="0" borderId="14" xfId="2" applyFont="1" applyFill="1" applyBorder="1" applyAlignment="1">
      <alignment horizontal="center" vertical="top" wrapText="1"/>
    </xf>
    <xf numFmtId="0" fontId="13" fillId="0" borderId="4" xfId="2" quotePrefix="1" applyNumberFormat="1" applyFont="1" applyFill="1" applyBorder="1" applyAlignment="1">
      <alignment horizontal="center" vertical="center" wrapText="1"/>
    </xf>
    <xf numFmtId="0" fontId="7" fillId="0" borderId="11" xfId="0" applyFont="1" applyFill="1" applyBorder="1" applyAlignment="1" applyProtection="1">
      <alignment horizontal="center" vertical="top" wrapText="1" readingOrder="1"/>
    </xf>
    <xf numFmtId="49" fontId="13" fillId="0" borderId="3" xfId="2" applyNumberFormat="1" applyFont="1" applyFill="1" applyBorder="1" applyAlignment="1" applyProtection="1">
      <alignment vertical="center" wrapText="1"/>
    </xf>
    <xf numFmtId="49" fontId="13" fillId="0" borderId="3" xfId="2" applyNumberFormat="1" applyFont="1" applyFill="1" applyBorder="1" applyAlignment="1" applyProtection="1">
      <alignment horizontal="left" vertical="center" wrapText="1"/>
    </xf>
    <xf numFmtId="49" fontId="0" fillId="0" borderId="0" xfId="0" applyNumberFormat="1" applyAlignment="1" applyProtection="1">
      <alignment vertical="center" wrapText="1" readingOrder="2"/>
    </xf>
    <xf numFmtId="49" fontId="6" fillId="0" borderId="0" xfId="0" applyNumberFormat="1" applyFont="1" applyAlignment="1" applyProtection="1">
      <alignment horizontal="center" vertical="center" wrapText="1" readingOrder="2"/>
    </xf>
    <xf numFmtId="49" fontId="12" fillId="2" borderId="0" xfId="0" applyNumberFormat="1" applyFont="1" applyFill="1" applyBorder="1" applyAlignment="1" applyProtection="1">
      <alignment horizontal="center" vertical="center" wrapText="1"/>
    </xf>
    <xf numFmtId="0" fontId="6" fillId="0" borderId="0" xfId="0" applyNumberFormat="1" applyFont="1" applyAlignment="1" applyProtection="1">
      <alignment horizontal="center" wrapText="1" readingOrder="2"/>
    </xf>
    <xf numFmtId="49" fontId="13" fillId="2" borderId="3" xfId="2" quotePrefix="1" applyNumberFormat="1" applyFont="1" applyFill="1" applyBorder="1" applyAlignment="1" applyProtection="1">
      <alignment horizontal="left" vertical="center" wrapText="1" indent="1"/>
    </xf>
    <xf numFmtId="168" fontId="13" fillId="2" borderId="3" xfId="2" applyNumberFormat="1" applyFont="1" applyFill="1" applyBorder="1" applyAlignment="1" applyProtection="1">
      <alignment horizontal="center" vertical="center" wrapText="1"/>
    </xf>
    <xf numFmtId="49" fontId="13" fillId="0" borderId="8" xfId="2" applyNumberFormat="1" applyFont="1" applyFill="1" applyBorder="1" applyAlignment="1" applyProtection="1">
      <alignment vertical="top" wrapText="1" readingOrder="1"/>
    </xf>
    <xf numFmtId="0" fontId="13" fillId="2" borderId="3" xfId="2" applyFont="1" applyFill="1" applyBorder="1" applyAlignment="1" applyProtection="1">
      <alignment horizontal="centerContinuous" vertical="center" wrapText="1"/>
    </xf>
    <xf numFmtId="0" fontId="13" fillId="0" borderId="3" xfId="2" applyNumberFormat="1" applyFont="1" applyFill="1" applyBorder="1" applyAlignment="1">
      <alignment horizontal="left" vertical="center" wrapText="1" indent="1"/>
    </xf>
    <xf numFmtId="168" fontId="7" fillId="2" borderId="2" xfId="2" applyNumberFormat="1" applyFont="1" applyFill="1" applyBorder="1" applyAlignment="1" applyProtection="1">
      <alignment horizontal="left" vertical="center" wrapText="1" indent="1"/>
    </xf>
    <xf numFmtId="168" fontId="13" fillId="0" borderId="3" xfId="2" applyNumberFormat="1" applyFont="1" applyFill="1" applyBorder="1" applyAlignment="1" applyProtection="1">
      <alignment horizontal="left" vertical="center" wrapText="1" indent="1"/>
    </xf>
    <xf numFmtId="0" fontId="13" fillId="2" borderId="3" xfId="2" applyNumberFormat="1" applyFont="1" applyFill="1" applyBorder="1" applyAlignment="1" applyProtection="1">
      <alignment horizontal="left" vertical="center" wrapText="1" indent="1"/>
    </xf>
    <xf numFmtId="168" fontId="7" fillId="2" borderId="3" xfId="2" applyNumberFormat="1" applyFont="1" applyFill="1" applyBorder="1" applyAlignment="1" applyProtection="1">
      <alignment horizontal="left" vertical="center" wrapText="1"/>
    </xf>
    <xf numFmtId="4" fontId="7" fillId="0" borderId="8" xfId="2" applyNumberFormat="1" applyFont="1" applyFill="1" applyBorder="1" applyAlignment="1" applyProtection="1">
      <alignment horizontal="center" vertical="top" wrapText="1" readingOrder="1"/>
    </xf>
    <xf numFmtId="49" fontId="13" fillId="0" borderId="21" xfId="0" applyNumberFormat="1" applyFont="1" applyFill="1" applyBorder="1" applyAlignment="1" applyProtection="1">
      <alignment horizontal="center" vertical="center" wrapText="1" readingOrder="2"/>
    </xf>
    <xf numFmtId="0" fontId="7" fillId="0" borderId="25" xfId="2" applyNumberFormat="1" applyFont="1" applyFill="1" applyBorder="1" applyAlignment="1" applyProtection="1">
      <alignment horizontal="center" vertical="top" wrapText="1" readingOrder="1"/>
    </xf>
    <xf numFmtId="168" fontId="27" fillId="2" borderId="21" xfId="2" applyNumberFormat="1" applyFont="1" applyFill="1" applyBorder="1" applyAlignment="1" applyProtection="1">
      <alignment horizontal="center" vertical="center" wrapText="1"/>
    </xf>
    <xf numFmtId="168" fontId="27" fillId="2" borderId="3" xfId="2" applyNumberFormat="1" applyFont="1" applyFill="1" applyBorder="1" applyAlignment="1" applyProtection="1">
      <alignment horizontal="center" vertical="center" wrapText="1"/>
    </xf>
    <xf numFmtId="0" fontId="7" fillId="2" borderId="2" xfId="2" applyFont="1" applyFill="1" applyBorder="1" applyAlignment="1" applyProtection="1">
      <alignment horizontal="left" vertical="center" wrapText="1"/>
    </xf>
    <xf numFmtId="0" fontId="7" fillId="0" borderId="3" xfId="2" applyNumberFormat="1" applyFont="1" applyBorder="1" applyAlignment="1">
      <alignment horizontal="left" vertical="center" wrapText="1"/>
    </xf>
    <xf numFmtId="0" fontId="13" fillId="2" borderId="1" xfId="2" applyFont="1" applyFill="1" applyBorder="1" applyAlignment="1" applyProtection="1">
      <alignment horizontal="center" vertical="center" wrapText="1"/>
    </xf>
    <xf numFmtId="49" fontId="13" fillId="2" borderId="1" xfId="2" applyNumberFormat="1" applyFont="1" applyFill="1" applyBorder="1" applyAlignment="1" applyProtection="1">
      <alignment horizontal="left" vertical="center" wrapText="1"/>
    </xf>
    <xf numFmtId="49" fontId="13" fillId="0" borderId="1" xfId="2" applyNumberFormat="1" applyFont="1" applyFill="1" applyBorder="1" applyAlignment="1" applyProtection="1">
      <alignment horizontal="center" vertical="center" wrapText="1"/>
    </xf>
    <xf numFmtId="49" fontId="7" fillId="0" borderId="9" xfId="2" applyNumberFormat="1" applyFont="1" applyFill="1" applyBorder="1" applyAlignment="1" applyProtection="1">
      <alignment horizontal="center" vertical="top" wrapText="1" readingOrder="1"/>
    </xf>
    <xf numFmtId="49" fontId="13" fillId="2" borderId="2" xfId="2" applyNumberFormat="1" applyFont="1" applyFill="1" applyBorder="1" applyAlignment="1" applyProtection="1">
      <alignment horizontal="left" vertical="center" wrapText="1" indent="1"/>
    </xf>
    <xf numFmtId="49" fontId="14" fillId="2" borderId="3" xfId="2" applyNumberFormat="1" applyFont="1" applyFill="1" applyBorder="1" applyAlignment="1" applyProtection="1">
      <alignment horizontal="left" vertical="center" wrapText="1" indent="1"/>
    </xf>
    <xf numFmtId="0" fontId="14" fillId="0" borderId="8" xfId="2" applyNumberFormat="1" applyFont="1" applyFill="1" applyBorder="1" applyAlignment="1" applyProtection="1">
      <alignment horizontal="center" vertical="top" wrapText="1" readingOrder="1"/>
    </xf>
    <xf numFmtId="49" fontId="7" fillId="2" borderId="2" xfId="2" applyNumberFormat="1" applyFont="1" applyFill="1" applyBorder="1" applyAlignment="1" applyProtection="1">
      <alignment horizontal="left" vertical="center" wrapText="1"/>
    </xf>
    <xf numFmtId="49" fontId="7" fillId="2" borderId="4" xfId="2" applyNumberFormat="1" applyFont="1" applyFill="1" applyBorder="1" applyAlignment="1" applyProtection="1">
      <alignment horizontal="left" vertical="center" wrapText="1"/>
    </xf>
    <xf numFmtId="168" fontId="26" fillId="2" borderId="13" xfId="2" applyNumberFormat="1" applyFont="1" applyFill="1" applyBorder="1" applyAlignment="1" applyProtection="1">
      <alignment horizontal="left" vertical="center" wrapText="1"/>
    </xf>
    <xf numFmtId="49" fontId="7" fillId="0" borderId="8" xfId="2" applyNumberFormat="1" applyFont="1" applyFill="1" applyBorder="1" applyAlignment="1" applyProtection="1">
      <alignment horizontal="center" vertical="top" readingOrder="1"/>
    </xf>
    <xf numFmtId="49" fontId="13" fillId="0" borderId="4" xfId="2" applyNumberFormat="1" applyFont="1" applyFill="1" applyBorder="1" applyAlignment="1" applyProtection="1">
      <alignment horizontal="center" vertical="center"/>
    </xf>
    <xf numFmtId="49" fontId="7" fillId="0" borderId="11" xfId="2" applyNumberFormat="1" applyFont="1" applyFill="1" applyBorder="1" applyAlignment="1" applyProtection="1">
      <alignment horizontal="center" vertical="top" readingOrder="1"/>
    </xf>
    <xf numFmtId="49" fontId="13" fillId="0" borderId="2" xfId="2" applyNumberFormat="1" applyFont="1" applyFill="1" applyBorder="1" applyAlignment="1" applyProtection="1">
      <alignment horizontal="center" vertical="center"/>
    </xf>
    <xf numFmtId="0" fontId="7" fillId="0" borderId="10" xfId="2" applyNumberFormat="1" applyFont="1" applyFill="1" applyBorder="1" applyAlignment="1" applyProtection="1">
      <alignment horizontal="center" vertical="top" readingOrder="1"/>
    </xf>
    <xf numFmtId="0" fontId="7" fillId="0" borderId="10" xfId="2" applyNumberFormat="1" applyFont="1" applyFill="1" applyBorder="1" applyAlignment="1" applyProtection="1">
      <alignment horizontal="center" vertical="center" readingOrder="1"/>
    </xf>
    <xf numFmtId="0" fontId="7" fillId="0" borderId="8" xfId="2" applyNumberFormat="1" applyFont="1" applyFill="1" applyBorder="1" applyAlignment="1" applyProtection="1">
      <alignment horizontal="center" vertical="center" readingOrder="1"/>
    </xf>
    <xf numFmtId="49" fontId="7" fillId="0" borderId="8" xfId="2" applyNumberFormat="1" applyFont="1" applyFill="1" applyBorder="1" applyAlignment="1" applyProtection="1">
      <alignment horizontal="center" vertical="center" readingOrder="1"/>
    </xf>
    <xf numFmtId="49" fontId="13" fillId="0" borderId="3" xfId="2" applyNumberFormat="1" applyFont="1" applyFill="1" applyBorder="1" applyAlignment="1" applyProtection="1">
      <alignment readingOrder="2"/>
    </xf>
    <xf numFmtId="2" fontId="7" fillId="0" borderId="8" xfId="2" applyNumberFormat="1" applyFont="1" applyFill="1" applyBorder="1" applyAlignment="1" applyProtection="1">
      <alignment horizontal="center" vertical="center" readingOrder="1"/>
    </xf>
    <xf numFmtId="49" fontId="13" fillId="2" borderId="3" xfId="2" applyNumberFormat="1" applyFont="1" applyFill="1" applyBorder="1" applyAlignment="1" applyProtection="1">
      <alignment horizontal="center" vertical="center" wrapText="1" readingOrder="2"/>
    </xf>
    <xf numFmtId="49" fontId="13" fillId="0" borderId="3" xfId="2" applyNumberFormat="1" applyFont="1" applyFill="1" applyBorder="1" applyAlignment="1" applyProtection="1">
      <alignment horizontal="center" vertical="center"/>
    </xf>
    <xf numFmtId="0" fontId="7" fillId="0" borderId="8" xfId="2" applyNumberFormat="1" applyFont="1" applyFill="1" applyBorder="1" applyAlignment="1" applyProtection="1">
      <alignment horizontal="center" vertical="center" readingOrder="1"/>
    </xf>
    <xf numFmtId="2" fontId="7" fillId="0" borderId="8" xfId="2" applyNumberFormat="1" applyFont="1" applyFill="1" applyBorder="1" applyAlignment="1" applyProtection="1">
      <alignment horizontal="center" vertical="center" readingOrder="1"/>
    </xf>
    <xf numFmtId="49" fontId="7" fillId="0" borderId="11" xfId="2" applyNumberFormat="1" applyFont="1" applyFill="1" applyBorder="1" applyAlignment="1" applyProtection="1">
      <alignment horizontal="center" vertical="center" readingOrder="1"/>
    </xf>
    <xf numFmtId="49" fontId="7" fillId="0" borderId="3" xfId="2" applyNumberFormat="1" applyFont="1" applyFill="1" applyBorder="1" applyAlignment="1" applyProtection="1">
      <alignment horizontal="left" vertical="center" wrapText="1" readingOrder="1"/>
    </xf>
    <xf numFmtId="49" fontId="13" fillId="0" borderId="3" xfId="2" applyNumberFormat="1" applyFont="1" applyFill="1" applyBorder="1" applyAlignment="1" applyProtection="1">
      <alignment horizontal="center" vertical="center" wrapText="1" readingOrder="2"/>
    </xf>
    <xf numFmtId="0" fontId="7" fillId="0" borderId="10" xfId="2" applyNumberFormat="1" applyFont="1" applyFill="1" applyBorder="1" applyAlignment="1" applyProtection="1">
      <alignment horizontal="center" vertical="top" wrapText="1" readingOrder="1"/>
    </xf>
    <xf numFmtId="0" fontId="7" fillId="0" borderId="8" xfId="2" applyNumberFormat="1" applyFont="1" applyFill="1" applyBorder="1" applyAlignment="1" applyProtection="1">
      <alignment horizontal="center" vertical="top" wrapText="1" readingOrder="1"/>
    </xf>
    <xf numFmtId="0" fontId="31" fillId="2" borderId="3" xfId="2" applyNumberFormat="1" applyFont="1" applyFill="1" applyBorder="1" applyAlignment="1" applyProtection="1">
      <alignment horizontal="left" vertical="center" wrapText="1" indent="1" readingOrder="1"/>
    </xf>
    <xf numFmtId="49" fontId="32" fillId="2" borderId="3" xfId="2" applyNumberFormat="1" applyFont="1" applyFill="1" applyBorder="1" applyAlignment="1" applyProtection="1">
      <alignment horizontal="left" vertical="center" wrapText="1" indent="1" readingOrder="1"/>
    </xf>
    <xf numFmtId="49" fontId="33" fillId="2" borderId="3" xfId="2" applyNumberFormat="1" applyFont="1" applyFill="1" applyBorder="1" applyAlignment="1" applyProtection="1">
      <alignment horizontal="left" vertical="center" wrapText="1" indent="1" readingOrder="1"/>
    </xf>
    <xf numFmtId="49" fontId="31" fillId="2" borderId="3" xfId="2" applyNumberFormat="1" applyFont="1" applyFill="1" applyBorder="1" applyAlignment="1" applyProtection="1">
      <alignment horizontal="left" vertical="center" wrapText="1" indent="1" readingOrder="1"/>
    </xf>
    <xf numFmtId="49" fontId="13" fillId="2" borderId="7" xfId="2" applyNumberFormat="1" applyFont="1" applyFill="1" applyBorder="1" applyAlignment="1" applyProtection="1">
      <alignment horizontal="left" vertical="center" wrapText="1"/>
    </xf>
    <xf numFmtId="49" fontId="31" fillId="2" borderId="3" xfId="2" applyNumberFormat="1" applyFont="1" applyFill="1" applyBorder="1" applyAlignment="1" applyProtection="1">
      <alignment horizontal="left" vertical="center" wrapText="1"/>
    </xf>
    <xf numFmtId="168" fontId="34" fillId="2" borderId="3" xfId="2" applyNumberFormat="1" applyFont="1" applyFill="1" applyBorder="1" applyAlignment="1" applyProtection="1">
      <alignment horizontal="center" vertical="center" wrapText="1"/>
    </xf>
    <xf numFmtId="49" fontId="35" fillId="2" borderId="3" xfId="2" applyNumberFormat="1" applyFont="1" applyFill="1" applyBorder="1" applyAlignment="1" applyProtection="1">
      <alignment horizontal="left" vertical="center" wrapText="1" indent="1"/>
    </xf>
    <xf numFmtId="49" fontId="7" fillId="0" borderId="10" xfId="2" applyNumberFormat="1" applyFont="1" applyFill="1" applyBorder="1" applyAlignment="1" applyProtection="1">
      <alignment horizontal="center" vertical="top" readingOrder="1"/>
    </xf>
    <xf numFmtId="49" fontId="7" fillId="2" borderId="2" xfId="10" applyNumberFormat="1" applyFont="1" applyFill="1" applyBorder="1" applyAlignment="1" applyProtection="1">
      <alignment horizontal="left" vertical="center" wrapText="1" readingOrder="1"/>
    </xf>
    <xf numFmtId="49" fontId="13" fillId="0" borderId="2" xfId="10" applyNumberFormat="1" applyFont="1" applyFill="1" applyBorder="1" applyAlignment="1" applyProtection="1">
      <alignment vertical="center" wrapText="1" readingOrder="2"/>
    </xf>
    <xf numFmtId="49" fontId="13" fillId="2" borderId="3" xfId="10" applyNumberFormat="1" applyFont="1" applyFill="1" applyBorder="1" applyAlignment="1" applyProtection="1">
      <alignment horizontal="left" vertical="center" wrapText="1" readingOrder="1"/>
    </xf>
    <xf numFmtId="49" fontId="13" fillId="0" borderId="3" xfId="10" applyNumberFormat="1" applyFont="1" applyFill="1" applyBorder="1" applyAlignment="1" applyProtection="1">
      <alignment vertical="center" wrapText="1" readingOrder="2"/>
    </xf>
    <xf numFmtId="49" fontId="13" fillId="0" borderId="3" xfId="10" applyNumberFormat="1" applyFont="1" applyFill="1" applyBorder="1" applyAlignment="1" applyProtection="1">
      <alignment horizontal="center" vertical="center"/>
    </xf>
    <xf numFmtId="49" fontId="7" fillId="2" borderId="3" xfId="10" applyNumberFormat="1" applyFont="1" applyFill="1" applyBorder="1" applyAlignment="1" applyProtection="1">
      <alignment horizontal="left" vertical="center" wrapText="1" readingOrder="1"/>
    </xf>
    <xf numFmtId="49" fontId="13" fillId="2" borderId="13" xfId="10" applyNumberFormat="1" applyFont="1" applyFill="1" applyBorder="1" applyAlignment="1" applyProtection="1">
      <alignment horizontal="left" vertical="center" wrapText="1" readingOrder="1"/>
    </xf>
    <xf numFmtId="49" fontId="13" fillId="0" borderId="13" xfId="10" applyNumberFormat="1" applyFont="1" applyFill="1" applyBorder="1" applyAlignment="1" applyProtection="1">
      <alignment horizontal="center" vertical="center"/>
    </xf>
    <xf numFmtId="49" fontId="13" fillId="2" borderId="4" xfId="10" applyNumberFormat="1" applyFont="1" applyFill="1" applyBorder="1" applyAlignment="1" applyProtection="1">
      <alignment horizontal="left" vertical="center" wrapText="1" readingOrder="1"/>
    </xf>
    <xf numFmtId="49" fontId="13" fillId="0" borderId="4" xfId="10" applyNumberFormat="1" applyFont="1" applyFill="1" applyBorder="1" applyAlignment="1" applyProtection="1">
      <alignment horizontal="center" vertical="center"/>
    </xf>
    <xf numFmtId="49" fontId="7" fillId="2" borderId="2" xfId="10" applyNumberFormat="1" applyFont="1" applyFill="1" applyBorder="1" applyAlignment="1" applyProtection="1">
      <alignment horizontal="left" vertical="center" wrapText="1"/>
    </xf>
    <xf numFmtId="49" fontId="13" fillId="0" borderId="2" xfId="10" applyNumberFormat="1" applyFont="1" applyFill="1" applyBorder="1" applyAlignment="1" applyProtection="1">
      <alignment horizontal="center" vertical="center"/>
    </xf>
    <xf numFmtId="49" fontId="7" fillId="2" borderId="3" xfId="10" applyNumberFormat="1" applyFont="1" applyFill="1" applyBorder="1" applyAlignment="1" applyProtection="1">
      <alignment horizontal="left" vertical="center" wrapText="1"/>
    </xf>
    <xf numFmtId="49" fontId="13" fillId="2" borderId="3" xfId="10" applyNumberFormat="1" applyFont="1" applyFill="1" applyBorder="1" applyAlignment="1" applyProtection="1">
      <alignment horizontal="left" vertical="center" wrapText="1"/>
    </xf>
    <xf numFmtId="49" fontId="13" fillId="2" borderId="4" xfId="10" applyNumberFormat="1" applyFont="1" applyFill="1" applyBorder="1" applyAlignment="1" applyProtection="1">
      <alignment horizontal="left" vertical="center" wrapText="1"/>
    </xf>
    <xf numFmtId="49" fontId="7" fillId="2" borderId="2" xfId="10" applyNumberFormat="1" applyFont="1" applyFill="1" applyBorder="1" applyAlignment="1" applyProtection="1">
      <alignment horizontal="left" vertical="center" wrapText="1" indent="1"/>
    </xf>
    <xf numFmtId="49" fontId="13" fillId="2" borderId="3" xfId="10" applyNumberFormat="1" applyFont="1" applyFill="1" applyBorder="1" applyAlignment="1" applyProtection="1">
      <alignment horizontal="left" vertical="center" wrapText="1" indent="1"/>
    </xf>
    <xf numFmtId="49" fontId="7" fillId="2" borderId="3" xfId="10" applyNumberFormat="1" applyFont="1" applyFill="1" applyBorder="1" applyAlignment="1" applyProtection="1">
      <alignment horizontal="left" vertical="center" wrapText="1" indent="1"/>
    </xf>
    <xf numFmtId="49" fontId="7" fillId="2" borderId="4" xfId="10" applyNumberFormat="1" applyFont="1" applyFill="1" applyBorder="1" applyAlignment="1" applyProtection="1">
      <alignment horizontal="left" vertical="center" wrapText="1" indent="1"/>
    </xf>
    <xf numFmtId="49" fontId="7" fillId="2" borderId="3" xfId="10" applyNumberFormat="1" applyFont="1" applyFill="1" applyBorder="1" applyAlignment="1" applyProtection="1">
      <alignment horizontal="left" vertical="top" wrapText="1" indent="1"/>
    </xf>
    <xf numFmtId="49" fontId="13" fillId="2" borderId="4" xfId="10" applyNumberFormat="1" applyFont="1" applyFill="1" applyBorder="1" applyAlignment="1" applyProtection="1">
      <alignment horizontal="left" vertical="center" wrapText="1" indent="1"/>
    </xf>
    <xf numFmtId="0" fontId="13" fillId="2" borderId="2" xfId="0" applyFont="1" applyFill="1" applyBorder="1" applyAlignment="1" applyProtection="1">
      <alignment horizontal="center" vertical="center" wrapText="1"/>
    </xf>
    <xf numFmtId="49" fontId="13" fillId="2" borderId="2" xfId="10" applyNumberFormat="1" applyFont="1" applyFill="1" applyBorder="1" applyAlignment="1" applyProtection="1">
      <alignment horizontal="center" vertical="center"/>
    </xf>
    <xf numFmtId="0" fontId="7" fillId="0" borderId="10" xfId="0" applyNumberFormat="1" applyFont="1" applyFill="1" applyBorder="1" applyAlignment="1" applyProtection="1">
      <alignment horizontal="center" vertical="top" wrapText="1" readingOrder="1"/>
    </xf>
    <xf numFmtId="49" fontId="13" fillId="0" borderId="3" xfId="0" applyNumberFormat="1" applyFont="1" applyFill="1" applyBorder="1" applyAlignment="1" applyProtection="1">
      <alignment horizontal="centerContinuous" vertical="center" wrapText="1" readingOrder="2"/>
    </xf>
    <xf numFmtId="49" fontId="13" fillId="0" borderId="3" xfId="10" applyNumberFormat="1" applyFont="1" applyFill="1" applyBorder="1" applyAlignment="1" applyProtection="1">
      <alignment horizontal="left" vertical="center" wrapText="1"/>
    </xf>
    <xf numFmtId="49" fontId="7" fillId="0" borderId="8" xfId="0" applyNumberFormat="1" applyFont="1" applyFill="1" applyBorder="1" applyAlignment="1" applyProtection="1">
      <alignment horizontal="center" vertical="top" wrapText="1" readingOrder="1"/>
    </xf>
    <xf numFmtId="0" fontId="13" fillId="0" borderId="3" xfId="0" applyFont="1" applyFill="1" applyBorder="1" applyAlignment="1" applyProtection="1">
      <alignment horizontal="center" vertical="center" wrapText="1"/>
    </xf>
    <xf numFmtId="49" fontId="7" fillId="0" borderId="3" xfId="10" applyNumberFormat="1" applyFont="1" applyFill="1" applyBorder="1" applyAlignment="1" applyProtection="1">
      <alignment horizontal="left" vertical="center" wrapText="1"/>
    </xf>
    <xf numFmtId="0" fontId="7" fillId="0" borderId="8" xfId="0" applyNumberFormat="1" applyFont="1" applyFill="1" applyBorder="1" applyAlignment="1" applyProtection="1">
      <alignment horizontal="center" vertical="top" wrapText="1" readingOrder="1"/>
    </xf>
    <xf numFmtId="49" fontId="16" fillId="0" borderId="8" xfId="0" applyNumberFormat="1" applyFont="1" applyFill="1" applyBorder="1" applyAlignment="1" applyProtection="1">
      <alignment vertical="top" readingOrder="2"/>
    </xf>
    <xf numFmtId="49" fontId="13" fillId="0" borderId="4" xfId="10" applyNumberFormat="1" applyFont="1" applyFill="1" applyBorder="1" applyAlignment="1" applyProtection="1">
      <alignment horizontal="left" vertical="center" wrapText="1"/>
    </xf>
    <xf numFmtId="49" fontId="7" fillId="0" borderId="11" xfId="0" applyNumberFormat="1" applyFont="1" applyFill="1" applyBorder="1" applyAlignment="1" applyProtection="1">
      <alignment horizontal="center" vertical="top" wrapText="1" readingOrder="1"/>
    </xf>
    <xf numFmtId="0" fontId="13" fillId="0" borderId="2" xfId="0" applyFont="1" applyFill="1" applyBorder="1" applyAlignment="1" applyProtection="1">
      <alignment horizontal="center" vertical="center" wrapText="1"/>
    </xf>
    <xf numFmtId="49" fontId="7" fillId="0" borderId="2" xfId="10" applyNumberFormat="1" applyFont="1" applyFill="1" applyBorder="1" applyAlignment="1" applyProtection="1">
      <alignment horizontal="left" vertical="center" wrapText="1" indent="1"/>
    </xf>
    <xf numFmtId="49" fontId="13" fillId="0" borderId="3" xfId="10" applyNumberFormat="1" applyFont="1" applyFill="1" applyBorder="1" applyAlignment="1" applyProtection="1">
      <alignment horizontal="left" vertical="center" wrapText="1" indent="1"/>
    </xf>
    <xf numFmtId="49" fontId="7" fillId="0" borderId="3" xfId="10" applyNumberFormat="1" applyFont="1" applyFill="1" applyBorder="1" applyAlignment="1" applyProtection="1">
      <alignment horizontal="left" vertical="center" wrapText="1" indent="1"/>
    </xf>
    <xf numFmtId="49" fontId="13" fillId="0" borderId="3" xfId="0" applyNumberFormat="1" applyFont="1" applyFill="1" applyBorder="1" applyAlignment="1" applyProtection="1">
      <alignment readingOrder="2"/>
    </xf>
    <xf numFmtId="2" fontId="7" fillId="0" borderId="8" xfId="0" applyNumberFormat="1" applyFont="1" applyFill="1" applyBorder="1" applyAlignment="1" applyProtection="1">
      <alignment horizontal="center" vertical="top" wrapText="1" readingOrder="1"/>
    </xf>
    <xf numFmtId="49" fontId="13" fillId="0" borderId="4" xfId="10" applyNumberFormat="1" applyFont="1" applyFill="1" applyBorder="1" applyAlignment="1" applyProtection="1">
      <alignment horizontal="left" vertical="center" wrapText="1" indent="1"/>
    </xf>
    <xf numFmtId="49" fontId="7" fillId="0" borderId="2" xfId="10" applyNumberFormat="1" applyFont="1" applyFill="1" applyBorder="1" applyAlignment="1" applyProtection="1">
      <alignment horizontal="left" vertical="center" wrapText="1"/>
    </xf>
    <xf numFmtId="49" fontId="17" fillId="0" borderId="2" xfId="10" applyNumberFormat="1" applyFont="1" applyFill="1" applyBorder="1" applyAlignment="1" applyProtection="1">
      <alignment horizontal="center" vertical="center"/>
    </xf>
    <xf numFmtId="49" fontId="17" fillId="0" borderId="3" xfId="10" applyNumberFormat="1" applyFont="1" applyFill="1" applyBorder="1" applyAlignment="1" applyProtection="1">
      <alignment horizontal="center" vertical="center"/>
    </xf>
    <xf numFmtId="0" fontId="36" fillId="2" borderId="3" xfId="2" applyFont="1" applyFill="1" applyBorder="1" applyAlignment="1" applyProtection="1">
      <alignment horizontal="center" vertical="center" wrapText="1"/>
    </xf>
    <xf numFmtId="49" fontId="36" fillId="0" borderId="3" xfId="10" applyNumberFormat="1" applyFont="1" applyFill="1" applyBorder="1" applyAlignment="1" applyProtection="1">
      <alignment horizontal="left" vertical="center" wrapText="1"/>
    </xf>
    <xf numFmtId="49" fontId="36" fillId="0" borderId="3" xfId="10" applyNumberFormat="1" applyFont="1" applyFill="1" applyBorder="1" applyAlignment="1" applyProtection="1">
      <alignment horizontal="center" vertical="center"/>
    </xf>
    <xf numFmtId="49" fontId="7" fillId="0" borderId="4" xfId="10" applyNumberFormat="1" applyFont="1" applyFill="1" applyBorder="1" applyAlignment="1" applyProtection="1">
      <alignment horizontal="left" vertical="center" wrapText="1"/>
    </xf>
    <xf numFmtId="49" fontId="17" fillId="0" borderId="4" xfId="10" applyNumberFormat="1" applyFont="1" applyFill="1" applyBorder="1" applyAlignment="1" applyProtection="1">
      <alignment horizontal="center" vertical="center"/>
    </xf>
    <xf numFmtId="0" fontId="7" fillId="0" borderId="11" xfId="0" applyNumberFormat="1" applyFont="1" applyFill="1" applyBorder="1" applyAlignment="1" applyProtection="1">
      <alignment horizontal="center" vertical="top" wrapText="1" readingOrder="1"/>
    </xf>
    <xf numFmtId="49" fontId="17" fillId="0" borderId="2" xfId="0" applyNumberFormat="1" applyFont="1" applyFill="1" applyBorder="1" applyAlignment="1" applyProtection="1">
      <alignment horizontal="center" vertical="center"/>
    </xf>
    <xf numFmtId="0" fontId="13" fillId="0" borderId="3" xfId="10" applyNumberFormat="1" applyFont="1" applyFill="1" applyBorder="1" applyAlignment="1" applyProtection="1">
      <alignment horizontal="left" vertical="center" wrapText="1"/>
    </xf>
    <xf numFmtId="168" fontId="13" fillId="0" borderId="3" xfId="10" applyNumberFormat="1" applyFont="1" applyFill="1" applyBorder="1" applyAlignment="1" applyProtection="1">
      <alignment horizontal="left" vertical="center" wrapText="1"/>
    </xf>
    <xf numFmtId="49" fontId="16" fillId="0" borderId="3" xfId="0" applyNumberFormat="1" applyFont="1" applyFill="1" applyBorder="1" applyAlignment="1" applyProtection="1">
      <alignment readingOrder="2"/>
    </xf>
    <xf numFmtId="0" fontId="17" fillId="0" borderId="3" xfId="10" applyNumberFormat="1" applyFont="1" applyFill="1" applyBorder="1" applyAlignment="1" applyProtection="1">
      <alignment horizontal="center" vertical="center"/>
    </xf>
    <xf numFmtId="49" fontId="37" fillId="0" borderId="3" xfId="10" applyNumberFormat="1" applyFont="1" applyFill="1" applyBorder="1" applyAlignment="1" applyProtection="1">
      <alignment horizontal="left" vertical="center" wrapText="1"/>
    </xf>
    <xf numFmtId="0" fontId="13" fillId="0" borderId="3" xfId="0" applyNumberFormat="1" applyFont="1" applyFill="1" applyBorder="1" applyAlignment="1">
      <alignment horizontal="left" vertical="center" wrapText="1"/>
    </xf>
    <xf numFmtId="49" fontId="7" fillId="0" borderId="10" xfId="0" applyNumberFormat="1" applyFont="1" applyFill="1" applyBorder="1" applyAlignment="1" applyProtection="1">
      <alignment horizontal="center" vertical="top" wrapText="1" readingOrder="1"/>
    </xf>
    <xf numFmtId="49" fontId="17" fillId="0" borderId="3" xfId="0" applyNumberFormat="1" applyFont="1" applyFill="1" applyBorder="1" applyAlignment="1" applyProtection="1">
      <alignment horizontal="center" vertical="center"/>
    </xf>
    <xf numFmtId="49" fontId="21" fillId="0" borderId="3" xfId="10" applyNumberFormat="1" applyFont="1" applyFill="1" applyBorder="1" applyAlignment="1" applyProtection="1">
      <alignment horizontal="left" vertical="center" wrapText="1"/>
    </xf>
    <xf numFmtId="49" fontId="38" fillId="0" borderId="3" xfId="10" applyNumberFormat="1" applyFont="1" applyFill="1" applyBorder="1" applyAlignment="1" applyProtection="1">
      <alignment horizontal="left" vertical="center" wrapText="1"/>
    </xf>
    <xf numFmtId="49" fontId="36" fillId="0" borderId="4" xfId="10" applyNumberFormat="1" applyFont="1" applyFill="1" applyBorder="1" applyAlignment="1" applyProtection="1">
      <alignment horizontal="left" vertical="center" wrapText="1"/>
    </xf>
    <xf numFmtId="49" fontId="13" fillId="0" borderId="3" xfId="10" applyNumberFormat="1" applyFont="1" applyFill="1" applyBorder="1" applyAlignment="1" applyProtection="1">
      <alignment horizontal="center" vertical="center" readingOrder="2"/>
    </xf>
    <xf numFmtId="49" fontId="7" fillId="0" borderId="4" xfId="10" applyNumberFormat="1" applyFont="1" applyFill="1" applyBorder="1" applyAlignment="1" applyProtection="1">
      <alignment horizontal="left" vertical="center" wrapText="1" indent="1"/>
    </xf>
    <xf numFmtId="0" fontId="13" fillId="0" borderId="2" xfId="10" applyFont="1" applyFill="1" applyBorder="1" applyAlignment="1" applyProtection="1">
      <alignment horizontal="center" vertical="center"/>
    </xf>
    <xf numFmtId="0" fontId="36" fillId="0" borderId="2" xfId="0" applyFont="1" applyFill="1" applyBorder="1" applyAlignment="1" applyProtection="1">
      <alignment horizontal="center" vertical="center" wrapText="1"/>
    </xf>
    <xf numFmtId="49" fontId="21" fillId="0" borderId="2" xfId="0" applyNumberFormat="1" applyFont="1" applyFill="1" applyBorder="1" applyAlignment="1" applyProtection="1">
      <alignment horizontal="left" vertical="center" wrapText="1"/>
    </xf>
    <xf numFmtId="49" fontId="36" fillId="0" borderId="2" xfId="10" applyNumberFormat="1" applyFont="1" applyFill="1" applyBorder="1" applyAlignment="1" applyProtection="1">
      <alignment horizontal="center" vertical="center"/>
    </xf>
    <xf numFmtId="0" fontId="21" fillId="0" borderId="10" xfId="0" applyNumberFormat="1" applyFont="1" applyFill="1" applyBorder="1" applyAlignment="1" applyProtection="1">
      <alignment horizontal="center" vertical="top" wrapText="1" readingOrder="1"/>
    </xf>
    <xf numFmtId="49" fontId="36" fillId="0" borderId="3" xfId="0" applyNumberFormat="1" applyFont="1" applyFill="1" applyBorder="1" applyAlignment="1" applyProtection="1">
      <alignment horizontal="left" vertical="center" wrapText="1"/>
    </xf>
    <xf numFmtId="49" fontId="39" fillId="0" borderId="8" xfId="0" applyNumberFormat="1" applyFont="1" applyFill="1" applyBorder="1" applyAlignment="1" applyProtection="1">
      <alignment vertical="top" readingOrder="2"/>
    </xf>
    <xf numFmtId="49" fontId="21" fillId="0" borderId="8" xfId="0" applyNumberFormat="1" applyFont="1" applyFill="1" applyBorder="1" applyAlignment="1" applyProtection="1">
      <alignment horizontal="center" vertical="top" wrapText="1" readingOrder="1"/>
    </xf>
    <xf numFmtId="0" fontId="36" fillId="0" borderId="3" xfId="0" applyFont="1" applyFill="1" applyBorder="1" applyAlignment="1" applyProtection="1">
      <alignment horizontal="center" vertical="center" wrapText="1"/>
    </xf>
    <xf numFmtId="168" fontId="21" fillId="0" borderId="3" xfId="0" applyNumberFormat="1" applyFont="1" applyFill="1" applyBorder="1" applyAlignment="1" applyProtection="1">
      <alignment horizontal="left" vertical="center" wrapText="1"/>
    </xf>
    <xf numFmtId="0" fontId="21" fillId="0" borderId="8" xfId="0" applyNumberFormat="1" applyFont="1" applyFill="1" applyBorder="1" applyAlignment="1" applyProtection="1">
      <alignment horizontal="center" vertical="top" wrapText="1" readingOrder="1"/>
    </xf>
    <xf numFmtId="49" fontId="36" fillId="0" borderId="3" xfId="0" applyNumberFormat="1" applyFont="1" applyFill="1" applyBorder="1" applyAlignment="1" applyProtection="1">
      <alignment horizontal="centerContinuous" vertical="center" wrapText="1" readingOrder="2"/>
    </xf>
    <xf numFmtId="0" fontId="36" fillId="0" borderId="3" xfId="0" applyNumberFormat="1" applyFont="1" applyFill="1" applyBorder="1" applyAlignment="1" applyProtection="1">
      <alignment horizontal="left" vertical="center" wrapText="1"/>
    </xf>
    <xf numFmtId="49" fontId="21" fillId="0" borderId="3" xfId="0" applyNumberFormat="1" applyFont="1" applyFill="1" applyBorder="1" applyAlignment="1" applyProtection="1">
      <alignment horizontal="left" vertical="center" wrapText="1"/>
    </xf>
    <xf numFmtId="49" fontId="38" fillId="0" borderId="3" xfId="0" applyNumberFormat="1" applyFont="1" applyFill="1" applyBorder="1" applyAlignment="1" applyProtection="1">
      <alignment horizontal="left" vertical="center" wrapText="1"/>
    </xf>
    <xf numFmtId="2" fontId="21" fillId="0" borderId="8" xfId="0" applyNumberFormat="1" applyFont="1" applyFill="1" applyBorder="1" applyAlignment="1" applyProtection="1">
      <alignment horizontal="center" vertical="top" wrapText="1" readingOrder="1"/>
    </xf>
    <xf numFmtId="49" fontId="39" fillId="0" borderId="3" xfId="0" applyNumberFormat="1" applyFont="1" applyFill="1" applyBorder="1" applyAlignment="1" applyProtection="1">
      <alignment readingOrder="2"/>
    </xf>
    <xf numFmtId="0" fontId="36" fillId="2" borderId="4" xfId="2" applyFont="1" applyFill="1" applyBorder="1" applyAlignment="1" applyProtection="1">
      <alignment horizontal="center" vertical="center" wrapText="1"/>
    </xf>
    <xf numFmtId="49" fontId="36" fillId="0" borderId="4" xfId="0" applyNumberFormat="1" applyFont="1" applyFill="1" applyBorder="1" applyAlignment="1" applyProtection="1">
      <alignment horizontal="left" vertical="center" wrapText="1"/>
    </xf>
    <xf numFmtId="49" fontId="36" fillId="0" borderId="4" xfId="10" applyNumberFormat="1" applyFont="1" applyFill="1" applyBorder="1" applyAlignment="1" applyProtection="1">
      <alignment horizontal="center" vertical="center"/>
    </xf>
    <xf numFmtId="49" fontId="21" fillId="0" borderId="11" xfId="0" applyNumberFormat="1" applyFont="1" applyFill="1" applyBorder="1" applyAlignment="1" applyProtection="1">
      <alignment horizontal="center" vertical="top" wrapText="1" readingOrder="1"/>
    </xf>
    <xf numFmtId="49" fontId="21" fillId="0" borderId="10" xfId="0" applyNumberFormat="1" applyFont="1" applyFill="1" applyBorder="1" applyAlignment="1" applyProtection="1">
      <alignment horizontal="center" vertical="center" wrapText="1" readingOrder="1"/>
    </xf>
    <xf numFmtId="0" fontId="21" fillId="0" borderId="8" xfId="0" applyNumberFormat="1" applyFont="1" applyFill="1" applyBorder="1" applyAlignment="1" applyProtection="1">
      <alignment horizontal="center" vertical="center" wrapText="1" readingOrder="1"/>
    </xf>
    <xf numFmtId="49" fontId="39" fillId="0" borderId="8" xfId="0" applyNumberFormat="1" applyFont="1" applyFill="1" applyBorder="1" applyAlignment="1" applyProtection="1">
      <alignment readingOrder="2"/>
    </xf>
    <xf numFmtId="49" fontId="21" fillId="0" borderId="8" xfId="0" applyNumberFormat="1" applyFont="1" applyFill="1" applyBorder="1" applyAlignment="1" applyProtection="1">
      <alignment horizontal="center" vertical="center" wrapText="1" readingOrder="1"/>
    </xf>
    <xf numFmtId="2" fontId="21" fillId="0" borderId="8" xfId="0" applyNumberFormat="1" applyFont="1" applyFill="1" applyBorder="1" applyAlignment="1" applyProtection="1">
      <alignment horizontal="center" vertical="center" wrapText="1" readingOrder="1"/>
    </xf>
    <xf numFmtId="49" fontId="21" fillId="0" borderId="11" xfId="0" applyNumberFormat="1" applyFont="1" applyFill="1" applyBorder="1" applyAlignment="1" applyProtection="1">
      <alignment horizontal="center" vertical="center" wrapText="1" readingOrder="1"/>
    </xf>
    <xf numFmtId="0" fontId="36" fillId="2" borderId="2" xfId="2" applyFont="1" applyFill="1" applyBorder="1" applyAlignment="1" applyProtection="1">
      <alignment horizontal="center" vertical="center" wrapText="1"/>
    </xf>
    <xf numFmtId="49" fontId="36" fillId="0" borderId="2" xfId="0" applyNumberFormat="1" applyFont="1" applyFill="1" applyBorder="1" applyAlignment="1" applyProtection="1">
      <alignment horizontal="left" vertical="center" wrapText="1"/>
    </xf>
    <xf numFmtId="49" fontId="21" fillId="0" borderId="10" xfId="0" applyNumberFormat="1" applyFont="1" applyFill="1" applyBorder="1" applyAlignment="1" applyProtection="1">
      <alignment horizontal="center" vertical="top" wrapText="1" readingOrder="1"/>
    </xf>
    <xf numFmtId="49" fontId="36" fillId="0" borderId="3" xfId="0" applyNumberFormat="1" applyFont="1" applyFill="1" applyBorder="1" applyAlignment="1" applyProtection="1">
      <alignment horizontal="left" vertical="center" wrapText="1" readingOrder="1"/>
    </xf>
    <xf numFmtId="49" fontId="21" fillId="0" borderId="3" xfId="0" applyNumberFormat="1" applyFont="1" applyFill="1" applyBorder="1" applyAlignment="1" applyProtection="1">
      <alignment horizontal="left" vertical="center" wrapText="1" readingOrder="1"/>
    </xf>
    <xf numFmtId="49" fontId="36" fillId="0" borderId="4" xfId="0" applyNumberFormat="1" applyFont="1" applyFill="1" applyBorder="1" applyAlignment="1" applyProtection="1">
      <alignment horizontal="left" vertical="center" wrapText="1" readingOrder="1"/>
    </xf>
    <xf numFmtId="49" fontId="22" fillId="0" borderId="2" xfId="0" applyNumberFormat="1" applyFont="1" applyFill="1" applyBorder="1" applyAlignment="1" applyProtection="1">
      <alignment horizontal="centerContinuous" vertical="center" wrapText="1" readingOrder="2"/>
    </xf>
    <xf numFmtId="49" fontId="13" fillId="0" borderId="2" xfId="0" applyNumberFormat="1" applyFont="1" applyFill="1" applyBorder="1" applyAlignment="1" applyProtection="1">
      <alignment horizontal="left" vertical="center" wrapText="1"/>
    </xf>
    <xf numFmtId="49" fontId="22" fillId="0" borderId="3" xfId="0" applyNumberFormat="1" applyFont="1" applyFill="1" applyBorder="1" applyAlignment="1" applyProtection="1">
      <alignment horizontal="centerContinuous" vertical="center" wrapText="1" readingOrder="2"/>
    </xf>
    <xf numFmtId="49" fontId="7" fillId="0" borderId="3" xfId="0" applyNumberFormat="1" applyFont="1" applyFill="1" applyBorder="1" applyAlignment="1" applyProtection="1">
      <alignment horizontal="left" vertical="center" wrapText="1" indent="1"/>
    </xf>
    <xf numFmtId="49" fontId="13" fillId="0" borderId="3" xfId="0" applyNumberFormat="1" applyFont="1" applyFill="1" applyBorder="1" applyAlignment="1" applyProtection="1">
      <alignment horizontal="left" vertical="center" wrapText="1"/>
    </xf>
    <xf numFmtId="49" fontId="13" fillId="0" borderId="3" xfId="0" applyNumberFormat="1" applyFont="1" applyFill="1" applyBorder="1" applyAlignment="1" applyProtection="1">
      <alignment horizontal="left" vertical="center" wrapText="1" indent="1"/>
    </xf>
    <xf numFmtId="49" fontId="7" fillId="0" borderId="3" xfId="0" applyNumberFormat="1" applyFont="1" applyFill="1" applyBorder="1" applyAlignment="1" applyProtection="1">
      <alignment horizontal="left" vertical="center" wrapText="1"/>
    </xf>
    <xf numFmtId="49" fontId="13" fillId="0" borderId="4" xfId="0" applyNumberFormat="1" applyFont="1" applyFill="1" applyBorder="1" applyAlignment="1" applyProtection="1">
      <alignment horizontal="left" vertical="center" wrapText="1"/>
    </xf>
    <xf numFmtId="49" fontId="37" fillId="0" borderId="3" xfId="0" applyNumberFormat="1" applyFont="1" applyFill="1" applyBorder="1" applyAlignment="1" applyProtection="1">
      <alignment horizontal="left" vertical="center" wrapText="1"/>
    </xf>
    <xf numFmtId="49" fontId="35" fillId="0" borderId="3" xfId="0" applyNumberFormat="1" applyFont="1" applyFill="1" applyBorder="1" applyAlignment="1" applyProtection="1">
      <alignment horizontal="left" vertical="center" wrapText="1"/>
    </xf>
    <xf numFmtId="49" fontId="7" fillId="0" borderId="2" xfId="0" applyNumberFormat="1" applyFont="1" applyFill="1" applyBorder="1" applyAlignment="1" applyProtection="1">
      <alignment horizontal="left" vertical="center" wrapText="1" indent="1"/>
    </xf>
    <xf numFmtId="168" fontId="7" fillId="0" borderId="3" xfId="0" applyNumberFormat="1" applyFont="1" applyFill="1" applyBorder="1" applyAlignment="1" applyProtection="1">
      <alignment horizontal="left" vertical="center" wrapText="1" indent="1"/>
    </xf>
    <xf numFmtId="49" fontId="13" fillId="0" borderId="3" xfId="0" applyNumberFormat="1" applyFont="1" applyFill="1" applyBorder="1" applyAlignment="1" applyProtection="1">
      <alignment vertical="center" wrapText="1" readingOrder="2"/>
    </xf>
    <xf numFmtId="49" fontId="36" fillId="0" borderId="2" xfId="0" applyNumberFormat="1" applyFont="1" applyFill="1" applyBorder="1" applyAlignment="1" applyProtection="1">
      <alignment horizontal="centerContinuous" vertical="center" wrapText="1" readingOrder="2"/>
    </xf>
    <xf numFmtId="49" fontId="21" fillId="0" borderId="2" xfId="0" applyNumberFormat="1" applyFont="1" applyFill="1" applyBorder="1" applyAlignment="1" applyProtection="1">
      <alignment horizontal="left" vertical="center" wrapText="1" indent="1"/>
    </xf>
    <xf numFmtId="49" fontId="21" fillId="0" borderId="3" xfId="0" applyNumberFormat="1" applyFont="1" applyFill="1" applyBorder="1" applyAlignment="1" applyProtection="1">
      <alignment horizontal="left" vertical="center" wrapText="1" indent="1"/>
    </xf>
    <xf numFmtId="168" fontId="21" fillId="0" borderId="3" xfId="0" applyNumberFormat="1" applyFont="1" applyFill="1" applyBorder="1" applyAlignment="1" applyProtection="1">
      <alignment horizontal="left" vertical="center" wrapText="1" indent="1"/>
    </xf>
    <xf numFmtId="49" fontId="36" fillId="0" borderId="3" xfId="0" applyNumberFormat="1" applyFont="1" applyFill="1" applyBorder="1" applyAlignment="1" applyProtection="1">
      <alignment horizontal="left" vertical="center" wrapText="1" indent="1"/>
    </xf>
    <xf numFmtId="49" fontId="13" fillId="0" borderId="2" xfId="0" applyNumberFormat="1" applyFont="1" applyFill="1" applyBorder="1" applyAlignment="1" applyProtection="1">
      <alignment horizontal="centerContinuous" vertical="center" wrapText="1" readingOrder="2"/>
    </xf>
    <xf numFmtId="49" fontId="14" fillId="0" borderId="2" xfId="10" applyNumberFormat="1" applyFont="1" applyFill="1" applyBorder="1" applyAlignment="1" applyProtection="1">
      <alignment horizontal="center" vertical="center"/>
    </xf>
    <xf numFmtId="0" fontId="7" fillId="0" borderId="10" xfId="0" applyNumberFormat="1" applyFont="1" applyFill="1" applyBorder="1" applyAlignment="1" applyProtection="1">
      <alignment horizontal="center" vertical="center" wrapText="1" readingOrder="1"/>
    </xf>
    <xf numFmtId="49" fontId="7" fillId="0" borderId="8" xfId="0" applyNumberFormat="1" applyFont="1" applyFill="1" applyBorder="1" applyAlignment="1" applyProtection="1">
      <alignment horizontal="center" vertical="center" wrapText="1" readingOrder="1"/>
    </xf>
    <xf numFmtId="0" fontId="7" fillId="0" borderId="8" xfId="0" applyNumberFormat="1" applyFont="1" applyFill="1" applyBorder="1" applyAlignment="1" applyProtection="1">
      <alignment horizontal="center" vertical="center" wrapText="1" readingOrder="1"/>
    </xf>
    <xf numFmtId="49" fontId="7" fillId="0" borderId="4" xfId="0" applyNumberFormat="1" applyFont="1" applyFill="1" applyBorder="1" applyAlignment="1" applyProtection="1">
      <alignment horizontal="left" vertical="center" wrapText="1" indent="1"/>
    </xf>
    <xf numFmtId="0" fontId="7" fillId="0" borderId="11" xfId="0" applyNumberFormat="1" applyFont="1" applyFill="1" applyBorder="1" applyAlignment="1" applyProtection="1">
      <alignment horizontal="center" vertical="center" wrapText="1" readingOrder="1"/>
    </xf>
    <xf numFmtId="49" fontId="21" fillId="0" borderId="2" xfId="0" applyNumberFormat="1" applyFont="1" applyFill="1" applyBorder="1" applyAlignment="1" applyProtection="1">
      <alignment horizontal="left" vertical="center" wrapText="1" indent="1" readingOrder="1"/>
    </xf>
    <xf numFmtId="49" fontId="36" fillId="0" borderId="2" xfId="0" applyNumberFormat="1" applyFont="1" applyFill="1" applyBorder="1" applyAlignment="1" applyProtection="1">
      <alignment horizontal="center" vertical="center" wrapText="1" readingOrder="2"/>
    </xf>
    <xf numFmtId="0" fontId="21" fillId="0" borderId="10" xfId="0" applyNumberFormat="1" applyFont="1" applyFill="1" applyBorder="1" applyAlignment="1" applyProtection="1">
      <alignment horizontal="center" vertical="center" readingOrder="1"/>
    </xf>
    <xf numFmtId="49" fontId="36" fillId="2" borderId="3" xfId="0" applyNumberFormat="1" applyFont="1" applyFill="1" applyBorder="1" applyAlignment="1" applyProtection="1">
      <alignment horizontal="left" vertical="center" wrapText="1" readingOrder="1"/>
    </xf>
    <xf numFmtId="49" fontId="36" fillId="2" borderId="3" xfId="0" applyNumberFormat="1" applyFont="1" applyFill="1" applyBorder="1" applyAlignment="1" applyProtection="1">
      <alignment horizontal="center" vertical="center"/>
    </xf>
    <xf numFmtId="49" fontId="21" fillId="2" borderId="8" xfId="0" applyNumberFormat="1" applyFont="1" applyFill="1" applyBorder="1" applyAlignment="1" applyProtection="1">
      <alignment horizontal="center" vertical="center" readingOrder="1"/>
    </xf>
    <xf numFmtId="49" fontId="21" fillId="2" borderId="3" xfId="0" applyNumberFormat="1" applyFont="1" applyFill="1" applyBorder="1" applyAlignment="1" applyProtection="1">
      <alignment horizontal="left" vertical="center" wrapText="1" indent="1" readingOrder="1"/>
    </xf>
    <xf numFmtId="0" fontId="21" fillId="2" borderId="8" xfId="0" applyNumberFormat="1" applyFont="1" applyFill="1" applyBorder="1" applyAlignment="1" applyProtection="1">
      <alignment horizontal="center" vertical="center" readingOrder="1"/>
    </xf>
    <xf numFmtId="49" fontId="36" fillId="2" borderId="3" xfId="0" applyNumberFormat="1" applyFont="1" applyFill="1" applyBorder="1" applyAlignment="1" applyProtection="1">
      <alignment horizontal="centerContinuous" vertical="center" wrapText="1" readingOrder="2"/>
    </xf>
    <xf numFmtId="0" fontId="36" fillId="2" borderId="3" xfId="0" applyFont="1" applyFill="1" applyBorder="1" applyAlignment="1" applyProtection="1">
      <alignment horizontal="center" vertical="center" wrapText="1"/>
    </xf>
    <xf numFmtId="49" fontId="36" fillId="2" borderId="4" xfId="0" applyNumberFormat="1" applyFont="1" applyFill="1" applyBorder="1" applyAlignment="1" applyProtection="1">
      <alignment horizontal="left" vertical="center" wrapText="1" readingOrder="1"/>
    </xf>
    <xf numFmtId="49" fontId="36" fillId="2" borderId="4" xfId="0" applyNumberFormat="1" applyFont="1" applyFill="1" applyBorder="1" applyAlignment="1" applyProtection="1">
      <alignment horizontal="center" vertical="center"/>
    </xf>
    <xf numFmtId="49" fontId="21" fillId="2" borderId="11" xfId="0" applyNumberFormat="1" applyFont="1" applyFill="1" applyBorder="1" applyAlignment="1" applyProtection="1">
      <alignment horizontal="center" vertical="center" readingOrder="1"/>
    </xf>
    <xf numFmtId="49" fontId="36" fillId="2" borderId="2" xfId="0" applyNumberFormat="1" applyFont="1" applyFill="1" applyBorder="1" applyAlignment="1" applyProtection="1">
      <alignment horizontal="centerContinuous" vertical="center" wrapText="1" readingOrder="2"/>
    </xf>
    <xf numFmtId="49" fontId="21" fillId="2" borderId="2" xfId="0" applyNumberFormat="1" applyFont="1" applyFill="1" applyBorder="1" applyAlignment="1" applyProtection="1">
      <alignment horizontal="left" vertical="center" wrapText="1" indent="1" readingOrder="1"/>
    </xf>
    <xf numFmtId="49" fontId="36" fillId="2" borderId="2" xfId="0" applyNumberFormat="1" applyFont="1" applyFill="1" applyBorder="1" applyAlignment="1" applyProtection="1">
      <alignment horizontal="center" vertical="center"/>
    </xf>
    <xf numFmtId="0" fontId="21" fillId="2" borderId="10" xfId="0" applyNumberFormat="1" applyFont="1" applyFill="1" applyBorder="1" applyAlignment="1" applyProtection="1">
      <alignment horizontal="center" vertical="top" readingOrder="1"/>
    </xf>
    <xf numFmtId="49" fontId="21" fillId="2" borderId="8" xfId="0" applyNumberFormat="1" applyFont="1" applyFill="1" applyBorder="1" applyAlignment="1" applyProtection="1">
      <alignment horizontal="center" vertical="top" readingOrder="1"/>
    </xf>
    <xf numFmtId="0" fontId="21" fillId="2" borderId="8" xfId="0" applyNumberFormat="1" applyFont="1" applyFill="1" applyBorder="1" applyAlignment="1" applyProtection="1">
      <alignment horizontal="center" vertical="top" readingOrder="1"/>
    </xf>
    <xf numFmtId="2" fontId="21" fillId="2" borderId="8" xfId="0" applyNumberFormat="1" applyFont="1" applyFill="1" applyBorder="1" applyAlignment="1" applyProtection="1">
      <alignment horizontal="center" vertical="top" readingOrder="1"/>
    </xf>
    <xf numFmtId="49" fontId="36" fillId="2" borderId="8" xfId="0" applyNumberFormat="1" applyFont="1" applyFill="1" applyBorder="1" applyAlignment="1" applyProtection="1">
      <alignment horizontal="center" vertical="top" readingOrder="1"/>
    </xf>
    <xf numFmtId="49" fontId="21" fillId="2" borderId="4" xfId="0" applyNumberFormat="1" applyFont="1" applyFill="1" applyBorder="1" applyAlignment="1" applyProtection="1">
      <alignment horizontal="left" vertical="center" wrapText="1" indent="1" readingOrder="1"/>
    </xf>
    <xf numFmtId="0" fontId="21" fillId="2" borderId="11" xfId="0" applyNumberFormat="1" applyFont="1" applyFill="1" applyBorder="1" applyAlignment="1" applyProtection="1">
      <alignment horizontal="center" vertical="top" readingOrder="1"/>
    </xf>
    <xf numFmtId="168" fontId="21" fillId="2" borderId="2" xfId="0" applyNumberFormat="1" applyFont="1" applyFill="1" applyBorder="1" applyAlignment="1" applyProtection="1">
      <alignment horizontal="left" vertical="center" wrapText="1" indent="1" readingOrder="1"/>
    </xf>
    <xf numFmtId="49" fontId="36" fillId="2" borderId="2" xfId="0" applyNumberFormat="1" applyFont="1" applyFill="1" applyBorder="1" applyAlignment="1" applyProtection="1">
      <alignment readingOrder="2"/>
    </xf>
    <xf numFmtId="49" fontId="21" fillId="2" borderId="3" xfId="0" applyNumberFormat="1" applyFont="1" applyFill="1" applyBorder="1" applyAlignment="1" applyProtection="1">
      <alignment horizontal="left" vertical="center" wrapText="1" readingOrder="1"/>
    </xf>
    <xf numFmtId="168" fontId="21" fillId="2" borderId="3" xfId="0" applyNumberFormat="1" applyFont="1" applyFill="1" applyBorder="1" applyAlignment="1" applyProtection="1">
      <alignment horizontal="left" vertical="center" wrapText="1" indent="1" readingOrder="1"/>
    </xf>
    <xf numFmtId="49" fontId="36" fillId="2" borderId="3" xfId="0" applyNumberFormat="1" applyFont="1" applyFill="1" applyBorder="1" applyAlignment="1" applyProtection="1">
      <alignment horizontal="left" vertical="center" wrapText="1" indent="1" readingOrder="1"/>
    </xf>
    <xf numFmtId="49" fontId="21" fillId="0" borderId="8" xfId="0" applyNumberFormat="1" applyFont="1" applyFill="1" applyBorder="1" applyAlignment="1" applyProtection="1">
      <alignment horizontal="center" vertical="top" readingOrder="1"/>
    </xf>
    <xf numFmtId="0" fontId="21" fillId="0" borderId="8" xfId="0" applyNumberFormat="1" applyFont="1" applyFill="1" applyBorder="1" applyAlignment="1" applyProtection="1">
      <alignment horizontal="center" vertical="top" readingOrder="1"/>
    </xf>
    <xf numFmtId="49" fontId="21" fillId="0" borderId="11" xfId="0" applyNumberFormat="1" applyFont="1" applyFill="1" applyBorder="1" applyAlignment="1" applyProtection="1">
      <alignment horizontal="center" vertical="top" readingOrder="1"/>
    </xf>
    <xf numFmtId="49" fontId="21" fillId="2" borderId="2" xfId="0" applyNumberFormat="1" applyFont="1" applyFill="1" applyBorder="1" applyAlignment="1" applyProtection="1">
      <alignment readingOrder="2"/>
    </xf>
    <xf numFmtId="0" fontId="21" fillId="0" borderId="10" xfId="0" applyNumberFormat="1" applyFont="1" applyFill="1" applyBorder="1" applyAlignment="1" applyProtection="1">
      <alignment horizontal="center" vertical="top" readingOrder="1"/>
    </xf>
    <xf numFmtId="49" fontId="21" fillId="2" borderId="11" xfId="0" applyNumberFormat="1" applyFont="1" applyFill="1" applyBorder="1" applyAlignment="1" applyProtection="1">
      <alignment horizontal="center" vertical="top" readingOrder="1"/>
    </xf>
    <xf numFmtId="49" fontId="13" fillId="2" borderId="2" xfId="0" applyNumberFormat="1" applyFont="1" applyFill="1" applyBorder="1" applyAlignment="1" applyProtection="1">
      <alignment horizontal="centerContinuous" vertical="center" wrapText="1" readingOrder="2"/>
    </xf>
    <xf numFmtId="49" fontId="7" fillId="2" borderId="2" xfId="0" applyNumberFormat="1" applyFont="1" applyFill="1" applyBorder="1" applyAlignment="1" applyProtection="1">
      <alignment horizontal="left" vertical="center" wrapText="1" indent="1" readingOrder="1"/>
    </xf>
    <xf numFmtId="49" fontId="13" fillId="2" borderId="2" xfId="0" applyNumberFormat="1" applyFont="1" applyFill="1" applyBorder="1" applyAlignment="1" applyProtection="1">
      <alignment horizontal="center" vertical="center"/>
    </xf>
    <xf numFmtId="0" fontId="7" fillId="2" borderId="10" xfId="0" applyNumberFormat="1" applyFont="1" applyFill="1" applyBorder="1" applyAlignment="1" applyProtection="1">
      <alignment horizontal="center" vertical="top" readingOrder="1"/>
    </xf>
    <xf numFmtId="49" fontId="13" fillId="2" borderId="3" xfId="0" applyNumberFormat="1" applyFont="1" applyFill="1" applyBorder="1" applyAlignment="1" applyProtection="1">
      <alignment horizontal="left" vertical="center" wrapText="1" readingOrder="1"/>
    </xf>
    <xf numFmtId="49" fontId="13" fillId="2" borderId="3" xfId="0" applyNumberFormat="1" applyFont="1" applyFill="1" applyBorder="1" applyAlignment="1" applyProtection="1">
      <alignment horizontal="center" vertical="center"/>
    </xf>
    <xf numFmtId="49" fontId="7" fillId="2" borderId="8" xfId="0" applyNumberFormat="1" applyFont="1" applyFill="1" applyBorder="1" applyAlignment="1" applyProtection="1">
      <alignment horizontal="center" vertical="top" readingOrder="1"/>
    </xf>
    <xf numFmtId="49" fontId="13" fillId="2" borderId="3" xfId="0" applyNumberFormat="1" applyFont="1" applyFill="1" applyBorder="1" applyAlignment="1" applyProtection="1">
      <alignment horizontal="centerContinuous" vertical="center" wrapText="1" readingOrder="2"/>
    </xf>
    <xf numFmtId="49" fontId="7" fillId="2" borderId="3" xfId="0" applyNumberFormat="1" applyFont="1" applyFill="1" applyBorder="1" applyAlignment="1" applyProtection="1">
      <alignment horizontal="left" vertical="center" wrapText="1" indent="1" readingOrder="1"/>
    </xf>
    <xf numFmtId="0" fontId="7" fillId="2" borderId="8" xfId="0" applyNumberFormat="1" applyFont="1" applyFill="1" applyBorder="1" applyAlignment="1" applyProtection="1">
      <alignment horizontal="center" vertical="top" readingOrder="1"/>
    </xf>
    <xf numFmtId="49" fontId="7" fillId="0" borderId="8" xfId="0" applyNumberFormat="1" applyFont="1" applyFill="1" applyBorder="1" applyAlignment="1" applyProtection="1">
      <alignment horizontal="center" vertical="top" readingOrder="1"/>
    </xf>
    <xf numFmtId="2" fontId="7" fillId="2" borderId="8" xfId="0" applyNumberFormat="1" applyFont="1" applyFill="1" applyBorder="1" applyAlignment="1" applyProtection="1">
      <alignment horizontal="center" vertical="top" readingOrder="1"/>
    </xf>
    <xf numFmtId="0" fontId="7" fillId="0" borderId="8" xfId="0" applyNumberFormat="1" applyFont="1" applyFill="1" applyBorder="1" applyAlignment="1" applyProtection="1">
      <alignment horizontal="center" vertical="top" readingOrder="1"/>
    </xf>
    <xf numFmtId="0" fontId="13" fillId="2" borderId="3" xfId="0" applyFont="1" applyFill="1" applyBorder="1" applyAlignment="1" applyProtection="1">
      <alignment horizontal="center" vertical="center" wrapText="1"/>
    </xf>
    <xf numFmtId="0" fontId="13" fillId="0" borderId="3" xfId="0" applyNumberFormat="1" applyFont="1" applyBorder="1" applyAlignment="1">
      <alignment horizontal="left" vertical="center" wrapText="1"/>
    </xf>
    <xf numFmtId="49" fontId="7" fillId="2" borderId="3" xfId="0" applyNumberFormat="1" applyFont="1" applyFill="1" applyBorder="1" applyAlignment="1" applyProtection="1">
      <alignment horizontal="left" vertical="center" wrapText="1" readingOrder="1"/>
    </xf>
    <xf numFmtId="0" fontId="13" fillId="2" borderId="3" xfId="0" applyNumberFormat="1" applyFont="1" applyFill="1" applyBorder="1" applyAlignment="1" applyProtection="1">
      <alignment horizontal="left" vertical="center" wrapText="1" readingOrder="1"/>
    </xf>
    <xf numFmtId="49" fontId="13" fillId="0" borderId="3" xfId="0" applyNumberFormat="1" applyFont="1" applyFill="1" applyBorder="1" applyAlignment="1" applyProtection="1">
      <alignment horizontal="left" vertical="center" wrapText="1" readingOrder="1"/>
    </xf>
    <xf numFmtId="168" fontId="7" fillId="2" borderId="3" xfId="0" applyNumberFormat="1" applyFont="1" applyFill="1" applyBorder="1" applyAlignment="1" applyProtection="1">
      <alignment horizontal="left" vertical="center" wrapText="1" indent="1" readingOrder="1"/>
    </xf>
    <xf numFmtId="49" fontId="13" fillId="0" borderId="3" xfId="0" applyNumberFormat="1" applyFont="1" applyFill="1" applyBorder="1" applyAlignment="1" applyProtection="1">
      <alignment horizontal="center" vertical="center"/>
    </xf>
    <xf numFmtId="49" fontId="37" fillId="2" borderId="3" xfId="0" applyNumberFormat="1" applyFont="1" applyFill="1" applyBorder="1" applyAlignment="1" applyProtection="1">
      <alignment horizontal="left" vertical="center" wrapText="1" readingOrder="1"/>
    </xf>
    <xf numFmtId="0" fontId="13" fillId="0" borderId="3" xfId="0" applyFont="1" applyBorder="1" applyAlignment="1">
      <alignment horizontal="center" vertical="center" wrapText="1" readingOrder="2"/>
    </xf>
    <xf numFmtId="49" fontId="13" fillId="0" borderId="8" xfId="0" applyNumberFormat="1" applyFont="1" applyBorder="1" applyAlignment="1">
      <alignment horizontal="center" vertical="top" wrapText="1" readingOrder="2"/>
    </xf>
    <xf numFmtId="49" fontId="13" fillId="2" borderId="3" xfId="0" applyNumberFormat="1" applyFont="1" applyFill="1" applyBorder="1" applyAlignment="1" applyProtection="1">
      <alignment readingOrder="2"/>
    </xf>
    <xf numFmtId="49" fontId="13" fillId="2" borderId="3" xfId="0" applyNumberFormat="1" applyFont="1" applyFill="1" applyBorder="1" applyAlignment="1" applyProtection="1">
      <alignment horizontal="left" vertical="center" wrapText="1" indent="1" readingOrder="1"/>
    </xf>
    <xf numFmtId="49" fontId="13" fillId="0" borderId="8" xfId="0" applyNumberFormat="1" applyFont="1" applyBorder="1" applyAlignment="1">
      <alignment horizontal="center" vertical="top" wrapText="1"/>
    </xf>
    <xf numFmtId="168" fontId="7" fillId="2" borderId="3" xfId="0" applyNumberFormat="1" applyFont="1" applyFill="1" applyBorder="1" applyAlignment="1" applyProtection="1">
      <alignment horizontal="left" vertical="center" wrapText="1" readingOrder="1"/>
    </xf>
    <xf numFmtId="49" fontId="13" fillId="2" borderId="3" xfId="0" applyNumberFormat="1" applyFont="1" applyFill="1" applyBorder="1" applyAlignment="1" applyProtection="1">
      <alignment horizontal="left" vertical="center" wrapText="1"/>
    </xf>
    <xf numFmtId="168" fontId="7" fillId="0" borderId="3" xfId="0" applyNumberFormat="1" applyFont="1" applyFill="1" applyBorder="1" applyAlignment="1" applyProtection="1">
      <alignment horizontal="left" vertical="center" wrapText="1" indent="1" readingOrder="1"/>
    </xf>
    <xf numFmtId="49" fontId="7" fillId="0" borderId="3" xfId="0" applyNumberFormat="1" applyFont="1" applyFill="1" applyBorder="1" applyAlignment="1" applyProtection="1">
      <alignment horizontal="left" vertical="center" wrapText="1" indent="1" readingOrder="1"/>
    </xf>
    <xf numFmtId="49" fontId="13" fillId="2" borderId="3" xfId="0" applyNumberFormat="1" applyFont="1" applyFill="1" applyBorder="1" applyAlignment="1" applyProtection="1">
      <alignment horizontal="center" vertical="center" wrapText="1"/>
    </xf>
    <xf numFmtId="49" fontId="7" fillId="2" borderId="8" xfId="0" applyNumberFormat="1" applyFont="1" applyFill="1" applyBorder="1" applyAlignment="1" applyProtection="1">
      <alignment horizontal="center" vertical="top" wrapText="1" readingOrder="1"/>
    </xf>
    <xf numFmtId="0" fontId="7" fillId="2" borderId="3" xfId="0" applyNumberFormat="1" applyFont="1" applyFill="1" applyBorder="1" applyAlignment="1" applyProtection="1">
      <alignment horizontal="left" vertical="center" wrapText="1" indent="1" readingOrder="1"/>
    </xf>
    <xf numFmtId="49" fontId="13" fillId="2" borderId="4" xfId="0" applyNumberFormat="1" applyFont="1" applyFill="1" applyBorder="1" applyAlignment="1" applyProtection="1">
      <alignment horizontal="left" vertical="center" wrapText="1" readingOrder="1"/>
    </xf>
    <xf numFmtId="49" fontId="13" fillId="2" borderId="4" xfId="0" applyNumberFormat="1" applyFont="1" applyFill="1" applyBorder="1" applyAlignment="1" applyProtection="1">
      <alignment horizontal="center" vertical="center"/>
    </xf>
    <xf numFmtId="49" fontId="7" fillId="2" borderId="11" xfId="0" applyNumberFormat="1" applyFont="1" applyFill="1" applyBorder="1" applyAlignment="1" applyProtection="1">
      <alignment horizontal="center" vertical="top" readingOrder="1"/>
    </xf>
    <xf numFmtId="49" fontId="13" fillId="0" borderId="3" xfId="0" applyNumberFormat="1" applyFont="1" applyFill="1" applyBorder="1" applyAlignment="1" applyProtection="1">
      <alignment horizontal="center" vertical="center" wrapText="1" readingOrder="2"/>
    </xf>
    <xf numFmtId="168" fontId="33" fillId="2" borderId="13" xfId="0" applyNumberFormat="1" applyFont="1" applyFill="1" applyBorder="1" applyAlignment="1" applyProtection="1">
      <alignment horizontal="left" vertical="center" wrapText="1" readingOrder="1"/>
    </xf>
    <xf numFmtId="49" fontId="7" fillId="2" borderId="3" xfId="0" applyNumberFormat="1" applyFont="1" applyFill="1" applyBorder="1" applyAlignment="1" applyProtection="1">
      <alignment horizontal="left" vertical="center" wrapText="1" indent="1"/>
    </xf>
    <xf numFmtId="168" fontId="7" fillId="2" borderId="3" xfId="0" applyNumberFormat="1" applyFont="1" applyFill="1" applyBorder="1" applyAlignment="1" applyProtection="1">
      <alignment horizontal="left" vertical="center" wrapText="1" indent="1"/>
    </xf>
    <xf numFmtId="49" fontId="13" fillId="2" borderId="3" xfId="0" applyNumberFormat="1" applyFont="1" applyFill="1" applyBorder="1" applyAlignment="1" applyProtection="1">
      <alignment horizontal="left" vertical="center" wrapText="1" indent="1"/>
    </xf>
    <xf numFmtId="0" fontId="7" fillId="2" borderId="3" xfId="0" applyNumberFormat="1" applyFont="1" applyFill="1" applyBorder="1" applyAlignment="1" applyProtection="1">
      <alignment horizontal="left" vertical="center" wrapText="1" indent="1"/>
    </xf>
    <xf numFmtId="49" fontId="7" fillId="2" borderId="3" xfId="0" applyNumberFormat="1" applyFont="1" applyFill="1" applyBorder="1" applyAlignment="1" applyProtection="1">
      <alignment horizontal="left" vertical="center" wrapText="1"/>
    </xf>
    <xf numFmtId="0" fontId="16" fillId="0" borderId="8" xfId="0" applyFont="1" applyBorder="1" applyAlignment="1">
      <alignment vertical="top"/>
    </xf>
    <xf numFmtId="49" fontId="13" fillId="2" borderId="3" xfId="0" applyNumberFormat="1" applyFont="1" applyFill="1" applyBorder="1" applyAlignment="1" applyProtection="1">
      <alignment horizontal="center" vertical="center" readingOrder="2"/>
    </xf>
    <xf numFmtId="0" fontId="13" fillId="0" borderId="3" xfId="0" applyFont="1" applyFill="1" applyBorder="1" applyAlignment="1">
      <alignment horizontal="left" wrapText="1"/>
    </xf>
    <xf numFmtId="49" fontId="13" fillId="0" borderId="3" xfId="0" applyNumberFormat="1" applyFont="1" applyFill="1" applyBorder="1" applyAlignment="1" applyProtection="1">
      <alignment horizontal="center" vertical="center" readingOrder="2"/>
    </xf>
    <xf numFmtId="168" fontId="7" fillId="2" borderId="3" xfId="0" applyNumberFormat="1" applyFont="1" applyFill="1" applyBorder="1" applyAlignment="1" applyProtection="1">
      <alignment horizontal="left" vertical="center" wrapText="1"/>
    </xf>
    <xf numFmtId="2" fontId="7" fillId="0" borderId="8" xfId="0" applyNumberFormat="1" applyFont="1" applyFill="1" applyBorder="1" applyAlignment="1" applyProtection="1">
      <alignment horizontal="center" vertical="top" readingOrder="1"/>
    </xf>
    <xf numFmtId="49" fontId="37" fillId="2" borderId="3" xfId="0" applyNumberFormat="1" applyFont="1" applyFill="1" applyBorder="1" applyAlignment="1" applyProtection="1">
      <alignment horizontal="left" vertical="center" wrapText="1"/>
    </xf>
    <xf numFmtId="49" fontId="13" fillId="2" borderId="4" xfId="0" applyNumberFormat="1" applyFont="1" applyFill="1" applyBorder="1" applyAlignment="1" applyProtection="1">
      <alignment horizontal="left" vertical="center" wrapText="1"/>
    </xf>
    <xf numFmtId="49" fontId="7" fillId="2" borderId="2" xfId="0" applyNumberFormat="1" applyFont="1" applyFill="1" applyBorder="1" applyAlignment="1" applyProtection="1">
      <alignment horizontal="left" vertical="center" wrapText="1" indent="1"/>
    </xf>
    <xf numFmtId="49" fontId="7" fillId="2" borderId="4" xfId="0" applyNumberFormat="1" applyFont="1" applyFill="1" applyBorder="1" applyAlignment="1" applyProtection="1">
      <alignment horizontal="left" vertical="center" wrapText="1" indent="1"/>
    </xf>
    <xf numFmtId="0" fontId="7" fillId="2" borderId="11" xfId="0" applyNumberFormat="1" applyFont="1" applyFill="1" applyBorder="1" applyAlignment="1" applyProtection="1">
      <alignment horizontal="center" vertical="top" readingOrder="1"/>
    </xf>
    <xf numFmtId="49" fontId="13" fillId="2" borderId="2" xfId="0" applyNumberFormat="1" applyFont="1" applyFill="1" applyBorder="1" applyAlignment="1" applyProtection="1">
      <alignment readingOrder="2"/>
    </xf>
    <xf numFmtId="49" fontId="13" fillId="2" borderId="3" xfId="0" applyNumberFormat="1" applyFont="1" applyFill="1" applyBorder="1" applyAlignment="1" applyProtection="1">
      <alignment horizontal="left" vertical="center"/>
    </xf>
    <xf numFmtId="49" fontId="21" fillId="2" borderId="2" xfId="0" applyNumberFormat="1" applyFont="1" applyFill="1" applyBorder="1" applyAlignment="1" applyProtection="1">
      <alignment horizontal="left" vertical="center" wrapText="1" indent="1"/>
    </xf>
    <xf numFmtId="49" fontId="36" fillId="2" borderId="3" xfId="0" applyNumberFormat="1" applyFont="1" applyFill="1" applyBorder="1" applyAlignment="1" applyProtection="1">
      <alignment horizontal="left" vertical="center" wrapText="1"/>
    </xf>
    <xf numFmtId="49" fontId="21" fillId="2" borderId="3" xfId="0" applyNumberFormat="1" applyFont="1" applyFill="1" applyBorder="1" applyAlignment="1" applyProtection="1">
      <alignment horizontal="left" vertical="center" wrapText="1" indent="1"/>
    </xf>
    <xf numFmtId="49" fontId="21" fillId="2" borderId="4" xfId="0" applyNumberFormat="1" applyFont="1" applyFill="1" applyBorder="1" applyAlignment="1" applyProtection="1">
      <alignment horizontal="left" vertical="center" wrapText="1" indent="1"/>
    </xf>
    <xf numFmtId="168" fontId="7" fillId="2" borderId="2" xfId="0" applyNumberFormat="1" applyFont="1" applyFill="1" applyBorder="1" applyAlignment="1" applyProtection="1">
      <alignment horizontal="left" vertical="center" wrapText="1" indent="1"/>
    </xf>
    <xf numFmtId="49" fontId="13" fillId="2" borderId="3" xfId="0" applyNumberFormat="1" applyFont="1" applyFill="1" applyBorder="1" applyAlignment="1" applyProtection="1">
      <alignment horizontal="right" vertical="center"/>
    </xf>
    <xf numFmtId="49" fontId="13" fillId="0" borderId="4" xfId="0" applyNumberFormat="1" applyFont="1" applyFill="1" applyBorder="1" applyAlignment="1" applyProtection="1">
      <alignment horizontal="center" vertical="center"/>
    </xf>
    <xf numFmtId="0" fontId="7" fillId="0" borderId="11" xfId="0" applyNumberFormat="1" applyFont="1" applyFill="1" applyBorder="1" applyAlignment="1" applyProtection="1">
      <alignment horizontal="center" vertical="top" readingOrder="1"/>
    </xf>
    <xf numFmtId="0" fontId="36" fillId="2" borderId="2" xfId="0" applyFont="1" applyFill="1" applyBorder="1" applyAlignment="1" applyProtection="1">
      <alignment horizontal="center" vertical="center" wrapText="1"/>
    </xf>
    <xf numFmtId="49" fontId="21" fillId="2" borderId="2" xfId="0" applyNumberFormat="1" applyFont="1" applyFill="1" applyBorder="1" applyAlignment="1" applyProtection="1">
      <alignment horizontal="left" vertical="center" wrapText="1"/>
    </xf>
    <xf numFmtId="49" fontId="21" fillId="2" borderId="3" xfId="0" applyNumberFormat="1" applyFont="1" applyFill="1" applyBorder="1" applyAlignment="1" applyProtection="1">
      <alignment horizontal="left" vertical="center" wrapText="1"/>
    </xf>
    <xf numFmtId="168" fontId="21" fillId="2" borderId="3" xfId="0" applyNumberFormat="1" applyFont="1" applyFill="1" applyBorder="1" applyAlignment="1" applyProtection="1">
      <alignment horizontal="left" vertical="center" wrapText="1"/>
    </xf>
    <xf numFmtId="49" fontId="36" fillId="2" borderId="3" xfId="0" applyNumberFormat="1" applyFont="1" applyFill="1" applyBorder="1" applyAlignment="1" applyProtection="1">
      <alignment readingOrder="2"/>
    </xf>
    <xf numFmtId="49" fontId="7" fillId="2" borderId="13" xfId="0" applyNumberFormat="1" applyFont="1" applyFill="1" applyBorder="1" applyAlignment="1" applyProtection="1">
      <alignment horizontal="left" vertical="center" wrapText="1" indent="1"/>
    </xf>
    <xf numFmtId="49" fontId="13" fillId="2" borderId="13" xfId="0" applyNumberFormat="1" applyFont="1" applyFill="1" applyBorder="1" applyAlignment="1" applyProtection="1">
      <alignment horizontal="center" vertical="center"/>
    </xf>
    <xf numFmtId="0" fontId="7" fillId="2" borderId="14" xfId="0" applyNumberFormat="1" applyFont="1" applyFill="1" applyBorder="1" applyAlignment="1" applyProtection="1">
      <alignment horizontal="center" vertical="top" readingOrder="1"/>
    </xf>
    <xf numFmtId="0" fontId="13" fillId="2" borderId="7" xfId="2" applyFont="1" applyFill="1" applyBorder="1" applyAlignment="1" applyProtection="1">
      <alignment horizontal="center" vertical="center" wrapText="1"/>
    </xf>
    <xf numFmtId="49" fontId="13" fillId="2" borderId="7" xfId="0" applyNumberFormat="1" applyFont="1" applyFill="1" applyBorder="1" applyAlignment="1" applyProtection="1">
      <alignment horizontal="left" vertical="center" wrapText="1"/>
    </xf>
    <xf numFmtId="49" fontId="13" fillId="2" borderId="7" xfId="0" applyNumberFormat="1" applyFont="1" applyFill="1" applyBorder="1" applyAlignment="1" applyProtection="1">
      <alignment horizontal="center" vertical="center"/>
    </xf>
    <xf numFmtId="49" fontId="7" fillId="2" borderId="12" xfId="0" applyNumberFormat="1" applyFont="1" applyFill="1" applyBorder="1" applyAlignment="1" applyProtection="1">
      <alignment horizontal="center" vertical="top" readingOrder="1"/>
    </xf>
    <xf numFmtId="0" fontId="43" fillId="0" borderId="3" xfId="2" applyFont="1" applyBorder="1" applyAlignment="1">
      <alignment horizontal="center" vertical="center" wrapText="1"/>
    </xf>
    <xf numFmtId="0" fontId="13" fillId="2" borderId="8" xfId="0" applyFont="1" applyFill="1" applyBorder="1" applyAlignment="1" applyProtection="1">
      <alignment vertical="top" readingOrder="1"/>
    </xf>
    <xf numFmtId="0" fontId="13" fillId="2" borderId="11" xfId="0" applyFont="1" applyFill="1" applyBorder="1" applyAlignment="1" applyProtection="1">
      <alignment vertical="top" readingOrder="1"/>
    </xf>
    <xf numFmtId="49" fontId="0" fillId="0" borderId="0" xfId="0" applyNumberFormat="1" applyFill="1"/>
    <xf numFmtId="49" fontId="0" fillId="0" borderId="0" xfId="0" applyNumberFormat="1" applyFill="1" applyProtection="1"/>
    <xf numFmtId="49" fontId="0" fillId="0" borderId="0" xfId="0" applyNumberFormat="1"/>
    <xf numFmtId="49" fontId="13" fillId="0" borderId="5" xfId="2" applyNumberFormat="1" applyFont="1" applyFill="1" applyBorder="1" applyAlignment="1" applyProtection="1">
      <alignment horizontal="center" vertical="center" wrapText="1" readingOrder="2"/>
    </xf>
    <xf numFmtId="49" fontId="13" fillId="0" borderId="5" xfId="2" applyNumberFormat="1" applyFont="1" applyFill="1" applyBorder="1" applyAlignment="1" applyProtection="1">
      <alignment horizontal="center" vertical="center" wrapText="1" readingOrder="1"/>
    </xf>
    <xf numFmtId="49" fontId="13" fillId="2" borderId="5" xfId="2" applyNumberFormat="1" applyFont="1" applyFill="1" applyBorder="1" applyAlignment="1" applyProtection="1">
      <alignment horizontal="center" vertical="center" wrapText="1" readingOrder="2"/>
    </xf>
    <xf numFmtId="49" fontId="13" fillId="3" borderId="22" xfId="1" applyNumberFormat="1" applyFont="1" applyFill="1" applyBorder="1" applyAlignment="1" applyProtection="1">
      <alignment horizontal="center" vertical="center" wrapText="1" readingOrder="2"/>
    </xf>
    <xf numFmtId="49" fontId="13" fillId="0" borderId="24" xfId="2" applyNumberFormat="1" applyFont="1" applyFill="1" applyBorder="1" applyAlignment="1" applyProtection="1">
      <alignment horizontal="center" vertical="center" wrapText="1" readingOrder="1"/>
    </xf>
    <xf numFmtId="49" fontId="13" fillId="0" borderId="27" xfId="2" applyNumberFormat="1" applyFont="1" applyFill="1" applyBorder="1" applyAlignment="1" applyProtection="1">
      <alignment horizontal="center" vertical="center" wrapText="1" readingOrder="1"/>
    </xf>
    <xf numFmtId="49" fontId="13" fillId="0" borderId="5" xfId="2" applyNumberFormat="1" applyFont="1" applyFill="1" applyBorder="1" applyAlignment="1" applyProtection="1">
      <alignment horizontal="centerContinuous" vertical="center" wrapText="1" readingOrder="2"/>
    </xf>
    <xf numFmtId="9" fontId="13" fillId="2" borderId="5" xfId="2" applyNumberFormat="1" applyFont="1" applyFill="1" applyBorder="1" applyAlignment="1" applyProtection="1">
      <alignment horizontal="center" vertical="center" wrapText="1" readingOrder="1"/>
    </xf>
    <xf numFmtId="0" fontId="13" fillId="0" borderId="16" xfId="2" applyFont="1" applyFill="1" applyBorder="1" applyAlignment="1" applyProtection="1">
      <alignment horizontal="centerContinuous" vertical="center" wrapText="1"/>
    </xf>
    <xf numFmtId="49" fontId="13" fillId="2" borderId="5" xfId="2" applyNumberFormat="1" applyFont="1" applyFill="1" applyBorder="1" applyAlignment="1" applyProtection="1">
      <alignment horizontal="centerContinuous" vertical="center" wrapText="1" readingOrder="2"/>
    </xf>
    <xf numFmtId="9" fontId="13" fillId="0" borderId="5" xfId="2" applyNumberFormat="1" applyFont="1" applyFill="1" applyBorder="1" applyAlignment="1" applyProtection="1">
      <alignment horizontal="center" vertical="center" wrapText="1" readingOrder="1"/>
    </xf>
    <xf numFmtId="9" fontId="13" fillId="2" borderId="23" xfId="2" applyNumberFormat="1" applyFont="1" applyFill="1" applyBorder="1" applyAlignment="1" applyProtection="1">
      <alignment horizontal="center" vertical="center" wrapText="1" readingOrder="1"/>
    </xf>
    <xf numFmtId="49" fontId="13" fillId="0" borderId="16" xfId="2" applyNumberFormat="1" applyFont="1" applyFill="1" applyBorder="1" applyAlignment="1" applyProtection="1">
      <alignment horizontal="center" vertical="center" wrapText="1" readingOrder="2"/>
    </xf>
    <xf numFmtId="9" fontId="13" fillId="2" borderId="5" xfId="2" applyNumberFormat="1" applyFont="1" applyFill="1" applyBorder="1" applyAlignment="1" applyProtection="1">
      <alignment horizontal="center" vertical="center" wrapText="1"/>
    </xf>
    <xf numFmtId="0" fontId="13" fillId="2" borderId="5" xfId="2" applyNumberFormat="1" applyFont="1" applyFill="1" applyBorder="1" applyAlignment="1" applyProtection="1">
      <alignment horizontal="centerContinuous" vertical="center" wrapText="1" readingOrder="2"/>
    </xf>
    <xf numFmtId="0" fontId="13" fillId="2" borderId="5" xfId="2" applyNumberFormat="1" applyFont="1" applyFill="1" applyBorder="1" applyAlignment="1" applyProtection="1">
      <alignment horizontal="center" vertical="center" wrapText="1" readingOrder="1"/>
    </xf>
    <xf numFmtId="49" fontId="13" fillId="2" borderId="24" xfId="2" applyNumberFormat="1" applyFont="1" applyFill="1" applyBorder="1" applyAlignment="1" applyProtection="1">
      <alignment horizontal="centerContinuous" vertical="center" wrapText="1" readingOrder="2"/>
    </xf>
    <xf numFmtId="9" fontId="13" fillId="2" borderId="24" xfId="2" applyNumberFormat="1" applyFont="1" applyFill="1" applyBorder="1" applyAlignment="1" applyProtection="1">
      <alignment horizontal="center" vertical="center" wrapText="1" readingOrder="1"/>
    </xf>
    <xf numFmtId="9" fontId="13" fillId="2" borderId="24" xfId="2" applyNumberFormat="1" applyFont="1" applyFill="1" applyBorder="1" applyAlignment="1" applyProtection="1">
      <alignment horizontal="center" vertical="center" wrapText="1"/>
    </xf>
    <xf numFmtId="9" fontId="7" fillId="2" borderId="24" xfId="2" applyNumberFormat="1" applyFont="1" applyFill="1" applyBorder="1" applyAlignment="1" applyProtection="1">
      <alignment horizontal="center" vertical="center" wrapText="1"/>
    </xf>
    <xf numFmtId="49" fontId="7" fillId="0" borderId="5" xfId="2" applyNumberFormat="1" applyFont="1" applyFill="1" applyBorder="1" applyAlignment="1" applyProtection="1">
      <alignment horizontal="centerContinuous" vertical="center" wrapText="1" readingOrder="2"/>
    </xf>
    <xf numFmtId="49" fontId="13" fillId="0" borderId="24" xfId="2" applyNumberFormat="1" applyFont="1" applyFill="1" applyBorder="1" applyAlignment="1" applyProtection="1">
      <alignment horizontal="centerContinuous" vertical="center" wrapText="1" readingOrder="2"/>
    </xf>
    <xf numFmtId="9" fontId="13" fillId="0" borderId="5" xfId="2" applyNumberFormat="1" applyFont="1" applyFill="1" applyBorder="1" applyAlignment="1" applyProtection="1">
      <alignment horizontal="center" vertical="center" wrapText="1"/>
    </xf>
    <xf numFmtId="0" fontId="13" fillId="2" borderId="5" xfId="2" applyFont="1" applyFill="1" applyBorder="1" applyAlignment="1" applyProtection="1">
      <alignment horizontal="center" vertical="center" wrapText="1"/>
    </xf>
    <xf numFmtId="0" fontId="13" fillId="5" borderId="16" xfId="2" applyFont="1" applyFill="1" applyBorder="1" applyAlignment="1" applyProtection="1">
      <alignment horizontal="centerContinuous" vertical="center" wrapText="1"/>
    </xf>
    <xf numFmtId="0" fontId="13" fillId="4" borderId="16" xfId="2" applyFont="1" applyFill="1" applyBorder="1" applyAlignment="1" applyProtection="1">
      <alignment horizontal="centerContinuous" vertical="center" wrapText="1"/>
    </xf>
    <xf numFmtId="9" fontId="13" fillId="2" borderId="31" xfId="2" applyNumberFormat="1" applyFont="1" applyFill="1" applyBorder="1" applyAlignment="1" applyProtection="1">
      <alignment horizontal="center" vertical="center" wrapText="1" readingOrder="1"/>
    </xf>
    <xf numFmtId="49" fontId="13" fillId="2" borderId="5" xfId="2" applyNumberFormat="1" applyFont="1" applyFill="1" applyBorder="1" applyAlignment="1" applyProtection="1">
      <alignment horizontal="left" vertical="center" wrapText="1" indent="1" readingOrder="1"/>
    </xf>
    <xf numFmtId="49" fontId="18" fillId="2" borderId="31" xfId="2" applyNumberFormat="1" applyFont="1" applyFill="1" applyBorder="1" applyAlignment="1" applyProtection="1">
      <alignment horizontal="center" vertical="center" wrapText="1"/>
    </xf>
    <xf numFmtId="49" fontId="5" fillId="2" borderId="27" xfId="2" applyNumberFormat="1" applyFont="1" applyFill="1" applyBorder="1" applyAlignment="1" applyProtection="1">
      <alignment horizontal="left" vertical="center" wrapText="1" indent="1"/>
    </xf>
    <xf numFmtId="49" fontId="5" fillId="2" borderId="31" xfId="2" applyNumberFormat="1" applyFont="1" applyFill="1" applyBorder="1" applyAlignment="1" applyProtection="1">
      <alignment horizontal="left" vertical="center" wrapText="1" indent="1"/>
    </xf>
    <xf numFmtId="49" fontId="5" fillId="2" borderId="33" xfId="2" applyNumberFormat="1" applyFont="1" applyFill="1" applyBorder="1" applyAlignment="1" applyProtection="1">
      <alignment horizontal="left" vertical="center" wrapText="1" indent="1"/>
    </xf>
    <xf numFmtId="49" fontId="5" fillId="2" borderId="5" xfId="2" applyNumberFormat="1" applyFont="1" applyFill="1" applyBorder="1" applyAlignment="1" applyProtection="1">
      <alignment horizontal="left" vertical="center" wrapText="1" indent="1"/>
    </xf>
    <xf numFmtId="9" fontId="5" fillId="2" borderId="16" xfId="2" applyNumberFormat="1" applyFont="1" applyFill="1" applyBorder="1" applyAlignment="1" applyProtection="1">
      <alignment horizontal="center" vertical="center" wrapText="1"/>
    </xf>
    <xf numFmtId="0" fontId="13" fillId="2" borderId="24" xfId="2" applyFont="1" applyFill="1" applyBorder="1" applyAlignment="1" applyProtection="1">
      <alignment horizontal="centerContinuous" vertical="center" wrapText="1"/>
    </xf>
    <xf numFmtId="9" fontId="13" fillId="2" borderId="31" xfId="2" applyNumberFormat="1" applyFont="1" applyFill="1" applyBorder="1" applyAlignment="1" applyProtection="1">
      <alignment horizontal="center" vertical="center" wrapText="1"/>
    </xf>
    <xf numFmtId="9" fontId="13" fillId="2" borderId="5" xfId="9" applyNumberFormat="1" applyFont="1" applyFill="1" applyBorder="1" applyAlignment="1" applyProtection="1">
      <alignment horizontal="center" vertical="center" wrapText="1"/>
    </xf>
    <xf numFmtId="0" fontId="13" fillId="0" borderId="5" xfId="2" applyFont="1" applyFill="1" applyBorder="1" applyAlignment="1" applyProtection="1">
      <alignment horizontal="center" vertical="center" wrapText="1" readingOrder="1"/>
    </xf>
    <xf numFmtId="0" fontId="13" fillId="0" borderId="5" xfId="2" applyFont="1" applyBorder="1" applyAlignment="1">
      <alignment horizontal="center" vertical="center" wrapText="1"/>
    </xf>
    <xf numFmtId="9" fontId="13" fillId="2" borderId="5" xfId="2" applyNumberFormat="1" applyFont="1" applyFill="1" applyBorder="1" applyAlignment="1" applyProtection="1">
      <alignment horizontal="centerContinuous" vertical="center" wrapText="1"/>
    </xf>
    <xf numFmtId="49" fontId="7" fillId="2" borderId="24" xfId="2" applyNumberFormat="1" applyFont="1" applyFill="1" applyBorder="1" applyAlignment="1" applyProtection="1">
      <alignment horizontal="centerContinuous" vertical="center" wrapText="1" readingOrder="2"/>
    </xf>
    <xf numFmtId="49" fontId="13" fillId="0" borderId="32" xfId="0" applyNumberFormat="1" applyFont="1" applyFill="1" applyBorder="1" applyAlignment="1" applyProtection="1">
      <alignment horizontal="center" vertical="center" wrapText="1" readingOrder="2"/>
    </xf>
    <xf numFmtId="9" fontId="7" fillId="2" borderId="5" xfId="2" applyNumberFormat="1" applyFont="1" applyFill="1" applyBorder="1" applyAlignment="1" applyProtection="1">
      <alignment horizontal="center" vertical="center" wrapText="1" readingOrder="1"/>
    </xf>
    <xf numFmtId="9" fontId="13" fillId="2" borderId="22" xfId="2" applyNumberFormat="1" applyFont="1" applyFill="1" applyBorder="1" applyAlignment="1" applyProtection="1">
      <alignment horizontal="center" vertical="center" wrapText="1" readingOrder="1"/>
    </xf>
    <xf numFmtId="49" fontId="13" fillId="2" borderId="5" xfId="2" applyNumberFormat="1" applyFont="1" applyFill="1" applyBorder="1" applyAlignment="1" applyProtection="1">
      <alignment horizontal="left" vertical="center" wrapText="1" indent="1"/>
    </xf>
    <xf numFmtId="9" fontId="13" fillId="2" borderId="5" xfId="2" applyNumberFormat="1" applyFont="1" applyFill="1" applyBorder="1" applyAlignment="1" applyProtection="1">
      <alignment horizontal="center" vertical="center"/>
    </xf>
    <xf numFmtId="49" fontId="13" fillId="0" borderId="23" xfId="2" applyNumberFormat="1" applyFont="1" applyFill="1" applyBorder="1" applyAlignment="1" applyProtection="1">
      <alignment horizontal="center" vertical="center"/>
    </xf>
    <xf numFmtId="9" fontId="13" fillId="2" borderId="24" xfId="0" applyNumberFormat="1" applyFont="1" applyFill="1" applyBorder="1" applyAlignment="1" applyProtection="1">
      <alignment horizontal="center" vertical="center" wrapText="1"/>
    </xf>
    <xf numFmtId="49" fontId="13" fillId="0" borderId="5" xfId="0" applyNumberFormat="1" applyFont="1" applyFill="1" applyBorder="1" applyAlignment="1" applyProtection="1">
      <alignment horizontal="centerContinuous" vertical="center" wrapText="1" readingOrder="2"/>
    </xf>
    <xf numFmtId="9" fontId="13" fillId="0" borderId="5" xfId="0" applyNumberFormat="1" applyFont="1" applyFill="1" applyBorder="1" applyAlignment="1" applyProtection="1">
      <alignment horizontal="center" vertical="center" wrapText="1"/>
    </xf>
    <xf numFmtId="9" fontId="13" fillId="0" borderId="5" xfId="10" applyNumberFormat="1" applyFont="1" applyFill="1" applyBorder="1" applyAlignment="1" applyProtection="1">
      <alignment horizontal="center" vertical="center"/>
    </xf>
    <xf numFmtId="9" fontId="13" fillId="0" borderId="24" xfId="0" applyNumberFormat="1" applyFont="1" applyFill="1" applyBorder="1" applyAlignment="1" applyProtection="1">
      <alignment horizontal="center" vertical="center" wrapText="1"/>
    </xf>
    <xf numFmtId="9" fontId="36" fillId="2" borderId="5" xfId="2" applyNumberFormat="1" applyFont="1" applyFill="1" applyBorder="1" applyAlignment="1" applyProtection="1">
      <alignment horizontal="center" vertical="center" wrapText="1" readingOrder="1"/>
    </xf>
    <xf numFmtId="9" fontId="13" fillId="0" borderId="24" xfId="10" applyNumberFormat="1" applyFont="1" applyFill="1" applyBorder="1" applyAlignment="1" applyProtection="1">
      <alignment horizontal="center" vertical="center"/>
    </xf>
    <xf numFmtId="49" fontId="16" fillId="0" borderId="5" xfId="0" applyNumberFormat="1" applyFont="1" applyFill="1" applyBorder="1" applyAlignment="1" applyProtection="1">
      <alignment readingOrder="2"/>
    </xf>
    <xf numFmtId="9" fontId="36" fillId="0" borderId="24" xfId="0" applyNumberFormat="1" applyFont="1" applyFill="1" applyBorder="1" applyAlignment="1" applyProtection="1">
      <alignment horizontal="center" vertical="center" wrapText="1"/>
    </xf>
    <xf numFmtId="9" fontId="36" fillId="0" borderId="5" xfId="0" applyNumberFormat="1" applyFont="1" applyFill="1" applyBorder="1" applyAlignment="1" applyProtection="1">
      <alignment horizontal="center" vertical="center" wrapText="1"/>
    </xf>
    <xf numFmtId="49" fontId="36" fillId="0" borderId="5" xfId="0" applyNumberFormat="1" applyFont="1" applyFill="1" applyBorder="1" applyAlignment="1" applyProtection="1">
      <alignment horizontal="centerContinuous" vertical="center" wrapText="1" readingOrder="2"/>
    </xf>
    <xf numFmtId="49" fontId="39" fillId="0" borderId="5" xfId="0" applyNumberFormat="1" applyFont="1" applyFill="1" applyBorder="1" applyAlignment="1" applyProtection="1">
      <alignment readingOrder="2"/>
    </xf>
    <xf numFmtId="9" fontId="36" fillId="0" borderId="5" xfId="10" applyNumberFormat="1" applyFont="1" applyFill="1" applyBorder="1" applyAlignment="1" applyProtection="1">
      <alignment horizontal="center" vertical="center"/>
    </xf>
    <xf numFmtId="9" fontId="36" fillId="2" borderId="23" xfId="2" applyNumberFormat="1" applyFont="1" applyFill="1" applyBorder="1" applyAlignment="1" applyProtection="1">
      <alignment horizontal="center" vertical="center" wrapText="1" readingOrder="1"/>
    </xf>
    <xf numFmtId="9" fontId="36" fillId="0" borderId="24" xfId="10" applyNumberFormat="1" applyFont="1" applyFill="1" applyBorder="1" applyAlignment="1" applyProtection="1">
      <alignment horizontal="center" vertical="center"/>
    </xf>
    <xf numFmtId="9" fontId="36" fillId="2" borderId="24" xfId="2" applyNumberFormat="1" applyFont="1" applyFill="1" applyBorder="1" applyAlignment="1" applyProtection="1">
      <alignment horizontal="center" vertical="center" wrapText="1" readingOrder="1"/>
    </xf>
    <xf numFmtId="9" fontId="36" fillId="0" borderId="5" xfId="0" applyNumberFormat="1" applyFont="1" applyFill="1" applyBorder="1" applyAlignment="1" applyProtection="1">
      <alignment horizontal="center" vertical="center" wrapText="1" readingOrder="1"/>
    </xf>
    <xf numFmtId="49" fontId="22" fillId="0" borderId="24" xfId="0" applyNumberFormat="1" applyFont="1" applyFill="1" applyBorder="1" applyAlignment="1" applyProtection="1">
      <alignment horizontal="centerContinuous" vertical="center" wrapText="1" readingOrder="2"/>
    </xf>
    <xf numFmtId="49" fontId="22" fillId="0" borderId="5" xfId="0" applyNumberFormat="1" applyFont="1" applyFill="1" applyBorder="1" applyAlignment="1" applyProtection="1">
      <alignment horizontal="centerContinuous" vertical="center" wrapText="1" readingOrder="2"/>
    </xf>
    <xf numFmtId="49" fontId="36" fillId="0" borderId="24" xfId="0" applyNumberFormat="1" applyFont="1" applyFill="1" applyBorder="1" applyAlignment="1" applyProtection="1">
      <alignment horizontal="centerContinuous" vertical="center" wrapText="1" readingOrder="2"/>
    </xf>
    <xf numFmtId="49" fontId="13" fillId="0" borderId="24" xfId="0" applyNumberFormat="1" applyFont="1" applyFill="1" applyBorder="1" applyAlignment="1" applyProtection="1">
      <alignment horizontal="centerContinuous" vertical="center" wrapText="1" readingOrder="2"/>
    </xf>
    <xf numFmtId="49" fontId="36" fillId="2" borderId="5" xfId="0" applyNumberFormat="1" applyFont="1" applyFill="1" applyBorder="1" applyAlignment="1" applyProtection="1">
      <alignment horizontal="centerContinuous" vertical="center" wrapText="1" readingOrder="2"/>
    </xf>
    <xf numFmtId="9" fontId="36" fillId="2" borderId="5" xfId="0" applyNumberFormat="1" applyFont="1" applyFill="1" applyBorder="1" applyAlignment="1" applyProtection="1">
      <alignment horizontal="center" vertical="center" wrapText="1"/>
    </xf>
    <xf numFmtId="49" fontId="36" fillId="2" borderId="24" xfId="0" applyNumberFormat="1" applyFont="1" applyFill="1" applyBorder="1" applyAlignment="1" applyProtection="1">
      <alignment horizontal="centerContinuous" vertical="center" wrapText="1" readingOrder="2"/>
    </xf>
    <xf numFmtId="49" fontId="13" fillId="2" borderId="24" xfId="0" applyNumberFormat="1" applyFont="1" applyFill="1" applyBorder="1" applyAlignment="1" applyProtection="1">
      <alignment horizontal="centerContinuous" vertical="center" wrapText="1" readingOrder="2"/>
    </xf>
    <xf numFmtId="49" fontId="13" fillId="2" borderId="5" xfId="0" applyNumberFormat="1" applyFont="1" applyFill="1" applyBorder="1" applyAlignment="1" applyProtection="1">
      <alignment horizontal="centerContinuous" vertical="center" wrapText="1" readingOrder="2"/>
    </xf>
    <xf numFmtId="9" fontId="13" fillId="2" borderId="5" xfId="0" applyNumberFormat="1" applyFont="1" applyFill="1" applyBorder="1" applyAlignment="1" applyProtection="1">
      <alignment horizontal="center" vertical="center" wrapText="1"/>
    </xf>
    <xf numFmtId="49" fontId="13" fillId="0" borderId="5" xfId="0" applyNumberFormat="1" applyFont="1" applyFill="1" applyBorder="1" applyAlignment="1" applyProtection="1">
      <alignment horizontal="center" vertical="center" wrapText="1" readingOrder="2"/>
    </xf>
    <xf numFmtId="9" fontId="13" fillId="0" borderId="5" xfId="0" applyNumberFormat="1" applyFont="1" applyFill="1" applyBorder="1" applyAlignment="1" applyProtection="1">
      <alignment horizontal="center" vertical="center" wrapText="1" readingOrder="1"/>
    </xf>
    <xf numFmtId="9" fontId="36" fillId="2" borderId="24" xfId="0" applyNumberFormat="1" applyFont="1" applyFill="1" applyBorder="1" applyAlignment="1" applyProtection="1">
      <alignment horizontal="center" vertical="center" wrapText="1" readingOrder="1"/>
    </xf>
    <xf numFmtId="9" fontId="13" fillId="2" borderId="5" xfId="0" applyNumberFormat="1" applyFont="1" applyFill="1" applyBorder="1" applyAlignment="1" applyProtection="1">
      <alignment horizontal="center" vertical="center"/>
    </xf>
    <xf numFmtId="49" fontId="13" fillId="2" borderId="24" xfId="0" applyNumberFormat="1" applyFont="1" applyFill="1" applyBorder="1" applyAlignment="1" applyProtection="1">
      <alignment horizontal="center" vertical="center" wrapText="1" readingOrder="2"/>
    </xf>
    <xf numFmtId="49" fontId="13" fillId="2" borderId="5" xfId="0" applyNumberFormat="1" applyFont="1" applyFill="1" applyBorder="1" applyAlignment="1" applyProtection="1">
      <alignment horizontal="center" vertical="center" wrapText="1" readingOrder="2"/>
    </xf>
    <xf numFmtId="9" fontId="13" fillId="2" borderId="27" xfId="2" applyNumberFormat="1" applyFont="1" applyFill="1" applyBorder="1" applyAlignment="1" applyProtection="1">
      <alignment horizontal="center" vertical="center" wrapText="1" readingOrder="1"/>
    </xf>
    <xf numFmtId="0" fontId="0" fillId="0" borderId="3" xfId="0" applyBorder="1"/>
    <xf numFmtId="49" fontId="0" fillId="0" borderId="3" xfId="0" applyNumberFormat="1" applyBorder="1" applyAlignment="1" applyProtection="1">
      <alignment wrapText="1" readingOrder="2"/>
    </xf>
    <xf numFmtId="0" fontId="0" fillId="0" borderId="3" xfId="0" applyFill="1" applyBorder="1" applyProtection="1"/>
    <xf numFmtId="0" fontId="0" fillId="0" borderId="3" xfId="0" applyBorder="1" applyAlignment="1">
      <alignment horizontal="center" vertical="center" wrapText="1"/>
    </xf>
    <xf numFmtId="49" fontId="9" fillId="0" borderId="3" xfId="0" applyNumberFormat="1" applyFont="1" applyBorder="1" applyAlignment="1" applyProtection="1">
      <alignment wrapText="1" readingOrder="2"/>
    </xf>
    <xf numFmtId="0" fontId="10" fillId="0" borderId="3" xfId="0" applyFont="1" applyBorder="1" applyAlignment="1">
      <alignment horizontal="center" vertical="center" wrapText="1"/>
    </xf>
    <xf numFmtId="49" fontId="11" fillId="0" borderId="3" xfId="0" applyNumberFormat="1" applyFont="1" applyBorder="1" applyAlignment="1" applyProtection="1">
      <alignment wrapText="1" readingOrder="2"/>
    </xf>
    <xf numFmtId="49" fontId="10" fillId="0" borderId="3" xfId="0" applyNumberFormat="1" applyFont="1" applyBorder="1" applyAlignment="1" applyProtection="1">
      <alignment wrapText="1" readingOrder="2"/>
    </xf>
    <xf numFmtId="0" fontId="45" fillId="0" borderId="3" xfId="0" applyFont="1" applyBorder="1" applyAlignment="1">
      <alignment horizontal="center"/>
    </xf>
    <xf numFmtId="0" fontId="44" fillId="0" borderId="3" xfId="0" applyFont="1" applyBorder="1" applyAlignment="1">
      <alignment horizontal="center"/>
    </xf>
    <xf numFmtId="0" fontId="45" fillId="0" borderId="3" xfId="0" applyFont="1" applyBorder="1" applyAlignment="1">
      <alignment horizontal="center" vertical="center"/>
    </xf>
    <xf numFmtId="0" fontId="46" fillId="0" borderId="3" xfId="0" applyFont="1" applyBorder="1" applyAlignment="1">
      <alignment horizontal="center" vertical="center"/>
    </xf>
    <xf numFmtId="0" fontId="45" fillId="0" borderId="3" xfId="0" applyFont="1" applyFill="1" applyBorder="1" applyAlignment="1" applyProtection="1">
      <alignment horizontal="center" vertical="center"/>
    </xf>
    <xf numFmtId="0" fontId="7" fillId="0" borderId="8" xfId="2" applyNumberFormat="1" applyFont="1" applyFill="1" applyBorder="1" applyAlignment="1" applyProtection="1">
      <alignment horizontal="center" vertical="top" wrapText="1" readingOrder="1"/>
    </xf>
    <xf numFmtId="49" fontId="47" fillId="2" borderId="3" xfId="2" applyNumberFormat="1" applyFont="1" applyFill="1" applyBorder="1" applyAlignment="1" applyProtection="1">
      <alignment horizontal="left" vertical="center" wrapText="1" indent="1" readingOrder="1"/>
    </xf>
    <xf numFmtId="49" fontId="47" fillId="0" borderId="3" xfId="2" applyNumberFormat="1" applyFont="1" applyFill="1" applyBorder="1" applyAlignment="1" applyProtection="1">
      <alignment horizontal="center" vertical="center" wrapText="1"/>
    </xf>
    <xf numFmtId="9" fontId="47" fillId="2" borderId="34" xfId="2" applyNumberFormat="1" applyFont="1" applyFill="1" applyBorder="1" applyAlignment="1" applyProtection="1">
      <alignment horizontal="center" vertical="center" wrapText="1" readingOrder="1"/>
    </xf>
    <xf numFmtId="0" fontId="47" fillId="2" borderId="3" xfId="2" applyFont="1" applyFill="1" applyBorder="1" applyAlignment="1" applyProtection="1">
      <alignment horizontal="center" vertical="center" wrapText="1"/>
    </xf>
    <xf numFmtId="49" fontId="47" fillId="2" borderId="3" xfId="2" applyNumberFormat="1" applyFont="1" applyFill="1" applyBorder="1" applyAlignment="1" applyProtection="1">
      <alignment horizontal="left" vertical="center" wrapText="1" readingOrder="1"/>
    </xf>
    <xf numFmtId="49" fontId="47" fillId="0" borderId="3" xfId="2" applyNumberFormat="1" applyFont="1" applyFill="1" applyBorder="1" applyAlignment="1" applyProtection="1">
      <alignment horizontal="left" vertical="center" wrapText="1"/>
    </xf>
    <xf numFmtId="9" fontId="13" fillId="2" borderId="34" xfId="2" applyNumberFormat="1" applyFont="1" applyFill="1" applyBorder="1" applyAlignment="1" applyProtection="1">
      <alignment horizontal="center" vertical="center" wrapText="1" readingOrder="1"/>
    </xf>
    <xf numFmtId="0" fontId="47" fillId="0" borderId="3" xfId="2" applyNumberFormat="1" applyFont="1" applyBorder="1" applyAlignment="1">
      <alignment horizontal="left" vertical="center" wrapText="1"/>
    </xf>
    <xf numFmtId="49" fontId="48" fillId="2" borderId="3" xfId="2" applyNumberFormat="1" applyFont="1" applyFill="1" applyBorder="1" applyAlignment="1" applyProtection="1">
      <alignment horizontal="left" vertical="center" wrapText="1"/>
    </xf>
    <xf numFmtId="49" fontId="48" fillId="2" borderId="15" xfId="2" applyNumberFormat="1" applyFont="1" applyFill="1" applyBorder="1" applyAlignment="1" applyProtection="1">
      <alignment horizontal="left" vertical="center" wrapText="1"/>
    </xf>
    <xf numFmtId="49" fontId="47" fillId="0" borderId="3" xfId="2" applyNumberFormat="1" applyFont="1" applyFill="1" applyBorder="1" applyAlignment="1" applyProtection="1">
      <alignment horizontal="left" vertical="center" wrapText="1" indent="1"/>
    </xf>
    <xf numFmtId="0" fontId="49" fillId="0" borderId="3" xfId="0" applyFont="1" applyBorder="1" applyAlignment="1">
      <alignment horizontal="center" vertical="center"/>
    </xf>
    <xf numFmtId="9" fontId="50" fillId="2" borderId="5" xfId="2" applyNumberFormat="1" applyFont="1" applyFill="1" applyBorder="1" applyAlignment="1" applyProtection="1">
      <alignment horizontal="center" vertical="center" wrapText="1" readingOrder="1"/>
    </xf>
    <xf numFmtId="0" fontId="50" fillId="2" borderId="3" xfId="2" applyFont="1" applyFill="1" applyBorder="1" applyAlignment="1" applyProtection="1">
      <alignment horizontal="center" vertical="center" wrapText="1"/>
    </xf>
    <xf numFmtId="0" fontId="50" fillId="0" borderId="3" xfId="2" applyNumberFormat="1" applyFont="1" applyBorder="1" applyAlignment="1">
      <alignment horizontal="left" vertical="center" wrapText="1"/>
    </xf>
    <xf numFmtId="49" fontId="50" fillId="0" borderId="3" xfId="2" applyNumberFormat="1" applyFont="1" applyFill="1" applyBorder="1" applyAlignment="1" applyProtection="1">
      <alignment horizontal="center" vertical="center" wrapText="1"/>
    </xf>
    <xf numFmtId="49" fontId="50" fillId="0" borderId="3" xfId="2" applyNumberFormat="1" applyFont="1" applyFill="1" applyBorder="1" applyAlignment="1" applyProtection="1">
      <alignment horizontal="left" vertical="center" wrapText="1" indent="1"/>
    </xf>
    <xf numFmtId="49" fontId="47" fillId="6" borderId="3" xfId="2" applyNumberFormat="1" applyFont="1" applyFill="1" applyBorder="1" applyAlignment="1" applyProtection="1">
      <alignment horizontal="left" vertical="center" wrapText="1" indent="1"/>
    </xf>
    <xf numFmtId="49" fontId="47" fillId="2" borderId="3" xfId="2" applyNumberFormat="1" applyFont="1" applyFill="1" applyBorder="1" applyAlignment="1" applyProtection="1">
      <alignment horizontal="left" vertical="center" wrapText="1" indent="1"/>
    </xf>
    <xf numFmtId="49" fontId="47" fillId="0" borderId="3" xfId="0" applyNumberFormat="1" applyFont="1" applyFill="1" applyBorder="1" applyAlignment="1" applyProtection="1">
      <alignment horizontal="left" vertical="center" wrapText="1" indent="1"/>
    </xf>
    <xf numFmtId="49" fontId="47" fillId="0" borderId="3" xfId="10" applyNumberFormat="1" applyFont="1" applyFill="1" applyBorder="1" applyAlignment="1" applyProtection="1">
      <alignment horizontal="center" vertical="center"/>
    </xf>
    <xf numFmtId="49" fontId="47" fillId="0" borderId="3" xfId="0" applyNumberFormat="1" applyFont="1" applyFill="1" applyBorder="1" applyAlignment="1" applyProtection="1">
      <alignment horizontal="left" vertical="center" wrapText="1" readingOrder="1"/>
    </xf>
    <xf numFmtId="49" fontId="47" fillId="0" borderId="3" xfId="0" applyNumberFormat="1" applyFont="1" applyFill="1" applyBorder="1" applyAlignment="1" applyProtection="1">
      <alignment horizontal="center" vertical="center"/>
    </xf>
    <xf numFmtId="49" fontId="13" fillId="0" borderId="5" xfId="2" applyNumberFormat="1" applyFont="1" applyFill="1" applyBorder="1" applyAlignment="1" applyProtection="1">
      <alignment horizontal="center" vertical="center" wrapText="1" readingOrder="2"/>
    </xf>
    <xf numFmtId="49" fontId="13" fillId="0" borderId="3" xfId="2" applyNumberFormat="1" applyFont="1" applyFill="1" applyBorder="1" applyAlignment="1" applyProtection="1">
      <alignment horizontal="center" vertical="center" wrapText="1" readingOrder="2"/>
    </xf>
    <xf numFmtId="49" fontId="47" fillId="0" borderId="34" xfId="2" applyNumberFormat="1" applyFont="1" applyFill="1" applyBorder="1" applyAlignment="1" applyProtection="1">
      <alignment horizontal="center" vertical="center" wrapText="1" readingOrder="2"/>
    </xf>
    <xf numFmtId="49" fontId="47" fillId="0" borderId="3" xfId="2" applyNumberFormat="1" applyFont="1" applyFill="1" applyBorder="1" applyAlignment="1" applyProtection="1">
      <alignment horizontal="center" vertical="center" wrapText="1" readingOrder="2"/>
    </xf>
    <xf numFmtId="49" fontId="13" fillId="0" borderId="16" xfId="2" applyNumberFormat="1" applyFont="1" applyFill="1" applyBorder="1" applyAlignment="1" applyProtection="1">
      <alignment horizontal="center" vertical="center" wrapText="1" readingOrder="2"/>
    </xf>
    <xf numFmtId="49" fontId="13" fillId="0" borderId="34" xfId="2" applyNumberFormat="1" applyFont="1" applyFill="1" applyBorder="1" applyAlignment="1" applyProtection="1">
      <alignment horizontal="center" vertical="center" wrapText="1" readingOrder="2"/>
    </xf>
    <xf numFmtId="49" fontId="13" fillId="0" borderId="16" xfId="2" applyNumberFormat="1" applyFont="1" applyFill="1" applyBorder="1" applyAlignment="1" applyProtection="1">
      <alignment horizontal="center" vertical="center" wrapText="1" readingOrder="2"/>
      <protection locked="0" hidden="1"/>
    </xf>
    <xf numFmtId="49" fontId="13" fillId="0" borderId="5" xfId="2" applyNumberFormat="1" applyFont="1" applyFill="1" applyBorder="1" applyAlignment="1" applyProtection="1">
      <alignment horizontal="center" vertical="center" wrapText="1" readingOrder="2"/>
      <protection locked="0" hidden="1"/>
    </xf>
    <xf numFmtId="49" fontId="13" fillId="0" borderId="28" xfId="2" applyNumberFormat="1" applyFont="1" applyFill="1" applyBorder="1" applyAlignment="1" applyProtection="1">
      <alignment horizontal="center" vertical="center" wrapText="1" readingOrder="2"/>
    </xf>
    <xf numFmtId="49" fontId="13" fillId="0" borderId="23" xfId="2" applyNumberFormat="1" applyFont="1" applyFill="1" applyBorder="1" applyAlignment="1" applyProtection="1">
      <alignment horizontal="center" vertical="center" wrapText="1" readingOrder="2"/>
    </xf>
    <xf numFmtId="49" fontId="13" fillId="0" borderId="29" xfId="2" applyNumberFormat="1" applyFont="1" applyFill="1" applyBorder="1" applyAlignment="1" applyProtection="1">
      <alignment horizontal="center" vertical="center" wrapText="1" readingOrder="2"/>
    </xf>
    <xf numFmtId="49" fontId="13" fillId="0" borderId="24" xfId="2" applyNumberFormat="1" applyFont="1" applyFill="1" applyBorder="1" applyAlignment="1" applyProtection="1">
      <alignment horizontal="center" vertical="center" wrapText="1" readingOrder="2"/>
    </xf>
    <xf numFmtId="49" fontId="13" fillId="0" borderId="30" xfId="2" applyNumberFormat="1" applyFont="1" applyFill="1" applyBorder="1" applyAlignment="1" applyProtection="1">
      <alignment horizontal="center" vertical="center" wrapText="1" readingOrder="2"/>
    </xf>
    <xf numFmtId="49" fontId="13" fillId="0" borderId="22" xfId="2" applyNumberFormat="1" applyFont="1" applyFill="1" applyBorder="1" applyAlignment="1" applyProtection="1">
      <alignment horizontal="center" vertical="center" wrapText="1" readingOrder="2"/>
    </xf>
    <xf numFmtId="49" fontId="13" fillId="0" borderId="21" xfId="0" applyNumberFormat="1" applyFont="1" applyFill="1" applyBorder="1" applyAlignment="1" applyProtection="1">
      <alignment horizontal="center" vertical="center" wrapText="1" readingOrder="2"/>
    </xf>
    <xf numFmtId="49" fontId="13" fillId="0" borderId="7" xfId="0" applyNumberFormat="1" applyFont="1" applyFill="1" applyBorder="1" applyAlignment="1" applyProtection="1">
      <alignment horizontal="center" vertical="center" wrapText="1" readingOrder="2"/>
    </xf>
    <xf numFmtId="0" fontId="7" fillId="0" borderId="10" xfId="2" applyNumberFormat="1" applyFont="1" applyFill="1" applyBorder="1" applyAlignment="1" applyProtection="1">
      <alignment horizontal="center" vertical="top" wrapText="1" readingOrder="1"/>
    </xf>
    <xf numFmtId="0" fontId="7" fillId="0" borderId="8" xfId="2" applyNumberFormat="1" applyFont="1" applyFill="1" applyBorder="1" applyAlignment="1" applyProtection="1">
      <alignment horizontal="center" vertical="top" wrapText="1" readingOrder="1"/>
    </xf>
    <xf numFmtId="49" fontId="21" fillId="0" borderId="16" xfId="2" applyNumberFormat="1" applyFont="1" applyFill="1" applyBorder="1" applyAlignment="1" applyProtection="1">
      <alignment horizontal="center" vertical="center" wrapText="1" readingOrder="2"/>
    </xf>
    <xf numFmtId="49" fontId="21" fillId="0" borderId="5" xfId="2" applyNumberFormat="1" applyFont="1" applyFill="1" applyBorder="1" applyAlignment="1" applyProtection="1">
      <alignment horizontal="center" vertical="center" wrapText="1" readingOrder="2"/>
    </xf>
    <xf numFmtId="9" fontId="13" fillId="4" borderId="16" xfId="2" applyNumberFormat="1" applyFont="1" applyFill="1" applyBorder="1" applyAlignment="1" applyProtection="1">
      <alignment horizontal="center" vertical="center" wrapText="1" readingOrder="1"/>
    </xf>
    <xf numFmtId="9" fontId="13" fillId="4" borderId="5" xfId="2" applyNumberFormat="1" applyFont="1" applyFill="1" applyBorder="1" applyAlignment="1" applyProtection="1">
      <alignment horizontal="center" vertical="center" wrapText="1" readingOrder="1"/>
    </xf>
    <xf numFmtId="168" fontId="7" fillId="2" borderId="21" xfId="2" applyNumberFormat="1" applyFont="1" applyFill="1" applyBorder="1" applyAlignment="1" applyProtection="1">
      <alignment horizontal="center" vertical="center" wrapText="1" readingOrder="1"/>
    </xf>
    <xf numFmtId="168" fontId="7" fillId="2" borderId="7" xfId="2" applyNumberFormat="1" applyFont="1" applyFill="1" applyBorder="1" applyAlignment="1" applyProtection="1">
      <alignment horizontal="center" vertical="center" wrapText="1" readingOrder="1"/>
    </xf>
    <xf numFmtId="49" fontId="13" fillId="0" borderId="32" xfId="0" applyNumberFormat="1" applyFont="1" applyFill="1" applyBorder="1" applyAlignment="1" applyProtection="1">
      <alignment horizontal="center" vertical="center" wrapText="1" readingOrder="2"/>
    </xf>
    <xf numFmtId="49" fontId="13" fillId="0" borderId="27" xfId="0" applyNumberFormat="1" applyFont="1" applyFill="1" applyBorder="1" applyAlignment="1" applyProtection="1">
      <alignment horizontal="center" vertical="center" wrapText="1" readingOrder="2"/>
    </xf>
    <xf numFmtId="49" fontId="7" fillId="0" borderId="16" xfId="2" applyNumberFormat="1" applyFont="1" applyFill="1" applyBorder="1" applyAlignment="1" applyProtection="1">
      <alignment horizontal="center" vertical="center" wrapText="1" readingOrder="2"/>
    </xf>
    <xf numFmtId="49" fontId="7" fillId="0" borderId="5" xfId="2" applyNumberFormat="1" applyFont="1" applyFill="1" applyBorder="1" applyAlignment="1" applyProtection="1">
      <alignment horizontal="center" vertical="center" wrapText="1" readingOrder="2"/>
    </xf>
    <xf numFmtId="49" fontId="7" fillId="0" borderId="3" xfId="2" applyNumberFormat="1" applyFont="1" applyFill="1" applyBorder="1" applyAlignment="1" applyProtection="1">
      <alignment horizontal="center" vertical="center" wrapText="1" readingOrder="2"/>
    </xf>
    <xf numFmtId="49" fontId="13" fillId="0" borderId="4" xfId="2" applyNumberFormat="1" applyFont="1" applyFill="1" applyBorder="1" applyAlignment="1" applyProtection="1">
      <alignment horizontal="center" vertical="center" wrapText="1" readingOrder="2"/>
    </xf>
    <xf numFmtId="49" fontId="13" fillId="0" borderId="16" xfId="2" applyNumberFormat="1" applyFont="1" applyFill="1" applyBorder="1" applyAlignment="1" applyProtection="1">
      <alignment horizontal="center" vertical="center" wrapText="1" readingOrder="1"/>
    </xf>
    <xf numFmtId="49" fontId="13" fillId="0" borderId="5" xfId="2" applyNumberFormat="1" applyFont="1" applyFill="1" applyBorder="1" applyAlignment="1" applyProtection="1">
      <alignment horizontal="center" vertical="center" wrapText="1" readingOrder="1"/>
    </xf>
    <xf numFmtId="49" fontId="13" fillId="2" borderId="16" xfId="2" applyNumberFormat="1" applyFont="1" applyFill="1" applyBorder="1" applyAlignment="1" applyProtection="1">
      <alignment horizontal="center" vertical="center" wrapText="1" readingOrder="2"/>
    </xf>
    <xf numFmtId="49" fontId="13" fillId="2" borderId="5" xfId="2" applyNumberFormat="1" applyFont="1" applyFill="1" applyBorder="1" applyAlignment="1" applyProtection="1">
      <alignment horizontal="center" vertical="center" wrapText="1" readingOrder="2"/>
    </xf>
    <xf numFmtId="49" fontId="36" fillId="0" borderId="5" xfId="2" applyNumberFormat="1" applyFont="1" applyFill="1" applyBorder="1" applyAlignment="1" applyProtection="1">
      <alignment horizontal="center" vertical="center" wrapText="1" readingOrder="2"/>
    </xf>
    <xf numFmtId="49" fontId="36" fillId="0" borderId="3" xfId="2" applyNumberFormat="1" applyFont="1" applyFill="1" applyBorder="1" applyAlignment="1" applyProtection="1">
      <alignment horizontal="center" vertical="center" wrapText="1" readingOrder="2"/>
    </xf>
    <xf numFmtId="9" fontId="36" fillId="2" borderId="16" xfId="2" applyNumberFormat="1" applyFont="1" applyFill="1" applyBorder="1" applyAlignment="1" applyProtection="1">
      <alignment horizontal="center" vertical="center" wrapText="1" readingOrder="1"/>
    </xf>
    <xf numFmtId="0" fontId="40" fillId="0" borderId="26" xfId="0" applyFont="1" applyBorder="1" applyAlignment="1">
      <alignment horizontal="center" vertical="center" wrapText="1"/>
    </xf>
    <xf numFmtId="9" fontId="36" fillId="0" borderId="5" xfId="0" applyNumberFormat="1" applyFont="1" applyFill="1" applyBorder="1" applyAlignment="1" applyProtection="1">
      <alignment horizontal="center" vertical="center" wrapText="1"/>
    </xf>
    <xf numFmtId="0" fontId="36" fillId="0" borderId="3" xfId="0" applyFont="1" applyFill="1" applyBorder="1" applyAlignment="1" applyProtection="1">
      <alignment horizontal="center" vertical="center" wrapText="1"/>
    </xf>
    <xf numFmtId="168" fontId="21" fillId="0" borderId="13" xfId="0" applyNumberFormat="1" applyFont="1" applyFill="1" applyBorder="1" applyAlignment="1" applyProtection="1">
      <alignment horizontal="left" vertical="center" wrapText="1"/>
    </xf>
    <xf numFmtId="168" fontId="21" fillId="0" borderId="7" xfId="0" applyNumberFormat="1" applyFont="1" applyFill="1" applyBorder="1" applyAlignment="1" applyProtection="1">
      <alignment horizontal="left" vertical="center" wrapText="1"/>
    </xf>
    <xf numFmtId="49" fontId="36" fillId="0" borderId="3" xfId="10" applyNumberFormat="1" applyFont="1" applyFill="1" applyBorder="1" applyAlignment="1" applyProtection="1">
      <alignment horizontal="center" vertical="center"/>
    </xf>
    <xf numFmtId="0" fontId="21" fillId="0" borderId="8" xfId="0" applyNumberFormat="1" applyFont="1" applyFill="1" applyBorder="1" applyAlignment="1" applyProtection="1">
      <alignment horizontal="center" vertical="top" wrapText="1" readingOrder="1"/>
    </xf>
    <xf numFmtId="49" fontId="36" fillId="0" borderId="23" xfId="2" applyNumberFormat="1" applyFont="1" applyFill="1" applyBorder="1" applyAlignment="1" applyProtection="1">
      <alignment horizontal="center" vertical="center" wrapText="1" readingOrder="2"/>
    </xf>
    <xf numFmtId="49" fontId="36" fillId="0" borderId="4" xfId="2" applyNumberFormat="1" applyFont="1" applyFill="1" applyBorder="1" applyAlignment="1" applyProtection="1">
      <alignment horizontal="center" vertical="center" wrapText="1" readingOrder="2"/>
    </xf>
    <xf numFmtId="9" fontId="13" fillId="0" borderId="5" xfId="0" applyNumberFormat="1" applyFont="1" applyFill="1" applyBorder="1" applyAlignment="1" applyProtection="1">
      <alignment horizontal="center" vertical="center" wrapText="1"/>
    </xf>
    <xf numFmtId="0" fontId="13" fillId="0" borderId="3" xfId="0" applyFont="1" applyFill="1" applyBorder="1" applyAlignment="1" applyProtection="1">
      <alignment horizontal="center" vertical="center" wrapText="1"/>
    </xf>
    <xf numFmtId="168" fontId="7" fillId="0" borderId="3" xfId="0" applyNumberFormat="1" applyFont="1" applyFill="1" applyBorder="1" applyAlignment="1" applyProtection="1">
      <alignment horizontal="left" vertical="center" wrapText="1" indent="1"/>
    </xf>
    <xf numFmtId="49" fontId="17" fillId="0" borderId="3" xfId="10" applyNumberFormat="1" applyFont="1" applyFill="1" applyBorder="1" applyAlignment="1" applyProtection="1">
      <alignment horizontal="center" vertical="center"/>
    </xf>
    <xf numFmtId="0" fontId="7" fillId="0" borderId="8" xfId="0" applyNumberFormat="1" applyFont="1" applyFill="1" applyBorder="1" applyAlignment="1" applyProtection="1">
      <alignment horizontal="center" vertical="top" wrapText="1" readingOrder="1"/>
    </xf>
    <xf numFmtId="168" fontId="21" fillId="0" borderId="3" xfId="0" applyNumberFormat="1" applyFont="1" applyFill="1" applyBorder="1" applyAlignment="1" applyProtection="1">
      <alignment horizontal="left" vertical="center" wrapText="1" indent="1"/>
    </xf>
    <xf numFmtId="2" fontId="21" fillId="0" borderId="8" xfId="0" applyNumberFormat="1" applyFont="1" applyFill="1" applyBorder="1" applyAlignment="1" applyProtection="1">
      <alignment horizontal="center" vertical="top" wrapText="1" readingOrder="1"/>
    </xf>
    <xf numFmtId="49" fontId="13" fillId="0" borderId="5" xfId="0" applyNumberFormat="1" applyFont="1" applyFill="1" applyBorder="1" applyAlignment="1" applyProtection="1">
      <alignment horizontal="center" vertical="center" wrapText="1" readingOrder="2"/>
    </xf>
    <xf numFmtId="49" fontId="13" fillId="0" borderId="3" xfId="0" applyNumberFormat="1" applyFont="1" applyFill="1" applyBorder="1" applyAlignment="1" applyProtection="1">
      <alignment horizontal="center" vertical="center" wrapText="1" readingOrder="2"/>
    </xf>
    <xf numFmtId="168" fontId="7" fillId="2" borderId="13" xfId="0" applyNumberFormat="1" applyFont="1" applyFill="1" applyBorder="1" applyAlignment="1" applyProtection="1">
      <alignment horizontal="left" vertical="center" wrapText="1" readingOrder="1"/>
    </xf>
    <xf numFmtId="168" fontId="7" fillId="2" borderId="7" xfId="0" applyNumberFormat="1" applyFont="1" applyFill="1" applyBorder="1" applyAlignment="1" applyProtection="1">
      <alignment horizontal="left" vertical="center" wrapText="1" readingOrder="1"/>
    </xf>
    <xf numFmtId="0" fontId="7" fillId="2" borderId="8" xfId="0" applyNumberFormat="1" applyFont="1" applyFill="1" applyBorder="1" applyAlignment="1" applyProtection="1">
      <alignment horizontal="center" vertical="top" readingOrder="1"/>
    </xf>
    <xf numFmtId="9" fontId="13" fillId="2" borderId="5" xfId="0" applyNumberFormat="1" applyFont="1" applyFill="1" applyBorder="1" applyAlignment="1" applyProtection="1">
      <alignment horizontal="center" vertical="center" wrapText="1"/>
    </xf>
    <xf numFmtId="0" fontId="13" fillId="2" borderId="3" xfId="0" applyFont="1" applyFill="1" applyBorder="1" applyAlignment="1" applyProtection="1">
      <alignment horizontal="center" vertical="center" wrapText="1"/>
    </xf>
    <xf numFmtId="49" fontId="13" fillId="2" borderId="3" xfId="0" applyNumberFormat="1" applyFont="1" applyFill="1" applyBorder="1" applyAlignment="1" applyProtection="1">
      <alignment horizontal="center" vertical="center"/>
    </xf>
    <xf numFmtId="168" fontId="7" fillId="2" borderId="13" xfId="0" applyNumberFormat="1" applyFont="1" applyFill="1" applyBorder="1" applyAlignment="1" applyProtection="1">
      <alignment horizontal="left" vertical="center" wrapText="1"/>
    </xf>
    <xf numFmtId="168" fontId="7" fillId="2" borderId="7" xfId="0" applyNumberFormat="1" applyFont="1" applyFill="1" applyBorder="1" applyAlignment="1" applyProtection="1">
      <alignment horizontal="left" vertical="center" wrapText="1"/>
    </xf>
    <xf numFmtId="168" fontId="7" fillId="0" borderId="13" xfId="0" applyNumberFormat="1" applyFont="1" applyFill="1" applyBorder="1" applyAlignment="1" applyProtection="1">
      <alignment horizontal="left" vertical="center" wrapText="1"/>
    </xf>
    <xf numFmtId="168" fontId="7" fillId="0" borderId="7" xfId="0" applyNumberFormat="1" applyFont="1" applyFill="1" applyBorder="1" applyAlignment="1" applyProtection="1">
      <alignment horizontal="left" vertical="center" wrapText="1"/>
    </xf>
    <xf numFmtId="49" fontId="13" fillId="0" borderId="3" xfId="0" applyNumberFormat="1" applyFont="1" applyFill="1" applyBorder="1" applyAlignment="1" applyProtection="1">
      <alignment horizontal="center" vertical="center"/>
    </xf>
    <xf numFmtId="0" fontId="7" fillId="2" borderId="14" xfId="0" applyNumberFormat="1" applyFont="1" applyFill="1" applyBorder="1" applyAlignment="1" applyProtection="1">
      <alignment horizontal="center" vertical="top" readingOrder="1"/>
    </xf>
    <xf numFmtId="0" fontId="7" fillId="2" borderId="12" xfId="0" applyNumberFormat="1" applyFont="1" applyFill="1" applyBorder="1" applyAlignment="1" applyProtection="1">
      <alignment horizontal="center" vertical="top" readingOrder="1"/>
    </xf>
    <xf numFmtId="49" fontId="13" fillId="0" borderId="2" xfId="2" applyNumberFormat="1" applyFont="1" applyFill="1" applyBorder="1" applyAlignment="1" applyProtection="1">
      <alignment horizontal="center" vertical="center" wrapText="1" readingOrder="2"/>
    </xf>
  </cellXfs>
  <cellStyles count="11">
    <cellStyle name="Normal" xfId="0" builtinId="0"/>
    <cellStyle name="Normal 2" xfId="1" xr:uid="{00000000-0005-0000-0000-000001000000}"/>
    <cellStyle name="Normal_HS24" xfId="8" xr:uid="{00000000-0005-0000-0000-000002000000}"/>
    <cellStyle name="Normal_Sheet1" xfId="2" xr:uid="{00000000-0005-0000-0000-000003000000}"/>
    <cellStyle name="Normal_tarif51-79" xfId="10" xr:uid="{00000000-0005-0000-0000-000004000000}"/>
    <cellStyle name="Normal_الجدولTable" xfId="9" xr:uid="{00000000-0005-0000-0000-000005000000}"/>
    <cellStyle name="عادي_الجدولTAPLE" xfId="3" xr:uid="{00000000-0005-0000-0000-000006000000}"/>
    <cellStyle name="عملة [0]_الجدولTAPLE" xfId="4" xr:uid="{00000000-0005-0000-0000-000007000000}"/>
    <cellStyle name="عملة_الجدولTAPLE" xfId="5" xr:uid="{00000000-0005-0000-0000-000008000000}"/>
    <cellStyle name="فاصلة [0]_الجدولTAPLE" xfId="6" xr:uid="{00000000-0005-0000-0000-000009000000}"/>
    <cellStyle name="فاصلة_الجدولTAP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10127"/>
  <sheetViews>
    <sheetView rightToLeft="1" tabSelected="1" topLeftCell="A9638" zoomScale="60" zoomScaleNormal="60" workbookViewId="0">
      <selection activeCell="E9785" sqref="E9785"/>
    </sheetView>
  </sheetViews>
  <sheetFormatPr defaultRowHeight="14.5"/>
  <cols>
    <col min="1" max="1" width="21.36328125" customWidth="1"/>
    <col min="2" max="2" width="21.6328125" customWidth="1"/>
    <col min="3" max="3" width="15.7265625" customWidth="1"/>
    <col min="4" max="4" width="61.6328125" customWidth="1"/>
    <col min="5" max="5" width="24.6328125" customWidth="1"/>
    <col min="6" max="6" width="25" bestFit="1" customWidth="1"/>
    <col min="7" max="7" width="28.90625" customWidth="1"/>
    <col min="8" max="8" width="25" bestFit="1" customWidth="1"/>
    <col min="9" max="9" width="26.08984375" customWidth="1"/>
    <col min="10" max="11" width="25" bestFit="1" customWidth="1"/>
    <col min="12" max="12" width="9" style="590"/>
  </cols>
  <sheetData>
    <row r="1" spans="1:15" ht="15" thickBot="1">
      <c r="I1" s="589"/>
      <c r="J1" s="590"/>
    </row>
    <row r="2" spans="1:15" ht="57" thickTop="1" thickBot="1">
      <c r="A2" s="673"/>
      <c r="B2" s="595" t="s">
        <v>0</v>
      </c>
      <c r="C2" s="30" t="s">
        <v>1</v>
      </c>
      <c r="D2" s="29" t="s">
        <v>2</v>
      </c>
      <c r="E2" s="24" t="s">
        <v>3</v>
      </c>
      <c r="F2" s="35" t="s">
        <v>4</v>
      </c>
      <c r="G2" s="16"/>
      <c r="H2" s="17"/>
      <c r="I2" s="589" t="s">
        <v>14443</v>
      </c>
      <c r="J2" s="590" t="s">
        <v>14442</v>
      </c>
      <c r="K2" s="590"/>
      <c r="L2" s="590" t="s">
        <v>14444</v>
      </c>
      <c r="M2" s="590"/>
      <c r="N2" s="590"/>
      <c r="O2" s="590"/>
    </row>
    <row r="3" spans="1:15" ht="56.5" hidden="1" thickTop="1">
      <c r="A3" s="673"/>
      <c r="B3" s="596"/>
      <c r="C3" s="22"/>
      <c r="D3" s="5" t="s">
        <v>5</v>
      </c>
      <c r="E3" s="21"/>
      <c r="F3" s="36"/>
      <c r="G3" s="18"/>
      <c r="H3" s="19"/>
      <c r="I3" s="589" t="str">
        <f t="shared" ref="I3:I55" si="0">D3</f>
        <v xml:space="preserve">Live horses, asses, mules and hinnies. </v>
      </c>
      <c r="J3" s="590">
        <f t="shared" ref="J3:J55" si="1">E3</f>
        <v>0</v>
      </c>
      <c r="K3" s="1"/>
      <c r="L3" s="590">
        <f>LEN(I3)</f>
        <v>39</v>
      </c>
      <c r="M3" s="1"/>
      <c r="N3" s="1"/>
      <c r="O3" s="1"/>
    </row>
    <row r="4" spans="1:15" ht="28.5" hidden="1" thickTop="1">
      <c r="A4" s="673"/>
      <c r="B4" s="597"/>
      <c r="C4" s="27"/>
      <c r="D4" s="350" t="s">
        <v>6</v>
      </c>
      <c r="E4" s="31"/>
      <c r="F4" s="37"/>
      <c r="G4" s="18"/>
      <c r="H4" s="19"/>
      <c r="I4" s="589" t="str">
        <f t="shared" si="0"/>
        <v xml:space="preserve"> - Horses:</v>
      </c>
      <c r="J4" s="590">
        <f t="shared" si="1"/>
        <v>0</v>
      </c>
      <c r="K4" s="1"/>
      <c r="L4" s="590">
        <f>LEN(I4)</f>
        <v>10</v>
      </c>
      <c r="M4" s="1"/>
      <c r="N4" s="1"/>
      <c r="O4" s="1"/>
    </row>
    <row r="5" spans="1:15" ht="28.5" hidden="1" thickTop="1">
      <c r="A5" s="673"/>
      <c r="B5" s="593"/>
      <c r="C5" s="23"/>
      <c r="D5" s="169" t="s">
        <v>7</v>
      </c>
      <c r="E5" s="32"/>
      <c r="F5" s="34"/>
      <c r="G5" s="4"/>
      <c r="H5" s="20"/>
      <c r="I5" s="589" t="str">
        <f t="shared" si="0"/>
        <v xml:space="preserve"> - - Pure-bred breeding animals:</v>
      </c>
      <c r="J5" s="590">
        <f t="shared" si="1"/>
        <v>0</v>
      </c>
      <c r="K5" s="2"/>
      <c r="L5" s="590">
        <f t="shared" ref="L5:L68" si="2">LEN(I5)</f>
        <v>32</v>
      </c>
      <c r="M5" s="2"/>
      <c r="N5" s="2"/>
      <c r="O5" s="2"/>
    </row>
    <row r="6" spans="1:15" ht="29" thickTop="1">
      <c r="A6" s="683" t="s">
        <v>14452</v>
      </c>
      <c r="B6" s="716" t="s">
        <v>8</v>
      </c>
      <c r="C6" s="717"/>
      <c r="D6" s="33" t="s">
        <v>9</v>
      </c>
      <c r="E6" s="32" t="s">
        <v>10</v>
      </c>
      <c r="F6" s="34"/>
      <c r="G6" s="4"/>
      <c r="H6" s="19"/>
      <c r="I6" s="589" t="str">
        <f t="shared" si="0"/>
        <v xml:space="preserve">   - - - Of Arab breed</v>
      </c>
      <c r="J6" s="590" t="str">
        <f t="shared" si="1"/>
        <v>01 01 21 10</v>
      </c>
      <c r="K6" s="1"/>
      <c r="L6" s="590">
        <f t="shared" si="2"/>
        <v>22</v>
      </c>
      <c r="M6" s="1"/>
      <c r="N6" s="1"/>
      <c r="O6" s="1"/>
    </row>
    <row r="7" spans="1:15" ht="28.5">
      <c r="A7" s="683" t="s">
        <v>14452</v>
      </c>
      <c r="B7" s="714" t="s">
        <v>11</v>
      </c>
      <c r="C7" s="710"/>
      <c r="D7" s="150" t="s">
        <v>12</v>
      </c>
      <c r="E7" s="28" t="s">
        <v>13</v>
      </c>
      <c r="F7" s="34"/>
      <c r="G7" s="4"/>
      <c r="H7" s="19"/>
      <c r="I7" s="589" t="str">
        <f t="shared" si="0"/>
        <v xml:space="preserve">   - - - Other</v>
      </c>
      <c r="J7" s="590" t="str">
        <f t="shared" si="1"/>
        <v>01 01 21 90</v>
      </c>
      <c r="K7" s="1"/>
      <c r="L7" s="590">
        <f t="shared" si="2"/>
        <v>14</v>
      </c>
      <c r="M7" s="1"/>
      <c r="N7" s="1"/>
      <c r="O7" s="1"/>
    </row>
    <row r="8" spans="1:15" ht="28" hidden="1">
      <c r="A8" s="673"/>
      <c r="B8" s="593"/>
      <c r="C8" s="23"/>
      <c r="D8" s="169" t="s">
        <v>14</v>
      </c>
      <c r="E8" s="28"/>
      <c r="F8" s="34"/>
      <c r="G8" s="4"/>
      <c r="H8" s="19"/>
      <c r="I8" s="589" t="str">
        <f t="shared" si="0"/>
        <v xml:space="preserve"> -- Other:</v>
      </c>
      <c r="J8" s="590">
        <f t="shared" si="1"/>
        <v>0</v>
      </c>
      <c r="K8" s="1"/>
      <c r="L8" s="590">
        <f t="shared" si="2"/>
        <v>10</v>
      </c>
      <c r="M8" s="1"/>
      <c r="N8" s="1"/>
      <c r="O8" s="1"/>
    </row>
    <row r="9" spans="1:15" ht="28.5">
      <c r="A9" s="683" t="s">
        <v>14452</v>
      </c>
      <c r="B9" s="714" t="s">
        <v>8</v>
      </c>
      <c r="C9" s="710"/>
      <c r="D9" s="33" t="s">
        <v>15</v>
      </c>
      <c r="E9" s="32" t="s">
        <v>16</v>
      </c>
      <c r="F9" s="34"/>
      <c r="G9" s="4"/>
      <c r="H9" s="19"/>
      <c r="I9" s="589" t="str">
        <f t="shared" si="0"/>
        <v xml:space="preserve">  - - - Horses for sport</v>
      </c>
      <c r="J9" s="590" t="str">
        <f t="shared" si="1"/>
        <v>01 01 29 10</v>
      </c>
      <c r="K9" s="1"/>
      <c r="L9" s="590">
        <f t="shared" si="2"/>
        <v>24</v>
      </c>
      <c r="M9" s="1"/>
      <c r="N9" s="1"/>
      <c r="O9" s="1"/>
    </row>
    <row r="10" spans="1:15" ht="28.5">
      <c r="A10" s="683" t="s">
        <v>14452</v>
      </c>
      <c r="B10" s="714" t="s">
        <v>8</v>
      </c>
      <c r="C10" s="710"/>
      <c r="D10" s="33" t="s">
        <v>17</v>
      </c>
      <c r="E10" s="32" t="s">
        <v>18</v>
      </c>
      <c r="F10" s="34"/>
      <c r="G10" s="4"/>
      <c r="H10" s="19"/>
      <c r="I10" s="589" t="str">
        <f t="shared" si="0"/>
        <v xml:space="preserve">  - - - Ponies</v>
      </c>
      <c r="J10" s="590" t="str">
        <f t="shared" si="1"/>
        <v>01 01 29 20</v>
      </c>
      <c r="K10" s="1"/>
      <c r="L10" s="590">
        <f t="shared" si="2"/>
        <v>14</v>
      </c>
      <c r="M10" s="1"/>
      <c r="N10" s="1"/>
      <c r="O10" s="1"/>
    </row>
    <row r="11" spans="1:15" ht="28.5">
      <c r="A11" s="683" t="s">
        <v>14452</v>
      </c>
      <c r="B11" s="714" t="s">
        <v>8</v>
      </c>
      <c r="C11" s="710"/>
      <c r="D11" s="150" t="s">
        <v>19</v>
      </c>
      <c r="E11" s="28" t="s">
        <v>20</v>
      </c>
      <c r="F11" s="34"/>
      <c r="G11" s="4"/>
      <c r="H11" s="19"/>
      <c r="I11" s="589" t="str">
        <f t="shared" si="0"/>
        <v>- - - Other</v>
      </c>
      <c r="J11" s="590" t="str">
        <f t="shared" si="1"/>
        <v>01 01 29 90</v>
      </c>
      <c r="K11" s="1"/>
      <c r="L11" s="590">
        <f t="shared" si="2"/>
        <v>11</v>
      </c>
      <c r="M11" s="1"/>
      <c r="N11" s="1"/>
      <c r="O11" s="1"/>
    </row>
    <row r="12" spans="1:15" ht="28.5">
      <c r="A12" s="683" t="s">
        <v>14452</v>
      </c>
      <c r="B12" s="714" t="s">
        <v>8</v>
      </c>
      <c r="C12" s="710"/>
      <c r="D12" s="350" t="s">
        <v>21</v>
      </c>
      <c r="E12" s="28" t="s">
        <v>22</v>
      </c>
      <c r="F12" s="34"/>
      <c r="G12" s="4"/>
      <c r="H12" s="19"/>
      <c r="I12" s="589" t="str">
        <f t="shared" si="0"/>
        <v xml:space="preserve"> -Asses</v>
      </c>
      <c r="J12" s="590" t="str">
        <f t="shared" si="1"/>
        <v>01 01 30 00</v>
      </c>
      <c r="K12" s="1"/>
      <c r="L12" s="590">
        <f t="shared" si="2"/>
        <v>7</v>
      </c>
      <c r="M12" s="1"/>
      <c r="N12" s="1"/>
      <c r="O12" s="1"/>
    </row>
    <row r="13" spans="1:15" ht="28.5">
      <c r="A13" s="683" t="s">
        <v>14452</v>
      </c>
      <c r="B13" s="714" t="s">
        <v>8</v>
      </c>
      <c r="C13" s="710"/>
      <c r="D13" s="169" t="s">
        <v>23</v>
      </c>
      <c r="E13" s="28" t="s">
        <v>24</v>
      </c>
      <c r="F13" s="34"/>
      <c r="G13" s="4"/>
      <c r="H13" s="19"/>
      <c r="I13" s="589" t="str">
        <f t="shared" si="0"/>
        <v xml:space="preserve"> - Other</v>
      </c>
      <c r="J13" s="590" t="str">
        <f t="shared" si="1"/>
        <v>01 01 90 00</v>
      </c>
      <c r="K13" s="1"/>
      <c r="L13" s="590">
        <f t="shared" si="2"/>
        <v>8</v>
      </c>
      <c r="M13" s="1"/>
      <c r="N13" s="1"/>
      <c r="O13" s="1"/>
    </row>
    <row r="14" spans="1:15" ht="28" hidden="1">
      <c r="A14" s="673"/>
      <c r="B14" s="593"/>
      <c r="C14" s="23"/>
      <c r="D14" s="6" t="s">
        <v>25</v>
      </c>
      <c r="E14" s="28"/>
      <c r="F14" s="34"/>
      <c r="G14" s="4"/>
      <c r="H14" s="19"/>
      <c r="I14" s="589" t="str">
        <f t="shared" si="0"/>
        <v xml:space="preserve">Live bovine animals. </v>
      </c>
      <c r="J14" s="590">
        <f t="shared" si="1"/>
        <v>0</v>
      </c>
      <c r="K14" s="1"/>
      <c r="L14" s="590">
        <f t="shared" si="2"/>
        <v>21</v>
      </c>
      <c r="M14" s="1"/>
      <c r="N14" s="1"/>
      <c r="O14" s="1"/>
    </row>
    <row r="15" spans="1:15" ht="28" hidden="1">
      <c r="A15" s="673"/>
      <c r="B15" s="593"/>
      <c r="C15" s="23"/>
      <c r="D15" s="6" t="s">
        <v>26</v>
      </c>
      <c r="E15" s="28"/>
      <c r="F15" s="34"/>
      <c r="G15" s="4"/>
      <c r="H15" s="19"/>
      <c r="I15" s="589" t="str">
        <f t="shared" si="0"/>
        <v xml:space="preserve"> - Cattle:</v>
      </c>
      <c r="J15" s="590">
        <f t="shared" si="1"/>
        <v>0</v>
      </c>
      <c r="K15" s="1"/>
      <c r="L15" s="590">
        <f t="shared" si="2"/>
        <v>10</v>
      </c>
      <c r="M15" s="1"/>
      <c r="N15" s="1"/>
      <c r="O15" s="1"/>
    </row>
    <row r="16" spans="1:15" ht="28.5">
      <c r="A16" s="683" t="s">
        <v>14452</v>
      </c>
      <c r="B16" s="714" t="s">
        <v>8</v>
      </c>
      <c r="C16" s="710"/>
      <c r="D16" s="8" t="s">
        <v>27</v>
      </c>
      <c r="E16" s="28" t="s">
        <v>28</v>
      </c>
      <c r="F16" s="34"/>
      <c r="G16" s="4"/>
      <c r="H16" s="19"/>
      <c r="I16" s="589" t="str">
        <f t="shared" si="0"/>
        <v xml:space="preserve"> -- Pure- bred breeding animals</v>
      </c>
      <c r="J16" s="590" t="str">
        <f t="shared" si="1"/>
        <v>01 02 21 00</v>
      </c>
      <c r="K16" s="1"/>
      <c r="L16" s="590">
        <f t="shared" si="2"/>
        <v>31</v>
      </c>
      <c r="M16" s="1"/>
      <c r="N16" s="1"/>
      <c r="O16" s="1"/>
    </row>
    <row r="17" spans="1:12" ht="28.5">
      <c r="A17" s="683" t="s">
        <v>14452</v>
      </c>
      <c r="B17" s="714" t="s">
        <v>8</v>
      </c>
      <c r="C17" s="710"/>
      <c r="D17" s="8" t="s">
        <v>29</v>
      </c>
      <c r="E17" s="28" t="s">
        <v>30</v>
      </c>
      <c r="F17" s="34"/>
      <c r="G17" s="4"/>
      <c r="H17" s="19"/>
      <c r="I17" s="589" t="str">
        <f t="shared" si="0"/>
        <v xml:space="preserve"> -- Other</v>
      </c>
      <c r="J17" s="590" t="str">
        <f t="shared" si="1"/>
        <v>01 02 29 00</v>
      </c>
      <c r="L17" s="590">
        <f t="shared" si="2"/>
        <v>9</v>
      </c>
    </row>
    <row r="18" spans="1:12" ht="28" hidden="1">
      <c r="A18" s="673"/>
      <c r="B18" s="592"/>
      <c r="C18" s="26"/>
      <c r="D18" s="8" t="s">
        <v>31</v>
      </c>
      <c r="E18" s="28"/>
      <c r="F18" s="34"/>
      <c r="G18" s="4"/>
      <c r="H18" s="19"/>
      <c r="I18" s="589" t="str">
        <f t="shared" si="0"/>
        <v xml:space="preserve"> - Buffalo:</v>
      </c>
      <c r="J18" s="590">
        <f t="shared" si="1"/>
        <v>0</v>
      </c>
      <c r="L18" s="590">
        <f t="shared" si="2"/>
        <v>11</v>
      </c>
    </row>
    <row r="19" spans="1:12" ht="28.5">
      <c r="A19" s="683" t="s">
        <v>14452</v>
      </c>
      <c r="B19" s="714" t="s">
        <v>8</v>
      </c>
      <c r="C19" s="710"/>
      <c r="D19" s="8" t="s">
        <v>32</v>
      </c>
      <c r="E19" s="28" t="s">
        <v>33</v>
      </c>
      <c r="F19" s="34"/>
      <c r="G19" s="4"/>
      <c r="H19" s="19"/>
      <c r="I19" s="589" t="str">
        <f t="shared" si="0"/>
        <v xml:space="preserve"> -- Pure-bred breeding animals</v>
      </c>
      <c r="J19" s="590" t="str">
        <f t="shared" si="1"/>
        <v>01 02 31 00</v>
      </c>
      <c r="L19" s="590">
        <f t="shared" si="2"/>
        <v>30</v>
      </c>
    </row>
    <row r="20" spans="1:12" ht="28.5">
      <c r="A20" s="683" t="s">
        <v>14452</v>
      </c>
      <c r="B20" s="714" t="s">
        <v>8</v>
      </c>
      <c r="C20" s="710"/>
      <c r="D20" s="8" t="s">
        <v>29</v>
      </c>
      <c r="E20" s="28" t="s">
        <v>34</v>
      </c>
      <c r="F20" s="34"/>
      <c r="G20" s="4"/>
      <c r="H20" s="19"/>
      <c r="I20" s="589" t="str">
        <f t="shared" si="0"/>
        <v xml:space="preserve"> -- Other</v>
      </c>
      <c r="J20" s="590" t="str">
        <f t="shared" si="1"/>
        <v>01 02 39 00</v>
      </c>
      <c r="L20" s="590">
        <f t="shared" si="2"/>
        <v>9</v>
      </c>
    </row>
    <row r="21" spans="1:12" ht="28.5">
      <c r="A21" s="683" t="s">
        <v>14452</v>
      </c>
      <c r="B21" s="714" t="s">
        <v>8</v>
      </c>
      <c r="C21" s="710"/>
      <c r="D21" s="8" t="s">
        <v>23</v>
      </c>
      <c r="E21" s="28" t="s">
        <v>35</v>
      </c>
      <c r="F21" s="34"/>
      <c r="G21" s="4"/>
      <c r="H21" s="19"/>
      <c r="I21" s="589" t="str">
        <f t="shared" si="0"/>
        <v xml:space="preserve"> - Other</v>
      </c>
      <c r="J21" s="590" t="str">
        <f t="shared" si="1"/>
        <v>01 02 90 00</v>
      </c>
      <c r="L21" s="590">
        <f t="shared" si="2"/>
        <v>8</v>
      </c>
    </row>
    <row r="22" spans="1:12" ht="28" hidden="1">
      <c r="A22" s="673"/>
      <c r="B22" s="593"/>
      <c r="C22" s="23"/>
      <c r="D22" s="9" t="s">
        <v>36</v>
      </c>
      <c r="E22" s="28"/>
      <c r="F22" s="34"/>
      <c r="G22" s="4"/>
      <c r="H22" s="19"/>
      <c r="I22" s="589" t="str">
        <f t="shared" si="0"/>
        <v xml:space="preserve">Live swine. </v>
      </c>
      <c r="J22" s="590">
        <f t="shared" si="1"/>
        <v>0</v>
      </c>
      <c r="L22" s="590">
        <f t="shared" si="2"/>
        <v>12</v>
      </c>
    </row>
    <row r="23" spans="1:12" ht="54" hidden="1" customHeight="1">
      <c r="A23" s="681" t="s">
        <v>14445</v>
      </c>
      <c r="B23" s="714" t="s">
        <v>37</v>
      </c>
      <c r="C23" s="710"/>
      <c r="D23" s="8" t="s">
        <v>38</v>
      </c>
      <c r="E23" s="28" t="s">
        <v>39</v>
      </c>
      <c r="F23" s="34"/>
      <c r="G23" s="4"/>
      <c r="H23" s="19"/>
      <c r="I23" s="589" t="str">
        <f t="shared" si="0"/>
        <v>- Pure-bred breeding animals</v>
      </c>
      <c r="J23" s="590" t="str">
        <f t="shared" si="1"/>
        <v>01 03 10 00</v>
      </c>
      <c r="L23" s="590">
        <f t="shared" si="2"/>
        <v>28</v>
      </c>
    </row>
    <row r="24" spans="1:12" ht="28" hidden="1">
      <c r="A24" s="673"/>
      <c r="B24" s="593"/>
      <c r="C24" s="23"/>
      <c r="D24" s="8" t="s">
        <v>40</v>
      </c>
      <c r="E24" s="28"/>
      <c r="F24" s="34"/>
      <c r="G24" s="4"/>
      <c r="H24" s="19"/>
      <c r="I24" s="589" t="str">
        <f t="shared" si="0"/>
        <v xml:space="preserve"> - Other:</v>
      </c>
      <c r="J24" s="590">
        <f t="shared" si="1"/>
        <v>0</v>
      </c>
      <c r="L24" s="590">
        <f t="shared" si="2"/>
        <v>9</v>
      </c>
    </row>
    <row r="25" spans="1:12" ht="54" hidden="1" customHeight="1">
      <c r="A25" s="681" t="s">
        <v>14445</v>
      </c>
      <c r="B25" s="714" t="s">
        <v>37</v>
      </c>
      <c r="C25" s="710"/>
      <c r="D25" s="8" t="s">
        <v>41</v>
      </c>
      <c r="E25" s="28" t="s">
        <v>42</v>
      </c>
      <c r="F25" s="34"/>
      <c r="G25" s="4"/>
      <c r="H25" s="19"/>
      <c r="I25" s="589" t="str">
        <f t="shared" si="0"/>
        <v>- - Weighing less than 50 kg</v>
      </c>
      <c r="J25" s="590" t="str">
        <f t="shared" si="1"/>
        <v>01 03 91 00</v>
      </c>
      <c r="L25" s="590">
        <f t="shared" si="2"/>
        <v>28</v>
      </c>
    </row>
    <row r="26" spans="1:12" ht="54" hidden="1" customHeight="1">
      <c r="A26" s="681" t="s">
        <v>14445</v>
      </c>
      <c r="B26" s="714" t="s">
        <v>37</v>
      </c>
      <c r="C26" s="710"/>
      <c r="D26" s="8" t="s">
        <v>43</v>
      </c>
      <c r="E26" s="28" t="s">
        <v>44</v>
      </c>
      <c r="F26" s="34"/>
      <c r="G26" s="4"/>
      <c r="H26" s="19"/>
      <c r="I26" s="589" t="str">
        <f t="shared" si="0"/>
        <v xml:space="preserve"> - - Weighing 50 kg or more</v>
      </c>
      <c r="J26" s="590" t="str">
        <f t="shared" si="1"/>
        <v>01 03 92 00</v>
      </c>
      <c r="L26" s="590">
        <f t="shared" si="2"/>
        <v>27</v>
      </c>
    </row>
    <row r="27" spans="1:12" ht="28" hidden="1">
      <c r="A27" s="673"/>
      <c r="B27" s="593"/>
      <c r="C27" s="23"/>
      <c r="D27" s="6" t="s">
        <v>45</v>
      </c>
      <c r="E27" s="28"/>
      <c r="F27" s="34"/>
      <c r="G27" s="4"/>
      <c r="H27" s="19"/>
      <c r="I27" s="589" t="str">
        <f t="shared" si="0"/>
        <v xml:space="preserve">Live sheep and goats. </v>
      </c>
      <c r="J27" s="590">
        <f t="shared" si="1"/>
        <v>0</v>
      </c>
      <c r="L27" s="590">
        <f t="shared" si="2"/>
        <v>22</v>
      </c>
    </row>
    <row r="28" spans="1:12" ht="28" hidden="1">
      <c r="A28" s="673"/>
      <c r="B28" s="593"/>
      <c r="C28" s="23"/>
      <c r="D28" s="10" t="s">
        <v>46</v>
      </c>
      <c r="E28" s="28"/>
      <c r="F28" s="34"/>
      <c r="G28" s="4"/>
      <c r="H28" s="19"/>
      <c r="I28" s="589" t="str">
        <f t="shared" si="0"/>
        <v>- sheep:</v>
      </c>
      <c r="J28" s="590">
        <f t="shared" si="1"/>
        <v>0</v>
      </c>
      <c r="L28" s="590">
        <f t="shared" si="2"/>
        <v>8</v>
      </c>
    </row>
    <row r="29" spans="1:12" ht="55">
      <c r="A29" s="683" t="s">
        <v>14452</v>
      </c>
      <c r="B29" s="714" t="s">
        <v>8</v>
      </c>
      <c r="C29" s="710"/>
      <c r="D29" s="10" t="s">
        <v>47</v>
      </c>
      <c r="E29" s="28" t="s">
        <v>48</v>
      </c>
      <c r="F29" s="34"/>
      <c r="G29" s="4"/>
      <c r="H29" s="19"/>
      <c r="I29" s="589" t="str">
        <f t="shared" si="0"/>
        <v>- - - Pure- bred breeding animals</v>
      </c>
      <c r="J29" s="590" t="str">
        <f t="shared" si="1"/>
        <v>01 04 10 10</v>
      </c>
      <c r="L29" s="590">
        <f t="shared" si="2"/>
        <v>33</v>
      </c>
    </row>
    <row r="30" spans="1:12" ht="28.5">
      <c r="A30" s="683" t="s">
        <v>14452</v>
      </c>
      <c r="B30" s="714" t="s">
        <v>8</v>
      </c>
      <c r="C30" s="710"/>
      <c r="D30" s="10" t="s">
        <v>19</v>
      </c>
      <c r="E30" s="28" t="s">
        <v>49</v>
      </c>
      <c r="F30" s="34"/>
      <c r="G30" s="4"/>
      <c r="H30" s="19"/>
      <c r="I30" s="589" t="str">
        <f t="shared" si="0"/>
        <v>- - - Other</v>
      </c>
      <c r="J30" s="590" t="str">
        <f t="shared" si="1"/>
        <v>01 04 10 90</v>
      </c>
      <c r="L30" s="590">
        <f t="shared" si="2"/>
        <v>11</v>
      </c>
    </row>
    <row r="31" spans="1:12" ht="28" hidden="1">
      <c r="A31" s="673"/>
      <c r="B31" s="598"/>
      <c r="C31" s="25"/>
      <c r="D31" s="10" t="s">
        <v>50</v>
      </c>
      <c r="E31" s="28"/>
      <c r="F31" s="34"/>
      <c r="G31" s="4"/>
      <c r="H31" s="19"/>
      <c r="I31" s="589" t="str">
        <f t="shared" si="0"/>
        <v>- Goats:</v>
      </c>
      <c r="J31" s="590">
        <f t="shared" si="1"/>
        <v>0</v>
      </c>
      <c r="L31" s="590">
        <f t="shared" si="2"/>
        <v>8</v>
      </c>
    </row>
    <row r="32" spans="1:12" ht="55">
      <c r="A32" s="683" t="s">
        <v>14452</v>
      </c>
      <c r="B32" s="714" t="s">
        <v>8</v>
      </c>
      <c r="C32" s="710"/>
      <c r="D32" s="10" t="s">
        <v>47</v>
      </c>
      <c r="E32" s="28" t="s">
        <v>51</v>
      </c>
      <c r="F32" s="34"/>
      <c r="G32" s="4"/>
      <c r="H32" s="19"/>
      <c r="I32" s="589" t="str">
        <f t="shared" si="0"/>
        <v>- - - Pure- bred breeding animals</v>
      </c>
      <c r="J32" s="590" t="str">
        <f t="shared" si="1"/>
        <v>01 04 20 10</v>
      </c>
      <c r="L32" s="590">
        <f t="shared" si="2"/>
        <v>33</v>
      </c>
    </row>
    <row r="33" spans="1:12" ht="28.5">
      <c r="A33" s="683" t="s">
        <v>14452</v>
      </c>
      <c r="B33" s="714" t="s">
        <v>8</v>
      </c>
      <c r="C33" s="710"/>
      <c r="D33" s="10" t="s">
        <v>19</v>
      </c>
      <c r="E33" s="28" t="s">
        <v>52</v>
      </c>
      <c r="F33" s="34"/>
      <c r="G33" s="4"/>
      <c r="H33" s="19"/>
      <c r="I33" s="589" t="str">
        <f t="shared" si="0"/>
        <v>- - - Other</v>
      </c>
      <c r="J33" s="590" t="str">
        <f t="shared" si="1"/>
        <v>01 04 20 90</v>
      </c>
      <c r="L33" s="590">
        <f t="shared" si="2"/>
        <v>11</v>
      </c>
    </row>
    <row r="34" spans="1:12" ht="112" hidden="1">
      <c r="A34" s="673"/>
      <c r="B34" s="598"/>
      <c r="C34" s="25"/>
      <c r="D34" s="13" t="s">
        <v>53</v>
      </c>
      <c r="E34" s="28"/>
      <c r="F34" s="34"/>
      <c r="G34" s="4"/>
      <c r="H34" s="19"/>
      <c r="I34" s="589" t="str">
        <f t="shared" si="0"/>
        <v>Live poultry, that is to say, fowls of the species Gallus domesticus, ducks, geese, turkeys and guinea fowls.</v>
      </c>
      <c r="J34" s="590">
        <f t="shared" si="1"/>
        <v>0</v>
      </c>
      <c r="L34" s="590">
        <f t="shared" si="2"/>
        <v>109</v>
      </c>
    </row>
    <row r="35" spans="1:12" ht="28" hidden="1">
      <c r="A35" s="673"/>
      <c r="B35" s="598"/>
      <c r="C35" s="25"/>
      <c r="D35" s="349" t="s">
        <v>54</v>
      </c>
      <c r="E35" s="28"/>
      <c r="F35" s="34"/>
      <c r="G35" s="4"/>
      <c r="H35" s="19"/>
      <c r="I35" s="589" t="str">
        <f t="shared" si="0"/>
        <v>- Weighing not more than 185 g:</v>
      </c>
      <c r="J35" s="590">
        <f t="shared" si="1"/>
        <v>0</v>
      </c>
      <c r="L35" s="590">
        <f t="shared" si="2"/>
        <v>31</v>
      </c>
    </row>
    <row r="36" spans="1:12" ht="55">
      <c r="A36" s="683" t="s">
        <v>14452</v>
      </c>
      <c r="B36" s="714" t="s">
        <v>8</v>
      </c>
      <c r="C36" s="710"/>
      <c r="D36" s="14" t="s">
        <v>7177</v>
      </c>
      <c r="E36" s="28" t="s">
        <v>55</v>
      </c>
      <c r="F36" s="34"/>
      <c r="G36" s="4"/>
      <c r="H36" s="19"/>
      <c r="I36" s="589" t="str">
        <f t="shared" si="0"/>
        <v xml:space="preserve"> - - Fowls of the species Gallus domesticus</v>
      </c>
      <c r="J36" s="590" t="str">
        <f t="shared" si="1"/>
        <v>01 05 11 00</v>
      </c>
      <c r="L36" s="590">
        <f t="shared" si="2"/>
        <v>43</v>
      </c>
    </row>
    <row r="37" spans="1:12" ht="28.5">
      <c r="A37" s="683" t="s">
        <v>14452</v>
      </c>
      <c r="B37" s="714" t="s">
        <v>8</v>
      </c>
      <c r="C37" s="710"/>
      <c r="D37" s="155" t="s">
        <v>56</v>
      </c>
      <c r="E37" s="28" t="s">
        <v>57</v>
      </c>
      <c r="F37" s="34"/>
      <c r="G37" s="4"/>
      <c r="H37" s="19"/>
      <c r="I37" s="589" t="str">
        <f t="shared" si="0"/>
        <v>- - Turkeys</v>
      </c>
      <c r="J37" s="590" t="str">
        <f t="shared" si="1"/>
        <v>01 05 12 00</v>
      </c>
      <c r="L37" s="590">
        <f t="shared" si="2"/>
        <v>11</v>
      </c>
    </row>
    <row r="38" spans="1:12" ht="28.5">
      <c r="A38" s="683" t="s">
        <v>14452</v>
      </c>
      <c r="B38" s="714" t="s">
        <v>8</v>
      </c>
      <c r="C38" s="710"/>
      <c r="D38" s="155" t="s">
        <v>58</v>
      </c>
      <c r="E38" s="28" t="s">
        <v>59</v>
      </c>
      <c r="F38" s="34"/>
      <c r="G38" s="4"/>
      <c r="H38" s="19"/>
      <c r="I38" s="589" t="str">
        <f t="shared" si="0"/>
        <v>- - Ducks</v>
      </c>
      <c r="J38" s="590" t="str">
        <f t="shared" si="1"/>
        <v>01 05 13 00</v>
      </c>
      <c r="L38" s="590">
        <f t="shared" si="2"/>
        <v>9</v>
      </c>
    </row>
    <row r="39" spans="1:12" ht="28.5">
      <c r="A39" s="683" t="s">
        <v>14452</v>
      </c>
      <c r="B39" s="714" t="s">
        <v>8</v>
      </c>
      <c r="C39" s="710"/>
      <c r="D39" s="155" t="s">
        <v>60</v>
      </c>
      <c r="E39" s="28" t="s">
        <v>61</v>
      </c>
      <c r="F39" s="34"/>
      <c r="G39" s="4"/>
      <c r="H39" s="19"/>
      <c r="I39" s="589" t="str">
        <f t="shared" si="0"/>
        <v xml:space="preserve"> -- Geese</v>
      </c>
      <c r="J39" s="590" t="str">
        <f t="shared" si="1"/>
        <v>01 05 14 00</v>
      </c>
      <c r="L39" s="590">
        <f t="shared" si="2"/>
        <v>9</v>
      </c>
    </row>
    <row r="40" spans="1:12" ht="28.5">
      <c r="A40" s="683" t="s">
        <v>14452</v>
      </c>
      <c r="B40" s="714" t="s">
        <v>8</v>
      </c>
      <c r="C40" s="710"/>
      <c r="D40" s="155" t="s">
        <v>62</v>
      </c>
      <c r="E40" s="28" t="s">
        <v>63</v>
      </c>
      <c r="F40" s="34"/>
      <c r="G40" s="4"/>
      <c r="H40" s="19"/>
      <c r="I40" s="589" t="str">
        <f t="shared" si="0"/>
        <v xml:space="preserve"> -- Guinea fowls</v>
      </c>
      <c r="J40" s="590" t="str">
        <f t="shared" si="1"/>
        <v>01 05 15 00</v>
      </c>
      <c r="L40" s="590">
        <f t="shared" si="2"/>
        <v>16</v>
      </c>
    </row>
    <row r="41" spans="1:12" ht="28" hidden="1">
      <c r="A41" s="673"/>
      <c r="B41" s="598"/>
      <c r="C41" s="25"/>
      <c r="D41" s="155" t="s">
        <v>40</v>
      </c>
      <c r="E41" s="28"/>
      <c r="F41" s="34"/>
      <c r="G41" s="4"/>
      <c r="H41" s="19"/>
      <c r="I41" s="589" t="str">
        <f t="shared" si="0"/>
        <v xml:space="preserve"> - Other:</v>
      </c>
      <c r="J41" s="590">
        <f t="shared" si="1"/>
        <v>0</v>
      </c>
      <c r="L41" s="590">
        <f t="shared" si="2"/>
        <v>9</v>
      </c>
    </row>
    <row r="42" spans="1:12" ht="55" hidden="1">
      <c r="A42" s="673"/>
      <c r="B42" s="598"/>
      <c r="C42" s="25"/>
      <c r="D42" s="155" t="s">
        <v>64</v>
      </c>
      <c r="E42" s="28"/>
      <c r="F42" s="34"/>
      <c r="G42" s="4"/>
      <c r="H42" s="19"/>
      <c r="I42" s="589" t="str">
        <f t="shared" si="0"/>
        <v xml:space="preserve"> - - Fowls of the species Gallus domesticus:</v>
      </c>
      <c r="J42" s="590">
        <f t="shared" si="1"/>
        <v>0</v>
      </c>
      <c r="L42" s="590">
        <f t="shared" si="2"/>
        <v>44</v>
      </c>
    </row>
    <row r="43" spans="1:12" ht="28.5">
      <c r="A43" s="683" t="s">
        <v>14452</v>
      </c>
      <c r="B43" s="714" t="s">
        <v>8</v>
      </c>
      <c r="C43" s="710"/>
      <c r="D43" s="155" t="s">
        <v>65</v>
      </c>
      <c r="E43" s="28" t="s">
        <v>66</v>
      </c>
      <c r="F43" s="34"/>
      <c r="G43" s="4"/>
      <c r="H43" s="19"/>
      <c r="I43" s="589" t="str">
        <f t="shared" si="0"/>
        <v xml:space="preserve">  - - - Layers</v>
      </c>
      <c r="J43" s="590" t="str">
        <f t="shared" si="1"/>
        <v>01 05 94 10</v>
      </c>
      <c r="L43" s="590">
        <f t="shared" si="2"/>
        <v>14</v>
      </c>
    </row>
    <row r="44" spans="1:12" ht="28.5">
      <c r="A44" s="683" t="s">
        <v>14452</v>
      </c>
      <c r="B44" s="714" t="s">
        <v>8</v>
      </c>
      <c r="C44" s="710"/>
      <c r="D44" s="155" t="s">
        <v>67</v>
      </c>
      <c r="E44" s="28" t="s">
        <v>68</v>
      </c>
      <c r="F44" s="34"/>
      <c r="G44" s="4"/>
      <c r="H44" s="19"/>
      <c r="I44" s="589" t="str">
        <f t="shared" si="0"/>
        <v xml:space="preserve">  - - - Broilers </v>
      </c>
      <c r="J44" s="590" t="str">
        <f t="shared" si="1"/>
        <v>01 05 94 20</v>
      </c>
      <c r="L44" s="590">
        <f t="shared" si="2"/>
        <v>17</v>
      </c>
    </row>
    <row r="45" spans="1:12" ht="28.5">
      <c r="A45" s="683" t="s">
        <v>14452</v>
      </c>
      <c r="B45" s="714" t="s">
        <v>8</v>
      </c>
      <c r="C45" s="710"/>
      <c r="D45" s="155" t="s">
        <v>69</v>
      </c>
      <c r="E45" s="28" t="s">
        <v>70</v>
      </c>
      <c r="F45" s="34"/>
      <c r="G45" s="4"/>
      <c r="H45" s="19"/>
      <c r="I45" s="589" t="str">
        <f t="shared" si="0"/>
        <v xml:space="preserve"> - - -For hatching</v>
      </c>
      <c r="J45" s="590" t="str">
        <f t="shared" si="1"/>
        <v>01 05 94 30</v>
      </c>
      <c r="L45" s="590">
        <f t="shared" si="2"/>
        <v>18</v>
      </c>
    </row>
    <row r="46" spans="1:12" ht="28.5">
      <c r="A46" s="683" t="s">
        <v>14452</v>
      </c>
      <c r="B46" s="714" t="s">
        <v>8</v>
      </c>
      <c r="C46" s="710"/>
      <c r="D46" s="155" t="s">
        <v>71</v>
      </c>
      <c r="E46" s="28" t="s">
        <v>72</v>
      </c>
      <c r="F46" s="34"/>
      <c r="G46" s="4"/>
      <c r="H46" s="19"/>
      <c r="I46" s="589" t="str">
        <f t="shared" si="0"/>
        <v xml:space="preserve">- - - Other </v>
      </c>
      <c r="J46" s="590" t="str">
        <f t="shared" si="1"/>
        <v>01 05 94 90</v>
      </c>
      <c r="L46" s="590">
        <f t="shared" si="2"/>
        <v>12</v>
      </c>
    </row>
    <row r="47" spans="1:12" ht="28" hidden="1">
      <c r="A47" s="673"/>
      <c r="B47" s="598"/>
      <c r="C47" s="25"/>
      <c r="D47" s="155" t="s">
        <v>73</v>
      </c>
      <c r="E47" s="28"/>
      <c r="F47" s="34"/>
      <c r="G47" s="4"/>
      <c r="H47" s="19"/>
      <c r="I47" s="589" t="str">
        <f t="shared" si="0"/>
        <v>- - Other:</v>
      </c>
      <c r="J47" s="590">
        <f t="shared" si="1"/>
        <v>0</v>
      </c>
      <c r="L47" s="590">
        <f t="shared" si="2"/>
        <v>10</v>
      </c>
    </row>
    <row r="48" spans="1:12" ht="28.5">
      <c r="A48" s="683" t="s">
        <v>14452</v>
      </c>
      <c r="B48" s="714" t="s">
        <v>8</v>
      </c>
      <c r="C48" s="710"/>
      <c r="D48" s="155" t="s">
        <v>74</v>
      </c>
      <c r="E48" s="28" t="s">
        <v>75</v>
      </c>
      <c r="F48" s="34"/>
      <c r="G48" s="4"/>
      <c r="H48" s="19"/>
      <c r="I48" s="589" t="str">
        <f t="shared" si="0"/>
        <v>- - - Tame ducks and geesse</v>
      </c>
      <c r="J48" s="590" t="str">
        <f t="shared" si="1"/>
        <v>01 05 99 10</v>
      </c>
      <c r="L48" s="590">
        <f t="shared" si="2"/>
        <v>27</v>
      </c>
    </row>
    <row r="49" spans="1:12" ht="28.5">
      <c r="A49" s="683" t="s">
        <v>14452</v>
      </c>
      <c r="B49" s="714" t="s">
        <v>8</v>
      </c>
      <c r="C49" s="710"/>
      <c r="D49" s="155" t="s">
        <v>76</v>
      </c>
      <c r="E49" s="28" t="s">
        <v>77</v>
      </c>
      <c r="F49" s="34"/>
      <c r="G49" s="4"/>
      <c r="H49" s="19"/>
      <c r="I49" s="589" t="str">
        <f t="shared" si="0"/>
        <v>- - - Turkeys</v>
      </c>
      <c r="J49" s="590" t="str">
        <f t="shared" si="1"/>
        <v>01 05 99 20</v>
      </c>
      <c r="L49" s="590">
        <f t="shared" si="2"/>
        <v>13</v>
      </c>
    </row>
    <row r="50" spans="1:12" ht="28.5">
      <c r="A50" s="683" t="s">
        <v>14452</v>
      </c>
      <c r="B50" s="714" t="s">
        <v>8</v>
      </c>
      <c r="C50" s="710"/>
      <c r="D50" s="155" t="s">
        <v>78</v>
      </c>
      <c r="E50" s="28" t="s">
        <v>79</v>
      </c>
      <c r="F50" s="34"/>
      <c r="G50" s="4"/>
      <c r="H50" s="19"/>
      <c r="I50" s="589" t="str">
        <f t="shared" si="0"/>
        <v xml:space="preserve"> - - - Other </v>
      </c>
      <c r="J50" s="590" t="str">
        <f t="shared" si="1"/>
        <v>01 05 99 90</v>
      </c>
      <c r="L50" s="590">
        <f t="shared" si="2"/>
        <v>13</v>
      </c>
    </row>
    <row r="51" spans="1:12" ht="28" hidden="1">
      <c r="A51" s="673"/>
      <c r="B51" s="598"/>
      <c r="C51" s="25"/>
      <c r="D51" s="211" t="s">
        <v>80</v>
      </c>
      <c r="E51" s="28"/>
      <c r="F51" s="34"/>
      <c r="G51" s="4"/>
      <c r="H51" s="19"/>
      <c r="I51" s="589" t="str">
        <f t="shared" si="0"/>
        <v xml:space="preserve">Other live animals. </v>
      </c>
      <c r="J51" s="590">
        <f t="shared" si="1"/>
        <v>0</v>
      </c>
      <c r="L51" s="590">
        <f t="shared" si="2"/>
        <v>20</v>
      </c>
    </row>
    <row r="52" spans="1:12" ht="28" hidden="1">
      <c r="A52" s="673"/>
      <c r="B52" s="598"/>
      <c r="C52" s="25"/>
      <c r="D52" s="155" t="s">
        <v>81</v>
      </c>
      <c r="E52" s="28"/>
      <c r="F52" s="34"/>
      <c r="G52" s="4"/>
      <c r="H52" s="19"/>
      <c r="I52" s="589" t="str">
        <f t="shared" si="0"/>
        <v>- Mammals:</v>
      </c>
      <c r="J52" s="590">
        <f t="shared" si="1"/>
        <v>0</v>
      </c>
      <c r="L52" s="590">
        <f t="shared" si="2"/>
        <v>10</v>
      </c>
    </row>
    <row r="53" spans="1:12" ht="28.5">
      <c r="A53" s="683" t="s">
        <v>14452</v>
      </c>
      <c r="B53" s="714" t="s">
        <v>8</v>
      </c>
      <c r="C53" s="710"/>
      <c r="D53" s="155" t="s">
        <v>82</v>
      </c>
      <c r="E53" s="28" t="s">
        <v>83</v>
      </c>
      <c r="F53" s="34"/>
      <c r="G53" s="4"/>
      <c r="H53" s="19"/>
      <c r="I53" s="589" t="str">
        <f t="shared" si="0"/>
        <v>- - Primates</v>
      </c>
      <c r="J53" s="590" t="str">
        <f t="shared" si="1"/>
        <v>01 06 11 00</v>
      </c>
      <c r="L53" s="590">
        <f t="shared" si="2"/>
        <v>12</v>
      </c>
    </row>
    <row r="54" spans="1:12" ht="220">
      <c r="A54" s="683" t="s">
        <v>14452</v>
      </c>
      <c r="B54" s="714" t="s">
        <v>8</v>
      </c>
      <c r="C54" s="710"/>
      <c r="D54" s="155" t="s">
        <v>84</v>
      </c>
      <c r="E54" s="10" t="s">
        <v>85</v>
      </c>
      <c r="F54" s="34"/>
      <c r="G54" s="4"/>
      <c r="H54" s="19"/>
      <c r="I54" s="589" t="str">
        <f t="shared" si="0"/>
        <v xml:space="preserve"> - - Whales, dolphins and porpoises (mammals of the order Cetacea); manatees and dugongs (mammals of the order Sirenia) ; seals, sea
lions and walruses (mammals of the suborder Pinnipedia)”.
</v>
      </c>
      <c r="J54" s="590" t="str">
        <f t="shared" si="1"/>
        <v>01 06 12 00</v>
      </c>
      <c r="L54" s="590">
        <f t="shared" si="2"/>
        <v>191</v>
      </c>
    </row>
    <row r="55" spans="1:12" ht="55">
      <c r="A55" s="683" t="s">
        <v>14452</v>
      </c>
      <c r="B55" s="714" t="s">
        <v>8</v>
      </c>
      <c r="C55" s="710"/>
      <c r="D55" s="10" t="s">
        <v>86</v>
      </c>
      <c r="E55" s="28" t="s">
        <v>87</v>
      </c>
      <c r="F55" s="34"/>
      <c r="G55" s="4"/>
      <c r="H55" s="19"/>
      <c r="I55" s="589" t="str">
        <f t="shared" si="0"/>
        <v>-- Camels and other camelids (Camelidae)</v>
      </c>
      <c r="J55" s="590" t="str">
        <f t="shared" si="1"/>
        <v>01 06 13 00</v>
      </c>
      <c r="L55" s="590">
        <f t="shared" si="2"/>
        <v>40</v>
      </c>
    </row>
    <row r="56" spans="1:12" ht="28.5">
      <c r="A56" s="683" t="s">
        <v>14452</v>
      </c>
      <c r="B56" s="715" t="s">
        <v>8</v>
      </c>
      <c r="C56" s="711"/>
      <c r="D56" s="687" t="s">
        <v>14453</v>
      </c>
      <c r="E56" s="688" t="s">
        <v>14454</v>
      </c>
      <c r="F56" s="34"/>
      <c r="G56" s="4"/>
      <c r="H56" s="19"/>
      <c r="I56" s="589" t="str">
        <f t="shared" ref="I56:I119" si="3">D59</f>
        <v>-- Rabbits and hares</v>
      </c>
      <c r="J56" s="590" t="str">
        <f t="shared" ref="J56:J119" si="4">E59</f>
        <v>01 06 14 00</v>
      </c>
      <c r="L56" s="590">
        <f t="shared" si="2"/>
        <v>20</v>
      </c>
    </row>
    <row r="57" spans="1:12" ht="55">
      <c r="A57" s="683" t="s">
        <v>14452</v>
      </c>
      <c r="B57" s="715" t="s">
        <v>8</v>
      </c>
      <c r="C57" s="711"/>
      <c r="D57" s="687" t="s">
        <v>14455</v>
      </c>
      <c r="E57" s="688" t="s">
        <v>14456</v>
      </c>
      <c r="F57" s="34"/>
      <c r="G57" s="4"/>
      <c r="H57" s="19"/>
      <c r="I57" s="589" t="str">
        <f t="shared" si="3"/>
        <v>- - Other:</v>
      </c>
      <c r="J57" s="590">
        <f t="shared" si="4"/>
        <v>0</v>
      </c>
      <c r="L57" s="590">
        <f t="shared" si="2"/>
        <v>10</v>
      </c>
    </row>
    <row r="58" spans="1:12" ht="28.5">
      <c r="A58" s="683" t="s">
        <v>14452</v>
      </c>
      <c r="B58" s="715" t="s">
        <v>8</v>
      </c>
      <c r="C58" s="711"/>
      <c r="D58" s="687" t="s">
        <v>4760</v>
      </c>
      <c r="E58" s="688" t="s">
        <v>14457</v>
      </c>
      <c r="F58" s="34"/>
      <c r="G58" s="4"/>
      <c r="H58" s="19"/>
      <c r="I58" s="589" t="str">
        <f t="shared" si="3"/>
        <v xml:space="preserve">   - - - Gazelles and deer</v>
      </c>
      <c r="J58" s="590" t="str">
        <f t="shared" si="4"/>
        <v>01 06 19 30</v>
      </c>
      <c r="L58" s="590">
        <f t="shared" si="2"/>
        <v>26</v>
      </c>
    </row>
    <row r="59" spans="1:12" ht="28.5">
      <c r="A59" s="683" t="s">
        <v>14452</v>
      </c>
      <c r="B59" s="714" t="s">
        <v>8</v>
      </c>
      <c r="C59" s="710"/>
      <c r="D59" s="10" t="s">
        <v>88</v>
      </c>
      <c r="E59" s="28" t="s">
        <v>89</v>
      </c>
      <c r="F59" s="34"/>
      <c r="G59" s="4"/>
      <c r="H59" s="19"/>
      <c r="I59" s="589" t="str">
        <f t="shared" si="3"/>
        <v xml:space="preserve">   - - - Dogs</v>
      </c>
      <c r="J59" s="590" t="str">
        <f t="shared" si="4"/>
        <v>01 06 19 40</v>
      </c>
      <c r="L59" s="590">
        <f t="shared" si="2"/>
        <v>13</v>
      </c>
    </row>
    <row r="60" spans="1:12" ht="28" hidden="1">
      <c r="A60" s="673"/>
      <c r="B60" s="598"/>
      <c r="C60" s="25"/>
      <c r="D60" s="155" t="s">
        <v>73</v>
      </c>
      <c r="E60" s="28"/>
      <c r="F60" s="34"/>
      <c r="G60" s="4"/>
      <c r="H60" s="19"/>
      <c r="I60" s="589" t="str">
        <f t="shared" si="3"/>
        <v xml:space="preserve">   - - -  Foxes, minks and other fur animals</v>
      </c>
      <c r="J60" s="590" t="str">
        <f t="shared" si="4"/>
        <v>01 06 19 50</v>
      </c>
      <c r="L60" s="590">
        <f t="shared" si="2"/>
        <v>44</v>
      </c>
    </row>
    <row r="61" spans="1:12" ht="28.5">
      <c r="A61" s="683" t="s">
        <v>14452</v>
      </c>
      <c r="B61" s="714" t="s">
        <v>8</v>
      </c>
      <c r="C61" s="710"/>
      <c r="D61" s="150" t="s">
        <v>90</v>
      </c>
      <c r="E61" s="28" t="s">
        <v>91</v>
      </c>
      <c r="F61" s="34"/>
      <c r="G61" s="4"/>
      <c r="H61" s="19"/>
      <c r="I61" s="589" t="str">
        <f t="shared" si="3"/>
        <v xml:space="preserve">   - - - Animals for zoos, fairs, scientific experiments and research labs</v>
      </c>
      <c r="J61" s="590" t="str">
        <f t="shared" si="4"/>
        <v>01 06 19 60</v>
      </c>
      <c r="L61" s="590">
        <f t="shared" si="2"/>
        <v>74</v>
      </c>
    </row>
    <row r="62" spans="1:12" ht="28.5">
      <c r="A62" s="683" t="s">
        <v>14452</v>
      </c>
      <c r="B62" s="714" t="s">
        <v>8</v>
      </c>
      <c r="C62" s="710"/>
      <c r="D62" s="150" t="s">
        <v>92</v>
      </c>
      <c r="E62" s="28" t="s">
        <v>93</v>
      </c>
      <c r="F62" s="34"/>
      <c r="G62" s="4"/>
      <c r="H62" s="19"/>
      <c r="I62" s="589" t="str">
        <f t="shared" si="3"/>
        <v xml:space="preserve"> - - - Other</v>
      </c>
      <c r="J62" s="590" t="str">
        <f t="shared" si="4"/>
        <v>01 06 19 90</v>
      </c>
      <c r="L62" s="590">
        <f t="shared" si="2"/>
        <v>12</v>
      </c>
    </row>
    <row r="63" spans="1:12" ht="55">
      <c r="A63" s="683" t="s">
        <v>14452</v>
      </c>
      <c r="B63" s="714" t="s">
        <v>8</v>
      </c>
      <c r="C63" s="710"/>
      <c r="D63" s="150" t="s">
        <v>94</v>
      </c>
      <c r="E63" s="28" t="s">
        <v>95</v>
      </c>
      <c r="F63" s="34"/>
      <c r="G63" s="4"/>
      <c r="H63" s="19"/>
      <c r="I63" s="589" t="str">
        <f t="shared" si="3"/>
        <v xml:space="preserve">  - Reptiles (including snakes and turtles)</v>
      </c>
      <c r="J63" s="590" t="str">
        <f t="shared" si="4"/>
        <v>01 06 20 00</v>
      </c>
      <c r="L63" s="590">
        <f t="shared" si="2"/>
        <v>43</v>
      </c>
    </row>
    <row r="64" spans="1:12" ht="82.5">
      <c r="A64" s="683" t="s">
        <v>14452</v>
      </c>
      <c r="B64" s="714" t="s">
        <v>8</v>
      </c>
      <c r="C64" s="710"/>
      <c r="D64" s="15" t="s">
        <v>96</v>
      </c>
      <c r="E64" s="28" t="s">
        <v>97</v>
      </c>
      <c r="F64" s="34"/>
      <c r="G64" s="4"/>
      <c r="H64" s="19"/>
      <c r="I64" s="589" t="str">
        <f t="shared" si="3"/>
        <v>- Birds:</v>
      </c>
      <c r="J64" s="590">
        <f t="shared" si="4"/>
        <v>0</v>
      </c>
      <c r="L64" s="590">
        <f t="shared" si="2"/>
        <v>8</v>
      </c>
    </row>
    <row r="65" spans="1:15" ht="28.5">
      <c r="A65" s="683" t="s">
        <v>14452</v>
      </c>
      <c r="B65" s="714" t="s">
        <v>8</v>
      </c>
      <c r="C65" s="710"/>
      <c r="D65" s="11" t="s">
        <v>98</v>
      </c>
      <c r="E65" s="28" t="s">
        <v>99</v>
      </c>
      <c r="F65" s="34"/>
      <c r="G65" s="4"/>
      <c r="H65" s="19"/>
      <c r="I65" s="589" t="str">
        <f t="shared" si="3"/>
        <v xml:space="preserve"> - - Birds of prey</v>
      </c>
      <c r="J65" s="590" t="str">
        <f t="shared" si="4"/>
        <v>01 06 31 00</v>
      </c>
      <c r="K65" s="3"/>
      <c r="L65" s="590">
        <f t="shared" si="2"/>
        <v>18</v>
      </c>
      <c r="M65" s="3"/>
      <c r="N65" s="3"/>
      <c r="O65" s="3"/>
    </row>
    <row r="66" spans="1:15" ht="55">
      <c r="A66" s="683" t="s">
        <v>14452</v>
      </c>
      <c r="B66" s="714" t="s">
        <v>8</v>
      </c>
      <c r="C66" s="710"/>
      <c r="D66" s="150" t="s">
        <v>100</v>
      </c>
      <c r="E66" s="28" t="s">
        <v>101</v>
      </c>
      <c r="F66" s="34"/>
      <c r="G66" s="4"/>
      <c r="H66" s="19"/>
      <c r="I66" s="589" t="str">
        <f t="shared" si="3"/>
        <v xml:space="preserve"> - - Psittaciformes (including parrots, parakeets, macaws and cockatoos)</v>
      </c>
      <c r="J66" s="590" t="str">
        <f t="shared" si="4"/>
        <v>01 06 32 00</v>
      </c>
      <c r="K66" s="3"/>
      <c r="L66" s="590">
        <f t="shared" si="2"/>
        <v>72</v>
      </c>
      <c r="M66" s="3"/>
      <c r="N66" s="3"/>
      <c r="O66" s="3"/>
    </row>
    <row r="67" spans="1:15" ht="28" hidden="1">
      <c r="A67" s="673"/>
      <c r="B67" s="598"/>
      <c r="C67" s="25"/>
      <c r="D67" s="10" t="s">
        <v>102</v>
      </c>
      <c r="E67" s="28"/>
      <c r="F67" s="34"/>
      <c r="G67" s="4"/>
      <c r="H67" s="19"/>
      <c r="I67" s="589" t="str">
        <f t="shared" si="3"/>
        <v>-- Ostriches; emus (Dromaius novaehollandiae)</v>
      </c>
      <c r="J67" s="590" t="str">
        <f t="shared" si="4"/>
        <v>01 06 33 00</v>
      </c>
      <c r="K67" s="3"/>
      <c r="L67" s="590">
        <f t="shared" si="2"/>
        <v>45</v>
      </c>
      <c r="M67" s="3"/>
      <c r="N67" s="3"/>
      <c r="O67" s="3"/>
    </row>
    <row r="68" spans="1:15" ht="28.5">
      <c r="A68" s="683" t="s">
        <v>14452</v>
      </c>
      <c r="B68" s="714" t="s">
        <v>8</v>
      </c>
      <c r="C68" s="710"/>
      <c r="D68" s="12" t="s">
        <v>103</v>
      </c>
      <c r="E68" s="28" t="s">
        <v>104</v>
      </c>
      <c r="F68" s="34"/>
      <c r="G68" s="4"/>
      <c r="H68" s="19"/>
      <c r="I68" s="589" t="str">
        <f t="shared" si="3"/>
        <v>- - Other:</v>
      </c>
      <c r="J68" s="590">
        <f t="shared" si="4"/>
        <v>0</v>
      </c>
      <c r="K68" s="3"/>
      <c r="L68" s="590">
        <f t="shared" si="2"/>
        <v>10</v>
      </c>
      <c r="M68" s="3"/>
      <c r="N68" s="3"/>
      <c r="O68" s="3"/>
    </row>
    <row r="69" spans="1:15" ht="82.5">
      <c r="A69" s="683" t="s">
        <v>14452</v>
      </c>
      <c r="B69" s="714" t="s">
        <v>8</v>
      </c>
      <c r="C69" s="710"/>
      <c r="D69" s="150" t="s">
        <v>105</v>
      </c>
      <c r="E69" s="28" t="s">
        <v>106</v>
      </c>
      <c r="F69" s="34"/>
      <c r="G69" s="4"/>
      <c r="H69" s="19"/>
      <c r="I69" s="589" t="str">
        <f t="shared" si="3"/>
        <v xml:space="preserve">  - - - Tame and wild pigeons, partridges, pheasants, quail, woodcocks, snipe, sand grouse, ortolan, wild ducks </v>
      </c>
      <c r="J69" s="590" t="str">
        <f t="shared" si="4"/>
        <v>01 06 39 10</v>
      </c>
      <c r="K69" s="3"/>
      <c r="L69" s="590">
        <f t="shared" ref="L69:L132" si="5">LEN(I69)</f>
        <v>112</v>
      </c>
      <c r="M69" s="3"/>
      <c r="N69" s="3"/>
      <c r="O69" s="3"/>
    </row>
    <row r="70" spans="1:15" ht="55">
      <c r="A70" s="683" t="s">
        <v>14452</v>
      </c>
      <c r="B70" s="714" t="s">
        <v>8</v>
      </c>
      <c r="C70" s="710"/>
      <c r="D70" s="28" t="s">
        <v>107</v>
      </c>
      <c r="E70" s="28" t="s">
        <v>108</v>
      </c>
      <c r="F70" s="34"/>
      <c r="G70" s="4"/>
      <c r="H70" s="19"/>
      <c r="I70" s="589" t="str">
        <f t="shared" si="3"/>
        <v xml:space="preserve">   - - - Ornamental birds</v>
      </c>
      <c r="J70" s="590" t="str">
        <f t="shared" si="4"/>
        <v>01 06 39 20</v>
      </c>
      <c r="K70" s="3"/>
      <c r="L70" s="590">
        <f t="shared" si="5"/>
        <v>25</v>
      </c>
      <c r="M70" s="3"/>
      <c r="N70" s="3"/>
      <c r="O70" s="3"/>
    </row>
    <row r="71" spans="1:15" ht="28" hidden="1">
      <c r="A71" s="673"/>
      <c r="B71" s="598"/>
      <c r="C71" s="25"/>
      <c r="D71" s="10" t="s">
        <v>73</v>
      </c>
      <c r="E71" s="28"/>
      <c r="F71" s="34"/>
      <c r="G71" s="4"/>
      <c r="H71" s="19"/>
      <c r="I71" s="589" t="str">
        <f t="shared" si="3"/>
        <v xml:space="preserve">   - - - Other                                       </v>
      </c>
      <c r="J71" s="590" t="str">
        <f t="shared" si="4"/>
        <v>01 06 39 90</v>
      </c>
      <c r="K71" s="3"/>
      <c r="L71" s="590">
        <f t="shared" si="5"/>
        <v>53</v>
      </c>
      <c r="M71" s="3"/>
      <c r="N71" s="3"/>
      <c r="O71" s="3"/>
    </row>
    <row r="72" spans="1:15" ht="110">
      <c r="A72" s="683" t="s">
        <v>14452</v>
      </c>
      <c r="B72" s="714" t="s">
        <v>8</v>
      </c>
      <c r="C72" s="710"/>
      <c r="D72" s="7" t="s">
        <v>109</v>
      </c>
      <c r="E72" s="28" t="s">
        <v>110</v>
      </c>
      <c r="F72" s="34"/>
      <c r="G72" s="4"/>
      <c r="H72" s="19"/>
      <c r="I72" s="589" t="str">
        <f t="shared" si="3"/>
        <v xml:space="preserve"> - Insects:</v>
      </c>
      <c r="J72" s="590">
        <f t="shared" si="4"/>
        <v>0</v>
      </c>
      <c r="K72" s="3"/>
      <c r="L72" s="590">
        <f t="shared" si="5"/>
        <v>11</v>
      </c>
      <c r="M72" s="3"/>
      <c r="N72" s="3"/>
      <c r="O72" s="3"/>
    </row>
    <row r="73" spans="1:15" ht="28.5">
      <c r="A73" s="683" t="s">
        <v>14452</v>
      </c>
      <c r="B73" s="714" t="s">
        <v>8</v>
      </c>
      <c r="C73" s="710"/>
      <c r="D73" s="7" t="s">
        <v>111</v>
      </c>
      <c r="E73" s="28" t="s">
        <v>112</v>
      </c>
      <c r="F73" s="34"/>
      <c r="G73" s="4"/>
      <c r="H73" s="19"/>
      <c r="I73" s="589" t="str">
        <f t="shared" si="3"/>
        <v xml:space="preserve"> - - Bees </v>
      </c>
      <c r="J73" s="590" t="str">
        <f t="shared" si="4"/>
        <v>01 06 41 00</v>
      </c>
      <c r="K73" s="3"/>
      <c r="L73" s="590">
        <f t="shared" si="5"/>
        <v>10</v>
      </c>
      <c r="M73" s="3"/>
      <c r="N73" s="3"/>
      <c r="O73" s="3"/>
    </row>
    <row r="74" spans="1:15" ht="29" thickBot="1">
      <c r="A74" s="683" t="s">
        <v>14452</v>
      </c>
      <c r="B74" s="714" t="s">
        <v>8</v>
      </c>
      <c r="C74" s="710"/>
      <c r="D74" s="7" t="s">
        <v>113</v>
      </c>
      <c r="E74" s="28" t="s">
        <v>114</v>
      </c>
      <c r="F74" s="34"/>
      <c r="G74" s="4"/>
      <c r="H74" s="19"/>
      <c r="I74" s="589" t="str">
        <f t="shared" si="3"/>
        <v xml:space="preserve"> -- Other</v>
      </c>
      <c r="J74" s="590" t="str">
        <f t="shared" si="4"/>
        <v>01 06 49 00</v>
      </c>
      <c r="K74" s="3"/>
      <c r="L74" s="590">
        <f t="shared" si="5"/>
        <v>9</v>
      </c>
      <c r="M74" s="3"/>
      <c r="N74" s="3"/>
      <c r="O74" s="3"/>
    </row>
    <row r="75" spans="1:15" ht="28.5" hidden="1" thickBot="1">
      <c r="A75" s="673"/>
      <c r="B75" s="592"/>
      <c r="C75" s="26"/>
      <c r="D75" s="7" t="s">
        <v>115</v>
      </c>
      <c r="E75" s="28"/>
      <c r="F75" s="34"/>
      <c r="G75" s="4"/>
      <c r="H75" s="19"/>
      <c r="I75" s="589" t="str">
        <f t="shared" si="3"/>
        <v>- Other:</v>
      </c>
      <c r="J75" s="590" t="str">
        <f t="shared" si="4"/>
        <v>01 06 90 00</v>
      </c>
      <c r="K75" s="3"/>
      <c r="L75" s="590">
        <f t="shared" si="5"/>
        <v>8</v>
      </c>
      <c r="M75" s="3"/>
      <c r="N75" s="3"/>
      <c r="O75" s="3"/>
    </row>
    <row r="76" spans="1:15" ht="29" thickTop="1">
      <c r="A76" s="683" t="s">
        <v>14452</v>
      </c>
      <c r="B76" s="714" t="s">
        <v>8</v>
      </c>
      <c r="C76" s="710"/>
      <c r="D76" s="7" t="s">
        <v>116</v>
      </c>
      <c r="E76" s="28" t="s">
        <v>117</v>
      </c>
      <c r="F76" s="73"/>
      <c r="G76" s="56"/>
      <c r="H76" s="57"/>
      <c r="I76" s="589" t="str">
        <f t="shared" si="3"/>
        <v xml:space="preserve">Meat of bovine animals, fresh or chilled. </v>
      </c>
      <c r="J76" s="590">
        <f t="shared" si="4"/>
        <v>0</v>
      </c>
      <c r="K76" s="44"/>
      <c r="L76" s="590">
        <f t="shared" si="5"/>
        <v>42</v>
      </c>
      <c r="M76" s="44"/>
      <c r="N76" s="44"/>
      <c r="O76" s="44"/>
    </row>
    <row r="77" spans="1:15" ht="28.5">
      <c r="A77" s="683" t="s">
        <v>14452</v>
      </c>
      <c r="B77" s="714" t="s">
        <v>8</v>
      </c>
      <c r="C77" s="710"/>
      <c r="D77" s="7" t="s">
        <v>29</v>
      </c>
      <c r="E77" s="28" t="s">
        <v>118</v>
      </c>
      <c r="F77" s="72"/>
      <c r="G77" s="46"/>
      <c r="H77" s="57"/>
      <c r="I77" s="589" t="str">
        <f t="shared" si="3"/>
        <v xml:space="preserve"> - Carcasses and half-carcasses </v>
      </c>
      <c r="J77" s="590" t="str">
        <f t="shared" si="4"/>
        <v>02 01 10 00</v>
      </c>
      <c r="K77" s="44"/>
      <c r="L77" s="590">
        <f t="shared" si="5"/>
        <v>32</v>
      </c>
      <c r="M77" s="44"/>
      <c r="N77" s="44"/>
      <c r="O77" s="44"/>
    </row>
    <row r="78" spans="1:15" ht="29" thickBot="1">
      <c r="A78" s="683" t="s">
        <v>14452</v>
      </c>
      <c r="B78" s="718" t="s">
        <v>8</v>
      </c>
      <c r="C78" s="719"/>
      <c r="D78" s="10" t="s">
        <v>119</v>
      </c>
      <c r="E78" s="28" t="s">
        <v>120</v>
      </c>
      <c r="F78" s="72"/>
      <c r="G78" s="46"/>
      <c r="H78" s="57"/>
      <c r="I78" s="589" t="str">
        <f t="shared" si="3"/>
        <v xml:space="preserve">- Other cuts with bone in </v>
      </c>
      <c r="J78" s="590" t="str">
        <f t="shared" si="4"/>
        <v>02 01 20 00</v>
      </c>
      <c r="K78" s="44"/>
      <c r="L78" s="590">
        <f t="shared" si="5"/>
        <v>26</v>
      </c>
      <c r="M78" s="44"/>
      <c r="N78" s="44"/>
      <c r="O78" s="44"/>
    </row>
    <row r="79" spans="1:15" ht="56.5" hidden="1" thickTop="1">
      <c r="A79" s="673"/>
      <c r="B79" s="596"/>
      <c r="C79" s="59"/>
      <c r="D79" s="54" t="s">
        <v>121</v>
      </c>
      <c r="E79" s="70"/>
      <c r="F79" s="72"/>
      <c r="G79" s="46"/>
      <c r="H79" s="57"/>
      <c r="I79" s="589" t="str">
        <f t="shared" si="3"/>
        <v>- Boneless</v>
      </c>
      <c r="J79" s="590" t="str">
        <f t="shared" si="4"/>
        <v>02 01 30 00</v>
      </c>
      <c r="K79" s="44"/>
      <c r="L79" s="590">
        <f t="shared" si="5"/>
        <v>10</v>
      </c>
      <c r="M79" s="44"/>
      <c r="N79" s="44"/>
      <c r="O79" s="44"/>
    </row>
    <row r="80" spans="1:15" ht="29" thickTop="1">
      <c r="A80" s="683" t="s">
        <v>14452</v>
      </c>
      <c r="B80" s="714" t="s">
        <v>8</v>
      </c>
      <c r="C80" s="710"/>
      <c r="D80" s="50" t="s">
        <v>122</v>
      </c>
      <c r="E80" s="69" t="s">
        <v>123</v>
      </c>
      <c r="F80" s="72"/>
      <c r="G80" s="46"/>
      <c r="H80" s="57"/>
      <c r="I80" s="589" t="str">
        <f t="shared" si="3"/>
        <v xml:space="preserve">Meat of bovine animals, frozen.  </v>
      </c>
      <c r="J80" s="590">
        <f t="shared" si="4"/>
        <v>0</v>
      </c>
      <c r="L80" s="590">
        <f t="shared" si="5"/>
        <v>33</v>
      </c>
    </row>
    <row r="81" spans="1:12" ht="28.5">
      <c r="A81" s="683" t="s">
        <v>14452</v>
      </c>
      <c r="B81" s="714" t="s">
        <v>8</v>
      </c>
      <c r="C81" s="710"/>
      <c r="D81" s="49" t="s">
        <v>124</v>
      </c>
      <c r="E81" s="69" t="s">
        <v>125</v>
      </c>
      <c r="F81" s="72"/>
      <c r="G81" s="46"/>
      <c r="H81" s="57"/>
      <c r="I81" s="589" t="str">
        <f t="shared" si="3"/>
        <v xml:space="preserve"> - Carcasses and half-carcasses </v>
      </c>
      <c r="J81" s="590" t="str">
        <f t="shared" si="4"/>
        <v>02 02 10 00</v>
      </c>
      <c r="L81" s="590">
        <f t="shared" si="5"/>
        <v>32</v>
      </c>
    </row>
    <row r="82" spans="1:12" ht="28.5">
      <c r="A82" s="683" t="s">
        <v>14452</v>
      </c>
      <c r="B82" s="714" t="s">
        <v>8</v>
      </c>
      <c r="C82" s="710"/>
      <c r="D82" s="49" t="s">
        <v>126</v>
      </c>
      <c r="E82" s="69" t="s">
        <v>127</v>
      </c>
      <c r="F82" s="72"/>
      <c r="G82" s="46"/>
      <c r="H82" s="57"/>
      <c r="I82" s="589" t="str">
        <f t="shared" si="3"/>
        <v xml:space="preserve">- Other cuts with bone in </v>
      </c>
      <c r="J82" s="590" t="str">
        <f t="shared" si="4"/>
        <v>02 02 20 00</v>
      </c>
      <c r="L82" s="590">
        <f t="shared" si="5"/>
        <v>26</v>
      </c>
    </row>
    <row r="83" spans="1:12" ht="56" hidden="1">
      <c r="A83" s="673"/>
      <c r="B83" s="593"/>
      <c r="C83" s="60"/>
      <c r="D83" s="47" t="s">
        <v>128</v>
      </c>
      <c r="E83" s="69"/>
      <c r="F83" s="72"/>
      <c r="G83" s="46"/>
      <c r="H83" s="57"/>
      <c r="I83" s="589" t="str">
        <f t="shared" si="3"/>
        <v xml:space="preserve"> - Boneless:</v>
      </c>
      <c r="J83" s="590">
        <f t="shared" si="4"/>
        <v>0</v>
      </c>
      <c r="L83" s="590">
        <f t="shared" si="5"/>
        <v>12</v>
      </c>
    </row>
    <row r="84" spans="1:12" ht="28.5">
      <c r="A84" s="683" t="s">
        <v>14452</v>
      </c>
      <c r="B84" s="599">
        <v>0.05</v>
      </c>
      <c r="C84" s="61" t="s">
        <v>129</v>
      </c>
      <c r="D84" s="50" t="s">
        <v>122</v>
      </c>
      <c r="E84" s="69" t="s">
        <v>130</v>
      </c>
      <c r="F84" s="72"/>
      <c r="G84" s="46"/>
      <c r="H84" s="57"/>
      <c r="I84" s="589" t="str">
        <f t="shared" si="3"/>
        <v>- - - Minced</v>
      </c>
      <c r="J84" s="590" t="str">
        <f t="shared" si="4"/>
        <v>02 02 30 10</v>
      </c>
      <c r="L84" s="590">
        <f t="shared" si="5"/>
        <v>12</v>
      </c>
    </row>
    <row r="85" spans="1:12" ht="28.5">
      <c r="A85" s="683" t="s">
        <v>14452</v>
      </c>
      <c r="B85" s="599">
        <v>0.05</v>
      </c>
      <c r="C85" s="61" t="s">
        <v>129</v>
      </c>
      <c r="D85" s="49" t="s">
        <v>124</v>
      </c>
      <c r="E85" s="69" t="s">
        <v>131</v>
      </c>
      <c r="F85" s="72"/>
      <c r="G85" s="46"/>
      <c r="H85" s="57"/>
      <c r="I85" s="589" t="str">
        <f t="shared" si="3"/>
        <v>- - - Other</v>
      </c>
      <c r="J85" s="590" t="str">
        <f t="shared" si="4"/>
        <v>02 02 30 90</v>
      </c>
      <c r="L85" s="590">
        <f t="shared" si="5"/>
        <v>11</v>
      </c>
    </row>
    <row r="86" spans="1:12" ht="28" hidden="1">
      <c r="A86" s="673"/>
      <c r="B86" s="593"/>
      <c r="C86" s="60"/>
      <c r="D86" s="49" t="s">
        <v>132</v>
      </c>
      <c r="E86" s="69"/>
      <c r="F86" s="72"/>
      <c r="G86" s="46"/>
      <c r="H86" s="57"/>
      <c r="I86" s="589" t="str">
        <f t="shared" si="3"/>
        <v xml:space="preserve">Meat of swine, fresh, chilled or frozen. </v>
      </c>
      <c r="J86" s="590" t="str">
        <f t="shared" si="4"/>
        <v xml:space="preserve"> </v>
      </c>
      <c r="L86" s="590">
        <f t="shared" si="5"/>
        <v>41</v>
      </c>
    </row>
    <row r="87" spans="1:12" ht="31.5" hidden="1">
      <c r="A87" s="682" t="s">
        <v>14446</v>
      </c>
      <c r="B87" s="599">
        <v>0.05</v>
      </c>
      <c r="C87" s="61" t="s">
        <v>129</v>
      </c>
      <c r="D87" s="49" t="s">
        <v>133</v>
      </c>
      <c r="E87" s="69" t="s">
        <v>134</v>
      </c>
      <c r="F87" s="72"/>
      <c r="G87" s="46"/>
      <c r="H87" s="57"/>
      <c r="I87" s="589" t="str">
        <f t="shared" si="3"/>
        <v xml:space="preserve">- Fresh or chilled: </v>
      </c>
      <c r="J87" s="590">
        <f t="shared" si="4"/>
        <v>0</v>
      </c>
      <c r="L87" s="590">
        <f t="shared" si="5"/>
        <v>20</v>
      </c>
    </row>
    <row r="88" spans="1:12" ht="31.5" hidden="1">
      <c r="A88" s="682" t="s">
        <v>14446</v>
      </c>
      <c r="B88" s="599">
        <v>0.05</v>
      </c>
      <c r="C88" s="61" t="s">
        <v>129</v>
      </c>
      <c r="D88" s="49" t="s">
        <v>19</v>
      </c>
      <c r="E88" s="69" t="s">
        <v>135</v>
      </c>
      <c r="F88" s="72"/>
      <c r="G88" s="46"/>
      <c r="H88" s="57"/>
      <c r="I88" s="589" t="str">
        <f t="shared" si="3"/>
        <v xml:space="preserve"> - - carcasses and half-carcasses </v>
      </c>
      <c r="J88" s="590" t="str">
        <f t="shared" si="4"/>
        <v>02 03 11 00</v>
      </c>
      <c r="L88" s="590">
        <f t="shared" si="5"/>
        <v>34</v>
      </c>
    </row>
    <row r="89" spans="1:12" ht="56" hidden="1">
      <c r="A89" s="673"/>
      <c r="B89" s="593"/>
      <c r="C89" s="60"/>
      <c r="D89" s="47" t="s">
        <v>136</v>
      </c>
      <c r="E89" s="69" t="s">
        <v>137</v>
      </c>
      <c r="F89" s="72"/>
      <c r="G89" s="46"/>
      <c r="H89" s="57"/>
      <c r="I89" s="589" t="str">
        <f t="shared" si="3"/>
        <v xml:space="preserve">- - Hams, shoulders and cuts thereof, with bone in </v>
      </c>
      <c r="J89" s="590" t="str">
        <f t="shared" si="4"/>
        <v>02 03 12 00</v>
      </c>
      <c r="L89" s="590">
        <f t="shared" si="5"/>
        <v>51</v>
      </c>
    </row>
    <row r="90" spans="1:12" ht="28" hidden="1">
      <c r="A90" s="673"/>
      <c r="B90" s="593"/>
      <c r="C90" s="60"/>
      <c r="D90" s="49" t="s">
        <v>138</v>
      </c>
      <c r="E90" s="69"/>
      <c r="F90" s="72"/>
      <c r="G90" s="46"/>
      <c r="H90" s="57"/>
      <c r="I90" s="589" t="str">
        <f t="shared" si="3"/>
        <v xml:space="preserve">- - Other </v>
      </c>
      <c r="J90" s="590" t="str">
        <f t="shared" si="4"/>
        <v>02 03 19 00</v>
      </c>
      <c r="L90" s="590">
        <f t="shared" si="5"/>
        <v>10</v>
      </c>
    </row>
    <row r="91" spans="1:12" ht="31.5" hidden="1">
      <c r="A91" s="682" t="s">
        <v>14447</v>
      </c>
      <c r="B91" s="600" t="s">
        <v>139</v>
      </c>
      <c r="C91" s="66"/>
      <c r="D91" s="50" t="s">
        <v>140</v>
      </c>
      <c r="E91" s="69" t="s">
        <v>141</v>
      </c>
      <c r="F91" s="72"/>
      <c r="G91" s="46"/>
      <c r="H91" s="57"/>
      <c r="I91" s="589" t="str">
        <f t="shared" si="3"/>
        <v xml:space="preserve">- Frozen: </v>
      </c>
      <c r="J91" s="590">
        <f t="shared" si="4"/>
        <v>0</v>
      </c>
      <c r="L91" s="590">
        <f t="shared" si="5"/>
        <v>10</v>
      </c>
    </row>
    <row r="92" spans="1:12" ht="55" hidden="1">
      <c r="A92" s="682" t="s">
        <v>14447</v>
      </c>
      <c r="B92" s="600" t="s">
        <v>139</v>
      </c>
      <c r="C92" s="66"/>
      <c r="D92" s="49" t="s">
        <v>142</v>
      </c>
      <c r="E92" s="69" t="s">
        <v>143</v>
      </c>
      <c r="F92" s="72"/>
      <c r="G92" s="46"/>
      <c r="H92" s="57"/>
      <c r="I92" s="589" t="str">
        <f t="shared" si="3"/>
        <v xml:space="preserve"> - - Carcasses and half-carcasses </v>
      </c>
      <c r="J92" s="590" t="str">
        <f t="shared" si="4"/>
        <v>02 03 21 00</v>
      </c>
      <c r="L92" s="590">
        <f t="shared" si="5"/>
        <v>34</v>
      </c>
    </row>
    <row r="93" spans="1:12" ht="31.5" hidden="1">
      <c r="A93" s="682" t="s">
        <v>14447</v>
      </c>
      <c r="B93" s="600" t="s">
        <v>139</v>
      </c>
      <c r="C93" s="66"/>
      <c r="D93" s="49" t="s">
        <v>144</v>
      </c>
      <c r="E93" s="69" t="s">
        <v>145</v>
      </c>
      <c r="F93" s="72"/>
      <c r="G93" s="46"/>
      <c r="H93" s="57"/>
      <c r="I93" s="589" t="str">
        <f t="shared" si="3"/>
        <v xml:space="preserve">- - Hams, shoulders and cuts thereof, with bone in </v>
      </c>
      <c r="J93" s="590" t="str">
        <f t="shared" si="4"/>
        <v>02 03 22 00</v>
      </c>
      <c r="L93" s="590">
        <f t="shared" si="5"/>
        <v>51</v>
      </c>
    </row>
    <row r="94" spans="1:12" ht="28" hidden="1">
      <c r="A94" s="673"/>
      <c r="B94" s="598"/>
      <c r="C94" s="65"/>
      <c r="D94" s="49" t="s">
        <v>146</v>
      </c>
      <c r="E94" s="69"/>
      <c r="F94" s="72"/>
      <c r="G94" s="46"/>
      <c r="H94" s="57"/>
      <c r="I94" s="589" t="str">
        <f t="shared" si="3"/>
        <v>- - Other</v>
      </c>
      <c r="J94" s="590" t="str">
        <f t="shared" si="4"/>
        <v>02 03 29 00</v>
      </c>
      <c r="L94" s="590">
        <f t="shared" si="5"/>
        <v>9</v>
      </c>
    </row>
    <row r="95" spans="1:12" ht="55" hidden="1">
      <c r="A95" s="682" t="s">
        <v>14447</v>
      </c>
      <c r="B95" s="600" t="s">
        <v>139</v>
      </c>
      <c r="C95" s="66"/>
      <c r="D95" s="50" t="s">
        <v>147</v>
      </c>
      <c r="E95" s="69" t="s">
        <v>148</v>
      </c>
      <c r="F95" s="72"/>
      <c r="G95" s="46"/>
      <c r="H95" s="57"/>
      <c r="I95" s="589" t="str">
        <f t="shared" si="3"/>
        <v xml:space="preserve">Meat of sheep or goats, fresh, chilled or frozen. </v>
      </c>
      <c r="J95" s="590">
        <f t="shared" si="4"/>
        <v>0</v>
      </c>
      <c r="L95" s="590">
        <f t="shared" si="5"/>
        <v>50</v>
      </c>
    </row>
    <row r="96" spans="1:12" ht="55" hidden="1">
      <c r="A96" s="682" t="s">
        <v>14447</v>
      </c>
      <c r="B96" s="600" t="s">
        <v>139</v>
      </c>
      <c r="C96" s="66"/>
      <c r="D96" s="49" t="s">
        <v>142</v>
      </c>
      <c r="E96" s="69" t="s">
        <v>149</v>
      </c>
      <c r="F96" s="72"/>
      <c r="G96" s="46"/>
      <c r="H96" s="57"/>
      <c r="I96" s="589" t="str">
        <f t="shared" si="3"/>
        <v xml:space="preserve"> - Carcasses and half-carcasses of lambs, fresh or chilled</v>
      </c>
      <c r="J96" s="590" t="str">
        <f t="shared" si="4"/>
        <v>02 04 10 00</v>
      </c>
      <c r="L96" s="590">
        <f t="shared" si="5"/>
        <v>58</v>
      </c>
    </row>
    <row r="97" spans="1:12" ht="31.5" hidden="1">
      <c r="A97" s="682" t="s">
        <v>14447</v>
      </c>
      <c r="B97" s="600" t="s">
        <v>139</v>
      </c>
      <c r="C97" s="66"/>
      <c r="D97" s="49" t="s">
        <v>150</v>
      </c>
      <c r="E97" s="69" t="s">
        <v>151</v>
      </c>
      <c r="F97" s="72"/>
      <c r="G97" s="46"/>
      <c r="H97" s="57"/>
      <c r="I97" s="589" t="str">
        <f t="shared" si="3"/>
        <v>- Other meat of sheep, fresh or chilled:</v>
      </c>
      <c r="J97" s="590">
        <f t="shared" si="4"/>
        <v>0</v>
      </c>
      <c r="L97" s="590">
        <f t="shared" si="5"/>
        <v>40</v>
      </c>
    </row>
    <row r="98" spans="1:12" ht="56" hidden="1">
      <c r="A98" s="673"/>
      <c r="B98" s="601"/>
      <c r="C98" s="62"/>
      <c r="D98" s="47" t="s">
        <v>152</v>
      </c>
      <c r="E98" s="69"/>
      <c r="F98" s="72"/>
      <c r="G98" s="46"/>
      <c r="H98" s="57"/>
      <c r="I98" s="589" t="str">
        <f t="shared" si="3"/>
        <v xml:space="preserve"> - - Carcasses and half-carcasses </v>
      </c>
      <c r="J98" s="590" t="str">
        <f t="shared" si="4"/>
        <v>02 04 21 00</v>
      </c>
      <c r="L98" s="590">
        <f t="shared" si="5"/>
        <v>34</v>
      </c>
    </row>
    <row r="99" spans="1:12" ht="82.5">
      <c r="A99" s="683" t="s">
        <v>14452</v>
      </c>
      <c r="B99" s="714" t="s">
        <v>8</v>
      </c>
      <c r="C99" s="710"/>
      <c r="D99" s="49" t="s">
        <v>153</v>
      </c>
      <c r="E99" s="69" t="s">
        <v>154</v>
      </c>
      <c r="F99" s="72"/>
      <c r="G99" s="46"/>
      <c r="H99" s="57"/>
      <c r="I99" s="589" t="str">
        <f t="shared" si="3"/>
        <v>- - Other cuts with bone in</v>
      </c>
      <c r="J99" s="590" t="str">
        <f t="shared" si="4"/>
        <v>02 04 22 00</v>
      </c>
      <c r="L99" s="590">
        <f t="shared" si="5"/>
        <v>27</v>
      </c>
    </row>
    <row r="100" spans="1:12" ht="55" hidden="1">
      <c r="A100" s="673"/>
      <c r="B100" s="601"/>
      <c r="C100" s="62"/>
      <c r="D100" s="49" t="s">
        <v>155</v>
      </c>
      <c r="E100" s="69"/>
      <c r="F100" s="72"/>
      <c r="G100" s="46"/>
      <c r="H100" s="57"/>
      <c r="I100" s="589" t="str">
        <f t="shared" si="3"/>
        <v>- - Boneless</v>
      </c>
      <c r="J100" s="590" t="str">
        <f t="shared" si="4"/>
        <v>02 04 23 00</v>
      </c>
      <c r="L100" s="590">
        <f t="shared" si="5"/>
        <v>12</v>
      </c>
    </row>
    <row r="101" spans="1:12" ht="55">
      <c r="A101" s="683" t="s">
        <v>14452</v>
      </c>
      <c r="B101" s="714" t="s">
        <v>8</v>
      </c>
      <c r="C101" s="710"/>
      <c r="D101" s="50" t="s">
        <v>147</v>
      </c>
      <c r="E101" s="69" t="s">
        <v>156</v>
      </c>
      <c r="F101" s="72"/>
      <c r="G101" s="46"/>
      <c r="H101" s="57"/>
      <c r="I101" s="589" t="str">
        <f t="shared" si="3"/>
        <v xml:space="preserve">   - Carcasses and half-carcasses of lambs, frozen</v>
      </c>
      <c r="J101" s="590" t="str">
        <f t="shared" si="4"/>
        <v>02 04 30 00</v>
      </c>
      <c r="L101" s="590">
        <f t="shared" si="5"/>
        <v>50</v>
      </c>
    </row>
    <row r="102" spans="1:12" ht="28.5">
      <c r="A102" s="683" t="s">
        <v>14452</v>
      </c>
      <c r="B102" s="714" t="s">
        <v>8</v>
      </c>
      <c r="C102" s="710"/>
      <c r="D102" s="51" t="s">
        <v>157</v>
      </c>
      <c r="E102" s="69" t="s">
        <v>158</v>
      </c>
      <c r="F102" s="72"/>
      <c r="G102" s="46"/>
      <c r="H102" s="57"/>
      <c r="I102" s="589" t="str">
        <f t="shared" si="3"/>
        <v>- Other meat of sheep, frozen:</v>
      </c>
      <c r="J102" s="590">
        <f t="shared" si="4"/>
        <v>0</v>
      </c>
      <c r="L102" s="590">
        <f t="shared" si="5"/>
        <v>30</v>
      </c>
    </row>
    <row r="103" spans="1:12" ht="28.5">
      <c r="A103" s="683" t="s">
        <v>14452</v>
      </c>
      <c r="B103" s="714" t="s">
        <v>8</v>
      </c>
      <c r="C103" s="710"/>
      <c r="D103" s="49" t="s">
        <v>159</v>
      </c>
      <c r="E103" s="69" t="s">
        <v>160</v>
      </c>
      <c r="F103" s="72"/>
      <c r="G103" s="46"/>
      <c r="H103" s="57"/>
      <c r="I103" s="589" t="str">
        <f t="shared" si="3"/>
        <v>- - Carcasses and half-carcasses</v>
      </c>
      <c r="J103" s="590" t="str">
        <f t="shared" si="4"/>
        <v>02 04 41 00</v>
      </c>
      <c r="L103" s="590">
        <f t="shared" si="5"/>
        <v>32</v>
      </c>
    </row>
    <row r="104" spans="1:12" ht="55">
      <c r="A104" s="683" t="s">
        <v>14452</v>
      </c>
      <c r="B104" s="599">
        <v>0.05</v>
      </c>
      <c r="C104" s="61" t="s">
        <v>129</v>
      </c>
      <c r="D104" s="52" t="s">
        <v>161</v>
      </c>
      <c r="E104" s="69" t="s">
        <v>162</v>
      </c>
      <c r="F104" s="72"/>
      <c r="G104" s="46"/>
      <c r="H104" s="57"/>
      <c r="I104" s="589" t="str">
        <f t="shared" si="3"/>
        <v>- - Other cuts with bone in</v>
      </c>
      <c r="J104" s="590" t="str">
        <f t="shared" si="4"/>
        <v>02 04 42 00</v>
      </c>
      <c r="L104" s="590">
        <f t="shared" si="5"/>
        <v>27</v>
      </c>
    </row>
    <row r="105" spans="1:12" ht="28" hidden="1">
      <c r="A105" s="673"/>
      <c r="B105" s="601"/>
      <c r="C105" s="62"/>
      <c r="D105" s="49" t="s">
        <v>163</v>
      </c>
      <c r="E105" s="69"/>
      <c r="F105" s="72"/>
      <c r="G105" s="46"/>
      <c r="H105" s="57"/>
      <c r="I105" s="589" t="str">
        <f t="shared" si="3"/>
        <v>- - Boneless:</v>
      </c>
      <c r="J105" s="590">
        <f t="shared" si="4"/>
        <v>0</v>
      </c>
      <c r="L105" s="590">
        <f t="shared" si="5"/>
        <v>13</v>
      </c>
    </row>
    <row r="106" spans="1:12" ht="55">
      <c r="A106" s="683" t="s">
        <v>14452</v>
      </c>
      <c r="B106" s="599">
        <v>0.05</v>
      </c>
      <c r="C106" s="61" t="s">
        <v>129</v>
      </c>
      <c r="D106" s="49" t="s">
        <v>164</v>
      </c>
      <c r="E106" s="69" t="s">
        <v>165</v>
      </c>
      <c r="F106" s="72"/>
      <c r="G106" s="46"/>
      <c r="H106" s="57"/>
      <c r="I106" s="589" t="str">
        <f t="shared" si="3"/>
        <v>- - - Minced</v>
      </c>
      <c r="J106" s="590" t="str">
        <f t="shared" si="4"/>
        <v>02 04 43 10</v>
      </c>
      <c r="L106" s="590">
        <f t="shared" si="5"/>
        <v>12</v>
      </c>
    </row>
    <row r="107" spans="1:12" ht="28.5">
      <c r="A107" s="683" t="s">
        <v>14452</v>
      </c>
      <c r="B107" s="599">
        <v>0.05</v>
      </c>
      <c r="C107" s="61" t="s">
        <v>129</v>
      </c>
      <c r="D107" s="49" t="s">
        <v>157</v>
      </c>
      <c r="E107" s="69" t="s">
        <v>166</v>
      </c>
      <c r="F107" s="72"/>
      <c r="G107" s="46"/>
      <c r="H107" s="57"/>
      <c r="I107" s="589" t="str">
        <f t="shared" si="3"/>
        <v>- - - Other</v>
      </c>
      <c r="J107" s="590" t="str">
        <f t="shared" si="4"/>
        <v>02 04 43 90</v>
      </c>
      <c r="L107" s="590">
        <f t="shared" si="5"/>
        <v>11</v>
      </c>
    </row>
    <row r="108" spans="1:12" ht="28" hidden="1">
      <c r="A108" s="673"/>
      <c r="B108" s="599"/>
      <c r="C108" s="61"/>
      <c r="D108" s="49" t="s">
        <v>167</v>
      </c>
      <c r="E108" s="69"/>
      <c r="F108" s="72"/>
      <c r="G108" s="46"/>
      <c r="H108" s="57"/>
      <c r="I108" s="589" t="str">
        <f t="shared" si="3"/>
        <v>- Meat of goats:</v>
      </c>
      <c r="J108" s="590">
        <f t="shared" si="4"/>
        <v>0</v>
      </c>
      <c r="L108" s="590">
        <f t="shared" si="5"/>
        <v>16</v>
      </c>
    </row>
    <row r="109" spans="1:12" ht="28.5" hidden="1">
      <c r="A109" s="683" t="s">
        <v>14446</v>
      </c>
      <c r="B109" s="599">
        <v>0.05</v>
      </c>
      <c r="C109" s="61" t="s">
        <v>129</v>
      </c>
      <c r="D109" s="49" t="s">
        <v>133</v>
      </c>
      <c r="E109" s="69" t="s">
        <v>168</v>
      </c>
      <c r="F109" s="72"/>
      <c r="G109" s="46"/>
      <c r="H109" s="57"/>
      <c r="I109" s="589" t="str">
        <f t="shared" si="3"/>
        <v xml:space="preserve">  - - - Carcasses and half-carcasses:</v>
      </c>
      <c r="J109" s="590" t="str">
        <f t="shared" si="4"/>
        <v xml:space="preserve"> </v>
      </c>
      <c r="L109" s="590">
        <f t="shared" si="5"/>
        <v>37</v>
      </c>
    </row>
    <row r="110" spans="1:12" ht="28.5" hidden="1">
      <c r="A110" s="683" t="s">
        <v>14446</v>
      </c>
      <c r="B110" s="599">
        <v>0.05</v>
      </c>
      <c r="C110" s="61" t="s">
        <v>129</v>
      </c>
      <c r="D110" s="49" t="s">
        <v>19</v>
      </c>
      <c r="E110" s="69" t="s">
        <v>169</v>
      </c>
      <c r="F110" s="72"/>
      <c r="G110" s="46"/>
      <c r="H110" s="57"/>
      <c r="I110" s="589" t="str">
        <f t="shared" si="3"/>
        <v>- - - - Fresh or chilled</v>
      </c>
      <c r="J110" s="590" t="str">
        <f t="shared" si="4"/>
        <v>02 04 50 11</v>
      </c>
      <c r="L110" s="590">
        <f t="shared" si="5"/>
        <v>24</v>
      </c>
    </row>
    <row r="111" spans="1:12" ht="28" hidden="1">
      <c r="A111" s="673"/>
      <c r="B111" s="599" t="s">
        <v>137</v>
      </c>
      <c r="C111" s="61" t="s">
        <v>137</v>
      </c>
      <c r="D111" s="49" t="s">
        <v>170</v>
      </c>
      <c r="E111" s="69"/>
      <c r="F111" s="72"/>
      <c r="G111" s="46"/>
      <c r="H111" s="57"/>
      <c r="I111" s="589" t="str">
        <f t="shared" si="3"/>
        <v>- - - - Frozen</v>
      </c>
      <c r="J111" s="590" t="str">
        <f t="shared" si="4"/>
        <v>02 04 50 12</v>
      </c>
      <c r="L111" s="590">
        <f t="shared" si="5"/>
        <v>14</v>
      </c>
    </row>
    <row r="112" spans="1:12" ht="55" hidden="1">
      <c r="A112" s="673"/>
      <c r="B112" s="599" t="s">
        <v>137</v>
      </c>
      <c r="C112" s="61" t="s">
        <v>137</v>
      </c>
      <c r="D112" s="50" t="s">
        <v>171</v>
      </c>
      <c r="E112" s="69" t="s">
        <v>137</v>
      </c>
      <c r="F112" s="72"/>
      <c r="G112" s="46"/>
      <c r="H112" s="57"/>
      <c r="I112" s="589" t="str">
        <f t="shared" si="3"/>
        <v xml:space="preserve"> - - - Other cuts with bone in:</v>
      </c>
      <c r="J112" s="590">
        <f t="shared" si="4"/>
        <v>0</v>
      </c>
      <c r="L112" s="590">
        <f t="shared" si="5"/>
        <v>31</v>
      </c>
    </row>
    <row r="113" spans="1:12" ht="28.5">
      <c r="A113" s="683" t="s">
        <v>14452</v>
      </c>
      <c r="B113" s="714" t="s">
        <v>8</v>
      </c>
      <c r="C113" s="710"/>
      <c r="D113" s="49" t="s">
        <v>172</v>
      </c>
      <c r="E113" s="69" t="s">
        <v>173</v>
      </c>
      <c r="F113" s="72"/>
      <c r="G113" s="46"/>
      <c r="H113" s="57"/>
      <c r="I113" s="589" t="str">
        <f t="shared" si="3"/>
        <v>- - - - Fresh or chilled</v>
      </c>
      <c r="J113" s="590" t="str">
        <f t="shared" si="4"/>
        <v>02 04 50 21</v>
      </c>
      <c r="L113" s="590">
        <f t="shared" si="5"/>
        <v>24</v>
      </c>
    </row>
    <row r="114" spans="1:12" ht="28.5">
      <c r="A114" s="683" t="s">
        <v>14452</v>
      </c>
      <c r="B114" s="599">
        <v>0.05</v>
      </c>
      <c r="C114" s="61" t="s">
        <v>129</v>
      </c>
      <c r="D114" s="49" t="s">
        <v>174</v>
      </c>
      <c r="E114" s="69" t="s">
        <v>175</v>
      </c>
      <c r="F114" s="72"/>
      <c r="G114" s="46"/>
      <c r="H114" s="57"/>
      <c r="I114" s="589" t="str">
        <f t="shared" si="3"/>
        <v>- - - - Frozen</v>
      </c>
      <c r="J114" s="590" t="str">
        <f t="shared" si="4"/>
        <v>02 04 50 22</v>
      </c>
      <c r="L114" s="590">
        <f t="shared" si="5"/>
        <v>14</v>
      </c>
    </row>
    <row r="115" spans="1:12" ht="28" hidden="1">
      <c r="A115" s="673"/>
      <c r="B115" s="599"/>
      <c r="C115" s="61"/>
      <c r="D115" s="49" t="s">
        <v>176</v>
      </c>
      <c r="E115" s="69"/>
      <c r="F115" s="72"/>
      <c r="G115" s="46"/>
      <c r="H115" s="57"/>
      <c r="I115" s="589" t="str">
        <f t="shared" si="3"/>
        <v xml:space="preserve"> - - - Boneless:</v>
      </c>
      <c r="J115" s="590">
        <f t="shared" si="4"/>
        <v>0</v>
      </c>
      <c r="L115" s="590">
        <f t="shared" si="5"/>
        <v>16</v>
      </c>
    </row>
    <row r="116" spans="1:12" ht="28.5">
      <c r="A116" s="683" t="s">
        <v>14452</v>
      </c>
      <c r="B116" s="714" t="s">
        <v>8</v>
      </c>
      <c r="C116" s="710"/>
      <c r="D116" s="49" t="s">
        <v>172</v>
      </c>
      <c r="E116" s="69" t="s">
        <v>177</v>
      </c>
      <c r="F116" s="72"/>
      <c r="G116" s="46"/>
      <c r="H116" s="57"/>
      <c r="I116" s="589" t="str">
        <f t="shared" si="3"/>
        <v>- - - - Fresh or chilled</v>
      </c>
      <c r="J116" s="590" t="str">
        <f t="shared" si="4"/>
        <v>02 04 50 31</v>
      </c>
      <c r="L116" s="590">
        <f t="shared" si="5"/>
        <v>24</v>
      </c>
    </row>
    <row r="117" spans="1:12" ht="28.5">
      <c r="A117" s="683" t="s">
        <v>14452</v>
      </c>
      <c r="B117" s="599">
        <v>0.05</v>
      </c>
      <c r="C117" s="61" t="s">
        <v>129</v>
      </c>
      <c r="D117" s="49" t="s">
        <v>174</v>
      </c>
      <c r="E117" s="69" t="s">
        <v>178</v>
      </c>
      <c r="F117" s="72"/>
      <c r="G117" s="46"/>
      <c r="H117" s="57"/>
      <c r="I117" s="589" t="str">
        <f t="shared" si="3"/>
        <v>- - - - Frozen</v>
      </c>
      <c r="J117" s="590" t="str">
        <f t="shared" si="4"/>
        <v>02 04 50 32</v>
      </c>
      <c r="L117" s="590">
        <f t="shared" si="5"/>
        <v>14</v>
      </c>
    </row>
    <row r="118" spans="1:12" ht="28" hidden="1">
      <c r="A118" s="673"/>
      <c r="B118" s="599" t="s">
        <v>137</v>
      </c>
      <c r="C118" s="61" t="s">
        <v>137</v>
      </c>
      <c r="D118" s="49" t="s">
        <v>179</v>
      </c>
      <c r="E118" s="69"/>
      <c r="F118" s="72"/>
      <c r="G118" s="46"/>
      <c r="H118" s="57"/>
      <c r="I118" s="589" t="str">
        <f t="shared" si="3"/>
        <v>Meat of horses, asses, mules or hinnies, fresh, chilled or frozen.</v>
      </c>
      <c r="J118" s="590">
        <f t="shared" si="4"/>
        <v>0</v>
      </c>
      <c r="L118" s="590">
        <f t="shared" si="5"/>
        <v>66</v>
      </c>
    </row>
    <row r="119" spans="1:12" ht="28.5">
      <c r="A119" s="683" t="s">
        <v>14452</v>
      </c>
      <c r="B119" s="714" t="s">
        <v>8</v>
      </c>
      <c r="C119" s="710"/>
      <c r="D119" s="49" t="s">
        <v>172</v>
      </c>
      <c r="E119" s="69" t="s">
        <v>180</v>
      </c>
      <c r="F119" s="72"/>
      <c r="G119" s="46"/>
      <c r="H119" s="57"/>
      <c r="I119" s="589" t="str">
        <f t="shared" si="3"/>
        <v>- - - Meat of horses</v>
      </c>
      <c r="J119" s="590" t="str">
        <f t="shared" si="4"/>
        <v>02 05 00 10</v>
      </c>
      <c r="L119" s="590">
        <f t="shared" si="5"/>
        <v>20</v>
      </c>
    </row>
    <row r="120" spans="1:12" ht="28.5">
      <c r="A120" s="683" t="s">
        <v>14452</v>
      </c>
      <c r="B120" s="599">
        <v>0.05</v>
      </c>
      <c r="C120" s="61" t="s">
        <v>129</v>
      </c>
      <c r="D120" s="49" t="s">
        <v>174</v>
      </c>
      <c r="E120" s="69" t="s">
        <v>181</v>
      </c>
      <c r="F120" s="72"/>
      <c r="G120" s="46"/>
      <c r="H120" s="57"/>
      <c r="I120" s="589" t="str">
        <f t="shared" ref="I120:I183" si="6">D123</f>
        <v>- - - Other</v>
      </c>
      <c r="J120" s="590" t="str">
        <f t="shared" ref="J120:J183" si="7">E123</f>
        <v>02 05 00 90</v>
      </c>
      <c r="L120" s="590">
        <f t="shared" si="5"/>
        <v>11</v>
      </c>
    </row>
    <row r="121" spans="1:12" ht="84" hidden="1">
      <c r="A121" s="673"/>
      <c r="B121" s="601"/>
      <c r="C121" s="62"/>
      <c r="D121" s="47" t="s">
        <v>182</v>
      </c>
      <c r="E121" s="69"/>
      <c r="F121" s="72"/>
      <c r="G121" s="46"/>
      <c r="H121" s="57"/>
      <c r="I121" s="589" t="str">
        <f t="shared" si="6"/>
        <v>Edible offal of bovine animals, swine, sheep, goats, horses,asses, mules or hinnies, fresh, chilled or frozen.</v>
      </c>
      <c r="J121" s="590">
        <f t="shared" si="7"/>
        <v>0</v>
      </c>
      <c r="L121" s="590">
        <f t="shared" si="5"/>
        <v>110</v>
      </c>
    </row>
    <row r="122" spans="1:12" ht="28.5">
      <c r="A122" s="683" t="s">
        <v>14452</v>
      </c>
      <c r="B122" s="599">
        <v>0.05</v>
      </c>
      <c r="C122" s="61" t="s">
        <v>129</v>
      </c>
      <c r="D122" s="49" t="s">
        <v>183</v>
      </c>
      <c r="E122" s="69" t="s">
        <v>184</v>
      </c>
      <c r="F122" s="72"/>
      <c r="G122" s="46"/>
      <c r="H122" s="57"/>
      <c r="I122" s="589" t="str">
        <f t="shared" si="6"/>
        <v xml:space="preserve"> - Of bovine animals, fresh or chilled</v>
      </c>
      <c r="J122" s="590" t="str">
        <f t="shared" si="7"/>
        <v>02 06 10 00</v>
      </c>
      <c r="L122" s="590">
        <f t="shared" si="5"/>
        <v>38</v>
      </c>
    </row>
    <row r="123" spans="1:12" ht="31.5" hidden="1">
      <c r="A123" s="682" t="s">
        <v>14447</v>
      </c>
      <c r="B123" s="600" t="s">
        <v>139</v>
      </c>
      <c r="C123" s="66"/>
      <c r="D123" s="49" t="s">
        <v>19</v>
      </c>
      <c r="E123" s="69" t="s">
        <v>185</v>
      </c>
      <c r="F123" s="72"/>
      <c r="G123" s="46"/>
      <c r="H123" s="57"/>
      <c r="I123" s="589" t="str">
        <f t="shared" si="6"/>
        <v>- Of bovine animals, frozen:</v>
      </c>
      <c r="J123" s="590">
        <f t="shared" si="7"/>
        <v>0</v>
      </c>
      <c r="L123" s="590">
        <f t="shared" si="5"/>
        <v>28</v>
      </c>
    </row>
    <row r="124" spans="1:12" ht="140" hidden="1">
      <c r="A124" s="673"/>
      <c r="B124" s="601"/>
      <c r="C124" s="62"/>
      <c r="D124" s="47" t="s">
        <v>186</v>
      </c>
      <c r="E124" s="69"/>
      <c r="F124" s="72"/>
      <c r="G124" s="46"/>
      <c r="H124" s="57"/>
      <c r="I124" s="589" t="str">
        <f t="shared" si="6"/>
        <v>- - Tongues</v>
      </c>
      <c r="J124" s="590" t="str">
        <f t="shared" si="7"/>
        <v>02 06 21 00</v>
      </c>
      <c r="L124" s="590">
        <f t="shared" si="5"/>
        <v>11</v>
      </c>
    </row>
    <row r="125" spans="1:12" ht="55">
      <c r="A125" s="683" t="s">
        <v>14452</v>
      </c>
      <c r="B125" s="599">
        <v>0.05</v>
      </c>
      <c r="C125" s="61" t="s">
        <v>129</v>
      </c>
      <c r="D125" s="49" t="s">
        <v>187</v>
      </c>
      <c r="E125" s="69" t="s">
        <v>188</v>
      </c>
      <c r="F125" s="72"/>
      <c r="G125" s="46"/>
      <c r="H125" s="57"/>
      <c r="I125" s="589" t="str">
        <f t="shared" si="6"/>
        <v xml:space="preserve">- - Livers </v>
      </c>
      <c r="J125" s="590" t="str">
        <f t="shared" si="7"/>
        <v>02 06 22 00</v>
      </c>
      <c r="L125" s="590">
        <f t="shared" si="5"/>
        <v>11</v>
      </c>
    </row>
    <row r="126" spans="1:12" ht="28" hidden="1">
      <c r="A126" s="673"/>
      <c r="B126" s="601"/>
      <c r="C126" s="62"/>
      <c r="D126" s="49" t="s">
        <v>189</v>
      </c>
      <c r="E126" s="69"/>
      <c r="F126" s="72"/>
      <c r="G126" s="46"/>
      <c r="H126" s="57"/>
      <c r="I126" s="589" t="str">
        <f t="shared" si="6"/>
        <v xml:space="preserve">- - Other </v>
      </c>
      <c r="J126" s="590" t="str">
        <f t="shared" si="7"/>
        <v>02 06 29 00</v>
      </c>
      <c r="L126" s="590">
        <f t="shared" si="5"/>
        <v>10</v>
      </c>
    </row>
    <row r="127" spans="1:12" ht="28.5">
      <c r="A127" s="683" t="s">
        <v>14452</v>
      </c>
      <c r="B127" s="599">
        <v>0.05</v>
      </c>
      <c r="C127" s="61" t="s">
        <v>129</v>
      </c>
      <c r="D127" s="49" t="s">
        <v>190</v>
      </c>
      <c r="E127" s="69" t="s">
        <v>191</v>
      </c>
      <c r="F127" s="72"/>
      <c r="G127" s="46"/>
      <c r="H127" s="57"/>
      <c r="I127" s="589" t="str">
        <f t="shared" si="6"/>
        <v>- Of swine, fresh or chilled</v>
      </c>
      <c r="J127" s="590" t="str">
        <f t="shared" si="7"/>
        <v>02 06 30 00</v>
      </c>
      <c r="L127" s="590">
        <f t="shared" si="5"/>
        <v>28</v>
      </c>
    </row>
    <row r="128" spans="1:12" ht="28.5">
      <c r="A128" s="683" t="s">
        <v>14452</v>
      </c>
      <c r="B128" s="599">
        <v>0.05</v>
      </c>
      <c r="C128" s="61" t="s">
        <v>129</v>
      </c>
      <c r="D128" s="49" t="s">
        <v>192</v>
      </c>
      <c r="E128" s="69" t="s">
        <v>193</v>
      </c>
      <c r="F128" s="72"/>
      <c r="G128" s="46"/>
      <c r="H128" s="57"/>
      <c r="I128" s="589" t="str">
        <f t="shared" si="6"/>
        <v xml:space="preserve">- Of swine, frozen: </v>
      </c>
      <c r="J128" s="590">
        <f t="shared" si="7"/>
        <v>0</v>
      </c>
      <c r="L128" s="590">
        <f t="shared" si="5"/>
        <v>20</v>
      </c>
    </row>
    <row r="129" spans="1:12" ht="28.5">
      <c r="A129" s="683" t="s">
        <v>14452</v>
      </c>
      <c r="B129" s="599">
        <v>0.05</v>
      </c>
      <c r="C129" s="61" t="s">
        <v>129</v>
      </c>
      <c r="D129" s="49" t="s">
        <v>144</v>
      </c>
      <c r="E129" s="69" t="s">
        <v>194</v>
      </c>
      <c r="F129" s="72"/>
      <c r="G129" s="46"/>
      <c r="H129" s="57"/>
      <c r="I129" s="589" t="str">
        <f t="shared" si="6"/>
        <v xml:space="preserve">- - Livers </v>
      </c>
      <c r="J129" s="590" t="str">
        <f t="shared" si="7"/>
        <v>02 06 41 00</v>
      </c>
      <c r="L129" s="590">
        <f t="shared" si="5"/>
        <v>11</v>
      </c>
    </row>
    <row r="130" spans="1:12" ht="31.5" hidden="1">
      <c r="A130" s="682" t="s">
        <v>14447</v>
      </c>
      <c r="B130" s="600" t="s">
        <v>139</v>
      </c>
      <c r="C130" s="66"/>
      <c r="D130" s="49" t="s">
        <v>195</v>
      </c>
      <c r="E130" s="69" t="s">
        <v>196</v>
      </c>
      <c r="F130" s="72"/>
      <c r="G130" s="46"/>
      <c r="H130" s="57"/>
      <c r="I130" s="589" t="str">
        <f t="shared" si="6"/>
        <v xml:space="preserve">- - Other </v>
      </c>
      <c r="J130" s="590" t="str">
        <f t="shared" si="7"/>
        <v>02 06 49 00</v>
      </c>
      <c r="L130" s="590">
        <f t="shared" si="5"/>
        <v>10</v>
      </c>
    </row>
    <row r="131" spans="1:12" ht="28" hidden="1">
      <c r="A131" s="673"/>
      <c r="B131" s="598"/>
      <c r="C131" s="65"/>
      <c r="D131" s="49" t="s">
        <v>197</v>
      </c>
      <c r="E131" s="69"/>
      <c r="F131" s="72"/>
      <c r="G131" s="46"/>
      <c r="H131" s="57"/>
      <c r="I131" s="589" t="str">
        <f t="shared" si="6"/>
        <v>- Other, fresh or chilled:</v>
      </c>
      <c r="J131" s="590">
        <f t="shared" si="7"/>
        <v>0</v>
      </c>
      <c r="L131" s="590">
        <f t="shared" si="5"/>
        <v>26</v>
      </c>
    </row>
    <row r="132" spans="1:12" ht="31.5" hidden="1">
      <c r="A132" s="682" t="s">
        <v>14447</v>
      </c>
      <c r="B132" s="600" t="s">
        <v>139</v>
      </c>
      <c r="C132" s="66"/>
      <c r="D132" s="49" t="s">
        <v>192</v>
      </c>
      <c r="E132" s="69" t="s">
        <v>198</v>
      </c>
      <c r="F132" s="72"/>
      <c r="G132" s="46"/>
      <c r="H132" s="57"/>
      <c r="I132" s="589" t="str">
        <f t="shared" si="6"/>
        <v>- - - Of sheep or goats</v>
      </c>
      <c r="J132" s="590" t="str">
        <f t="shared" si="7"/>
        <v>02 06 80 10</v>
      </c>
      <c r="L132" s="590">
        <f t="shared" si="5"/>
        <v>23</v>
      </c>
    </row>
    <row r="133" spans="1:12" ht="31.5" hidden="1">
      <c r="A133" s="682" t="s">
        <v>14447</v>
      </c>
      <c r="B133" s="600" t="s">
        <v>139</v>
      </c>
      <c r="C133" s="66"/>
      <c r="D133" s="49" t="s">
        <v>144</v>
      </c>
      <c r="E133" s="69" t="s">
        <v>199</v>
      </c>
      <c r="F133" s="72"/>
      <c r="G133" s="46"/>
      <c r="H133" s="57"/>
      <c r="I133" s="589" t="str">
        <f t="shared" si="6"/>
        <v>- - - Other</v>
      </c>
      <c r="J133" s="590" t="str">
        <f t="shared" si="7"/>
        <v>02 06 80 90</v>
      </c>
      <c r="L133" s="590">
        <f t="shared" ref="L133:L196" si="8">LEN(I133)</f>
        <v>11</v>
      </c>
    </row>
    <row r="134" spans="1:12" ht="28" hidden="1">
      <c r="A134" s="673"/>
      <c r="B134" s="601"/>
      <c r="C134" s="62"/>
      <c r="D134" s="49" t="s">
        <v>200</v>
      </c>
      <c r="E134" s="69"/>
      <c r="F134" s="72"/>
      <c r="G134" s="46"/>
      <c r="H134" s="57"/>
      <c r="I134" s="589" t="str">
        <f t="shared" si="6"/>
        <v xml:space="preserve"> - Other, frozen:  </v>
      </c>
      <c r="J134" s="590">
        <f t="shared" si="7"/>
        <v>0</v>
      </c>
      <c r="L134" s="590">
        <f t="shared" si="8"/>
        <v>19</v>
      </c>
    </row>
    <row r="135" spans="1:12" ht="28.5">
      <c r="A135" s="683" t="s">
        <v>14452</v>
      </c>
      <c r="B135" s="714" t="s">
        <v>8</v>
      </c>
      <c r="C135" s="710"/>
      <c r="D135" s="49" t="s">
        <v>201</v>
      </c>
      <c r="E135" s="69" t="s">
        <v>202</v>
      </c>
      <c r="F135" s="72"/>
      <c r="G135" s="46"/>
      <c r="H135" s="57"/>
      <c r="I135" s="589" t="str">
        <f t="shared" si="6"/>
        <v>- - - Of sheep or goats:</v>
      </c>
      <c r="J135" s="590">
        <f t="shared" si="7"/>
        <v>0</v>
      </c>
      <c r="L135" s="590">
        <f t="shared" si="8"/>
        <v>24</v>
      </c>
    </row>
    <row r="136" spans="1:12" ht="28.5">
      <c r="A136" s="683" t="s">
        <v>14452</v>
      </c>
      <c r="B136" s="599">
        <v>0.05</v>
      </c>
      <c r="C136" s="61" t="s">
        <v>129</v>
      </c>
      <c r="D136" s="49" t="s">
        <v>19</v>
      </c>
      <c r="E136" s="69" t="s">
        <v>203</v>
      </c>
      <c r="F136" s="72"/>
      <c r="G136" s="46"/>
      <c r="H136" s="57"/>
      <c r="I136" s="589" t="str">
        <f t="shared" si="6"/>
        <v>- - - - Tongues</v>
      </c>
      <c r="J136" s="590" t="str">
        <f t="shared" si="7"/>
        <v>02 06 90 11</v>
      </c>
      <c r="L136" s="590">
        <f t="shared" si="8"/>
        <v>15</v>
      </c>
    </row>
    <row r="137" spans="1:12" ht="28" hidden="1">
      <c r="A137" s="673"/>
      <c r="B137" s="601"/>
      <c r="C137" s="62"/>
      <c r="D137" s="49" t="s">
        <v>204</v>
      </c>
      <c r="E137" s="69"/>
      <c r="F137" s="72"/>
      <c r="G137" s="46"/>
      <c r="H137" s="57"/>
      <c r="I137" s="589" t="str">
        <f t="shared" si="6"/>
        <v xml:space="preserve">- - - - Livers </v>
      </c>
      <c r="J137" s="590" t="str">
        <f t="shared" si="7"/>
        <v>02 06 90 12</v>
      </c>
      <c r="L137" s="590">
        <f t="shared" si="8"/>
        <v>15</v>
      </c>
    </row>
    <row r="138" spans="1:12" ht="28" hidden="1">
      <c r="A138" s="673"/>
      <c r="B138" s="601"/>
      <c r="C138" s="62"/>
      <c r="D138" s="49" t="s">
        <v>205</v>
      </c>
      <c r="E138" s="69"/>
      <c r="F138" s="72"/>
      <c r="G138" s="46"/>
      <c r="H138" s="57"/>
      <c r="I138" s="589" t="str">
        <f t="shared" si="6"/>
        <v xml:space="preserve">- - - - Other </v>
      </c>
      <c r="J138" s="590" t="str">
        <f t="shared" si="7"/>
        <v>02 06 90 19</v>
      </c>
      <c r="L138" s="590">
        <f t="shared" si="8"/>
        <v>14</v>
      </c>
    </row>
    <row r="139" spans="1:12" ht="28.5">
      <c r="A139" s="683" t="s">
        <v>14452</v>
      </c>
      <c r="B139" s="599">
        <v>0.05</v>
      </c>
      <c r="C139" s="61" t="s">
        <v>129</v>
      </c>
      <c r="D139" s="49" t="s">
        <v>206</v>
      </c>
      <c r="E139" s="69" t="s">
        <v>207</v>
      </c>
      <c r="F139" s="72"/>
      <c r="G139" s="46"/>
      <c r="H139" s="57"/>
      <c r="I139" s="589" t="str">
        <f t="shared" si="6"/>
        <v xml:space="preserve">- - - Other </v>
      </c>
      <c r="J139" s="590" t="str">
        <f t="shared" si="7"/>
        <v>02 06 90 90</v>
      </c>
      <c r="L139" s="590">
        <f t="shared" si="8"/>
        <v>12</v>
      </c>
    </row>
    <row r="140" spans="1:12" ht="28.5">
      <c r="A140" s="683" t="s">
        <v>14452</v>
      </c>
      <c r="B140" s="599">
        <v>0.05</v>
      </c>
      <c r="C140" s="61" t="s">
        <v>129</v>
      </c>
      <c r="D140" s="49" t="s">
        <v>208</v>
      </c>
      <c r="E140" s="69" t="s">
        <v>209</v>
      </c>
      <c r="F140" s="72"/>
      <c r="G140" s="46"/>
      <c r="H140" s="57"/>
      <c r="I140" s="589" t="str">
        <f t="shared" si="6"/>
        <v>Meat and edible offal, of the poultry of heading  01.05,fresh, chilled or frozen.</v>
      </c>
      <c r="J140" s="590">
        <f t="shared" si="7"/>
        <v>0</v>
      </c>
      <c r="L140" s="590">
        <f t="shared" si="8"/>
        <v>81</v>
      </c>
    </row>
    <row r="141" spans="1:12" ht="28.5">
      <c r="A141" s="683" t="s">
        <v>14452</v>
      </c>
      <c r="B141" s="599">
        <v>0.05</v>
      </c>
      <c r="C141" s="61" t="s">
        <v>129</v>
      </c>
      <c r="D141" s="49" t="s">
        <v>210</v>
      </c>
      <c r="E141" s="69" t="s">
        <v>211</v>
      </c>
      <c r="F141" s="72"/>
      <c r="G141" s="46"/>
      <c r="H141" s="57"/>
      <c r="I141" s="589" t="str">
        <f t="shared" si="6"/>
        <v xml:space="preserve"> - Of fowls of the species Gallus domesticus:</v>
      </c>
      <c r="J141" s="590">
        <f t="shared" si="7"/>
        <v>0</v>
      </c>
      <c r="L141" s="590">
        <f t="shared" si="8"/>
        <v>45</v>
      </c>
    </row>
    <row r="142" spans="1:12" ht="28.5">
      <c r="A142" s="683" t="s">
        <v>14452</v>
      </c>
      <c r="B142" s="599">
        <v>0.05</v>
      </c>
      <c r="C142" s="61" t="s">
        <v>129</v>
      </c>
      <c r="D142" s="49" t="s">
        <v>71</v>
      </c>
      <c r="E142" s="69" t="s">
        <v>212</v>
      </c>
      <c r="F142" s="72"/>
      <c r="G142" s="46"/>
      <c r="H142" s="57"/>
      <c r="I142" s="589" t="str">
        <f t="shared" si="6"/>
        <v>- - Not cut in pieces, fresh or chilled</v>
      </c>
      <c r="J142" s="590" t="str">
        <f t="shared" si="7"/>
        <v>02 07 11 00</v>
      </c>
      <c r="L142" s="590">
        <f t="shared" si="8"/>
        <v>39</v>
      </c>
    </row>
    <row r="143" spans="1:12" ht="84" hidden="1">
      <c r="A143" s="673"/>
      <c r="B143" s="601"/>
      <c r="C143" s="62"/>
      <c r="D143" s="47" t="s">
        <v>213</v>
      </c>
      <c r="E143" s="69"/>
      <c r="F143" s="72"/>
      <c r="G143" s="46"/>
      <c r="H143" s="58"/>
      <c r="I143" s="589" t="str">
        <f t="shared" si="6"/>
        <v>- - Not cut in pieces, frozen</v>
      </c>
      <c r="J143" s="590" t="str">
        <f t="shared" si="7"/>
        <v>02 07 12 00</v>
      </c>
      <c r="L143" s="590">
        <f t="shared" si="8"/>
        <v>29</v>
      </c>
    </row>
    <row r="144" spans="1:12" ht="55" hidden="1">
      <c r="A144" s="673"/>
      <c r="B144" s="601"/>
      <c r="C144" s="62"/>
      <c r="D144" s="49" t="s">
        <v>214</v>
      </c>
      <c r="E144" s="69"/>
      <c r="F144" s="72"/>
      <c r="G144" s="46"/>
      <c r="H144" s="57"/>
      <c r="I144" s="589" t="str">
        <f t="shared" si="6"/>
        <v>- - Cuts and offal, fresh or chilled</v>
      </c>
      <c r="J144" s="590" t="str">
        <f t="shared" si="7"/>
        <v>02 07 13 00</v>
      </c>
      <c r="L144" s="590">
        <f t="shared" si="8"/>
        <v>36</v>
      </c>
    </row>
    <row r="145" spans="1:12" ht="55" hidden="1">
      <c r="A145" s="684" t="s">
        <v>14449</v>
      </c>
      <c r="B145" s="599">
        <v>0.05</v>
      </c>
      <c r="C145" s="61" t="s">
        <v>129</v>
      </c>
      <c r="D145" s="49" t="s">
        <v>215</v>
      </c>
      <c r="E145" s="69" t="s">
        <v>216</v>
      </c>
      <c r="F145" s="72"/>
      <c r="G145" s="46"/>
      <c r="H145" s="57"/>
      <c r="I145" s="589" t="str">
        <f t="shared" si="6"/>
        <v>- - Cuts and offal, frozen</v>
      </c>
      <c r="J145" s="590" t="str">
        <f t="shared" si="7"/>
        <v>02 07 14 00</v>
      </c>
      <c r="L145" s="590">
        <f t="shared" si="8"/>
        <v>26</v>
      </c>
    </row>
    <row r="146" spans="1:12" ht="28.5" hidden="1">
      <c r="A146" s="684" t="s">
        <v>14449</v>
      </c>
      <c r="B146" s="599">
        <v>0.05</v>
      </c>
      <c r="C146" s="61" t="s">
        <v>129</v>
      </c>
      <c r="D146" s="49" t="s">
        <v>217</v>
      </c>
      <c r="E146" s="69" t="s">
        <v>218</v>
      </c>
      <c r="F146" s="72"/>
      <c r="G146" s="46"/>
      <c r="H146" s="57"/>
      <c r="I146" s="589" t="str">
        <f t="shared" si="6"/>
        <v xml:space="preserve">- Of turkeys: </v>
      </c>
      <c r="J146" s="590">
        <f t="shared" si="7"/>
        <v>0</v>
      </c>
      <c r="L146" s="590">
        <f t="shared" si="8"/>
        <v>14</v>
      </c>
    </row>
    <row r="147" spans="1:12" ht="55" hidden="1">
      <c r="A147" s="684" t="s">
        <v>14449</v>
      </c>
      <c r="B147" s="599">
        <v>0.05</v>
      </c>
      <c r="C147" s="61" t="s">
        <v>129</v>
      </c>
      <c r="D147" s="49" t="s">
        <v>219</v>
      </c>
      <c r="E147" s="69" t="s">
        <v>220</v>
      </c>
      <c r="F147" s="72"/>
      <c r="G147" s="46"/>
      <c r="H147" s="57"/>
      <c r="I147" s="589" t="str">
        <f t="shared" si="6"/>
        <v>- - Not cut in pieces, fresh or chilled</v>
      </c>
      <c r="J147" s="590" t="str">
        <f t="shared" si="7"/>
        <v>02 07 24 00</v>
      </c>
      <c r="L147" s="590">
        <f t="shared" si="8"/>
        <v>39</v>
      </c>
    </row>
    <row r="148" spans="1:12" ht="28.5" hidden="1">
      <c r="A148" s="684" t="s">
        <v>14449</v>
      </c>
      <c r="B148" s="599">
        <v>0.05</v>
      </c>
      <c r="C148" s="61" t="s">
        <v>129</v>
      </c>
      <c r="D148" s="49" t="s">
        <v>221</v>
      </c>
      <c r="E148" s="69" t="s">
        <v>222</v>
      </c>
      <c r="F148" s="72"/>
      <c r="G148" s="46"/>
      <c r="H148" s="57"/>
      <c r="I148" s="589" t="str">
        <f t="shared" si="6"/>
        <v>- - Not cut in pieces, frozen</v>
      </c>
      <c r="J148" s="590" t="str">
        <f t="shared" si="7"/>
        <v>02 07 25 00</v>
      </c>
      <c r="L148" s="590">
        <f t="shared" si="8"/>
        <v>29</v>
      </c>
    </row>
    <row r="149" spans="1:12" ht="28" hidden="1">
      <c r="A149" s="673"/>
      <c r="B149" s="601"/>
      <c r="C149" s="62"/>
      <c r="D149" s="49" t="s">
        <v>223</v>
      </c>
      <c r="E149" s="69"/>
      <c r="F149" s="72"/>
      <c r="G149" s="46"/>
      <c r="H149" s="57"/>
      <c r="I149" s="589" t="str">
        <f t="shared" si="6"/>
        <v xml:space="preserve">- - Cuts and offal, fresh or chilled </v>
      </c>
      <c r="J149" s="590" t="str">
        <f t="shared" si="7"/>
        <v>02 07 26 00</v>
      </c>
      <c r="L149" s="590">
        <f t="shared" si="8"/>
        <v>37</v>
      </c>
    </row>
    <row r="150" spans="1:12" ht="55" hidden="1">
      <c r="A150" s="683" t="s">
        <v>14446</v>
      </c>
      <c r="B150" s="599">
        <v>0.05</v>
      </c>
      <c r="C150" s="61" t="s">
        <v>129</v>
      </c>
      <c r="D150" s="49" t="s">
        <v>215</v>
      </c>
      <c r="E150" s="69" t="s">
        <v>224</v>
      </c>
      <c r="F150" s="72"/>
      <c r="G150" s="46"/>
      <c r="H150" s="57"/>
      <c r="I150" s="589" t="str">
        <f t="shared" si="6"/>
        <v>- - Cuts and offal, frozen</v>
      </c>
      <c r="J150" s="590" t="str">
        <f t="shared" si="7"/>
        <v>02 07 27 00</v>
      </c>
      <c r="L150" s="590">
        <f t="shared" si="8"/>
        <v>26</v>
      </c>
    </row>
    <row r="151" spans="1:12" ht="28.5" hidden="1">
      <c r="A151" s="683" t="s">
        <v>14446</v>
      </c>
      <c r="B151" s="599">
        <v>0.05</v>
      </c>
      <c r="C151" s="61" t="s">
        <v>129</v>
      </c>
      <c r="D151" s="49" t="s">
        <v>217</v>
      </c>
      <c r="E151" s="69" t="s">
        <v>225</v>
      </c>
      <c r="F151" s="72"/>
      <c r="G151" s="46"/>
      <c r="H151" s="57"/>
      <c r="I151" s="589" t="str">
        <f t="shared" si="6"/>
        <v xml:space="preserve"> - Of ducks:</v>
      </c>
      <c r="J151" s="590">
        <f t="shared" si="7"/>
        <v>0</v>
      </c>
      <c r="L151" s="590">
        <f t="shared" si="8"/>
        <v>12</v>
      </c>
    </row>
    <row r="152" spans="1:12" ht="55" hidden="1">
      <c r="A152" s="683" t="s">
        <v>14446</v>
      </c>
      <c r="B152" s="599">
        <v>0.05</v>
      </c>
      <c r="C152" s="61" t="s">
        <v>129</v>
      </c>
      <c r="D152" s="49" t="s">
        <v>226</v>
      </c>
      <c r="E152" s="69" t="s">
        <v>227</v>
      </c>
      <c r="F152" s="72"/>
      <c r="G152" s="46"/>
      <c r="H152" s="57"/>
      <c r="I152" s="589" t="str">
        <f t="shared" si="6"/>
        <v>- - Not cut in pieces, fresh or chilled</v>
      </c>
      <c r="J152" s="590" t="str">
        <f t="shared" si="7"/>
        <v>02 07 41 00</v>
      </c>
      <c r="L152" s="590">
        <f t="shared" si="8"/>
        <v>39</v>
      </c>
    </row>
    <row r="153" spans="1:12" ht="28.5" hidden="1">
      <c r="A153" s="683" t="s">
        <v>14446</v>
      </c>
      <c r="B153" s="599">
        <v>0.05</v>
      </c>
      <c r="C153" s="61" t="s">
        <v>129</v>
      </c>
      <c r="D153" s="49" t="s">
        <v>221</v>
      </c>
      <c r="E153" s="69" t="s">
        <v>228</v>
      </c>
      <c r="F153" s="72"/>
      <c r="G153" s="46"/>
      <c r="H153" s="57"/>
      <c r="I153" s="589" t="str">
        <f t="shared" si="6"/>
        <v>- - Not cut in pieces, frozen</v>
      </c>
      <c r="J153" s="590" t="str">
        <f t="shared" si="7"/>
        <v>02 07 42 00</v>
      </c>
      <c r="L153" s="590">
        <f t="shared" si="8"/>
        <v>29</v>
      </c>
    </row>
    <row r="154" spans="1:12" ht="28" hidden="1">
      <c r="A154" s="673"/>
      <c r="B154" s="599"/>
      <c r="C154" s="61"/>
      <c r="D154" s="49" t="s">
        <v>229</v>
      </c>
      <c r="E154" s="69"/>
      <c r="F154" s="72"/>
      <c r="G154" s="46"/>
      <c r="H154" s="57"/>
      <c r="I154" s="589" t="str">
        <f t="shared" si="6"/>
        <v>- - Fatty livers, fresh or chilled</v>
      </c>
      <c r="J154" s="590" t="str">
        <f t="shared" si="7"/>
        <v>02 07 43 00</v>
      </c>
      <c r="L154" s="590">
        <f t="shared" si="8"/>
        <v>34</v>
      </c>
    </row>
    <row r="155" spans="1:12" ht="55" hidden="1">
      <c r="A155" s="683" t="s">
        <v>14446</v>
      </c>
      <c r="B155" s="599">
        <v>0.05</v>
      </c>
      <c r="C155" s="61" t="s">
        <v>129</v>
      </c>
      <c r="D155" s="49" t="s">
        <v>215</v>
      </c>
      <c r="E155" s="69" t="s">
        <v>230</v>
      </c>
      <c r="F155" s="72"/>
      <c r="G155" s="46"/>
      <c r="H155" s="57"/>
      <c r="I155" s="589" t="str">
        <f t="shared" si="6"/>
        <v>- - Other, fresh or chilled</v>
      </c>
      <c r="J155" s="590" t="str">
        <f t="shared" si="7"/>
        <v>02 07 44 00</v>
      </c>
      <c r="L155" s="590">
        <f t="shared" si="8"/>
        <v>27</v>
      </c>
    </row>
    <row r="156" spans="1:12" ht="28.5" hidden="1">
      <c r="A156" s="683" t="s">
        <v>14446</v>
      </c>
      <c r="B156" s="599">
        <v>0.05</v>
      </c>
      <c r="C156" s="61" t="s">
        <v>129</v>
      </c>
      <c r="D156" s="49" t="s">
        <v>217</v>
      </c>
      <c r="E156" s="69" t="s">
        <v>231</v>
      </c>
      <c r="F156" s="72"/>
      <c r="G156" s="46"/>
      <c r="H156" s="57"/>
      <c r="I156" s="589" t="str">
        <f t="shared" si="6"/>
        <v>- - Other, frozen</v>
      </c>
      <c r="J156" s="590" t="str">
        <f t="shared" si="7"/>
        <v>02 07 45 00</v>
      </c>
      <c r="L156" s="590">
        <f t="shared" si="8"/>
        <v>17</v>
      </c>
    </row>
    <row r="157" spans="1:12" ht="28.5" hidden="1">
      <c r="A157" s="683" t="s">
        <v>14446</v>
      </c>
      <c r="B157" s="599">
        <v>0.05</v>
      </c>
      <c r="C157" s="61" t="s">
        <v>129</v>
      </c>
      <c r="D157" s="49" t="s">
        <v>232</v>
      </c>
      <c r="E157" s="69" t="s">
        <v>233</v>
      </c>
      <c r="F157" s="72"/>
      <c r="G157" s="46"/>
      <c r="H157" s="57"/>
      <c r="I157" s="589" t="str">
        <f t="shared" si="6"/>
        <v xml:space="preserve"> - Of geese:</v>
      </c>
      <c r="J157" s="590">
        <f t="shared" si="7"/>
        <v>0</v>
      </c>
      <c r="L157" s="590">
        <f t="shared" si="8"/>
        <v>12</v>
      </c>
    </row>
    <row r="158" spans="1:12" ht="28.5" hidden="1">
      <c r="A158" s="683" t="s">
        <v>14446</v>
      </c>
      <c r="B158" s="599">
        <v>0.05</v>
      </c>
      <c r="C158" s="61" t="s">
        <v>129</v>
      </c>
      <c r="D158" s="49" t="s">
        <v>234</v>
      </c>
      <c r="E158" s="69" t="s">
        <v>235</v>
      </c>
      <c r="F158" s="72"/>
      <c r="G158" s="46"/>
      <c r="H158" s="57"/>
      <c r="I158" s="589" t="str">
        <f t="shared" si="6"/>
        <v>- - Not cut in pieces, fresh or chilled</v>
      </c>
      <c r="J158" s="590" t="str">
        <f t="shared" si="7"/>
        <v>02 07 51 00</v>
      </c>
      <c r="L158" s="590">
        <f t="shared" si="8"/>
        <v>39</v>
      </c>
    </row>
    <row r="159" spans="1:12" ht="28.5" hidden="1">
      <c r="A159" s="683" t="s">
        <v>14446</v>
      </c>
      <c r="B159" s="599">
        <v>0.05</v>
      </c>
      <c r="C159" s="61" t="s">
        <v>129</v>
      </c>
      <c r="D159" s="49" t="s">
        <v>236</v>
      </c>
      <c r="E159" s="69" t="s">
        <v>237</v>
      </c>
      <c r="F159" s="72"/>
      <c r="G159" s="46"/>
      <c r="H159" s="57"/>
      <c r="I159" s="589" t="str">
        <f t="shared" si="6"/>
        <v>- - Not cut in pieces, frozen</v>
      </c>
      <c r="J159" s="590" t="str">
        <f t="shared" si="7"/>
        <v>02 07 52 00</v>
      </c>
      <c r="L159" s="590">
        <f t="shared" si="8"/>
        <v>29</v>
      </c>
    </row>
    <row r="160" spans="1:12" ht="28" hidden="1">
      <c r="A160" s="673"/>
      <c r="B160" s="599"/>
      <c r="C160" s="61"/>
      <c r="D160" s="49" t="s">
        <v>238</v>
      </c>
      <c r="E160" s="69"/>
      <c r="F160" s="72"/>
      <c r="G160" s="46"/>
      <c r="H160" s="57"/>
      <c r="I160" s="589" t="str">
        <f t="shared" si="6"/>
        <v>- - Fatty livers, fresh or chilled</v>
      </c>
      <c r="J160" s="590" t="str">
        <f t="shared" si="7"/>
        <v>02 07 53 00</v>
      </c>
      <c r="L160" s="590">
        <f t="shared" si="8"/>
        <v>34</v>
      </c>
    </row>
    <row r="161" spans="1:12" ht="55" hidden="1">
      <c r="A161" s="683" t="s">
        <v>14446</v>
      </c>
      <c r="B161" s="599">
        <v>0.05</v>
      </c>
      <c r="C161" s="61" t="s">
        <v>129</v>
      </c>
      <c r="D161" s="49" t="s">
        <v>215</v>
      </c>
      <c r="E161" s="69" t="s">
        <v>239</v>
      </c>
      <c r="F161" s="72"/>
      <c r="G161" s="46"/>
      <c r="H161" s="57"/>
      <c r="I161" s="589" t="str">
        <f t="shared" si="6"/>
        <v>- - Other, fresh or chilled</v>
      </c>
      <c r="J161" s="590" t="str">
        <f t="shared" si="7"/>
        <v>02 07 54 00</v>
      </c>
      <c r="L161" s="590">
        <f t="shared" si="8"/>
        <v>27</v>
      </c>
    </row>
    <row r="162" spans="1:12" ht="28.5" hidden="1">
      <c r="A162" s="683" t="s">
        <v>14446</v>
      </c>
      <c r="B162" s="599">
        <v>0.05</v>
      </c>
      <c r="C162" s="61" t="s">
        <v>129</v>
      </c>
      <c r="D162" s="49" t="s">
        <v>217</v>
      </c>
      <c r="E162" s="69" t="s">
        <v>240</v>
      </c>
      <c r="F162" s="72"/>
      <c r="G162" s="46"/>
      <c r="H162" s="57"/>
      <c r="I162" s="589" t="str">
        <f t="shared" si="6"/>
        <v>- - Other, frozen</v>
      </c>
      <c r="J162" s="590" t="str">
        <f t="shared" si="7"/>
        <v>02 07 55 00</v>
      </c>
      <c r="L162" s="590">
        <f t="shared" si="8"/>
        <v>17</v>
      </c>
    </row>
    <row r="163" spans="1:12" ht="28.5" hidden="1">
      <c r="A163" s="683" t="s">
        <v>14446</v>
      </c>
      <c r="B163" s="599">
        <v>0.05</v>
      </c>
      <c r="C163" s="61" t="s">
        <v>129</v>
      </c>
      <c r="D163" s="49" t="s">
        <v>232</v>
      </c>
      <c r="E163" s="69" t="s">
        <v>241</v>
      </c>
      <c r="F163" s="72"/>
      <c r="G163" s="46"/>
      <c r="H163" s="57"/>
      <c r="I163" s="589" t="str">
        <f t="shared" si="6"/>
        <v xml:space="preserve"> - - Of guinea fowls</v>
      </c>
      <c r="J163" s="590" t="str">
        <f t="shared" si="7"/>
        <v>02 07 60 00</v>
      </c>
      <c r="L163" s="590">
        <f t="shared" si="8"/>
        <v>20</v>
      </c>
    </row>
    <row r="164" spans="1:12" ht="28.5" hidden="1">
      <c r="A164" s="683" t="s">
        <v>14446</v>
      </c>
      <c r="B164" s="599">
        <v>0.05</v>
      </c>
      <c r="C164" s="61" t="s">
        <v>129</v>
      </c>
      <c r="D164" s="49" t="s">
        <v>234</v>
      </c>
      <c r="E164" s="69" t="s">
        <v>242</v>
      </c>
      <c r="F164" s="72"/>
      <c r="G164" s="46"/>
      <c r="H164" s="57"/>
      <c r="I164" s="589" t="str">
        <f t="shared" si="6"/>
        <v>Other meat and edible meat offal, fresh, chilled or frozen.</v>
      </c>
      <c r="J164" s="590">
        <f t="shared" si="7"/>
        <v>0</v>
      </c>
      <c r="L164" s="590">
        <f t="shared" si="8"/>
        <v>59</v>
      </c>
    </row>
    <row r="165" spans="1:12" ht="28.5" hidden="1">
      <c r="A165" s="683" t="s">
        <v>14446</v>
      </c>
      <c r="B165" s="599">
        <v>0.05</v>
      </c>
      <c r="C165" s="61" t="s">
        <v>129</v>
      </c>
      <c r="D165" s="49" t="s">
        <v>236</v>
      </c>
      <c r="E165" s="69" t="s">
        <v>243</v>
      </c>
      <c r="F165" s="72"/>
      <c r="G165" s="46"/>
      <c r="H165" s="57"/>
      <c r="I165" s="589" t="str">
        <f t="shared" si="6"/>
        <v xml:space="preserve">- Of rabbits or hares: </v>
      </c>
      <c r="J165" s="590">
        <f t="shared" si="7"/>
        <v>0</v>
      </c>
      <c r="L165" s="590">
        <f t="shared" si="8"/>
        <v>23</v>
      </c>
    </row>
    <row r="166" spans="1:12" ht="28.5" hidden="1">
      <c r="A166" s="683" t="s">
        <v>14446</v>
      </c>
      <c r="B166" s="599">
        <v>0.05</v>
      </c>
      <c r="C166" s="61" t="s">
        <v>129</v>
      </c>
      <c r="D166" s="49" t="s">
        <v>244</v>
      </c>
      <c r="E166" s="69" t="s">
        <v>245</v>
      </c>
      <c r="F166" s="72"/>
      <c r="G166" s="46"/>
      <c r="H166" s="57"/>
      <c r="I166" s="589" t="str">
        <f t="shared" si="6"/>
        <v>- - - Fresh or chilled</v>
      </c>
      <c r="J166" s="590" t="str">
        <f t="shared" si="7"/>
        <v>02 08 10 10</v>
      </c>
      <c r="L166" s="590">
        <f t="shared" si="8"/>
        <v>22</v>
      </c>
    </row>
    <row r="167" spans="1:12" ht="56" hidden="1">
      <c r="A167" s="673"/>
      <c r="B167" s="601"/>
      <c r="C167" s="62"/>
      <c r="D167" s="47" t="s">
        <v>246</v>
      </c>
      <c r="E167" s="69"/>
      <c r="F167" s="72"/>
      <c r="G167" s="46"/>
      <c r="H167" s="57"/>
      <c r="I167" s="589" t="str">
        <f t="shared" si="6"/>
        <v>- - - Frozen</v>
      </c>
      <c r="J167" s="590" t="str">
        <f t="shared" si="7"/>
        <v>02 08 10 20</v>
      </c>
      <c r="L167" s="590">
        <f t="shared" si="8"/>
        <v>12</v>
      </c>
    </row>
    <row r="168" spans="1:12" ht="28" hidden="1">
      <c r="A168" s="673"/>
      <c r="B168" s="601"/>
      <c r="C168" s="62"/>
      <c r="D168" s="49" t="s">
        <v>247</v>
      </c>
      <c r="E168" s="69"/>
      <c r="F168" s="72"/>
      <c r="G168" s="46"/>
      <c r="H168" s="57"/>
      <c r="I168" s="589" t="str">
        <f t="shared" si="6"/>
        <v>- Of primates</v>
      </c>
      <c r="J168" s="590" t="str">
        <f t="shared" si="7"/>
        <v>02 08 30 00</v>
      </c>
      <c r="L168" s="590">
        <f t="shared" si="8"/>
        <v>13</v>
      </c>
    </row>
    <row r="169" spans="1:12" ht="28.5">
      <c r="A169" s="683" t="s">
        <v>14452</v>
      </c>
      <c r="B169" s="714" t="s">
        <v>8</v>
      </c>
      <c r="C169" s="710"/>
      <c r="D169" s="49" t="s">
        <v>248</v>
      </c>
      <c r="E169" s="69" t="s">
        <v>249</v>
      </c>
      <c r="F169" s="72"/>
      <c r="G169" s="46"/>
      <c r="H169" s="57"/>
      <c r="I169" s="589" t="str">
        <f t="shared" si="6"/>
        <v xml:space="preserve">  - Of whales, dolphins and porpoises (mammals of the order Cetacea); of manatees and dugongs (mammals of the order Sirenia); of seals, sea lions and walruses (mammals of the suborder Pinnipedia)</v>
      </c>
      <c r="J169" s="590" t="str">
        <f t="shared" si="7"/>
        <v>02 08 40 00</v>
      </c>
      <c r="L169" s="590">
        <f t="shared" si="8"/>
        <v>195</v>
      </c>
    </row>
    <row r="170" spans="1:12" ht="28.5">
      <c r="A170" s="683" t="s">
        <v>14452</v>
      </c>
      <c r="B170" s="599">
        <v>0.05</v>
      </c>
      <c r="C170" s="61" t="s">
        <v>129</v>
      </c>
      <c r="D170" s="49" t="s">
        <v>250</v>
      </c>
      <c r="E170" s="69" t="s">
        <v>251</v>
      </c>
      <c r="F170" s="72"/>
      <c r="G170" s="46"/>
      <c r="H170" s="57"/>
      <c r="I170" s="589" t="str">
        <f t="shared" si="6"/>
        <v>- Of reptiles (including snakes and turtles)</v>
      </c>
      <c r="J170" s="590" t="str">
        <f t="shared" si="7"/>
        <v>02 08 50 00</v>
      </c>
      <c r="L170" s="590">
        <f t="shared" si="8"/>
        <v>44</v>
      </c>
    </row>
    <row r="171" spans="1:12" ht="28.5" hidden="1">
      <c r="A171" s="683" t="s">
        <v>14446</v>
      </c>
      <c r="B171" s="599">
        <v>0.05</v>
      </c>
      <c r="C171" s="61" t="s">
        <v>129</v>
      </c>
      <c r="D171" s="49" t="s">
        <v>252</v>
      </c>
      <c r="E171" s="69" t="s">
        <v>253</v>
      </c>
      <c r="F171" s="72"/>
      <c r="G171" s="46"/>
      <c r="H171" s="57"/>
      <c r="I171" s="589" t="str">
        <f t="shared" si="6"/>
        <v xml:space="preserve"> - Of camels and other camelids (Camelidae):</v>
      </c>
      <c r="J171" s="590">
        <f t="shared" si="7"/>
        <v>0</v>
      </c>
      <c r="L171" s="590">
        <f t="shared" si="8"/>
        <v>44</v>
      </c>
    </row>
    <row r="172" spans="1:12" ht="192.5" hidden="1">
      <c r="A172" s="683" t="s">
        <v>14446</v>
      </c>
      <c r="B172" s="599">
        <v>0.05</v>
      </c>
      <c r="C172" s="61" t="s">
        <v>129</v>
      </c>
      <c r="D172" s="53" t="s">
        <v>254</v>
      </c>
      <c r="E172" s="69" t="s">
        <v>255</v>
      </c>
      <c r="F172" s="72"/>
      <c r="G172" s="46"/>
      <c r="H172" s="57"/>
      <c r="I172" s="589" t="str">
        <f t="shared" si="6"/>
        <v xml:space="preserve"> - - -  Fresh or chilled</v>
      </c>
      <c r="J172" s="590" t="str">
        <f t="shared" si="7"/>
        <v xml:space="preserve"> 02 08 60 10</v>
      </c>
      <c r="L172" s="590">
        <f t="shared" si="8"/>
        <v>24</v>
      </c>
    </row>
    <row r="173" spans="1:12" ht="55" hidden="1">
      <c r="A173" s="683" t="s">
        <v>14446</v>
      </c>
      <c r="B173" s="599">
        <v>0.05</v>
      </c>
      <c r="C173" s="61" t="s">
        <v>129</v>
      </c>
      <c r="D173" s="49" t="s">
        <v>256</v>
      </c>
      <c r="E173" s="69" t="s">
        <v>257</v>
      </c>
      <c r="F173" s="72"/>
      <c r="G173" s="46"/>
      <c r="H173" s="57"/>
      <c r="I173" s="589" t="str">
        <f t="shared" si="6"/>
        <v xml:space="preserve"> - - -  Frozen</v>
      </c>
      <c r="J173" s="590" t="str">
        <f t="shared" si="7"/>
        <v>02 08 60 20</v>
      </c>
      <c r="L173" s="590">
        <f t="shared" si="8"/>
        <v>14</v>
      </c>
    </row>
    <row r="174" spans="1:12" ht="55" hidden="1">
      <c r="A174" s="673"/>
      <c r="B174" s="599"/>
      <c r="C174" s="61"/>
      <c r="D174" s="49" t="s">
        <v>258</v>
      </c>
      <c r="E174" s="69"/>
      <c r="F174" s="72"/>
      <c r="G174" s="46"/>
      <c r="H174" s="57"/>
      <c r="I174" s="589" t="str">
        <f t="shared" si="6"/>
        <v xml:space="preserve">  -  Other:</v>
      </c>
      <c r="J174" s="590">
        <f t="shared" si="7"/>
        <v>0</v>
      </c>
      <c r="L174" s="590">
        <f t="shared" si="8"/>
        <v>11</v>
      </c>
    </row>
    <row r="175" spans="1:12" ht="28.5">
      <c r="A175" s="683" t="s">
        <v>14452</v>
      </c>
      <c r="B175" s="714" t="s">
        <v>8</v>
      </c>
      <c r="C175" s="710"/>
      <c r="D175" s="49" t="s">
        <v>259</v>
      </c>
      <c r="E175" s="69" t="s">
        <v>260</v>
      </c>
      <c r="F175" s="72"/>
      <c r="G175" s="46"/>
      <c r="H175" s="57"/>
      <c r="I175" s="589" t="str">
        <f t="shared" si="6"/>
        <v xml:space="preserve">   - - - Gazelles and deer :</v>
      </c>
      <c r="J175" s="590">
        <f t="shared" si="7"/>
        <v>0</v>
      </c>
      <c r="L175" s="590">
        <f t="shared" si="8"/>
        <v>28</v>
      </c>
    </row>
    <row r="176" spans="1:12" ht="28.5">
      <c r="A176" s="683" t="s">
        <v>14452</v>
      </c>
      <c r="B176" s="714" t="s">
        <v>8</v>
      </c>
      <c r="C176" s="710"/>
      <c r="D176" s="49" t="s">
        <v>261</v>
      </c>
      <c r="E176" s="69" t="s">
        <v>262</v>
      </c>
      <c r="F176" s="72"/>
      <c r="G176" s="46"/>
      <c r="H176" s="57"/>
      <c r="I176" s="589" t="str">
        <f t="shared" si="6"/>
        <v>- - - - Fresh or chilled</v>
      </c>
      <c r="J176" s="590" t="str">
        <f t="shared" si="7"/>
        <v>02 08 90 21</v>
      </c>
      <c r="L176" s="590">
        <f t="shared" si="8"/>
        <v>24</v>
      </c>
    </row>
    <row r="177" spans="1:15" ht="28" hidden="1">
      <c r="A177" s="673"/>
      <c r="B177" s="592"/>
      <c r="C177" s="68"/>
      <c r="D177" s="50" t="s">
        <v>263</v>
      </c>
      <c r="E177" s="69"/>
      <c r="F177" s="72"/>
      <c r="G177" s="46"/>
      <c r="H177" s="57"/>
      <c r="I177" s="589" t="str">
        <f t="shared" si="6"/>
        <v>- - - - Frozen</v>
      </c>
      <c r="J177" s="590" t="str">
        <f t="shared" si="7"/>
        <v>02 08 90 22</v>
      </c>
      <c r="L177" s="590">
        <f t="shared" si="8"/>
        <v>14</v>
      </c>
    </row>
    <row r="178" spans="1:15" ht="28" hidden="1">
      <c r="A178" s="673"/>
      <c r="B178" s="601"/>
      <c r="C178" s="62"/>
      <c r="D178" s="50" t="s">
        <v>264</v>
      </c>
      <c r="E178" s="69"/>
      <c r="F178" s="72"/>
      <c r="G178" s="46"/>
      <c r="H178" s="57"/>
      <c r="I178" s="589" t="str">
        <f t="shared" si="6"/>
        <v xml:space="preserve">  - - -  Tame and wild pigeons, partridges, pheasants, quail,woodcocks, snipe, sand grouse, ortolan and wild ducks:       </v>
      </c>
      <c r="J178" s="590">
        <f t="shared" si="7"/>
        <v>0</v>
      </c>
      <c r="L178" s="590">
        <f t="shared" si="8"/>
        <v>122</v>
      </c>
    </row>
    <row r="179" spans="1:15" ht="28.5">
      <c r="A179" s="683" t="s">
        <v>14452</v>
      </c>
      <c r="B179" s="599">
        <v>0.05</v>
      </c>
      <c r="C179" s="61" t="s">
        <v>129</v>
      </c>
      <c r="D179" s="49" t="s">
        <v>172</v>
      </c>
      <c r="E179" s="69" t="s">
        <v>265</v>
      </c>
      <c r="F179" s="72"/>
      <c r="G179" s="46"/>
      <c r="H179" s="57"/>
      <c r="I179" s="589" t="str">
        <f t="shared" si="6"/>
        <v>- - - - Fresh or chilled</v>
      </c>
      <c r="J179" s="590" t="str">
        <f t="shared" si="7"/>
        <v>02 08 90 31</v>
      </c>
      <c r="L179" s="590">
        <f t="shared" si="8"/>
        <v>24</v>
      </c>
    </row>
    <row r="180" spans="1:15" ht="28.5">
      <c r="A180" s="683" t="s">
        <v>14452</v>
      </c>
      <c r="B180" s="599">
        <v>0.05</v>
      </c>
      <c r="C180" s="61" t="s">
        <v>129</v>
      </c>
      <c r="D180" s="49" t="s">
        <v>174</v>
      </c>
      <c r="E180" s="69" t="s">
        <v>266</v>
      </c>
      <c r="F180" s="72"/>
      <c r="G180" s="46"/>
      <c r="H180" s="57"/>
      <c r="I180" s="589" t="str">
        <f t="shared" si="6"/>
        <v>- - - - Frozen</v>
      </c>
      <c r="J180" s="590" t="str">
        <f t="shared" si="7"/>
        <v>02 08 90 32</v>
      </c>
      <c r="L180" s="590">
        <f t="shared" si="8"/>
        <v>14</v>
      </c>
    </row>
    <row r="181" spans="1:15" ht="110" hidden="1">
      <c r="A181" s="673"/>
      <c r="B181" s="601"/>
      <c r="C181" s="62"/>
      <c r="D181" s="64" t="s">
        <v>267</v>
      </c>
      <c r="E181" s="69"/>
      <c r="F181" s="72"/>
      <c r="G181" s="46"/>
      <c r="H181" s="57"/>
      <c r="I181" s="589" t="str">
        <f t="shared" si="6"/>
        <v xml:space="preserve"> - - - Other:</v>
      </c>
      <c r="J181" s="590">
        <f t="shared" si="7"/>
        <v>0</v>
      </c>
      <c r="L181" s="590">
        <f t="shared" si="8"/>
        <v>13</v>
      </c>
    </row>
    <row r="182" spans="1:15" ht="28.5" hidden="1">
      <c r="A182" s="683" t="s">
        <v>14446</v>
      </c>
      <c r="B182" s="599">
        <v>0.05</v>
      </c>
      <c r="C182" s="61" t="s">
        <v>129</v>
      </c>
      <c r="D182" s="49" t="s">
        <v>172</v>
      </c>
      <c r="E182" s="69" t="s">
        <v>268</v>
      </c>
      <c r="F182" s="72"/>
      <c r="G182" s="46"/>
      <c r="H182" s="57"/>
      <c r="I182" s="589" t="str">
        <f t="shared" si="6"/>
        <v xml:space="preserve"> - - - -  Frogs' legs</v>
      </c>
      <c r="J182" s="590" t="str">
        <f t="shared" si="7"/>
        <v>02 08 90 91</v>
      </c>
      <c r="L182" s="590">
        <f t="shared" si="8"/>
        <v>21</v>
      </c>
    </row>
    <row r="183" spans="1:15" ht="28.5" hidden="1">
      <c r="A183" s="683" t="s">
        <v>14446</v>
      </c>
      <c r="B183" s="599">
        <v>0.05</v>
      </c>
      <c r="C183" s="61" t="s">
        <v>129</v>
      </c>
      <c r="D183" s="49" t="s">
        <v>174</v>
      </c>
      <c r="E183" s="69" t="s">
        <v>269</v>
      </c>
      <c r="F183" s="72"/>
      <c r="G183" s="46"/>
      <c r="H183" s="57"/>
      <c r="I183" s="589" t="str">
        <f t="shared" si="6"/>
        <v xml:space="preserve">- - - - Other </v>
      </c>
      <c r="J183" s="590" t="str">
        <f t="shared" si="7"/>
        <v>02 08 90 99</v>
      </c>
      <c r="L183" s="590">
        <f t="shared" si="8"/>
        <v>14</v>
      </c>
    </row>
    <row r="184" spans="1:15" ht="28" hidden="1">
      <c r="A184" s="673"/>
      <c r="B184" s="599"/>
      <c r="C184" s="61"/>
      <c r="D184" s="49" t="s">
        <v>270</v>
      </c>
      <c r="E184" s="69"/>
      <c r="F184" s="72"/>
      <c r="G184" s="46"/>
      <c r="H184" s="57"/>
      <c r="I184" s="589" t="str">
        <f t="shared" ref="I184:I247" si="9">D187</f>
        <v>Pig fat, free of lean meat, and poultry fat, not rendered or otherwise extracted, fresh, chilled, frozen, salted, in brine,dried or smoked.</v>
      </c>
      <c r="J184" s="590">
        <f t="shared" ref="J184:J247" si="10">E187</f>
        <v>0</v>
      </c>
      <c r="L184" s="590">
        <f t="shared" si="8"/>
        <v>139</v>
      </c>
    </row>
    <row r="185" spans="1:15" ht="28.5">
      <c r="A185" s="683" t="s">
        <v>14452</v>
      </c>
      <c r="B185" s="599">
        <v>0.05</v>
      </c>
      <c r="C185" s="61" t="s">
        <v>129</v>
      </c>
      <c r="D185" s="49" t="s">
        <v>271</v>
      </c>
      <c r="E185" s="69" t="s">
        <v>272</v>
      </c>
      <c r="F185" s="72"/>
      <c r="G185" s="46"/>
      <c r="H185" s="57"/>
      <c r="I185" s="589" t="str">
        <f t="shared" si="9"/>
        <v xml:space="preserve"> - Of pigs </v>
      </c>
      <c r="J185" s="590" t="str">
        <f t="shared" si="10"/>
        <v>02 09 10 00</v>
      </c>
      <c r="L185" s="590">
        <f t="shared" si="8"/>
        <v>11</v>
      </c>
    </row>
    <row r="186" spans="1:15" ht="28.5" hidden="1">
      <c r="A186" s="683" t="s">
        <v>14446</v>
      </c>
      <c r="B186" s="599">
        <v>0.05</v>
      </c>
      <c r="C186" s="61" t="s">
        <v>129</v>
      </c>
      <c r="D186" s="49" t="s">
        <v>210</v>
      </c>
      <c r="E186" s="69" t="s">
        <v>273</v>
      </c>
      <c r="F186" s="72"/>
      <c r="G186" s="46"/>
      <c r="H186" s="57"/>
      <c r="I186" s="589" t="str">
        <f t="shared" si="9"/>
        <v xml:space="preserve"> - Other</v>
      </c>
      <c r="J186" s="590" t="str">
        <f t="shared" si="10"/>
        <v>02 09 90 00</v>
      </c>
      <c r="L186" s="590">
        <f t="shared" si="8"/>
        <v>8</v>
      </c>
    </row>
    <row r="187" spans="1:15" ht="140" hidden="1">
      <c r="A187" s="673"/>
      <c r="B187" s="601"/>
      <c r="C187" s="62"/>
      <c r="D187" s="47" t="s">
        <v>274</v>
      </c>
      <c r="E187" s="69"/>
      <c r="F187" s="72"/>
      <c r="G187" s="46"/>
      <c r="H187" s="57"/>
      <c r="I187" s="589" t="str">
        <f t="shared" si="9"/>
        <v>Meat and edible meat offal, salted, in brine, dried or smoked; edible flours and meals of meat or meat offal.</v>
      </c>
      <c r="J187" s="590">
        <f t="shared" si="10"/>
        <v>0</v>
      </c>
      <c r="L187" s="590">
        <f t="shared" si="8"/>
        <v>109</v>
      </c>
    </row>
    <row r="188" spans="1:15" ht="28.5" hidden="1">
      <c r="A188" s="683" t="s">
        <v>14447</v>
      </c>
      <c r="B188" s="600" t="s">
        <v>139</v>
      </c>
      <c r="C188" s="66"/>
      <c r="D188" s="51" t="s">
        <v>275</v>
      </c>
      <c r="E188" s="69" t="s">
        <v>276</v>
      </c>
      <c r="F188" s="72"/>
      <c r="G188" s="46"/>
      <c r="H188" s="57"/>
      <c r="I188" s="589" t="str">
        <f t="shared" si="9"/>
        <v xml:space="preserve">- Meat of swine: </v>
      </c>
      <c r="J188" s="590">
        <f t="shared" si="10"/>
        <v>0</v>
      </c>
      <c r="L188" s="590">
        <f t="shared" si="8"/>
        <v>17</v>
      </c>
    </row>
    <row r="189" spans="1:15" ht="28.5" hidden="1">
      <c r="A189" s="683" t="s">
        <v>14446</v>
      </c>
      <c r="B189" s="602">
        <v>0.05</v>
      </c>
      <c r="C189" s="67" t="s">
        <v>129</v>
      </c>
      <c r="D189" s="49" t="s">
        <v>23</v>
      </c>
      <c r="E189" s="69" t="s">
        <v>277</v>
      </c>
      <c r="F189" s="72"/>
      <c r="G189" s="46"/>
      <c r="H189" s="57"/>
      <c r="I189" s="589" t="str">
        <f t="shared" si="9"/>
        <v xml:space="preserve">- - Hams, shoulders and cuts thereof, with bone in </v>
      </c>
      <c r="J189" s="590" t="str">
        <f t="shared" si="10"/>
        <v>02 10 11 00</v>
      </c>
      <c r="L189" s="590">
        <f t="shared" si="8"/>
        <v>51</v>
      </c>
    </row>
    <row r="190" spans="1:15" ht="112" hidden="1">
      <c r="A190" s="673"/>
      <c r="B190" s="598"/>
      <c r="C190" s="65"/>
      <c r="D190" s="47" t="s">
        <v>278</v>
      </c>
      <c r="E190" s="69"/>
      <c r="F190" s="72"/>
      <c r="G190" s="46"/>
      <c r="H190" s="57"/>
      <c r="I190" s="589" t="str">
        <f t="shared" si="9"/>
        <v xml:space="preserve">- - Bellies (streaky) and cuts thereof </v>
      </c>
      <c r="J190" s="590" t="str">
        <f t="shared" si="10"/>
        <v>02 10 12 00</v>
      </c>
      <c r="L190" s="590">
        <f t="shared" si="8"/>
        <v>39</v>
      </c>
    </row>
    <row r="191" spans="1:15" ht="28" hidden="1">
      <c r="A191" s="673"/>
      <c r="B191" s="598"/>
      <c r="C191" s="65"/>
      <c r="D191" s="49" t="s">
        <v>279</v>
      </c>
      <c r="E191" s="69"/>
      <c r="F191" s="72"/>
      <c r="G191" s="46"/>
      <c r="H191" s="55"/>
      <c r="I191" s="589" t="str">
        <f t="shared" si="9"/>
        <v>- - Other</v>
      </c>
      <c r="J191" s="590" t="str">
        <f t="shared" si="10"/>
        <v>02 10 19 00</v>
      </c>
      <c r="L191" s="590">
        <f t="shared" si="8"/>
        <v>9</v>
      </c>
    </row>
    <row r="192" spans="1:15" ht="55" hidden="1">
      <c r="A192" s="682" t="s">
        <v>14447</v>
      </c>
      <c r="B192" s="600" t="s">
        <v>139</v>
      </c>
      <c r="C192" s="66"/>
      <c r="D192" s="49" t="s">
        <v>142</v>
      </c>
      <c r="E192" s="69" t="s">
        <v>280</v>
      </c>
      <c r="F192" s="72"/>
      <c r="G192" s="46"/>
      <c r="H192" s="55"/>
      <c r="I192" s="589" t="str">
        <f t="shared" si="9"/>
        <v>- Meat of bovine animals</v>
      </c>
      <c r="J192" s="590" t="str">
        <f t="shared" si="10"/>
        <v>02 10 20 00</v>
      </c>
      <c r="K192" s="45"/>
      <c r="L192" s="590">
        <f t="shared" si="8"/>
        <v>24</v>
      </c>
      <c r="M192" s="45"/>
      <c r="N192" s="45"/>
      <c r="O192" s="45"/>
    </row>
    <row r="193" spans="1:15" ht="55" hidden="1">
      <c r="A193" s="682" t="s">
        <v>14447</v>
      </c>
      <c r="B193" s="600" t="s">
        <v>139</v>
      </c>
      <c r="C193" s="66"/>
      <c r="D193" s="49" t="s">
        <v>281</v>
      </c>
      <c r="E193" s="69" t="s">
        <v>282</v>
      </c>
      <c r="F193" s="72"/>
      <c r="G193" s="46"/>
      <c r="H193" s="55"/>
      <c r="I193" s="589" t="str">
        <f t="shared" si="9"/>
        <v>- Other, including edible flours and meals of meat or meat offal:</v>
      </c>
      <c r="J193" s="590">
        <f t="shared" si="10"/>
        <v>0</v>
      </c>
      <c r="K193" s="45"/>
      <c r="L193" s="590">
        <f t="shared" si="8"/>
        <v>65</v>
      </c>
      <c r="M193" s="45"/>
      <c r="N193" s="45"/>
      <c r="O193" s="45"/>
    </row>
    <row r="194" spans="1:15" ht="31.5" hidden="1">
      <c r="A194" s="682" t="s">
        <v>14447</v>
      </c>
      <c r="B194" s="600" t="s">
        <v>139</v>
      </c>
      <c r="C194" s="66"/>
      <c r="D194" s="49" t="s">
        <v>150</v>
      </c>
      <c r="E194" s="69" t="s">
        <v>283</v>
      </c>
      <c r="F194" s="72"/>
      <c r="G194" s="46"/>
      <c r="H194" s="55"/>
      <c r="I194" s="589" t="str">
        <f t="shared" si="9"/>
        <v xml:space="preserve"> - - Of primates</v>
      </c>
      <c r="J194" s="590" t="str">
        <f t="shared" si="10"/>
        <v>02 10 91 00</v>
      </c>
      <c r="K194" s="45"/>
      <c r="L194" s="590">
        <f t="shared" si="8"/>
        <v>16</v>
      </c>
      <c r="M194" s="45"/>
      <c r="N194" s="45"/>
      <c r="O194" s="45"/>
    </row>
    <row r="195" spans="1:15" ht="28.5" hidden="1">
      <c r="A195" s="683" t="s">
        <v>14446</v>
      </c>
      <c r="B195" s="599">
        <v>0.05</v>
      </c>
      <c r="C195" s="61" t="s">
        <v>129</v>
      </c>
      <c r="D195" s="49" t="s">
        <v>284</v>
      </c>
      <c r="E195" s="69" t="s">
        <v>285</v>
      </c>
      <c r="F195" s="72"/>
      <c r="G195" s="46"/>
      <c r="H195" s="55"/>
      <c r="I195" s="589" t="str">
        <f t="shared" si="9"/>
        <v xml:space="preserve"> - - Of  whales, dolphines and porpoises (mammals of the order Cetacea); of manatees and dugongs (mammals of the order Sirenia); of seals, sea lions and walruses (mammals of the suborder Pinnipedia)</v>
      </c>
      <c r="J195" s="590" t="str">
        <f t="shared" si="10"/>
        <v>02 10 92 00</v>
      </c>
      <c r="K195" s="45"/>
      <c r="L195" s="590">
        <f t="shared" si="8"/>
        <v>198</v>
      </c>
      <c r="M195" s="45"/>
      <c r="N195" s="45"/>
      <c r="O195" s="45"/>
    </row>
    <row r="196" spans="1:15" ht="82.5" hidden="1">
      <c r="A196" s="673"/>
      <c r="B196" s="601"/>
      <c r="C196" s="62"/>
      <c r="D196" s="49" t="s">
        <v>286</v>
      </c>
      <c r="E196" s="69"/>
      <c r="F196" s="72"/>
      <c r="G196" s="46"/>
      <c r="H196" s="55"/>
      <c r="I196" s="589" t="str">
        <f t="shared" si="9"/>
        <v>- - Of reptiles (including snakes and turtles)</v>
      </c>
      <c r="J196" s="590" t="str">
        <f t="shared" si="10"/>
        <v>02 10 93 00</v>
      </c>
      <c r="K196" s="45"/>
      <c r="L196" s="590">
        <f t="shared" si="8"/>
        <v>46</v>
      </c>
      <c r="M196" s="45"/>
      <c r="N196" s="45"/>
      <c r="O196" s="45"/>
    </row>
    <row r="197" spans="1:15" ht="29" hidden="1" thickBot="1">
      <c r="A197" s="683" t="s">
        <v>14446</v>
      </c>
      <c r="B197" s="599">
        <v>0.05</v>
      </c>
      <c r="C197" s="61" t="s">
        <v>129</v>
      </c>
      <c r="D197" s="49" t="s">
        <v>287</v>
      </c>
      <c r="E197" s="69" t="s">
        <v>288</v>
      </c>
      <c r="F197" s="74"/>
      <c r="G197" s="46"/>
      <c r="H197" s="55"/>
      <c r="I197" s="589" t="str">
        <f t="shared" si="9"/>
        <v xml:space="preserve"> - - Other</v>
      </c>
      <c r="J197" s="590" t="str">
        <f t="shared" si="10"/>
        <v>02 10 99 00</v>
      </c>
      <c r="K197" s="45"/>
      <c r="L197" s="590">
        <f t="shared" ref="L197:L260" si="11">LEN(I197)</f>
        <v>10</v>
      </c>
      <c r="M197" s="45"/>
      <c r="N197" s="45"/>
      <c r="O197" s="45"/>
    </row>
    <row r="198" spans="1:15" ht="193" hidden="1" thickTop="1">
      <c r="A198" s="683" t="s">
        <v>14446</v>
      </c>
      <c r="B198" s="599">
        <v>0.05</v>
      </c>
      <c r="C198" s="61" t="s">
        <v>129</v>
      </c>
      <c r="D198" s="49" t="s">
        <v>289</v>
      </c>
      <c r="E198" s="69" t="s">
        <v>290</v>
      </c>
      <c r="F198" s="109"/>
      <c r="G198" s="85"/>
      <c r="H198" s="87"/>
      <c r="I198" s="589" t="str">
        <f t="shared" si="9"/>
        <v>Live fish.</v>
      </c>
      <c r="J198" s="590">
        <f t="shared" si="10"/>
        <v>0</v>
      </c>
      <c r="K198" s="76"/>
      <c r="L198" s="590">
        <f t="shared" si="11"/>
        <v>10</v>
      </c>
      <c r="M198" s="76"/>
      <c r="N198" s="76"/>
      <c r="O198" s="76"/>
    </row>
    <row r="199" spans="1:15" ht="55" hidden="1">
      <c r="A199" s="683" t="s">
        <v>14446</v>
      </c>
      <c r="B199" s="599">
        <v>0.05</v>
      </c>
      <c r="C199" s="61" t="s">
        <v>129</v>
      </c>
      <c r="D199" s="49" t="s">
        <v>291</v>
      </c>
      <c r="E199" s="69" t="s">
        <v>292</v>
      </c>
      <c r="F199" s="108"/>
      <c r="G199" s="77"/>
      <c r="H199" s="87"/>
      <c r="I199" s="589" t="str">
        <f t="shared" si="9"/>
        <v xml:space="preserve"> - Ornamental fish: </v>
      </c>
      <c r="J199" s="590" t="str">
        <f t="shared" si="10"/>
        <v xml:space="preserve"> </v>
      </c>
      <c r="L199" s="590">
        <f t="shared" si="11"/>
        <v>20</v>
      </c>
    </row>
    <row r="200" spans="1:15" ht="29" hidden="1" thickBot="1">
      <c r="A200" s="683" t="s">
        <v>14446</v>
      </c>
      <c r="B200" s="603">
        <v>0.05</v>
      </c>
      <c r="C200" s="63" t="s">
        <v>129</v>
      </c>
      <c r="D200" s="48" t="s">
        <v>293</v>
      </c>
      <c r="E200" s="71" t="s">
        <v>294</v>
      </c>
      <c r="F200" s="108"/>
      <c r="G200" s="77"/>
      <c r="H200" s="87"/>
      <c r="I200" s="589" t="str">
        <f t="shared" si="9"/>
        <v xml:space="preserve"> - - Freshwater</v>
      </c>
      <c r="J200" s="590" t="str">
        <f t="shared" si="10"/>
        <v>03 01 11 00</v>
      </c>
      <c r="L200" s="590">
        <f t="shared" si="11"/>
        <v>15</v>
      </c>
    </row>
    <row r="201" spans="1:15" ht="28.5" hidden="1" thickTop="1">
      <c r="A201" s="673"/>
      <c r="B201" s="720"/>
      <c r="C201" s="721"/>
      <c r="D201" s="84" t="s">
        <v>295</v>
      </c>
      <c r="E201" s="104"/>
      <c r="F201" s="108"/>
      <c r="G201" s="77"/>
      <c r="H201" s="87"/>
      <c r="I201" s="589" t="str">
        <f t="shared" si="9"/>
        <v xml:space="preserve"> - - Other:</v>
      </c>
      <c r="J201" s="590" t="str">
        <f t="shared" si="10"/>
        <v>03 01 19 00</v>
      </c>
      <c r="L201" s="590">
        <f t="shared" si="11"/>
        <v>11</v>
      </c>
    </row>
    <row r="202" spans="1:15" ht="28" hidden="1">
      <c r="A202" s="673"/>
      <c r="B202" s="714"/>
      <c r="C202" s="710"/>
      <c r="D202" s="80" t="s">
        <v>296</v>
      </c>
      <c r="E202" s="95" t="s">
        <v>137</v>
      </c>
      <c r="F202" s="108"/>
      <c r="G202" s="77"/>
      <c r="H202" s="87"/>
      <c r="I202" s="589" t="str">
        <f t="shared" si="9"/>
        <v xml:space="preserve">- Other live fish: </v>
      </c>
      <c r="J202" s="590">
        <f t="shared" si="10"/>
        <v>0</v>
      </c>
      <c r="L202" s="590">
        <f t="shared" si="11"/>
        <v>19</v>
      </c>
    </row>
    <row r="203" spans="1:15" ht="28.5" hidden="1">
      <c r="A203" s="683" t="s">
        <v>14446</v>
      </c>
      <c r="B203" s="714" t="s">
        <v>8</v>
      </c>
      <c r="C203" s="710"/>
      <c r="D203" s="80" t="s">
        <v>297</v>
      </c>
      <c r="E203" s="95" t="s">
        <v>298</v>
      </c>
      <c r="F203" s="108"/>
      <c r="G203" s="77"/>
      <c r="H203" s="87"/>
      <c r="I203" s="589" t="str">
        <f t="shared" si="9"/>
        <v>- - Trout (Salmo trutta, Oncorhynchus mykiss, Oncorhynchus clarki, Oncorhynchus aguabonita, Oncorhynchus gilae,Oncorhynchus apache and Oncorhynchus chrysogaster):</v>
      </c>
      <c r="J203" s="590" t="str">
        <f t="shared" si="10"/>
        <v>03 01 91 00</v>
      </c>
      <c r="L203" s="590">
        <f t="shared" si="11"/>
        <v>162</v>
      </c>
    </row>
    <row r="204" spans="1:15" ht="28.5" hidden="1">
      <c r="A204" s="683" t="s">
        <v>14446</v>
      </c>
      <c r="B204" s="714" t="s">
        <v>8</v>
      </c>
      <c r="C204" s="710"/>
      <c r="D204" s="80" t="s">
        <v>299</v>
      </c>
      <c r="E204" s="95" t="s">
        <v>300</v>
      </c>
      <c r="F204" s="108"/>
      <c r="G204" s="88"/>
      <c r="H204" s="87"/>
      <c r="I204" s="589" t="str">
        <f t="shared" si="9"/>
        <v xml:space="preserve"> - - Eels (Anguilla spp.)</v>
      </c>
      <c r="J204" s="590" t="str">
        <f t="shared" si="10"/>
        <v>03 01 92 00</v>
      </c>
      <c r="L204" s="590">
        <f t="shared" si="11"/>
        <v>25</v>
      </c>
    </row>
    <row r="205" spans="1:15" ht="28" hidden="1">
      <c r="A205" s="673"/>
      <c r="B205" s="714"/>
      <c r="C205" s="710"/>
      <c r="D205" s="80" t="s">
        <v>301</v>
      </c>
      <c r="E205" s="95"/>
      <c r="F205" s="108"/>
      <c r="G205" s="88"/>
      <c r="H205" s="87"/>
      <c r="I205" s="589" t="str">
        <f t="shared" si="9"/>
        <v xml:space="preserve"> - - Carp  (Cyprinus carpio, Carassius carassius, Ctenopharyngodon
idellus, Hypophthalmichthys spp., Cirrhinus spp.,
Mylopharyngodon piceus)”.
</v>
      </c>
      <c r="J205" s="590" t="str">
        <f t="shared" si="10"/>
        <v>03 01 93 00</v>
      </c>
      <c r="L205" s="590">
        <f t="shared" si="11"/>
        <v>143</v>
      </c>
    </row>
    <row r="206" spans="1:15" ht="220">
      <c r="A206" s="683" t="s">
        <v>14452</v>
      </c>
      <c r="B206" s="714" t="s">
        <v>8</v>
      </c>
      <c r="C206" s="710"/>
      <c r="D206" s="80" t="s">
        <v>302</v>
      </c>
      <c r="E206" s="95" t="s">
        <v>303</v>
      </c>
      <c r="F206" s="108"/>
      <c r="G206" s="88"/>
      <c r="H206" s="87"/>
      <c r="I206" s="589" t="str">
        <f t="shared" si="9"/>
        <v xml:space="preserve">  - - Atlantic and Pacific bluefin tunas (Thunnus thynnus, Thunnus
orientalis)
 </v>
      </c>
      <c r="J206" s="590" t="str">
        <f t="shared" si="10"/>
        <v>03 01 94 00</v>
      </c>
      <c r="L206" s="590">
        <f t="shared" si="11"/>
        <v>80</v>
      </c>
    </row>
    <row r="207" spans="1:15" ht="28.5">
      <c r="A207" s="683" t="s">
        <v>14452</v>
      </c>
      <c r="B207" s="714" t="s">
        <v>8</v>
      </c>
      <c r="C207" s="710"/>
      <c r="D207" s="80" t="s">
        <v>304</v>
      </c>
      <c r="E207" s="95" t="s">
        <v>305</v>
      </c>
      <c r="F207" s="108"/>
      <c r="G207" s="88"/>
      <c r="H207" s="87"/>
      <c r="I207" s="589" t="str">
        <f t="shared" si="9"/>
        <v>- - Soutern bluefin tunas (Thunnus maccoyii)</v>
      </c>
      <c r="J207" s="590" t="str">
        <f t="shared" si="10"/>
        <v>03 01 95 00</v>
      </c>
      <c r="L207" s="590">
        <f t="shared" si="11"/>
        <v>44</v>
      </c>
    </row>
    <row r="208" spans="1:15" ht="192.5">
      <c r="A208" s="683" t="s">
        <v>14452</v>
      </c>
      <c r="B208" s="714" t="s">
        <v>8</v>
      </c>
      <c r="C208" s="710"/>
      <c r="D208" s="80" t="s">
        <v>306</v>
      </c>
      <c r="E208" s="95" t="s">
        <v>307</v>
      </c>
      <c r="F208" s="108"/>
      <c r="G208" s="88"/>
      <c r="H208" s="87"/>
      <c r="I208" s="589" t="str">
        <f t="shared" si="9"/>
        <v xml:space="preserve">  - - Other</v>
      </c>
      <c r="J208" s="590" t="str">
        <f t="shared" si="10"/>
        <v>03 01 99 00</v>
      </c>
      <c r="L208" s="590">
        <f t="shared" si="11"/>
        <v>11</v>
      </c>
    </row>
    <row r="209" spans="1:12" ht="137.5">
      <c r="A209" s="683" t="s">
        <v>14452</v>
      </c>
      <c r="B209" s="714" t="s">
        <v>8</v>
      </c>
      <c r="C209" s="710"/>
      <c r="D209" s="78" t="s">
        <v>308</v>
      </c>
      <c r="E209" s="95" t="s">
        <v>309</v>
      </c>
      <c r="F209" s="108"/>
      <c r="G209" s="88"/>
      <c r="H209" s="87"/>
      <c r="I209" s="589" t="str">
        <f t="shared" si="9"/>
        <v xml:space="preserve">Fish, fresh or chilled, excluding fish fillets and other fish meat of heading 03.04 </v>
      </c>
      <c r="J209" s="590" t="str">
        <f t="shared" si="10"/>
        <v xml:space="preserve"> </v>
      </c>
      <c r="L209" s="590">
        <f t="shared" si="11"/>
        <v>84</v>
      </c>
    </row>
    <row r="210" spans="1:12" ht="55">
      <c r="A210" s="683" t="s">
        <v>14452</v>
      </c>
      <c r="B210" s="714" t="s">
        <v>8</v>
      </c>
      <c r="C210" s="710"/>
      <c r="D210" s="80" t="s">
        <v>310</v>
      </c>
      <c r="E210" s="95" t="s">
        <v>311</v>
      </c>
      <c r="F210" s="108"/>
      <c r="G210" s="88"/>
      <c r="H210" s="87"/>
      <c r="I210" s="589" t="str">
        <f t="shared" si="9"/>
        <v xml:space="preserve">- Salmonidae, excluding livers and roes: </v>
      </c>
      <c r="J210" s="590" t="str">
        <f t="shared" si="10"/>
        <v xml:space="preserve"> </v>
      </c>
      <c r="L210" s="590">
        <f t="shared" si="11"/>
        <v>41</v>
      </c>
    </row>
    <row r="211" spans="1:12" ht="28.5">
      <c r="A211" s="683" t="s">
        <v>14452</v>
      </c>
      <c r="B211" s="714" t="s">
        <v>8</v>
      </c>
      <c r="C211" s="710"/>
      <c r="D211" s="80" t="s">
        <v>312</v>
      </c>
      <c r="E211" s="95" t="s">
        <v>313</v>
      </c>
      <c r="F211" s="108"/>
      <c r="G211" s="88"/>
      <c r="H211" s="87"/>
      <c r="I211" s="589" t="str">
        <f t="shared" si="9"/>
        <v xml:space="preserve"> - - Trout (Salmo trutta, Oncorhynchus mykiss, Oncorhynchus clarki, Oncorhynchus aguabonita, Oncorhynchus gilae, Oncorhynchus apache and Oncorhynchus chrysogaster)</v>
      </c>
      <c r="J211" s="590" t="str">
        <f t="shared" si="10"/>
        <v>03 02 11 00</v>
      </c>
      <c r="L211" s="590">
        <f t="shared" si="11"/>
        <v>163</v>
      </c>
    </row>
    <row r="212" spans="1:12" ht="112" hidden="1">
      <c r="A212" s="673"/>
      <c r="B212" s="714"/>
      <c r="C212" s="710"/>
      <c r="D212" s="79" t="s">
        <v>314</v>
      </c>
      <c r="E212" s="95" t="s">
        <v>137</v>
      </c>
      <c r="F212" s="108"/>
      <c r="G212" s="88"/>
      <c r="H212" s="87"/>
      <c r="I212" s="589" t="str">
        <f t="shared" si="9"/>
        <v xml:space="preserve"> - -  Pacific salmon (Oncorhynchus nerka, Oncorhynchus gorbuscha,
Oncorhynchus keta, Oncorhynchus tschawytscha, Oncorhynchus
kisutch, Oncorhynchus masou and Oncorhynchus rhodurus)
Pacific salmon</v>
      </c>
      <c r="J212" s="590" t="str">
        <f t="shared" si="10"/>
        <v>03 02 13 00</v>
      </c>
      <c r="L212" s="590">
        <f t="shared" si="11"/>
        <v>194</v>
      </c>
    </row>
    <row r="213" spans="1:12" ht="55" hidden="1">
      <c r="A213" s="673"/>
      <c r="B213" s="714"/>
      <c r="C213" s="710"/>
      <c r="D213" s="80" t="s">
        <v>315</v>
      </c>
      <c r="E213" s="95" t="s">
        <v>137</v>
      </c>
      <c r="F213" s="108"/>
      <c r="G213" s="88"/>
      <c r="H213" s="87"/>
      <c r="I213" s="589" t="str">
        <f t="shared" si="9"/>
        <v xml:space="preserve">  - - Atlantic salmon (Salmo salar) and Danube salmon (Hucho hucho)</v>
      </c>
      <c r="J213" s="590" t="str">
        <f t="shared" si="10"/>
        <v>03 02 14 00</v>
      </c>
      <c r="L213" s="590">
        <f t="shared" si="11"/>
        <v>67</v>
      </c>
    </row>
    <row r="214" spans="1:12" ht="192.5">
      <c r="A214" s="683" t="s">
        <v>14452</v>
      </c>
      <c r="B214" s="714" t="s">
        <v>8</v>
      </c>
      <c r="C214" s="710"/>
      <c r="D214" s="80" t="s">
        <v>316</v>
      </c>
      <c r="E214" s="95" t="s">
        <v>317</v>
      </c>
      <c r="F214" s="108"/>
      <c r="G214" s="88"/>
      <c r="H214" s="87"/>
      <c r="I214" s="589" t="str">
        <f t="shared" si="9"/>
        <v>- - Other</v>
      </c>
      <c r="J214" s="590" t="str">
        <f t="shared" si="10"/>
        <v>03 02 19 00</v>
      </c>
      <c r="L214" s="590">
        <f t="shared" si="11"/>
        <v>9</v>
      </c>
    </row>
    <row r="215" spans="1:12" ht="247.5">
      <c r="A215" s="683" t="s">
        <v>14452</v>
      </c>
      <c r="B215" s="714" t="s">
        <v>8</v>
      </c>
      <c r="C215" s="710"/>
      <c r="D215" s="80" t="s">
        <v>318</v>
      </c>
      <c r="E215" s="95" t="s">
        <v>319</v>
      </c>
      <c r="F215" s="108"/>
      <c r="G215" s="88"/>
      <c r="H215" s="87"/>
      <c r="I215" s="589" t="str">
        <f t="shared" si="9"/>
        <v xml:space="preserve"> - Flat fish (Pleuronectidae, Bothidae, Cynoglossidae, Soleidae, Scophthalmidae and Citharidae), excluding livers and roes:</v>
      </c>
      <c r="J215" s="590" t="str">
        <f t="shared" si="10"/>
        <v xml:space="preserve"> </v>
      </c>
      <c r="L215" s="590">
        <f t="shared" si="11"/>
        <v>123</v>
      </c>
    </row>
    <row r="216" spans="1:12" ht="82.5">
      <c r="A216" s="683" t="s">
        <v>14452</v>
      </c>
      <c r="B216" s="714" t="s">
        <v>8</v>
      </c>
      <c r="C216" s="710"/>
      <c r="D216" s="80" t="s">
        <v>320</v>
      </c>
      <c r="E216" s="95" t="s">
        <v>321</v>
      </c>
      <c r="F216" s="108"/>
      <c r="G216" s="88"/>
      <c r="H216" s="87"/>
      <c r="I216" s="589" t="str">
        <f t="shared" si="9"/>
        <v xml:space="preserve"> - - Halibut (Reinhardtius hippoglossoides, Hippoglossus hippoglossus, Hippoglossus stenolepis)</v>
      </c>
      <c r="J216" s="590" t="str">
        <f t="shared" si="10"/>
        <v>03 02 21 00</v>
      </c>
      <c r="L216" s="590">
        <f t="shared" si="11"/>
        <v>95</v>
      </c>
    </row>
    <row r="217" spans="1:12" ht="28.5">
      <c r="A217" s="683" t="s">
        <v>14452</v>
      </c>
      <c r="B217" s="714" t="s">
        <v>8</v>
      </c>
      <c r="C217" s="710"/>
      <c r="D217" s="80" t="s">
        <v>150</v>
      </c>
      <c r="E217" s="95" t="s">
        <v>322</v>
      </c>
      <c r="F217" s="108"/>
      <c r="G217" s="88"/>
      <c r="H217" s="87"/>
      <c r="I217" s="589" t="str">
        <f t="shared" si="9"/>
        <v xml:space="preserve"> - - Plaice (Pleuronectes platessa)  </v>
      </c>
      <c r="J217" s="590" t="str">
        <f t="shared" si="10"/>
        <v>03 02 22 00</v>
      </c>
      <c r="L217" s="590">
        <f t="shared" si="11"/>
        <v>37</v>
      </c>
    </row>
    <row r="218" spans="1:12" ht="137.5" hidden="1">
      <c r="A218" s="673"/>
      <c r="B218" s="601"/>
      <c r="C218" s="90"/>
      <c r="D218" s="80" t="s">
        <v>323</v>
      </c>
      <c r="E218" s="95" t="s">
        <v>137</v>
      </c>
      <c r="F218" s="108"/>
      <c r="G218" s="88"/>
      <c r="H218" s="87"/>
      <c r="I218" s="589" t="str">
        <f t="shared" si="9"/>
        <v xml:space="preserve"> - - Sole (Solea spp.) </v>
      </c>
      <c r="J218" s="590" t="str">
        <f t="shared" si="10"/>
        <v>03 02 23 00</v>
      </c>
      <c r="L218" s="590">
        <f t="shared" si="11"/>
        <v>23</v>
      </c>
    </row>
    <row r="219" spans="1:12" ht="110">
      <c r="A219" s="683" t="s">
        <v>14452</v>
      </c>
      <c r="B219" s="714" t="s">
        <v>8</v>
      </c>
      <c r="C219" s="710"/>
      <c r="D219" s="80" t="s">
        <v>324</v>
      </c>
      <c r="E219" s="95" t="s">
        <v>325</v>
      </c>
      <c r="F219" s="108"/>
      <c r="G219" s="88"/>
      <c r="H219" s="87"/>
      <c r="I219" s="589" t="str">
        <f t="shared" si="9"/>
        <v xml:space="preserve">   - - Turbots (Psetta maxima, Scophthalmidae) </v>
      </c>
      <c r="J219" s="590" t="str">
        <f t="shared" si="10"/>
        <v>03 02 24 00</v>
      </c>
      <c r="L219" s="590">
        <f t="shared" si="11"/>
        <v>47</v>
      </c>
    </row>
    <row r="220" spans="1:12" ht="55">
      <c r="A220" s="683" t="s">
        <v>14452</v>
      </c>
      <c r="B220" s="714" t="s">
        <v>8</v>
      </c>
      <c r="C220" s="710"/>
      <c r="D220" s="80" t="s">
        <v>326</v>
      </c>
      <c r="E220" s="95" t="s">
        <v>327</v>
      </c>
      <c r="F220" s="108"/>
      <c r="G220" s="88"/>
      <c r="H220" s="87"/>
      <c r="I220" s="589" t="str">
        <f t="shared" si="9"/>
        <v>- - Other</v>
      </c>
      <c r="J220" s="590" t="str">
        <f t="shared" si="10"/>
        <v>03 02 29 00</v>
      </c>
      <c r="L220" s="590">
        <f t="shared" si="11"/>
        <v>9</v>
      </c>
    </row>
    <row r="221" spans="1:12" ht="28.5">
      <c r="A221" s="683" t="s">
        <v>14452</v>
      </c>
      <c r="B221" s="714" t="s">
        <v>8</v>
      </c>
      <c r="C221" s="710"/>
      <c r="D221" s="80" t="s">
        <v>328</v>
      </c>
      <c r="E221" s="95" t="s">
        <v>329</v>
      </c>
      <c r="F221" s="108"/>
      <c r="G221" s="88"/>
      <c r="H221" s="87"/>
      <c r="I221" s="589" t="str">
        <f t="shared" si="9"/>
        <v xml:space="preserve"> - Tunas (of the genus Thunnus), skipjack or stripe-bellied bonito (Euthynnus (Katsuwonus) pelamis), excluding livers and roes: </v>
      </c>
      <c r="J221" s="590" t="str">
        <f t="shared" si="10"/>
        <v xml:space="preserve"> </v>
      </c>
      <c r="L221" s="590">
        <f t="shared" si="11"/>
        <v>128</v>
      </c>
    </row>
    <row r="222" spans="1:12" ht="55">
      <c r="A222" s="683" t="s">
        <v>14452</v>
      </c>
      <c r="B222" s="714" t="s">
        <v>8</v>
      </c>
      <c r="C222" s="710"/>
      <c r="D222" s="80" t="s">
        <v>330</v>
      </c>
      <c r="E222" s="95" t="s">
        <v>331</v>
      </c>
      <c r="F222" s="108"/>
      <c r="G222" s="88"/>
      <c r="H222" s="87"/>
      <c r="I222" s="589" t="str">
        <f t="shared" si="9"/>
        <v xml:space="preserve"> - - Albacore or longfinned tunas (Thunnus alalunga)</v>
      </c>
      <c r="J222" s="590" t="str">
        <f t="shared" si="10"/>
        <v>03 02 31 00</v>
      </c>
      <c r="L222" s="590">
        <f t="shared" si="11"/>
        <v>52</v>
      </c>
    </row>
    <row r="223" spans="1:12" ht="28.5">
      <c r="A223" s="683" t="s">
        <v>14452</v>
      </c>
      <c r="B223" s="714" t="s">
        <v>8</v>
      </c>
      <c r="C223" s="710"/>
      <c r="D223" s="80" t="s">
        <v>150</v>
      </c>
      <c r="E223" s="95" t="s">
        <v>332</v>
      </c>
      <c r="F223" s="108"/>
      <c r="G223" s="88"/>
      <c r="H223" s="87"/>
      <c r="I223" s="589" t="str">
        <f t="shared" si="9"/>
        <v xml:space="preserve">- - Yellowfin tunas (Thunnus albacares) </v>
      </c>
      <c r="J223" s="590" t="str">
        <f t="shared" si="10"/>
        <v>03 02 32 00</v>
      </c>
      <c r="L223" s="590">
        <f t="shared" si="11"/>
        <v>40</v>
      </c>
    </row>
    <row r="224" spans="1:12" ht="137.5" hidden="1">
      <c r="A224" s="673"/>
      <c r="B224" s="598"/>
      <c r="C224" s="92"/>
      <c r="D224" s="80" t="s">
        <v>333</v>
      </c>
      <c r="E224" s="95" t="s">
        <v>137</v>
      </c>
      <c r="F224" s="108"/>
      <c r="G224" s="88"/>
      <c r="H224" s="87"/>
      <c r="I224" s="589" t="str">
        <f t="shared" si="9"/>
        <v>- - Skipjack or stripe-bellied bonito</v>
      </c>
      <c r="J224" s="590" t="str">
        <f t="shared" si="10"/>
        <v>03 02 33 00</v>
      </c>
      <c r="L224" s="590">
        <f t="shared" si="11"/>
        <v>37</v>
      </c>
    </row>
    <row r="225" spans="1:12" ht="55">
      <c r="A225" s="683" t="s">
        <v>14452</v>
      </c>
      <c r="B225" s="714" t="s">
        <v>8</v>
      </c>
      <c r="C225" s="710"/>
      <c r="D225" s="80" t="s">
        <v>334</v>
      </c>
      <c r="E225" s="95" t="s">
        <v>335</v>
      </c>
      <c r="F225" s="108"/>
      <c r="G225" s="88"/>
      <c r="H225" s="87"/>
      <c r="I225" s="589" t="str">
        <f t="shared" si="9"/>
        <v>- - Bigeye tunas (Thunnus obesus)</v>
      </c>
      <c r="J225" s="590" t="str">
        <f t="shared" si="10"/>
        <v>03 02 34 00</v>
      </c>
      <c r="L225" s="590">
        <f t="shared" si="11"/>
        <v>33</v>
      </c>
    </row>
    <row r="226" spans="1:12" ht="55">
      <c r="A226" s="683" t="s">
        <v>14452</v>
      </c>
      <c r="B226" s="714" t="s">
        <v>8</v>
      </c>
      <c r="C226" s="710"/>
      <c r="D226" s="80" t="s">
        <v>336</v>
      </c>
      <c r="E226" s="95" t="s">
        <v>337</v>
      </c>
      <c r="F226" s="108"/>
      <c r="G226" s="88"/>
      <c r="H226" s="87"/>
      <c r="I226" s="589" t="str">
        <f t="shared" si="9"/>
        <v>- -  Atlantic and Pacific bluefin tunas (Thunnus thynnus,Thunnus orientalis )</v>
      </c>
      <c r="J226" s="590" t="str">
        <f t="shared" si="10"/>
        <v>03 02 35 00</v>
      </c>
      <c r="L226" s="590">
        <f t="shared" si="11"/>
        <v>77</v>
      </c>
    </row>
    <row r="227" spans="1:12" ht="55">
      <c r="A227" s="683" t="s">
        <v>14452</v>
      </c>
      <c r="B227" s="714" t="s">
        <v>8</v>
      </c>
      <c r="C227" s="710"/>
      <c r="D227" s="80" t="s">
        <v>338</v>
      </c>
      <c r="E227" s="95" t="s">
        <v>339</v>
      </c>
      <c r="F227" s="108"/>
      <c r="G227" s="88"/>
      <c r="H227" s="87"/>
      <c r="I227" s="589" t="str">
        <f t="shared" si="9"/>
        <v>- - Southern bluefin tunas (Thunnus maccoyii)</v>
      </c>
      <c r="J227" s="590" t="str">
        <f t="shared" si="10"/>
        <v>03 02 36 00</v>
      </c>
      <c r="L227" s="590">
        <f t="shared" si="11"/>
        <v>45</v>
      </c>
    </row>
    <row r="228" spans="1:12" ht="55">
      <c r="A228" s="683" t="s">
        <v>14452</v>
      </c>
      <c r="B228" s="714" t="s">
        <v>8</v>
      </c>
      <c r="C228" s="710"/>
      <c r="D228" s="80" t="s">
        <v>340</v>
      </c>
      <c r="E228" s="95" t="s">
        <v>341</v>
      </c>
      <c r="F228" s="108"/>
      <c r="G228" s="88"/>
      <c r="H228" s="87"/>
      <c r="I228" s="589" t="str">
        <f t="shared" si="9"/>
        <v xml:space="preserve"> - - Other:</v>
      </c>
      <c r="J228" s="590">
        <f t="shared" si="10"/>
        <v>0</v>
      </c>
      <c r="L228" s="590">
        <f t="shared" si="11"/>
        <v>11</v>
      </c>
    </row>
    <row r="229" spans="1:12" ht="82.5">
      <c r="A229" s="683" t="s">
        <v>14452</v>
      </c>
      <c r="B229" s="714" t="s">
        <v>8</v>
      </c>
      <c r="C229" s="710"/>
      <c r="D229" s="80" t="s">
        <v>342</v>
      </c>
      <c r="E229" s="95" t="s">
        <v>343</v>
      </c>
      <c r="F229" s="108"/>
      <c r="G229" s="88"/>
      <c r="H229" s="87"/>
      <c r="I229" s="589" t="str">
        <f t="shared" si="9"/>
        <v xml:space="preserve">   --- Longtail tuna (Thunnus tungle)</v>
      </c>
      <c r="J229" s="590" t="str">
        <f t="shared" si="10"/>
        <v>03 02 39 10</v>
      </c>
      <c r="L229" s="590">
        <f t="shared" si="11"/>
        <v>37</v>
      </c>
    </row>
    <row r="230" spans="1:12" ht="55">
      <c r="A230" s="683" t="s">
        <v>14452</v>
      </c>
      <c r="B230" s="714" t="s">
        <v>8</v>
      </c>
      <c r="C230" s="710"/>
      <c r="D230" s="80" t="s">
        <v>344</v>
      </c>
      <c r="E230" s="95" t="s">
        <v>345</v>
      </c>
      <c r="F230" s="108"/>
      <c r="G230" s="88"/>
      <c r="H230" s="87"/>
      <c r="I230" s="589" t="str">
        <f t="shared" si="9"/>
        <v xml:space="preserve"> --- Kawakawa(Thunnus Avinus)</v>
      </c>
      <c r="J230" s="590" t="str">
        <f t="shared" si="10"/>
        <v>03 02 39 20</v>
      </c>
      <c r="L230" s="590">
        <f t="shared" si="11"/>
        <v>29</v>
      </c>
    </row>
    <row r="231" spans="1:12" ht="28" hidden="1">
      <c r="A231" s="673"/>
      <c r="B231" s="714"/>
      <c r="C231" s="710"/>
      <c r="D231" s="80" t="s">
        <v>299</v>
      </c>
      <c r="E231" s="95"/>
      <c r="F231" s="108"/>
      <c r="G231" s="88"/>
      <c r="H231" s="87"/>
      <c r="I231" s="589" t="str">
        <f t="shared" si="9"/>
        <v xml:space="preserve"> --- Other</v>
      </c>
      <c r="J231" s="590" t="str">
        <f t="shared" si="10"/>
        <v>03 02 39 90</v>
      </c>
      <c r="L231" s="590">
        <f t="shared" si="11"/>
        <v>10</v>
      </c>
    </row>
    <row r="232" spans="1:12" ht="55">
      <c r="A232" s="683" t="s">
        <v>14452</v>
      </c>
      <c r="B232" s="714" t="s">
        <v>8</v>
      </c>
      <c r="C232" s="710"/>
      <c r="D232" s="80" t="s">
        <v>346</v>
      </c>
      <c r="E232" s="95" t="s">
        <v>347</v>
      </c>
      <c r="F232" s="108"/>
      <c r="G232" s="88"/>
      <c r="H232" s="87"/>
      <c r="I232" s="589" t="str">
        <f t="shared" si="9"/>
        <v xml:space="preserve"> - Herrings (Clupea harengus, Clupea pallasii), anchovies (Engraulis spp.), sardines (Sardina pilchardus, Sardinops spp.), sardinella (Sardinella spp.), brisling or sprats (Sprattus sprattus), mackerel (Scomber scombrus, Scomber australasicus, Scomber japonicus), jack and horse mackerel (Trachurus spp.), cobia (Rachycentron canadum) and swordfish (Xiphias gladius), excluding livers and
roes :
</v>
      </c>
      <c r="J232" s="590" t="str">
        <f t="shared" si="10"/>
        <v xml:space="preserve"> </v>
      </c>
      <c r="L232" s="590">
        <f t="shared" si="11"/>
        <v>396</v>
      </c>
    </row>
    <row r="233" spans="1:12" ht="28.5">
      <c r="A233" s="683" t="s">
        <v>14452</v>
      </c>
      <c r="B233" s="714" t="s">
        <v>8</v>
      </c>
      <c r="C233" s="710"/>
      <c r="D233" s="80" t="s">
        <v>348</v>
      </c>
      <c r="E233" s="95" t="s">
        <v>349</v>
      </c>
      <c r="F233" s="108"/>
      <c r="G233" s="88"/>
      <c r="H233" s="87"/>
      <c r="I233" s="589" t="str">
        <f t="shared" si="9"/>
        <v>-- Herrings (Clupea harengus, Clupea pallasii)</v>
      </c>
      <c r="J233" s="590" t="str">
        <f t="shared" si="10"/>
        <v>03 02 41 00</v>
      </c>
      <c r="L233" s="590">
        <f t="shared" si="11"/>
        <v>46</v>
      </c>
    </row>
    <row r="234" spans="1:12" ht="28.5">
      <c r="A234" s="683" t="s">
        <v>14452</v>
      </c>
      <c r="B234" s="714" t="s">
        <v>8</v>
      </c>
      <c r="C234" s="710"/>
      <c r="D234" s="80" t="s">
        <v>350</v>
      </c>
      <c r="E234" s="95" t="s">
        <v>351</v>
      </c>
      <c r="F234" s="108"/>
      <c r="G234" s="88"/>
      <c r="H234" s="87"/>
      <c r="I234" s="589" t="str">
        <f t="shared" si="9"/>
        <v xml:space="preserve"> -- Anchovies (Engraulis spp.)</v>
      </c>
      <c r="J234" s="590" t="str">
        <f t="shared" si="10"/>
        <v>03 02 42 00</v>
      </c>
      <c r="L234" s="590">
        <f t="shared" si="11"/>
        <v>30</v>
      </c>
    </row>
    <row r="235" spans="1:12" ht="315" hidden="1">
      <c r="A235" s="673"/>
      <c r="B235" s="714"/>
      <c r="C235" s="710"/>
      <c r="D235" s="346" t="s">
        <v>352</v>
      </c>
      <c r="E235" s="95" t="s">
        <v>137</v>
      </c>
      <c r="F235" s="108"/>
      <c r="G235" s="88"/>
      <c r="H235" s="87"/>
      <c r="I235" s="589" t="str">
        <f t="shared" si="9"/>
        <v xml:space="preserve"> - - Sardines (Sardina pilchardus, Sardinops spp.), sardinella (Sardinella spp.), brisling or sprats (Sprattus sprattus)</v>
      </c>
      <c r="J235" s="590" t="str">
        <f t="shared" si="10"/>
        <v>03 02 43 00</v>
      </c>
      <c r="L235" s="590">
        <f t="shared" si="11"/>
        <v>120</v>
      </c>
    </row>
    <row r="236" spans="1:12" ht="55">
      <c r="A236" s="683" t="s">
        <v>14452</v>
      </c>
      <c r="B236" s="714" t="s">
        <v>8</v>
      </c>
      <c r="C236" s="710"/>
      <c r="D236" s="80" t="s">
        <v>353</v>
      </c>
      <c r="E236" s="95" t="s">
        <v>354</v>
      </c>
      <c r="F236" s="108"/>
      <c r="G236" s="88"/>
      <c r="H236" s="87"/>
      <c r="I236" s="589" t="str">
        <f t="shared" si="9"/>
        <v xml:space="preserve"> - - Mackerel (Scomber scombrus, Scomber australasicus, Scomber japonicus):</v>
      </c>
      <c r="J236" s="590">
        <f t="shared" si="10"/>
        <v>0</v>
      </c>
      <c r="L236" s="590">
        <f t="shared" si="11"/>
        <v>75</v>
      </c>
    </row>
    <row r="237" spans="1:12" ht="28.5">
      <c r="A237" s="683" t="s">
        <v>14452</v>
      </c>
      <c r="B237" s="714" t="s">
        <v>8</v>
      </c>
      <c r="C237" s="710"/>
      <c r="D237" s="80" t="s">
        <v>355</v>
      </c>
      <c r="E237" s="95" t="s">
        <v>356</v>
      </c>
      <c r="F237" s="108"/>
      <c r="G237" s="88"/>
      <c r="H237" s="87"/>
      <c r="I237" s="589" t="str">
        <f t="shared" si="9"/>
        <v xml:space="preserve"> --- Mackerel (King fish, soitted soabusg mackerel)</v>
      </c>
      <c r="J237" s="590" t="str">
        <f t="shared" si="10"/>
        <v>03 02 44 10</v>
      </c>
      <c r="L237" s="590">
        <f t="shared" si="11"/>
        <v>51</v>
      </c>
    </row>
    <row r="238" spans="1:12" ht="137.5">
      <c r="A238" s="683" t="s">
        <v>14452</v>
      </c>
      <c r="B238" s="714" t="s">
        <v>8</v>
      </c>
      <c r="C238" s="710"/>
      <c r="D238" s="80" t="s">
        <v>357</v>
      </c>
      <c r="E238" s="95" t="s">
        <v>358</v>
      </c>
      <c r="F238" s="108"/>
      <c r="G238" s="88"/>
      <c r="H238" s="87"/>
      <c r="I238" s="589" t="str">
        <f t="shared" si="9"/>
        <v xml:space="preserve"> ---  Indian mackerel</v>
      </c>
      <c r="J238" s="590" t="str">
        <f t="shared" si="10"/>
        <v>03 02 44 20</v>
      </c>
      <c r="L238" s="590">
        <f t="shared" si="11"/>
        <v>21</v>
      </c>
    </row>
    <row r="239" spans="1:12" ht="110" hidden="1">
      <c r="A239" s="673"/>
      <c r="B239" s="714" t="s">
        <v>137</v>
      </c>
      <c r="C239" s="710"/>
      <c r="D239" s="80" t="s">
        <v>359</v>
      </c>
      <c r="E239" s="95"/>
      <c r="F239" s="108"/>
      <c r="G239" s="88"/>
      <c r="H239" s="87"/>
      <c r="I239" s="589" t="str">
        <f t="shared" si="9"/>
        <v xml:space="preserve"> --- Other</v>
      </c>
      <c r="J239" s="590" t="str">
        <f t="shared" si="10"/>
        <v>03 02 44 90</v>
      </c>
      <c r="L239" s="590">
        <f t="shared" si="11"/>
        <v>10</v>
      </c>
    </row>
    <row r="240" spans="1:12" ht="55">
      <c r="A240" s="683" t="s">
        <v>14452</v>
      </c>
      <c r="B240" s="714" t="s">
        <v>8</v>
      </c>
      <c r="C240" s="710"/>
      <c r="D240" s="80" t="s">
        <v>360</v>
      </c>
      <c r="E240" s="95" t="s">
        <v>361</v>
      </c>
      <c r="F240" s="108"/>
      <c r="G240" s="88"/>
      <c r="H240" s="87"/>
      <c r="I240" s="589" t="str">
        <f t="shared" si="9"/>
        <v xml:space="preserve"> -- Jack and horse mackerel (Trachurus spp.):</v>
      </c>
      <c r="J240" s="590">
        <f t="shared" si="10"/>
        <v>0</v>
      </c>
      <c r="L240" s="590">
        <f t="shared" si="11"/>
        <v>45</v>
      </c>
    </row>
    <row r="241" spans="1:12" ht="28.5">
      <c r="A241" s="683" t="s">
        <v>14452</v>
      </c>
      <c r="B241" s="714" t="s">
        <v>8</v>
      </c>
      <c r="C241" s="710"/>
      <c r="D241" s="80" t="s">
        <v>362</v>
      </c>
      <c r="E241" s="95" t="s">
        <v>363</v>
      </c>
      <c r="F241" s="108"/>
      <c r="G241" s="88"/>
      <c r="H241" s="87"/>
      <c r="I241" s="589" t="str">
        <f t="shared" si="9"/>
        <v xml:space="preserve"> --- Trevally (bigeye, blacktip, scad)</v>
      </c>
      <c r="J241" s="590" t="str">
        <f t="shared" si="10"/>
        <v>03 02 45 10</v>
      </c>
      <c r="L241" s="590">
        <f t="shared" si="11"/>
        <v>38</v>
      </c>
    </row>
    <row r="242" spans="1:12" ht="28.5">
      <c r="A242" s="683" t="s">
        <v>14452</v>
      </c>
      <c r="B242" s="714" t="s">
        <v>8</v>
      </c>
      <c r="C242" s="710"/>
      <c r="D242" s="80" t="s">
        <v>350</v>
      </c>
      <c r="E242" s="95" t="s">
        <v>364</v>
      </c>
      <c r="F242" s="108"/>
      <c r="G242" s="88"/>
      <c r="H242" s="87"/>
      <c r="I242" s="589" t="str">
        <f t="shared" si="9"/>
        <v xml:space="preserve"> --- Silver pomfert</v>
      </c>
      <c r="J242" s="590" t="str">
        <f t="shared" si="10"/>
        <v>03 02 45 20</v>
      </c>
      <c r="L242" s="590">
        <f t="shared" si="11"/>
        <v>19</v>
      </c>
    </row>
    <row r="243" spans="1:12" ht="55" hidden="1">
      <c r="A243" s="673"/>
      <c r="B243" s="714"/>
      <c r="C243" s="710"/>
      <c r="D243" s="80" t="s">
        <v>365</v>
      </c>
      <c r="E243" s="95"/>
      <c r="F243" s="108"/>
      <c r="G243" s="88"/>
      <c r="H243" s="87"/>
      <c r="I243" s="589" t="str">
        <f t="shared" si="9"/>
        <v xml:space="preserve"> --- Other</v>
      </c>
      <c r="J243" s="590" t="str">
        <f t="shared" si="10"/>
        <v>03 02 45 90</v>
      </c>
      <c r="L243" s="590">
        <f t="shared" si="11"/>
        <v>10</v>
      </c>
    </row>
    <row r="244" spans="1:12" ht="55">
      <c r="A244" s="683" t="s">
        <v>14452</v>
      </c>
      <c r="B244" s="714" t="s">
        <v>8</v>
      </c>
      <c r="C244" s="710"/>
      <c r="D244" s="80" t="s">
        <v>366</v>
      </c>
      <c r="E244" s="95" t="s">
        <v>367</v>
      </c>
      <c r="F244" s="108"/>
      <c r="G244" s="88"/>
      <c r="H244" s="87"/>
      <c r="I244" s="589" t="str">
        <f t="shared" si="9"/>
        <v xml:space="preserve">   -- Cobia (Rachycentron canadum)  </v>
      </c>
      <c r="J244" s="590" t="str">
        <f t="shared" si="10"/>
        <v>03 02 46 00</v>
      </c>
      <c r="L244" s="590">
        <f t="shared" si="11"/>
        <v>36</v>
      </c>
    </row>
    <row r="245" spans="1:12" ht="28.5">
      <c r="A245" s="683" t="s">
        <v>14452</v>
      </c>
      <c r="B245" s="714" t="s">
        <v>8</v>
      </c>
      <c r="C245" s="710"/>
      <c r="D245" s="80" t="s">
        <v>368</v>
      </c>
      <c r="E245" s="95" t="s">
        <v>369</v>
      </c>
      <c r="F245" s="108"/>
      <c r="G245" s="88"/>
      <c r="H245" s="87"/>
      <c r="I245" s="589" t="str">
        <f t="shared" si="9"/>
        <v xml:space="preserve"> -- Swordfish (Xiphias gladius)</v>
      </c>
      <c r="J245" s="590" t="str">
        <f t="shared" si="10"/>
        <v>03 02 47 00</v>
      </c>
      <c r="L245" s="590">
        <f t="shared" si="11"/>
        <v>31</v>
      </c>
    </row>
    <row r="246" spans="1:12" ht="28.5">
      <c r="A246" s="683" t="s">
        <v>14452</v>
      </c>
      <c r="B246" s="714" t="s">
        <v>8</v>
      </c>
      <c r="C246" s="710"/>
      <c r="D246" s="80" t="s">
        <v>350</v>
      </c>
      <c r="E246" s="95" t="s">
        <v>370</v>
      </c>
      <c r="F246" s="108"/>
      <c r="G246" s="88"/>
      <c r="H246" s="87"/>
      <c r="I246" s="589" t="str">
        <f t="shared" si="9"/>
        <v xml:space="preserve">  - Fish of the families Bregmacerotidae, Euclichthyidae, Gadidae, Macrouridae, Melanonidae, Merlucciidae, Moridae and Muraenolepididae, excluding livers and roes :
</v>
      </c>
      <c r="J246" s="590">
        <f t="shared" si="10"/>
        <v>0</v>
      </c>
      <c r="L246" s="590">
        <f t="shared" si="11"/>
        <v>165</v>
      </c>
    </row>
    <row r="247" spans="1:12" ht="55">
      <c r="A247" s="683" t="s">
        <v>14452</v>
      </c>
      <c r="B247" s="714" t="s">
        <v>8</v>
      </c>
      <c r="C247" s="710"/>
      <c r="D247" s="80" t="s">
        <v>371</v>
      </c>
      <c r="E247" s="95" t="s">
        <v>372</v>
      </c>
      <c r="F247" s="108"/>
      <c r="G247" s="88"/>
      <c r="H247" s="87"/>
      <c r="I247" s="589" t="str">
        <f t="shared" si="9"/>
        <v xml:space="preserve">  -- Cod (Gadus morhua, Gadus ogac, Gadus macrocephalus)</v>
      </c>
      <c r="J247" s="590" t="str">
        <f t="shared" si="10"/>
        <v>03 02 51 00</v>
      </c>
      <c r="L247" s="590">
        <f t="shared" si="11"/>
        <v>56</v>
      </c>
    </row>
    <row r="248" spans="1:12" ht="28.5">
      <c r="A248" s="683" t="s">
        <v>14452</v>
      </c>
      <c r="B248" s="714" t="s">
        <v>8</v>
      </c>
      <c r="C248" s="710"/>
      <c r="D248" s="80" t="s">
        <v>373</v>
      </c>
      <c r="E248" s="80" t="s">
        <v>374</v>
      </c>
      <c r="F248" s="108"/>
      <c r="G248" s="88"/>
      <c r="H248" s="87"/>
      <c r="I248" s="589" t="str">
        <f t="shared" ref="I248:I311" si="12">D251</f>
        <v xml:space="preserve"> -- Haddock (Melanogrammus aeglefinus)</v>
      </c>
      <c r="J248" s="590" t="str">
        <f t="shared" ref="J248:J311" si="13">E251</f>
        <v>03 02 52 00</v>
      </c>
      <c r="L248" s="590">
        <f t="shared" si="11"/>
        <v>38</v>
      </c>
    </row>
    <row r="249" spans="1:12" ht="220" hidden="1">
      <c r="A249" s="673"/>
      <c r="B249" s="592"/>
      <c r="C249" s="93"/>
      <c r="D249" s="80" t="s">
        <v>375</v>
      </c>
      <c r="E249" s="95"/>
      <c r="F249" s="108"/>
      <c r="G249" s="88"/>
      <c r="H249" s="87"/>
      <c r="I249" s="589" t="str">
        <f t="shared" si="12"/>
        <v xml:space="preserve"> -- Coalfish (Pollachius virens)</v>
      </c>
      <c r="J249" s="590" t="str">
        <f t="shared" si="13"/>
        <v>03 02 53 00</v>
      </c>
      <c r="L249" s="590">
        <f t="shared" si="11"/>
        <v>32</v>
      </c>
    </row>
    <row r="250" spans="1:12" ht="55">
      <c r="A250" s="683" t="s">
        <v>14452</v>
      </c>
      <c r="B250" s="714" t="s">
        <v>8</v>
      </c>
      <c r="C250" s="710"/>
      <c r="D250" s="80" t="s">
        <v>376</v>
      </c>
      <c r="E250" s="95" t="s">
        <v>377</v>
      </c>
      <c r="F250" s="108"/>
      <c r="G250" s="88"/>
      <c r="H250" s="87"/>
      <c r="I250" s="589" t="str">
        <f t="shared" si="12"/>
        <v xml:space="preserve"> -- Hake (Merluccius spp., Urophycis spp.)</v>
      </c>
      <c r="J250" s="590" t="str">
        <f t="shared" si="13"/>
        <v>03 02 5400</v>
      </c>
      <c r="L250" s="590">
        <f t="shared" si="11"/>
        <v>42</v>
      </c>
    </row>
    <row r="251" spans="1:12" ht="55">
      <c r="A251" s="683" t="s">
        <v>14452</v>
      </c>
      <c r="B251" s="714" t="s">
        <v>8</v>
      </c>
      <c r="C251" s="710"/>
      <c r="D251" s="80" t="s">
        <v>378</v>
      </c>
      <c r="E251" s="95" t="s">
        <v>379</v>
      </c>
      <c r="F251" s="108"/>
      <c r="G251" s="88"/>
      <c r="H251" s="87"/>
      <c r="I251" s="589" t="str">
        <f t="shared" si="12"/>
        <v xml:space="preserve"> -- Alaska Pollack (Theraga chalcogramma)</v>
      </c>
      <c r="J251" s="590" t="str">
        <f t="shared" si="13"/>
        <v>03 02 55 00</v>
      </c>
      <c r="L251" s="590">
        <f t="shared" si="11"/>
        <v>41</v>
      </c>
    </row>
    <row r="252" spans="1:12" ht="28.5">
      <c r="A252" s="683" t="s">
        <v>14452</v>
      </c>
      <c r="B252" s="714" t="s">
        <v>8</v>
      </c>
      <c r="C252" s="710"/>
      <c r="D252" s="80" t="s">
        <v>380</v>
      </c>
      <c r="E252" s="95" t="s">
        <v>381</v>
      </c>
      <c r="F252" s="108"/>
      <c r="G252" s="88"/>
      <c r="H252" s="87"/>
      <c r="I252" s="589" t="str">
        <f t="shared" si="12"/>
        <v xml:space="preserve"> -- Blue whitings (Micromesistius poutassou, Micromesistius australis</v>
      </c>
      <c r="J252" s="590" t="str">
        <f t="shared" si="13"/>
        <v>03 02 56 00</v>
      </c>
      <c r="L252" s="590">
        <f t="shared" si="11"/>
        <v>69</v>
      </c>
    </row>
    <row r="253" spans="1:12" ht="55">
      <c r="A253" s="683" t="s">
        <v>14452</v>
      </c>
      <c r="B253" s="714" t="s">
        <v>8</v>
      </c>
      <c r="C253" s="710"/>
      <c r="D253" s="80" t="s">
        <v>382</v>
      </c>
      <c r="E253" s="95" t="s">
        <v>383</v>
      </c>
      <c r="F253" s="108"/>
      <c r="G253" s="88"/>
      <c r="H253" s="87"/>
      <c r="I253" s="589" t="str">
        <f t="shared" si="12"/>
        <v xml:space="preserve">  --  Other</v>
      </c>
      <c r="J253" s="590" t="str">
        <f t="shared" si="13"/>
        <v>03 02 59 00</v>
      </c>
      <c r="L253" s="590">
        <f t="shared" si="11"/>
        <v>11</v>
      </c>
    </row>
    <row r="254" spans="1:12" ht="55">
      <c r="A254" s="683" t="s">
        <v>14452</v>
      </c>
      <c r="B254" s="714" t="s">
        <v>8</v>
      </c>
      <c r="C254" s="710"/>
      <c r="D254" s="80" t="s">
        <v>384</v>
      </c>
      <c r="E254" s="95" t="s">
        <v>385</v>
      </c>
      <c r="F254" s="108"/>
      <c r="G254" s="88"/>
      <c r="H254" s="87"/>
      <c r="I254" s="589" t="str">
        <f t="shared" si="12"/>
        <v xml:space="preserve">    - Tilapias (Oreochromis spp.), catfish (Pangasius spp., Silurus spp., Clarias spp., Ictalurus spp.), carp (Cyprinus carpio, Carassiuscarassius, Ctenopharyngodon idellus, Hypophthalmichthys spp.,
Cirrhinus spp., Mylopharyngodon piceus), eels (Anguilla spp.), Nile
perch (Lates niloticus) and snakeheads (Channa spp.), excluding livers and roes :
</v>
      </c>
      <c r="J254" s="590">
        <f t="shared" si="13"/>
        <v>0</v>
      </c>
      <c r="L254" s="590">
        <f t="shared" si="11"/>
        <v>349</v>
      </c>
    </row>
    <row r="255" spans="1:12" ht="82.5">
      <c r="A255" s="683" t="s">
        <v>14452</v>
      </c>
      <c r="B255" s="714" t="s">
        <v>8</v>
      </c>
      <c r="C255" s="710"/>
      <c r="D255" s="80" t="s">
        <v>386</v>
      </c>
      <c r="E255" s="95" t="s">
        <v>387</v>
      </c>
      <c r="F255" s="108"/>
      <c r="G255" s="88"/>
      <c r="H255" s="87"/>
      <c r="I255" s="589" t="str">
        <f t="shared" si="12"/>
        <v xml:space="preserve"> -- Tilapias (Oreochromis spp.)
</v>
      </c>
      <c r="J255" s="590" t="str">
        <f t="shared" si="13"/>
        <v>03 02 71 00</v>
      </c>
      <c r="L255" s="590">
        <f t="shared" si="11"/>
        <v>32</v>
      </c>
    </row>
    <row r="256" spans="1:12" ht="28.5">
      <c r="A256" s="683" t="s">
        <v>14452</v>
      </c>
      <c r="B256" s="714" t="s">
        <v>8</v>
      </c>
      <c r="C256" s="710"/>
      <c r="D256" s="80" t="s">
        <v>388</v>
      </c>
      <c r="E256" s="95" t="s">
        <v>389</v>
      </c>
      <c r="F256" s="108"/>
      <c r="G256" s="88"/>
      <c r="H256" s="87"/>
      <c r="I256" s="589" t="str">
        <f t="shared" si="12"/>
        <v xml:space="preserve">  --Catfish (Pangasius spp., Silurus spp.,Clarias spp., Ictalurus spp.)</v>
      </c>
      <c r="J256" s="590" t="str">
        <f t="shared" si="13"/>
        <v>03 02 72 00</v>
      </c>
      <c r="L256" s="590">
        <f t="shared" si="11"/>
        <v>71</v>
      </c>
    </row>
    <row r="257" spans="1:12" ht="385" hidden="1">
      <c r="A257" s="673"/>
      <c r="B257" s="604"/>
      <c r="C257" s="94"/>
      <c r="D257" s="105" t="s">
        <v>390</v>
      </c>
      <c r="E257" s="95"/>
      <c r="F257" s="108"/>
      <c r="G257" s="88"/>
      <c r="H257" s="87"/>
      <c r="I257" s="589" t="str">
        <f t="shared" si="12"/>
        <v xml:space="preserve">-- Carp (Cyprinus carpio, Carassius carassius, Ctenopharyngodon
idellus, Hypophthalmichthys spp., Cirrhinus spp.,
Mylopharyngodon piceus)
</v>
      </c>
      <c r="J257" s="590" t="str">
        <f t="shared" si="13"/>
        <v>03 02 73 00</v>
      </c>
      <c r="L257" s="590">
        <f t="shared" si="11"/>
        <v>138</v>
      </c>
    </row>
    <row r="258" spans="1:12" ht="55">
      <c r="A258" s="683" t="s">
        <v>14452</v>
      </c>
      <c r="B258" s="714" t="s">
        <v>8</v>
      </c>
      <c r="C258" s="710"/>
      <c r="D258" s="80" t="s">
        <v>391</v>
      </c>
      <c r="E258" s="95" t="s">
        <v>392</v>
      </c>
      <c r="F258" s="108"/>
      <c r="G258" s="88"/>
      <c r="H258" s="87"/>
      <c r="I258" s="589" t="str">
        <f t="shared" si="12"/>
        <v>-- Eels (Anguilla spp.)</v>
      </c>
      <c r="J258" s="590" t="str">
        <f t="shared" si="13"/>
        <v>03 02 74 00</v>
      </c>
      <c r="L258" s="590">
        <f t="shared" si="11"/>
        <v>23</v>
      </c>
    </row>
    <row r="259" spans="1:12" ht="82.5">
      <c r="A259" s="683" t="s">
        <v>14452</v>
      </c>
      <c r="B259" s="714" t="s">
        <v>8</v>
      </c>
      <c r="C259" s="710"/>
      <c r="D259" s="80" t="s">
        <v>393</v>
      </c>
      <c r="E259" s="95" t="s">
        <v>394</v>
      </c>
      <c r="F259" s="108"/>
      <c r="G259" s="88"/>
      <c r="H259" s="87"/>
      <c r="I259" s="589" t="str">
        <f t="shared" si="12"/>
        <v>-- Other</v>
      </c>
      <c r="J259" s="590" t="str">
        <f t="shared" si="13"/>
        <v>03 02 79 00</v>
      </c>
      <c r="L259" s="590">
        <f t="shared" si="11"/>
        <v>8</v>
      </c>
    </row>
    <row r="260" spans="1:12" ht="192.5">
      <c r="A260" s="683" t="s">
        <v>14452</v>
      </c>
      <c r="B260" s="714" t="s">
        <v>8</v>
      </c>
      <c r="C260" s="710"/>
      <c r="D260" s="80" t="s">
        <v>395</v>
      </c>
      <c r="E260" s="95" t="s">
        <v>396</v>
      </c>
      <c r="F260" s="108"/>
      <c r="G260" s="88"/>
      <c r="H260" s="87"/>
      <c r="I260" s="589" t="str">
        <f t="shared" si="12"/>
        <v xml:space="preserve"> - Other fish, excluding livers and roes :</v>
      </c>
      <c r="J260" s="590">
        <f t="shared" si="13"/>
        <v>0</v>
      </c>
      <c r="L260" s="590">
        <f t="shared" si="11"/>
        <v>42</v>
      </c>
    </row>
    <row r="261" spans="1:12" ht="28.5">
      <c r="A261" s="683" t="s">
        <v>14452</v>
      </c>
      <c r="B261" s="714" t="s">
        <v>8</v>
      </c>
      <c r="C261" s="710"/>
      <c r="D261" s="80" t="s">
        <v>397</v>
      </c>
      <c r="E261" s="95" t="s">
        <v>398</v>
      </c>
      <c r="F261" s="108"/>
      <c r="G261" s="88"/>
      <c r="H261" s="87"/>
      <c r="I261" s="589" t="str">
        <f t="shared" si="12"/>
        <v>-- Dogfish and other sharks</v>
      </c>
      <c r="J261" s="590" t="str">
        <f t="shared" si="13"/>
        <v>03 02 81 00</v>
      </c>
      <c r="L261" s="590">
        <f t="shared" ref="L261:L324" si="14">LEN(I261)</f>
        <v>27</v>
      </c>
    </row>
    <row r="262" spans="1:12" ht="28.5">
      <c r="A262" s="683" t="s">
        <v>14452</v>
      </c>
      <c r="B262" s="714" t="s">
        <v>8</v>
      </c>
      <c r="C262" s="710"/>
      <c r="D262" s="80" t="s">
        <v>399</v>
      </c>
      <c r="E262" s="95" t="s">
        <v>400</v>
      </c>
      <c r="F262" s="108"/>
      <c r="G262" s="88"/>
      <c r="H262" s="87"/>
      <c r="I262" s="589" t="str">
        <f t="shared" si="12"/>
        <v>-- Rays and skates (Rajidae)</v>
      </c>
      <c r="J262" s="590" t="str">
        <f t="shared" si="13"/>
        <v>03 02 82 00</v>
      </c>
      <c r="L262" s="590">
        <f t="shared" si="14"/>
        <v>28</v>
      </c>
    </row>
    <row r="263" spans="1:12" ht="55" hidden="1">
      <c r="A263" s="673"/>
      <c r="B263" s="604"/>
      <c r="C263" s="94"/>
      <c r="D263" s="80" t="s">
        <v>401</v>
      </c>
      <c r="E263" s="95"/>
      <c r="F263" s="108"/>
      <c r="G263" s="88"/>
      <c r="H263" s="87"/>
      <c r="I263" s="589" t="str">
        <f t="shared" si="12"/>
        <v>-- Toothfish (Dissostichus spp.)</v>
      </c>
      <c r="J263" s="590" t="str">
        <f t="shared" si="13"/>
        <v>03 02 83 00</v>
      </c>
      <c r="L263" s="590">
        <f t="shared" si="14"/>
        <v>32</v>
      </c>
    </row>
    <row r="264" spans="1:12" ht="28.5">
      <c r="A264" s="683" t="s">
        <v>14452</v>
      </c>
      <c r="B264" s="714" t="s">
        <v>8</v>
      </c>
      <c r="C264" s="710"/>
      <c r="D264" s="80" t="s">
        <v>402</v>
      </c>
      <c r="E264" s="95" t="s">
        <v>403</v>
      </c>
      <c r="F264" s="108"/>
      <c r="G264" s="88"/>
      <c r="H264" s="87"/>
      <c r="I264" s="589" t="str">
        <f t="shared" si="12"/>
        <v>-- Seabass (Dicentrarchus spp.)</v>
      </c>
      <c r="J264" s="590" t="str">
        <f t="shared" si="13"/>
        <v>03 02 84 00</v>
      </c>
      <c r="L264" s="590">
        <f t="shared" si="14"/>
        <v>31</v>
      </c>
    </row>
    <row r="265" spans="1:12" ht="28.5">
      <c r="A265" s="683" t="s">
        <v>14452</v>
      </c>
      <c r="B265" s="714" t="s">
        <v>8</v>
      </c>
      <c r="C265" s="710"/>
      <c r="D265" s="80" t="s">
        <v>404</v>
      </c>
      <c r="E265" s="95" t="s">
        <v>405</v>
      </c>
      <c r="F265" s="108"/>
      <c r="G265" s="88"/>
      <c r="H265" s="87"/>
      <c r="I265" s="589" t="str">
        <f t="shared" si="12"/>
        <v>-- Seabream (Sparidae)</v>
      </c>
      <c r="J265" s="590" t="str">
        <f t="shared" si="13"/>
        <v>03 02 85 00</v>
      </c>
      <c r="L265" s="590">
        <f t="shared" si="14"/>
        <v>22</v>
      </c>
    </row>
    <row r="266" spans="1:12" ht="28.5">
      <c r="A266" s="683" t="s">
        <v>14452</v>
      </c>
      <c r="B266" s="714" t="s">
        <v>8</v>
      </c>
      <c r="C266" s="710"/>
      <c r="D266" s="80" t="s">
        <v>406</v>
      </c>
      <c r="E266" s="95" t="s">
        <v>407</v>
      </c>
      <c r="F266" s="108"/>
      <c r="G266" s="88"/>
      <c r="H266" s="87"/>
      <c r="I266" s="589" t="str">
        <f t="shared" si="12"/>
        <v xml:space="preserve"> -- Other:</v>
      </c>
      <c r="J266" s="590">
        <f t="shared" si="13"/>
        <v>0</v>
      </c>
      <c r="L266" s="590">
        <f t="shared" si="14"/>
        <v>10</v>
      </c>
    </row>
    <row r="267" spans="1:12" ht="28.5">
      <c r="A267" s="683" t="s">
        <v>14452</v>
      </c>
      <c r="B267" s="714" t="s">
        <v>8</v>
      </c>
      <c r="C267" s="710"/>
      <c r="D267" s="80" t="s">
        <v>408</v>
      </c>
      <c r="E267" s="95" t="s">
        <v>409</v>
      </c>
      <c r="F267" s="108"/>
      <c r="G267" s="88"/>
      <c r="H267" s="87"/>
      <c r="I267" s="589" t="str">
        <f t="shared" si="12"/>
        <v xml:space="preserve"> - - - Groupers (blue spotted, arolated, saddle) </v>
      </c>
      <c r="J267" s="590" t="str">
        <f t="shared" si="13"/>
        <v>03 02 89 10</v>
      </c>
      <c r="L267" s="590">
        <f t="shared" si="14"/>
        <v>49</v>
      </c>
    </row>
    <row r="268" spans="1:12" ht="28.5">
      <c r="A268" s="683" t="s">
        <v>14452</v>
      </c>
      <c r="B268" s="714" t="s">
        <v>8</v>
      </c>
      <c r="C268" s="710"/>
      <c r="D268" s="80" t="s">
        <v>410</v>
      </c>
      <c r="E268" s="95" t="s">
        <v>411</v>
      </c>
      <c r="F268" s="108"/>
      <c r="G268" s="88"/>
      <c r="H268" s="87"/>
      <c r="I268" s="589" t="str">
        <f t="shared" si="12"/>
        <v xml:space="preserve"> - - - Emperors</v>
      </c>
      <c r="J268" s="590" t="str">
        <f t="shared" si="13"/>
        <v>03 02 89 20</v>
      </c>
      <c r="L268" s="590">
        <f t="shared" si="14"/>
        <v>15</v>
      </c>
    </row>
    <row r="269" spans="1:12" ht="28" hidden="1">
      <c r="A269" s="673"/>
      <c r="B269" s="714"/>
      <c r="C269" s="710"/>
      <c r="D269" s="80" t="s">
        <v>14</v>
      </c>
      <c r="E269" s="95"/>
      <c r="F269" s="108"/>
      <c r="G269" s="88"/>
      <c r="H269" s="87"/>
      <c r="I269" s="589" t="str">
        <f t="shared" si="12"/>
        <v xml:space="preserve"> - - - Red snappers</v>
      </c>
      <c r="J269" s="590" t="str">
        <f t="shared" si="13"/>
        <v>03 02 89 30</v>
      </c>
      <c r="L269" s="590">
        <f t="shared" si="14"/>
        <v>19</v>
      </c>
    </row>
    <row r="270" spans="1:12" ht="55">
      <c r="A270" s="683" t="s">
        <v>14452</v>
      </c>
      <c r="B270" s="714" t="s">
        <v>8</v>
      </c>
      <c r="C270" s="710"/>
      <c r="D270" s="80" t="s">
        <v>412</v>
      </c>
      <c r="E270" s="95" t="s">
        <v>413</v>
      </c>
      <c r="F270" s="108"/>
      <c r="G270" s="88"/>
      <c r="H270" s="87"/>
      <c r="I270" s="589" t="str">
        <f t="shared" si="12"/>
        <v xml:space="preserve"> - - - Grunter</v>
      </c>
      <c r="J270" s="590" t="str">
        <f t="shared" si="13"/>
        <v>03 02 89 40</v>
      </c>
      <c r="L270" s="590">
        <f t="shared" si="14"/>
        <v>14</v>
      </c>
    </row>
    <row r="271" spans="1:12" ht="28.5">
      <c r="A271" s="683" t="s">
        <v>14452</v>
      </c>
      <c r="B271" s="714" t="s">
        <v>8</v>
      </c>
      <c r="C271" s="710"/>
      <c r="D271" s="80" t="s">
        <v>414</v>
      </c>
      <c r="E271" s="95" t="s">
        <v>415</v>
      </c>
      <c r="F271" s="108"/>
      <c r="G271" s="88"/>
      <c r="H271" s="87"/>
      <c r="I271" s="589" t="str">
        <f t="shared" si="12"/>
        <v xml:space="preserve"> - - - Mullets</v>
      </c>
      <c r="J271" s="590" t="str">
        <f t="shared" si="13"/>
        <v>03 02 89 50</v>
      </c>
      <c r="L271" s="590">
        <f t="shared" si="14"/>
        <v>14</v>
      </c>
    </row>
    <row r="272" spans="1:12" ht="28.5">
      <c r="A272" s="683" t="s">
        <v>14452</v>
      </c>
      <c r="B272" s="714" t="s">
        <v>8</v>
      </c>
      <c r="C272" s="710"/>
      <c r="D272" s="80" t="s">
        <v>416</v>
      </c>
      <c r="E272" s="95" t="s">
        <v>417</v>
      </c>
      <c r="F272" s="108"/>
      <c r="G272" s="88"/>
      <c r="H272" s="87"/>
      <c r="I272" s="589" t="str">
        <f t="shared" si="12"/>
        <v xml:space="preserve"> - - - Spinefoot</v>
      </c>
      <c r="J272" s="590" t="str">
        <f t="shared" si="13"/>
        <v>03 02 89 60</v>
      </c>
      <c r="L272" s="590">
        <f t="shared" si="14"/>
        <v>16</v>
      </c>
    </row>
    <row r="273" spans="1:12" ht="28.5">
      <c r="A273" s="683" t="s">
        <v>14452</v>
      </c>
      <c r="B273" s="714" t="s">
        <v>8</v>
      </c>
      <c r="C273" s="710"/>
      <c r="D273" s="80" t="s">
        <v>418</v>
      </c>
      <c r="E273" s="95" t="s">
        <v>419</v>
      </c>
      <c r="F273" s="108"/>
      <c r="G273" s="88"/>
      <c r="H273" s="87"/>
      <c r="I273" s="589" t="str">
        <f t="shared" si="12"/>
        <v xml:space="preserve"> - - - barracuda</v>
      </c>
      <c r="J273" s="590" t="str">
        <f t="shared" si="13"/>
        <v>03 02 89 70</v>
      </c>
      <c r="L273" s="590">
        <f t="shared" si="14"/>
        <v>16</v>
      </c>
    </row>
    <row r="274" spans="1:12" ht="28.5">
      <c r="A274" s="683" t="s">
        <v>14452</v>
      </c>
      <c r="B274" s="714" t="s">
        <v>8</v>
      </c>
      <c r="C274" s="710"/>
      <c r="D274" s="80" t="s">
        <v>420</v>
      </c>
      <c r="E274" s="95" t="s">
        <v>421</v>
      </c>
      <c r="F274" s="108"/>
      <c r="G274" s="88"/>
      <c r="H274" s="87"/>
      <c r="I274" s="589" t="str">
        <f t="shared" si="12"/>
        <v xml:space="preserve"> - - -  Croaker (Siganidae)</v>
      </c>
      <c r="J274" s="590" t="str">
        <f t="shared" si="13"/>
        <v>03 02 89 80</v>
      </c>
      <c r="L274" s="590">
        <f t="shared" si="14"/>
        <v>27</v>
      </c>
    </row>
    <row r="275" spans="1:12" ht="28.5">
      <c r="A275" s="683" t="s">
        <v>14452</v>
      </c>
      <c r="B275" s="714" t="s">
        <v>8</v>
      </c>
      <c r="C275" s="710"/>
      <c r="D275" s="80" t="s">
        <v>422</v>
      </c>
      <c r="E275" s="95" t="s">
        <v>423</v>
      </c>
      <c r="F275" s="108"/>
      <c r="G275" s="88"/>
      <c r="H275" s="87"/>
      <c r="I275" s="589" t="str">
        <f t="shared" si="12"/>
        <v xml:space="preserve"> - - - Other</v>
      </c>
      <c r="J275" s="590" t="str">
        <f t="shared" si="13"/>
        <v>03 02 89 90</v>
      </c>
      <c r="L275" s="590">
        <f t="shared" si="14"/>
        <v>12</v>
      </c>
    </row>
    <row r="276" spans="1:12" ht="28.5">
      <c r="A276" s="683" t="s">
        <v>14452</v>
      </c>
      <c r="B276" s="714" t="s">
        <v>8</v>
      </c>
      <c r="C276" s="710"/>
      <c r="D276" s="80" t="s">
        <v>424</v>
      </c>
      <c r="E276" s="95" t="s">
        <v>425</v>
      </c>
      <c r="F276" s="108"/>
      <c r="G276" s="88"/>
      <c r="H276" s="87"/>
      <c r="I276" s="589" t="str">
        <f t="shared" si="12"/>
        <v>- Livers and roes</v>
      </c>
      <c r="J276" s="590" t="str">
        <f t="shared" si="13"/>
        <v>03 02 90 00</v>
      </c>
      <c r="L276" s="590">
        <f t="shared" si="14"/>
        <v>17</v>
      </c>
    </row>
    <row r="277" spans="1:12" ht="28.5">
      <c r="A277" s="683" t="s">
        <v>14452</v>
      </c>
      <c r="B277" s="714" t="s">
        <v>8</v>
      </c>
      <c r="C277" s="710"/>
      <c r="D277" s="80" t="s">
        <v>426</v>
      </c>
      <c r="E277" s="95" t="s">
        <v>427</v>
      </c>
      <c r="F277" s="108"/>
      <c r="G277" s="88"/>
      <c r="H277" s="87"/>
      <c r="I277" s="589" t="str">
        <f t="shared" si="12"/>
        <v>Fish, frozen, excluding fish fillets and other fish meat of heading 03.04.</v>
      </c>
      <c r="J277" s="590" t="str">
        <f t="shared" si="13"/>
        <v xml:space="preserve"> </v>
      </c>
      <c r="L277" s="590">
        <f t="shared" si="14"/>
        <v>74</v>
      </c>
    </row>
    <row r="278" spans="1:12" ht="28.5">
      <c r="A278" s="683" t="s">
        <v>14452</v>
      </c>
      <c r="B278" s="714" t="s">
        <v>8</v>
      </c>
      <c r="C278" s="710"/>
      <c r="D278" s="80" t="s">
        <v>98</v>
      </c>
      <c r="E278" s="95" t="s">
        <v>428</v>
      </c>
      <c r="F278" s="108"/>
      <c r="G278" s="88"/>
      <c r="H278" s="87"/>
      <c r="I278" s="589" t="str">
        <f t="shared" si="12"/>
        <v xml:space="preserve"> - Salmonidae, excluding livers and roes :</v>
      </c>
      <c r="J278" s="590">
        <f t="shared" si="13"/>
        <v>0</v>
      </c>
      <c r="L278" s="590">
        <f t="shared" si="14"/>
        <v>42</v>
      </c>
    </row>
    <row r="279" spans="1:12" ht="28.5">
      <c r="A279" s="683" t="s">
        <v>14452</v>
      </c>
      <c r="B279" s="714" t="s">
        <v>8</v>
      </c>
      <c r="C279" s="710"/>
      <c r="D279" s="80" t="s">
        <v>429</v>
      </c>
      <c r="E279" s="95" t="s">
        <v>430</v>
      </c>
      <c r="F279" s="108"/>
      <c r="G279" s="88"/>
      <c r="H279" s="87"/>
      <c r="I279" s="589" t="str">
        <f t="shared" si="12"/>
        <v>-- Sockeye salmon (red salmon) (Oncorhynchus nerka)</v>
      </c>
      <c r="J279" s="590" t="str">
        <f t="shared" si="13"/>
        <v>03 03 11 00</v>
      </c>
      <c r="L279" s="590">
        <f t="shared" si="14"/>
        <v>51</v>
      </c>
    </row>
    <row r="280" spans="1:12" ht="84" hidden="1">
      <c r="A280" s="673"/>
      <c r="B280" s="601"/>
      <c r="C280" s="90"/>
      <c r="D280" s="79" t="s">
        <v>431</v>
      </c>
      <c r="E280" s="95" t="s">
        <v>137</v>
      </c>
      <c r="F280" s="108"/>
      <c r="G280" s="88"/>
      <c r="H280" s="87"/>
      <c r="I280" s="589" t="str">
        <f t="shared" si="12"/>
        <v xml:space="preserve">-- Other Pacific salmon (Oncorhynchus gorbuscha, Oncorhynchus
   keta, Oncorhynchus tschawytscha, Oncorhynchus kisutch,
   Oncorhynchus masou and Oncorhynchus rhodurus)
</v>
      </c>
      <c r="J280" s="590" t="str">
        <f t="shared" si="13"/>
        <v>03 03 12 00</v>
      </c>
      <c r="L280" s="590">
        <f t="shared" si="14"/>
        <v>169</v>
      </c>
    </row>
    <row r="281" spans="1:12" ht="55" hidden="1">
      <c r="A281" s="673"/>
      <c r="B281" s="605"/>
      <c r="C281" s="89"/>
      <c r="D281" s="80" t="s">
        <v>432</v>
      </c>
      <c r="E281" s="95"/>
      <c r="F281" s="108"/>
      <c r="G281" s="88"/>
      <c r="H281" s="87"/>
      <c r="I281" s="589" t="str">
        <f t="shared" si="12"/>
        <v xml:space="preserve">  -- Atlantic salmon (Salmo salar) and Danube salmon (Hucho
hucho)
</v>
      </c>
      <c r="J281" s="590" t="str">
        <f t="shared" si="13"/>
        <v>03 03 13 00</v>
      </c>
      <c r="L281" s="590">
        <f t="shared" si="14"/>
        <v>67</v>
      </c>
    </row>
    <row r="282" spans="1:12" ht="55">
      <c r="A282" s="683" t="s">
        <v>14452</v>
      </c>
      <c r="B282" s="599">
        <v>0.05</v>
      </c>
      <c r="C282" s="89" t="s">
        <v>129</v>
      </c>
      <c r="D282" s="80" t="s">
        <v>433</v>
      </c>
      <c r="E282" s="80" t="s">
        <v>434</v>
      </c>
      <c r="F282" s="110"/>
      <c r="G282" s="88"/>
      <c r="H282" s="87"/>
      <c r="I282" s="589" t="str">
        <f t="shared" si="12"/>
        <v xml:space="preserve">-- Trout (Salmo trutta, Oncorhynchus mykiss, Oncorhynchus clarki,
Oncorhynchus aguabonita, Oncorhynchus gilae, Oncorhynchus
apache and Oncorhynchus chrysogaster)
</v>
      </c>
      <c r="J282" s="590" t="str">
        <f t="shared" si="13"/>
        <v>03 03 1400</v>
      </c>
      <c r="L282" s="590">
        <f t="shared" si="14"/>
        <v>162</v>
      </c>
    </row>
    <row r="283" spans="1:12" ht="247.5">
      <c r="A283" s="683" t="s">
        <v>14452</v>
      </c>
      <c r="B283" s="599">
        <v>0.05</v>
      </c>
      <c r="C283" s="89" t="s">
        <v>129</v>
      </c>
      <c r="D283" s="80" t="s">
        <v>435</v>
      </c>
      <c r="E283" s="80" t="s">
        <v>436</v>
      </c>
      <c r="F283" s="108"/>
      <c r="G283" s="88"/>
      <c r="H283" s="87"/>
      <c r="I283" s="589" t="str">
        <f t="shared" si="12"/>
        <v xml:space="preserve"> -- Other </v>
      </c>
      <c r="J283" s="590" t="str">
        <f t="shared" si="13"/>
        <v>03 03 19 00</v>
      </c>
      <c r="L283" s="590">
        <f t="shared" si="14"/>
        <v>10</v>
      </c>
    </row>
    <row r="284" spans="1:12" ht="137.5" hidden="1">
      <c r="A284" s="683" t="s">
        <v>14446</v>
      </c>
      <c r="B284" s="599">
        <v>0.05</v>
      </c>
      <c r="C284" s="89" t="s">
        <v>129</v>
      </c>
      <c r="D284" s="80" t="s">
        <v>437</v>
      </c>
      <c r="E284" s="80" t="s">
        <v>438</v>
      </c>
      <c r="F284" s="111"/>
      <c r="G284" s="97"/>
      <c r="H284" s="98"/>
      <c r="I284" s="589" t="str">
        <f t="shared" si="12"/>
        <v xml:space="preserve">-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excluding
livers and roes :
</v>
      </c>
      <c r="J284" s="590" t="str">
        <f t="shared" si="13"/>
        <v xml:space="preserve"> </v>
      </c>
      <c r="L284" s="590">
        <f t="shared" si="14"/>
        <v>346</v>
      </c>
    </row>
    <row r="285" spans="1:12" ht="247.5" hidden="1">
      <c r="A285" s="683" t="s">
        <v>14446</v>
      </c>
      <c r="B285" s="599">
        <v>0.05</v>
      </c>
      <c r="C285" s="89" t="s">
        <v>129</v>
      </c>
      <c r="D285" s="80" t="s">
        <v>439</v>
      </c>
      <c r="E285" s="80" t="s">
        <v>440</v>
      </c>
      <c r="F285" s="108"/>
      <c r="G285" s="88"/>
      <c r="H285" s="87"/>
      <c r="I285" s="589" t="str">
        <f t="shared" si="12"/>
        <v>-- Tilapias (Oreochromis spp.)</v>
      </c>
      <c r="J285" s="590" t="str">
        <f t="shared" si="13"/>
        <v>03 03 23 00</v>
      </c>
      <c r="L285" s="590">
        <f t="shared" si="14"/>
        <v>30</v>
      </c>
    </row>
    <row r="286" spans="1:12" ht="28.5">
      <c r="A286" s="683" t="s">
        <v>14452</v>
      </c>
      <c r="B286" s="599">
        <v>0.05</v>
      </c>
      <c r="C286" s="89" t="s">
        <v>129</v>
      </c>
      <c r="D286" s="80" t="s">
        <v>441</v>
      </c>
      <c r="E286" s="80" t="s">
        <v>442</v>
      </c>
      <c r="F286" s="112"/>
      <c r="G286" s="88"/>
      <c r="H286" s="87"/>
      <c r="I286" s="589" t="str">
        <f t="shared" si="12"/>
        <v>-- Catfish (Pangasius spp., Silurus spp., Clarias spp., Ictalurus spp.)</v>
      </c>
      <c r="J286" s="590" t="str">
        <f t="shared" si="13"/>
        <v>03 03 24 00</v>
      </c>
      <c r="L286" s="590">
        <f t="shared" si="14"/>
        <v>71</v>
      </c>
    </row>
    <row r="287" spans="1:12" ht="409.5" hidden="1">
      <c r="A287" s="673"/>
      <c r="B287" s="606"/>
      <c r="C287" s="96"/>
      <c r="D287" s="105" t="s">
        <v>443</v>
      </c>
      <c r="E287" s="106" t="s">
        <v>137</v>
      </c>
      <c r="F287" s="108"/>
      <c r="G287" s="88"/>
      <c r="H287" s="87"/>
      <c r="I287" s="589" t="str">
        <f t="shared" si="12"/>
        <v xml:space="preserve">-- Carp (Cyprinus carpio, Carassius carassius, Ctenopharyngodon
idellus, Hypophthalmichthys spp., Cirrhinus spp.,Mylopharyngodon piceus)
</v>
      </c>
      <c r="J287" s="590" t="str">
        <f t="shared" si="13"/>
        <v>03 03 25 00</v>
      </c>
      <c r="L287" s="590">
        <f t="shared" si="14"/>
        <v>137</v>
      </c>
    </row>
    <row r="288" spans="1:12" ht="28.5">
      <c r="A288" s="683" t="s">
        <v>14452</v>
      </c>
      <c r="B288" s="599">
        <v>0.05</v>
      </c>
      <c r="C288" s="89" t="s">
        <v>129</v>
      </c>
      <c r="D288" s="80" t="s">
        <v>444</v>
      </c>
      <c r="E288" s="80" t="s">
        <v>445</v>
      </c>
      <c r="F288" s="108"/>
      <c r="G288" s="88"/>
      <c r="H288" s="87"/>
      <c r="I288" s="589" t="str">
        <f t="shared" si="12"/>
        <v>-- Eels (Anguilla spp.)</v>
      </c>
      <c r="J288" s="590" t="str">
        <f t="shared" si="13"/>
        <v>03 03 26 00</v>
      </c>
      <c r="L288" s="590">
        <f t="shared" si="14"/>
        <v>23</v>
      </c>
    </row>
    <row r="289" spans="1:12" ht="82.5">
      <c r="A289" s="683" t="s">
        <v>14452</v>
      </c>
      <c r="B289" s="599">
        <v>0.05</v>
      </c>
      <c r="C289" s="89" t="s">
        <v>129</v>
      </c>
      <c r="D289" s="80" t="s">
        <v>446</v>
      </c>
      <c r="E289" s="80" t="s">
        <v>447</v>
      </c>
      <c r="F289" s="108"/>
      <c r="G289" s="88"/>
      <c r="H289" s="87"/>
      <c r="I289" s="589" t="str">
        <f t="shared" si="12"/>
        <v xml:space="preserve"> -- Other </v>
      </c>
      <c r="J289" s="590" t="str">
        <f t="shared" si="13"/>
        <v>03 03 29 00</v>
      </c>
      <c r="L289" s="590">
        <f t="shared" si="14"/>
        <v>10</v>
      </c>
    </row>
    <row r="290" spans="1:12" ht="192.5">
      <c r="A290" s="683" t="s">
        <v>14452</v>
      </c>
      <c r="B290" s="599">
        <v>0.05</v>
      </c>
      <c r="C290" s="89" t="s">
        <v>129</v>
      </c>
      <c r="D290" s="80" t="s">
        <v>448</v>
      </c>
      <c r="E290" s="80" t="s">
        <v>449</v>
      </c>
      <c r="F290" s="108"/>
      <c r="G290" s="88"/>
      <c r="H290" s="87"/>
      <c r="I290" s="589" t="str">
        <f t="shared" si="12"/>
        <v>- Flat fish (Pleuronectidae Bothidae, Cynoglossidae, Soleidae, Scophthalmidae and Citharidae), excluding livers and roes:</v>
      </c>
      <c r="J290" s="590">
        <f t="shared" si="13"/>
        <v>0</v>
      </c>
      <c r="L290" s="590">
        <f t="shared" si="14"/>
        <v>121</v>
      </c>
    </row>
    <row r="291" spans="1:12" ht="28.5">
      <c r="A291" s="683" t="s">
        <v>14452</v>
      </c>
      <c r="B291" s="599">
        <v>0.05</v>
      </c>
      <c r="C291" s="89" t="s">
        <v>129</v>
      </c>
      <c r="D291" s="80" t="s">
        <v>397</v>
      </c>
      <c r="E291" s="80" t="s">
        <v>450</v>
      </c>
      <c r="F291" s="108"/>
      <c r="G291" s="88"/>
      <c r="H291" s="87"/>
      <c r="I291" s="589" t="str">
        <f t="shared" si="12"/>
        <v xml:space="preserve"> - - Halibut (Reinhardtius hippoglossoides, Hippoglossus hippoglossus, Hippoglossus stenolepis)</v>
      </c>
      <c r="J291" s="590" t="str">
        <f t="shared" si="13"/>
        <v>03 03 31 00</v>
      </c>
      <c r="L291" s="590">
        <f t="shared" si="14"/>
        <v>95</v>
      </c>
    </row>
    <row r="292" spans="1:12" ht="28.5">
      <c r="A292" s="683" t="s">
        <v>14452</v>
      </c>
      <c r="B292" s="599">
        <v>0.05</v>
      </c>
      <c r="C292" s="89" t="s">
        <v>129</v>
      </c>
      <c r="D292" s="80" t="s">
        <v>441</v>
      </c>
      <c r="E292" s="80" t="s">
        <v>451</v>
      </c>
      <c r="F292" s="108"/>
      <c r="G292" s="88"/>
      <c r="H292" s="87"/>
      <c r="I292" s="589" t="str">
        <f t="shared" si="12"/>
        <v>- - Plaice (Pleuronectes platessa)</v>
      </c>
      <c r="J292" s="590" t="str">
        <f t="shared" si="13"/>
        <v>03 03 32 00</v>
      </c>
      <c r="L292" s="590">
        <f t="shared" si="14"/>
        <v>34</v>
      </c>
    </row>
    <row r="293" spans="1:12" ht="137.5" hidden="1">
      <c r="A293" s="673"/>
      <c r="B293" s="601"/>
      <c r="C293" s="90"/>
      <c r="D293" s="80" t="s">
        <v>452</v>
      </c>
      <c r="E293" s="80"/>
      <c r="F293" s="108"/>
      <c r="G293" s="88"/>
      <c r="H293" s="87"/>
      <c r="I293" s="589" t="str">
        <f t="shared" si="12"/>
        <v xml:space="preserve"> - - Sole (Solea spp.)  </v>
      </c>
      <c r="J293" s="590" t="str">
        <f t="shared" si="13"/>
        <v>03 03 33 00</v>
      </c>
      <c r="L293" s="590">
        <f t="shared" si="14"/>
        <v>24</v>
      </c>
    </row>
    <row r="294" spans="1:12" ht="110" hidden="1">
      <c r="A294" s="683" t="s">
        <v>14446</v>
      </c>
      <c r="B294" s="599">
        <v>0.05</v>
      </c>
      <c r="C294" s="89" t="s">
        <v>129</v>
      </c>
      <c r="D294" s="80" t="s">
        <v>324</v>
      </c>
      <c r="E294" s="80" t="s">
        <v>453</v>
      </c>
      <c r="F294" s="108"/>
      <c r="G294" s="88"/>
      <c r="H294" s="87"/>
      <c r="I294" s="589" t="str">
        <f t="shared" si="12"/>
        <v>-- Turbots (Psetta maxima, Scophthalmidae)</v>
      </c>
      <c r="J294" s="590" t="str">
        <f t="shared" si="13"/>
        <v>03 03 34 00</v>
      </c>
      <c r="L294" s="590">
        <f t="shared" si="14"/>
        <v>42</v>
      </c>
    </row>
    <row r="295" spans="1:12" ht="55">
      <c r="A295" s="683" t="s">
        <v>14452</v>
      </c>
      <c r="B295" s="599">
        <v>0.05</v>
      </c>
      <c r="C295" s="89" t="s">
        <v>129</v>
      </c>
      <c r="D295" s="80" t="s">
        <v>454</v>
      </c>
      <c r="E295" s="80" t="s">
        <v>455</v>
      </c>
      <c r="F295" s="108"/>
      <c r="G295" s="88"/>
      <c r="H295" s="87"/>
      <c r="I295" s="589" t="str">
        <f t="shared" si="12"/>
        <v xml:space="preserve"> -- Other </v>
      </c>
      <c r="J295" s="590" t="str">
        <f t="shared" si="13"/>
        <v>03 03 39 00</v>
      </c>
      <c r="L295" s="590">
        <f t="shared" si="14"/>
        <v>10</v>
      </c>
    </row>
    <row r="296" spans="1:12" ht="28.5" hidden="1">
      <c r="A296" s="683" t="s">
        <v>14446</v>
      </c>
      <c r="B296" s="599">
        <v>0.05</v>
      </c>
      <c r="C296" s="89" t="s">
        <v>129</v>
      </c>
      <c r="D296" s="81" t="s">
        <v>456</v>
      </c>
      <c r="E296" s="80" t="s">
        <v>457</v>
      </c>
      <c r="F296" s="108"/>
      <c r="G296" s="88"/>
      <c r="H296" s="87"/>
      <c r="I296" s="589" t="str">
        <f t="shared" si="12"/>
        <v>- Tunas (of the genus Thunnus), skipjack or stripe-bellied bonito (Euthynnus (Katsuwonus) pelamis), excluding livers   and ores:</v>
      </c>
      <c r="J296" s="590">
        <f t="shared" si="13"/>
        <v>0</v>
      </c>
      <c r="L296" s="590">
        <f t="shared" si="14"/>
        <v>128</v>
      </c>
    </row>
    <row r="297" spans="1:12" ht="55">
      <c r="A297" s="683" t="s">
        <v>14452</v>
      </c>
      <c r="B297" s="599">
        <v>0.05</v>
      </c>
      <c r="C297" s="89" t="s">
        <v>129</v>
      </c>
      <c r="D297" s="80" t="s">
        <v>458</v>
      </c>
      <c r="E297" s="80" t="s">
        <v>459</v>
      </c>
      <c r="F297" s="108"/>
      <c r="G297" s="88"/>
      <c r="H297" s="87"/>
      <c r="I297" s="589" t="str">
        <f t="shared" si="12"/>
        <v>- - Albacore or longfinned tunas (Thunnus alalunga)</v>
      </c>
      <c r="J297" s="590" t="str">
        <f t="shared" si="13"/>
        <v>03 03 41 00</v>
      </c>
      <c r="L297" s="590">
        <f t="shared" si="14"/>
        <v>51</v>
      </c>
    </row>
    <row r="298" spans="1:12" ht="28.5" hidden="1">
      <c r="A298" s="683" t="s">
        <v>14446</v>
      </c>
      <c r="B298" s="599">
        <v>0.05</v>
      </c>
      <c r="C298" s="89" t="s">
        <v>129</v>
      </c>
      <c r="D298" s="80" t="s">
        <v>441</v>
      </c>
      <c r="E298" s="80" t="s">
        <v>460</v>
      </c>
      <c r="F298" s="108"/>
      <c r="G298" s="88"/>
      <c r="H298" s="87"/>
      <c r="I298" s="589" t="str">
        <f t="shared" si="12"/>
        <v>- - Yellowfin tunas (Thunnus albacares)</v>
      </c>
      <c r="J298" s="590" t="str">
        <f t="shared" si="13"/>
        <v>03 03 42 00</v>
      </c>
      <c r="L298" s="590">
        <f t="shared" si="14"/>
        <v>39</v>
      </c>
    </row>
    <row r="299" spans="1:12" ht="137.5" hidden="1">
      <c r="A299" s="673"/>
      <c r="B299" s="599"/>
      <c r="C299" s="89"/>
      <c r="D299" s="80" t="s">
        <v>461</v>
      </c>
      <c r="E299" s="95"/>
      <c r="F299" s="108"/>
      <c r="G299" s="88"/>
      <c r="H299" s="87"/>
      <c r="I299" s="589" t="str">
        <f t="shared" si="12"/>
        <v>- - Skipjack or stripe-bellied bonito</v>
      </c>
      <c r="J299" s="590" t="str">
        <f t="shared" si="13"/>
        <v>03 03 43 00</v>
      </c>
      <c r="L299" s="590">
        <f t="shared" si="14"/>
        <v>37</v>
      </c>
    </row>
    <row r="300" spans="1:12" ht="55" hidden="1">
      <c r="A300" s="683" t="s">
        <v>14446</v>
      </c>
      <c r="B300" s="599">
        <v>0.05</v>
      </c>
      <c r="C300" s="89" t="s">
        <v>129</v>
      </c>
      <c r="D300" s="82" t="s">
        <v>462</v>
      </c>
      <c r="E300" s="95" t="s">
        <v>463</v>
      </c>
      <c r="F300" s="108"/>
      <c r="G300" s="88"/>
      <c r="H300" s="87"/>
      <c r="I300" s="589" t="str">
        <f t="shared" si="12"/>
        <v>- - Bigeye tunas (Thunnus obesus)</v>
      </c>
      <c r="J300" s="590" t="str">
        <f t="shared" si="13"/>
        <v>03 03 44 00</v>
      </c>
      <c r="L300" s="590">
        <f t="shared" si="14"/>
        <v>33</v>
      </c>
    </row>
    <row r="301" spans="1:12" ht="55" hidden="1">
      <c r="A301" s="683" t="s">
        <v>14446</v>
      </c>
      <c r="B301" s="599">
        <v>0.05</v>
      </c>
      <c r="C301" s="89" t="s">
        <v>129</v>
      </c>
      <c r="D301" s="80" t="s">
        <v>464</v>
      </c>
      <c r="E301" s="95" t="s">
        <v>465</v>
      </c>
      <c r="F301" s="108"/>
      <c r="G301" s="88"/>
      <c r="H301" s="87"/>
      <c r="I301" s="589" t="str">
        <f t="shared" si="12"/>
        <v xml:space="preserve">   -- Atlantic and Pacific bluefin tunas (Thunnus thynnus, Thunnus
orientalis)
</v>
      </c>
      <c r="J301" s="590" t="str">
        <f t="shared" si="13"/>
        <v>03 03 45 00</v>
      </c>
      <c r="L301" s="590">
        <f t="shared" si="14"/>
        <v>79</v>
      </c>
    </row>
    <row r="302" spans="1:12" ht="55" hidden="1">
      <c r="A302" s="683" t="s">
        <v>14446</v>
      </c>
      <c r="B302" s="599">
        <v>0.05</v>
      </c>
      <c r="C302" s="89" t="s">
        <v>129</v>
      </c>
      <c r="D302" s="82" t="s">
        <v>338</v>
      </c>
      <c r="E302" s="95" t="s">
        <v>466</v>
      </c>
      <c r="F302" s="108"/>
      <c r="G302" s="88"/>
      <c r="H302" s="87"/>
      <c r="I302" s="589" t="str">
        <f t="shared" si="12"/>
        <v xml:space="preserve">- - Southern bluefin tunas (Thunnus maccoyii) </v>
      </c>
      <c r="J302" s="590" t="str">
        <f t="shared" si="13"/>
        <v>03 03 46 00</v>
      </c>
      <c r="L302" s="590">
        <f t="shared" si="14"/>
        <v>46</v>
      </c>
    </row>
    <row r="303" spans="1:12" ht="55" hidden="1">
      <c r="A303" s="683" t="s">
        <v>14446</v>
      </c>
      <c r="B303" s="599">
        <v>0.05</v>
      </c>
      <c r="C303" s="89" t="s">
        <v>129</v>
      </c>
      <c r="D303" s="80" t="s">
        <v>340</v>
      </c>
      <c r="E303" s="95" t="s">
        <v>467</v>
      </c>
      <c r="F303" s="108"/>
      <c r="G303" s="88"/>
      <c r="H303" s="87"/>
      <c r="I303" s="589" t="str">
        <f t="shared" si="12"/>
        <v xml:space="preserve"> -- Other: </v>
      </c>
      <c r="J303" s="590">
        <f t="shared" si="13"/>
        <v>0</v>
      </c>
      <c r="L303" s="590">
        <f t="shared" si="14"/>
        <v>11</v>
      </c>
    </row>
    <row r="304" spans="1:12" ht="137.5" hidden="1">
      <c r="A304" s="683" t="s">
        <v>14446</v>
      </c>
      <c r="B304" s="599">
        <v>0.05</v>
      </c>
      <c r="C304" s="89" t="s">
        <v>129</v>
      </c>
      <c r="D304" s="80" t="s">
        <v>468</v>
      </c>
      <c r="E304" s="80" t="s">
        <v>469</v>
      </c>
      <c r="F304" s="108"/>
      <c r="G304" s="88"/>
      <c r="H304" s="87"/>
      <c r="I304" s="589" t="str">
        <f t="shared" si="12"/>
        <v xml:space="preserve">   --- Longtail tuna (Thunnus tungle)</v>
      </c>
      <c r="J304" s="590" t="str">
        <f t="shared" si="13"/>
        <v>03 03 49 10</v>
      </c>
      <c r="L304" s="590">
        <f t="shared" si="14"/>
        <v>37</v>
      </c>
    </row>
    <row r="305" spans="1:12" ht="55" hidden="1">
      <c r="A305" s="683" t="s">
        <v>14446</v>
      </c>
      <c r="B305" s="599">
        <v>0.05</v>
      </c>
      <c r="C305" s="89" t="s">
        <v>129</v>
      </c>
      <c r="D305" s="80" t="s">
        <v>470</v>
      </c>
      <c r="E305" s="95" t="s">
        <v>471</v>
      </c>
      <c r="F305" s="108"/>
      <c r="G305" s="88"/>
      <c r="H305" s="87"/>
      <c r="I305" s="589" t="str">
        <f t="shared" si="12"/>
        <v xml:space="preserve"> --- Kawakawa(Thunnus Avinus)</v>
      </c>
      <c r="J305" s="590" t="str">
        <f t="shared" si="13"/>
        <v>03 03 49 20</v>
      </c>
      <c r="L305" s="590">
        <f t="shared" si="14"/>
        <v>29</v>
      </c>
    </row>
    <row r="306" spans="1:12" ht="28" hidden="1">
      <c r="A306" s="673"/>
      <c r="B306" s="599"/>
      <c r="C306" s="89"/>
      <c r="D306" s="80" t="s">
        <v>472</v>
      </c>
      <c r="E306" s="95"/>
      <c r="F306" s="108"/>
      <c r="G306" s="88"/>
      <c r="H306" s="87"/>
      <c r="I306" s="589" t="str">
        <f t="shared" si="12"/>
        <v xml:space="preserve"> --- Other</v>
      </c>
      <c r="J306" s="590" t="str">
        <f t="shared" si="13"/>
        <v>03 03 49 90</v>
      </c>
      <c r="L306" s="590">
        <f t="shared" si="14"/>
        <v>10</v>
      </c>
    </row>
    <row r="307" spans="1:12" ht="55" hidden="1">
      <c r="A307" s="683" t="s">
        <v>14446</v>
      </c>
      <c r="B307" s="599">
        <v>0.05</v>
      </c>
      <c r="C307" s="89" t="s">
        <v>129</v>
      </c>
      <c r="D307" s="80" t="s">
        <v>346</v>
      </c>
      <c r="E307" s="95" t="s">
        <v>473</v>
      </c>
      <c r="F307" s="111"/>
      <c r="G307" s="97"/>
      <c r="H307" s="98"/>
      <c r="I307" s="589" t="str">
        <f t="shared" si="12"/>
        <v xml:space="preserve"> - Herrings (Clupea harengus, Clupea pallasii), sardines (Sardina
pilchardus, Sardinops spp.), sardinella (Sardinella spp.), brisling orsprats (Sprattus sprattus), mackerel (Scomber scombrus, Scomberaustralasicus, Scomber japonicus), jack and horse mackerel
(Trachurus spp.), cobia (Rachycentron canadum) and swordfish (Xiphias gladius), excluding livers and roes :
</v>
      </c>
      <c r="J307" s="590">
        <f t="shared" si="13"/>
        <v>0</v>
      </c>
      <c r="L307" s="590">
        <f t="shared" si="14"/>
        <v>366</v>
      </c>
    </row>
    <row r="308" spans="1:12" ht="28.5" hidden="1">
      <c r="A308" s="683" t="s">
        <v>14446</v>
      </c>
      <c r="B308" s="599">
        <v>0.05</v>
      </c>
      <c r="C308" s="89" t="s">
        <v>129</v>
      </c>
      <c r="D308" s="80" t="s">
        <v>348</v>
      </c>
      <c r="E308" s="95" t="s">
        <v>474</v>
      </c>
      <c r="F308" s="108"/>
      <c r="G308" s="88"/>
      <c r="H308" s="87"/>
      <c r="I308" s="589" t="str">
        <f t="shared" si="12"/>
        <v>-- Herrings (Clupea harengus, Clupea pallasii)</v>
      </c>
      <c r="J308" s="590" t="str">
        <f t="shared" si="13"/>
        <v>03 03 51 00</v>
      </c>
      <c r="L308" s="590">
        <f t="shared" si="14"/>
        <v>46</v>
      </c>
    </row>
    <row r="309" spans="1:12" ht="28.5" hidden="1">
      <c r="A309" s="683" t="s">
        <v>14446</v>
      </c>
      <c r="B309" s="599">
        <v>0.05</v>
      </c>
      <c r="C309" s="89" t="s">
        <v>129</v>
      </c>
      <c r="D309" s="80" t="s">
        <v>350</v>
      </c>
      <c r="E309" s="95" t="s">
        <v>475</v>
      </c>
      <c r="F309" s="108"/>
      <c r="G309" s="88"/>
      <c r="H309" s="87"/>
      <c r="I309" s="589" t="str">
        <f t="shared" si="12"/>
        <v xml:space="preserve">-- Sardines (Sardina pilchardus, Sardinops spp.), sardinella
(Sardinella spp.), brisling or sprats (Sprattus sprattus)
</v>
      </c>
      <c r="J309" s="590" t="str">
        <f t="shared" si="13"/>
        <v>03 03 53 00</v>
      </c>
      <c r="L309" s="590">
        <f t="shared" si="14"/>
        <v>119</v>
      </c>
    </row>
    <row r="310" spans="1:12" ht="270" hidden="1">
      <c r="A310" s="673"/>
      <c r="B310" s="607"/>
      <c r="C310" s="99"/>
      <c r="D310" s="346" t="s">
        <v>476</v>
      </c>
      <c r="E310" s="105"/>
      <c r="F310" s="108"/>
      <c r="G310" s="88"/>
      <c r="H310" s="87"/>
      <c r="I310" s="589" t="str">
        <f t="shared" si="12"/>
        <v xml:space="preserve"> -- Mackerel (Scomber scombrus, Scomber australasicus, Scomber
japonicus):
</v>
      </c>
      <c r="J310" s="590">
        <f t="shared" si="13"/>
        <v>0</v>
      </c>
      <c r="L310" s="590">
        <f t="shared" si="14"/>
        <v>75</v>
      </c>
    </row>
    <row r="311" spans="1:12" ht="55" hidden="1">
      <c r="A311" s="683" t="s">
        <v>14446</v>
      </c>
      <c r="B311" s="599">
        <v>0.05</v>
      </c>
      <c r="C311" s="89" t="s">
        <v>129</v>
      </c>
      <c r="D311" s="80" t="s">
        <v>353</v>
      </c>
      <c r="E311" s="80" t="s">
        <v>477</v>
      </c>
      <c r="F311" s="108"/>
      <c r="G311" s="88"/>
      <c r="H311" s="87"/>
      <c r="I311" s="589" t="str">
        <f t="shared" si="12"/>
        <v xml:space="preserve"> --- Mackerel (King fish, soitted soabusg macherel)</v>
      </c>
      <c r="J311" s="590" t="str">
        <f t="shared" si="13"/>
        <v>03 03 54 10</v>
      </c>
      <c r="L311" s="590">
        <f t="shared" si="14"/>
        <v>51</v>
      </c>
    </row>
    <row r="312" spans="1:12" ht="137.5">
      <c r="A312" s="683" t="s">
        <v>14452</v>
      </c>
      <c r="B312" s="599">
        <v>0.05</v>
      </c>
      <c r="C312" s="89" t="s">
        <v>129</v>
      </c>
      <c r="D312" s="80" t="s">
        <v>478</v>
      </c>
      <c r="E312" s="80" t="s">
        <v>479</v>
      </c>
      <c r="F312" s="108"/>
      <c r="G312" s="88"/>
      <c r="H312" s="87"/>
      <c r="I312" s="589" t="str">
        <f t="shared" ref="I312:I375" si="15">D315</f>
        <v xml:space="preserve"> --- Indian mackerel</v>
      </c>
      <c r="J312" s="590" t="str">
        <f t="shared" ref="J312:J375" si="16">E315</f>
        <v>03 03 54 20</v>
      </c>
      <c r="L312" s="590">
        <f t="shared" si="14"/>
        <v>20</v>
      </c>
    </row>
    <row r="313" spans="1:12" ht="137.5" hidden="1">
      <c r="A313" s="673"/>
      <c r="B313" s="714"/>
      <c r="C313" s="710"/>
      <c r="D313" s="80" t="s">
        <v>480</v>
      </c>
      <c r="E313" s="80"/>
      <c r="F313" s="108"/>
      <c r="G313" s="88"/>
      <c r="H313" s="87"/>
      <c r="I313" s="589" t="str">
        <f t="shared" si="15"/>
        <v xml:space="preserve"> --- Other</v>
      </c>
      <c r="J313" s="590" t="str">
        <f t="shared" si="16"/>
        <v>03 03 54 90</v>
      </c>
      <c r="L313" s="590">
        <f t="shared" si="14"/>
        <v>10</v>
      </c>
    </row>
    <row r="314" spans="1:12" ht="55" hidden="1">
      <c r="A314" s="683" t="s">
        <v>14446</v>
      </c>
      <c r="B314" s="599">
        <v>0.05</v>
      </c>
      <c r="C314" s="89" t="s">
        <v>129</v>
      </c>
      <c r="D314" s="80" t="s">
        <v>481</v>
      </c>
      <c r="E314" s="95" t="s">
        <v>482</v>
      </c>
      <c r="F314" s="108"/>
      <c r="G314" s="88"/>
      <c r="H314" s="87"/>
      <c r="I314" s="589" t="str">
        <f t="shared" si="15"/>
        <v xml:space="preserve"> -- Jack and horse mackerel (Trachurus spp.):</v>
      </c>
      <c r="J314" s="590" t="str">
        <f t="shared" si="16"/>
        <v xml:space="preserve"> </v>
      </c>
      <c r="L314" s="590">
        <f t="shared" si="14"/>
        <v>45</v>
      </c>
    </row>
    <row r="315" spans="1:12" ht="28.5" hidden="1">
      <c r="A315" s="683" t="s">
        <v>14446</v>
      </c>
      <c r="B315" s="599">
        <v>0.05</v>
      </c>
      <c r="C315" s="89" t="s">
        <v>129</v>
      </c>
      <c r="D315" s="80" t="s">
        <v>483</v>
      </c>
      <c r="E315" s="95" t="s">
        <v>484</v>
      </c>
      <c r="F315" s="108"/>
      <c r="G315" s="88"/>
      <c r="H315" s="87"/>
      <c r="I315" s="589" t="str">
        <f t="shared" si="15"/>
        <v xml:space="preserve"> --- Trevally (bigeye, blacktip, scad)</v>
      </c>
      <c r="J315" s="590" t="str">
        <f t="shared" si="16"/>
        <v>03 03 55 10</v>
      </c>
      <c r="L315" s="590">
        <f t="shared" si="14"/>
        <v>38</v>
      </c>
    </row>
    <row r="316" spans="1:12" ht="28.5" hidden="1">
      <c r="A316" s="683" t="s">
        <v>14446</v>
      </c>
      <c r="B316" s="599">
        <v>0.05</v>
      </c>
      <c r="C316" s="89" t="s">
        <v>129</v>
      </c>
      <c r="D316" s="80" t="s">
        <v>350</v>
      </c>
      <c r="E316" s="95" t="s">
        <v>485</v>
      </c>
      <c r="F316" s="108"/>
      <c r="G316" s="88"/>
      <c r="H316" s="87"/>
      <c r="I316" s="589" t="str">
        <f t="shared" si="15"/>
        <v xml:space="preserve"> --- Silver pomfert</v>
      </c>
      <c r="J316" s="590" t="str">
        <f t="shared" si="16"/>
        <v>03 03 55 20</v>
      </c>
      <c r="L316" s="590">
        <f t="shared" si="14"/>
        <v>19</v>
      </c>
    </row>
    <row r="317" spans="1:12" ht="55" hidden="1">
      <c r="A317" s="673"/>
      <c r="B317" s="605"/>
      <c r="C317" s="89"/>
      <c r="D317" s="80" t="s">
        <v>365</v>
      </c>
      <c r="E317" s="95" t="s">
        <v>137</v>
      </c>
      <c r="F317" s="108"/>
      <c r="G317" s="88"/>
      <c r="H317" s="87"/>
      <c r="I317" s="589" t="str">
        <f t="shared" si="15"/>
        <v xml:space="preserve"> --- Other</v>
      </c>
      <c r="J317" s="590" t="str">
        <f t="shared" si="16"/>
        <v>03 03 55 90</v>
      </c>
      <c r="L317" s="590">
        <f t="shared" si="14"/>
        <v>10</v>
      </c>
    </row>
    <row r="318" spans="1:12" ht="55">
      <c r="A318" s="683" t="s">
        <v>14452</v>
      </c>
      <c r="B318" s="599">
        <v>0.05</v>
      </c>
      <c r="C318" s="89" t="s">
        <v>129</v>
      </c>
      <c r="D318" s="80" t="s">
        <v>366</v>
      </c>
      <c r="E318" s="95" t="s">
        <v>486</v>
      </c>
      <c r="F318" s="108"/>
      <c r="G318" s="88"/>
      <c r="H318" s="87"/>
      <c r="I318" s="589" t="str">
        <f t="shared" si="15"/>
        <v xml:space="preserve"> -- Cobia (Rachycentron canadum)</v>
      </c>
      <c r="J318" s="590" t="str">
        <f t="shared" si="16"/>
        <v>03 03 56 00</v>
      </c>
      <c r="L318" s="590">
        <f t="shared" si="14"/>
        <v>32</v>
      </c>
    </row>
    <row r="319" spans="1:12" ht="28.5">
      <c r="A319" s="683" t="s">
        <v>14452</v>
      </c>
      <c r="B319" s="599">
        <v>0.05</v>
      </c>
      <c r="C319" s="89" t="s">
        <v>129</v>
      </c>
      <c r="D319" s="80" t="s">
        <v>368</v>
      </c>
      <c r="E319" s="95" t="s">
        <v>487</v>
      </c>
      <c r="F319" s="108"/>
      <c r="G319" s="88"/>
      <c r="H319" s="87"/>
      <c r="I319" s="589" t="str">
        <f t="shared" si="15"/>
        <v>-- Swordfish (Xiphias gladius)</v>
      </c>
      <c r="J319" s="590" t="str">
        <f t="shared" si="16"/>
        <v>03 03 57 00</v>
      </c>
      <c r="L319" s="590">
        <f t="shared" si="14"/>
        <v>30</v>
      </c>
    </row>
    <row r="320" spans="1:12" ht="28.5">
      <c r="A320" s="683" t="s">
        <v>14452</v>
      </c>
      <c r="B320" s="599">
        <v>0.05</v>
      </c>
      <c r="C320" s="89" t="s">
        <v>129</v>
      </c>
      <c r="D320" s="80" t="s">
        <v>350</v>
      </c>
      <c r="E320" s="95" t="s">
        <v>488</v>
      </c>
      <c r="F320" s="108"/>
      <c r="G320" s="88"/>
      <c r="H320" s="87"/>
      <c r="I320" s="589" t="str">
        <f t="shared" si="15"/>
        <v xml:space="preserve">- Fish of the families Bregmacerotidae, Euclichthyidae, Gadidae,
Macrouridae, Melanonidae, Merlucciidae, Moridae and
Muraenolepididae, excluding livers and roes :.
</v>
      </c>
      <c r="J320" s="590">
        <f t="shared" si="16"/>
        <v>0</v>
      </c>
      <c r="L320" s="590">
        <f t="shared" si="14"/>
        <v>164</v>
      </c>
    </row>
    <row r="321" spans="1:12" ht="55">
      <c r="A321" s="683" t="s">
        <v>14452</v>
      </c>
      <c r="B321" s="599">
        <v>0.05</v>
      </c>
      <c r="C321" s="89" t="s">
        <v>129</v>
      </c>
      <c r="D321" s="80" t="s">
        <v>489</v>
      </c>
      <c r="E321" s="683" t="s">
        <v>490</v>
      </c>
      <c r="F321" s="108"/>
      <c r="G321" s="88"/>
      <c r="H321" s="87"/>
      <c r="I321" s="589" t="str">
        <f t="shared" si="15"/>
        <v>-- Cod (Gadus morhua, Gadus ogac, Gadus macrocephalus)</v>
      </c>
      <c r="J321" s="590" t="str">
        <f t="shared" si="16"/>
        <v>03 03 63 00</v>
      </c>
      <c r="L321" s="590">
        <f t="shared" si="14"/>
        <v>54</v>
      </c>
    </row>
    <row r="322" spans="1:12" ht="28.5" hidden="1">
      <c r="A322" s="683" t="s">
        <v>14446</v>
      </c>
      <c r="B322" s="599">
        <v>0.05</v>
      </c>
      <c r="C322" s="89" t="s">
        <v>129</v>
      </c>
      <c r="D322" s="80" t="s">
        <v>491</v>
      </c>
      <c r="E322" s="683" t="s">
        <v>492</v>
      </c>
      <c r="F322" s="108"/>
      <c r="G322" s="88"/>
      <c r="H322" s="87"/>
      <c r="I322" s="589" t="str">
        <f t="shared" si="15"/>
        <v>-- Haddock (Melanogrammus aeglefinus)</v>
      </c>
      <c r="J322" s="590" t="str">
        <f t="shared" si="16"/>
        <v>03 03 64 00</v>
      </c>
      <c r="L322" s="590">
        <f t="shared" si="14"/>
        <v>37</v>
      </c>
    </row>
    <row r="323" spans="1:12" ht="220" hidden="1">
      <c r="A323" s="673"/>
      <c r="B323" s="599"/>
      <c r="C323" s="89"/>
      <c r="D323" s="80" t="s">
        <v>493</v>
      </c>
      <c r="E323" s="683"/>
      <c r="F323" s="108"/>
      <c r="G323" s="88"/>
      <c r="H323" s="87"/>
      <c r="I323" s="589" t="str">
        <f t="shared" si="15"/>
        <v>-- Coalfish (Pollachius virens)</v>
      </c>
      <c r="J323" s="590" t="str">
        <f t="shared" si="16"/>
        <v>03 03 65 00</v>
      </c>
      <c r="L323" s="590">
        <f t="shared" si="14"/>
        <v>31</v>
      </c>
    </row>
    <row r="324" spans="1:12" ht="55" hidden="1">
      <c r="A324" s="683" t="s">
        <v>14446</v>
      </c>
      <c r="B324" s="599">
        <v>0.05</v>
      </c>
      <c r="C324" s="89" t="s">
        <v>129</v>
      </c>
      <c r="D324" s="80" t="s">
        <v>494</v>
      </c>
      <c r="E324" s="683" t="s">
        <v>495</v>
      </c>
      <c r="F324" s="108"/>
      <c r="G324" s="88"/>
      <c r="H324" s="87"/>
      <c r="I324" s="589" t="str">
        <f t="shared" si="15"/>
        <v>-- Hake (Merluccius spp., Urophycis spp.)</v>
      </c>
      <c r="J324" s="590" t="str">
        <f t="shared" si="16"/>
        <v>03 03 66 00</v>
      </c>
      <c r="L324" s="590">
        <f t="shared" si="14"/>
        <v>41</v>
      </c>
    </row>
    <row r="325" spans="1:12" ht="55">
      <c r="A325" s="683" t="s">
        <v>14452</v>
      </c>
      <c r="B325" s="599">
        <v>0.05</v>
      </c>
      <c r="C325" s="89" t="s">
        <v>129</v>
      </c>
      <c r="D325" s="80" t="s">
        <v>496</v>
      </c>
      <c r="E325" s="683" t="s">
        <v>497</v>
      </c>
      <c r="F325" s="108"/>
      <c r="G325" s="88"/>
      <c r="H325" s="87"/>
      <c r="I325" s="589" t="str">
        <f t="shared" si="15"/>
        <v>-- Alaska Pollack (Theraga chalcogramma)</v>
      </c>
      <c r="J325" s="590" t="str">
        <f t="shared" si="16"/>
        <v>03 03 67 00</v>
      </c>
      <c r="L325" s="590">
        <f t="shared" ref="L325:L388" si="17">LEN(I325)</f>
        <v>40</v>
      </c>
    </row>
    <row r="326" spans="1:12" ht="28.5">
      <c r="A326" s="683" t="s">
        <v>14452</v>
      </c>
      <c r="B326" s="599">
        <v>0.05</v>
      </c>
      <c r="C326" s="89" t="s">
        <v>129</v>
      </c>
      <c r="D326" s="80" t="s">
        <v>498</v>
      </c>
      <c r="E326" s="683" t="s">
        <v>499</v>
      </c>
      <c r="F326" s="108"/>
      <c r="G326" s="88"/>
      <c r="H326" s="87"/>
      <c r="I326" s="589" t="str">
        <f t="shared" si="15"/>
        <v>-- Blue whitings (Micromesistius poutassou, Micromesistius australis)</v>
      </c>
      <c r="J326" s="590" t="str">
        <f t="shared" si="16"/>
        <v>03 03 68 00</v>
      </c>
      <c r="L326" s="590">
        <f t="shared" si="17"/>
        <v>69</v>
      </c>
    </row>
    <row r="327" spans="1:12" ht="55">
      <c r="A327" s="683" t="s">
        <v>14452</v>
      </c>
      <c r="B327" s="599">
        <v>0.05</v>
      </c>
      <c r="C327" s="89" t="s">
        <v>129</v>
      </c>
      <c r="D327" s="80" t="s">
        <v>500</v>
      </c>
      <c r="E327" s="683" t="s">
        <v>501</v>
      </c>
      <c r="F327" s="108"/>
      <c r="G327" s="88"/>
      <c r="H327" s="87"/>
      <c r="I327" s="589" t="str">
        <f t="shared" si="15"/>
        <v xml:space="preserve"> -- Other</v>
      </c>
      <c r="J327" s="590" t="str">
        <f t="shared" si="16"/>
        <v>03 03 69 00</v>
      </c>
      <c r="L327" s="590">
        <f t="shared" si="17"/>
        <v>9</v>
      </c>
    </row>
    <row r="328" spans="1:12" ht="55">
      <c r="A328" s="683" t="s">
        <v>14452</v>
      </c>
      <c r="B328" s="599">
        <v>0.05</v>
      </c>
      <c r="C328" s="89" t="s">
        <v>129</v>
      </c>
      <c r="D328" s="80" t="s">
        <v>502</v>
      </c>
      <c r="E328" s="683" t="s">
        <v>503</v>
      </c>
      <c r="F328" s="108"/>
      <c r="G328" s="88"/>
      <c r="H328" s="87"/>
      <c r="I328" s="589" t="str">
        <f t="shared" si="15"/>
        <v xml:space="preserve"> - Other fish, excluding livers and roes :</v>
      </c>
      <c r="J328" s="590">
        <f t="shared" si="16"/>
        <v>0</v>
      </c>
      <c r="L328" s="590">
        <f t="shared" si="17"/>
        <v>42</v>
      </c>
    </row>
    <row r="329" spans="1:12" ht="82.5" hidden="1">
      <c r="A329" s="683" t="s">
        <v>14446</v>
      </c>
      <c r="B329" s="599">
        <v>0.05</v>
      </c>
      <c r="C329" s="89" t="s">
        <v>129</v>
      </c>
      <c r="D329" s="80" t="s">
        <v>504</v>
      </c>
      <c r="E329" s="683" t="s">
        <v>505</v>
      </c>
      <c r="F329" s="108"/>
      <c r="G329" s="88"/>
      <c r="H329" s="87"/>
      <c r="I329" s="589" t="str">
        <f t="shared" si="15"/>
        <v>-- Dogfish and other sharks</v>
      </c>
      <c r="J329" s="590" t="str">
        <f t="shared" si="16"/>
        <v>03 03 81 00</v>
      </c>
      <c r="L329" s="590">
        <f t="shared" si="17"/>
        <v>27</v>
      </c>
    </row>
    <row r="330" spans="1:12" ht="28.5" hidden="1">
      <c r="A330" s="683" t="s">
        <v>14446</v>
      </c>
      <c r="B330" s="599">
        <v>0.05</v>
      </c>
      <c r="C330" s="89" t="s">
        <v>129</v>
      </c>
      <c r="D330" s="80" t="s">
        <v>29</v>
      </c>
      <c r="E330" s="683" t="s">
        <v>506</v>
      </c>
      <c r="F330" s="108"/>
      <c r="G330" s="88"/>
      <c r="H330" s="87"/>
      <c r="I330" s="589" t="str">
        <f t="shared" si="15"/>
        <v>-- Rays and skates (Rajidae)</v>
      </c>
      <c r="J330" s="590" t="str">
        <f t="shared" si="16"/>
        <v>03 03 82 00</v>
      </c>
      <c r="L330" s="590">
        <f t="shared" si="17"/>
        <v>28</v>
      </c>
    </row>
    <row r="331" spans="1:12" ht="55" hidden="1">
      <c r="A331" s="673"/>
      <c r="B331" s="599"/>
      <c r="C331" s="89"/>
      <c r="D331" s="80" t="s">
        <v>401</v>
      </c>
      <c r="E331" s="683"/>
      <c r="F331" s="108"/>
      <c r="G331" s="88"/>
      <c r="H331" s="87"/>
      <c r="I331" s="589" t="str">
        <f t="shared" si="15"/>
        <v>-- Toothfish (Dissostichus spp.)</v>
      </c>
      <c r="J331" s="590" t="str">
        <f t="shared" si="16"/>
        <v>03 03 83 00</v>
      </c>
      <c r="L331" s="590">
        <f t="shared" si="17"/>
        <v>32</v>
      </c>
    </row>
    <row r="332" spans="1:12" ht="28.5">
      <c r="A332" s="683" t="s">
        <v>14452</v>
      </c>
      <c r="B332" s="599">
        <v>0.05</v>
      </c>
      <c r="C332" s="89" t="s">
        <v>129</v>
      </c>
      <c r="D332" s="80" t="s">
        <v>402</v>
      </c>
      <c r="E332" s="683" t="s">
        <v>507</v>
      </c>
      <c r="F332" s="108"/>
      <c r="G332" s="88"/>
      <c r="H332" s="87"/>
      <c r="I332" s="589" t="str">
        <f t="shared" si="15"/>
        <v>-- Seabass (Dicentrarchus spp.)</v>
      </c>
      <c r="J332" s="590" t="str">
        <f t="shared" si="16"/>
        <v>03 03 84 00</v>
      </c>
      <c r="L332" s="590">
        <f t="shared" si="17"/>
        <v>31</v>
      </c>
    </row>
    <row r="333" spans="1:12" ht="28.5" hidden="1">
      <c r="A333" s="683" t="s">
        <v>14446</v>
      </c>
      <c r="B333" s="599">
        <v>0.05</v>
      </c>
      <c r="C333" s="89" t="s">
        <v>129</v>
      </c>
      <c r="D333" s="80" t="s">
        <v>404</v>
      </c>
      <c r="E333" s="683" t="s">
        <v>508</v>
      </c>
      <c r="F333" s="108"/>
      <c r="G333" s="88"/>
      <c r="H333" s="87"/>
      <c r="I333" s="589" t="str">
        <f t="shared" si="15"/>
        <v xml:space="preserve"> -- Other: </v>
      </c>
      <c r="J333" s="590">
        <f t="shared" si="16"/>
        <v>0</v>
      </c>
      <c r="L333" s="590">
        <f t="shared" si="17"/>
        <v>11</v>
      </c>
    </row>
    <row r="334" spans="1:12" ht="28.5" hidden="1">
      <c r="A334" s="683" t="s">
        <v>14446</v>
      </c>
      <c r="B334" s="599">
        <v>0.05</v>
      </c>
      <c r="C334" s="89" t="s">
        <v>129</v>
      </c>
      <c r="D334" s="80" t="s">
        <v>406</v>
      </c>
      <c r="E334" s="683" t="s">
        <v>509</v>
      </c>
      <c r="F334" s="108"/>
      <c r="G334" s="88"/>
      <c r="H334" s="87"/>
      <c r="I334" s="589" t="str">
        <f t="shared" si="15"/>
        <v xml:space="preserve"> - - - Groupers (blue spotted, arolated, saddle) </v>
      </c>
      <c r="J334" s="590" t="str">
        <f t="shared" si="16"/>
        <v>03 03 89 10</v>
      </c>
      <c r="L334" s="590">
        <f t="shared" si="17"/>
        <v>49</v>
      </c>
    </row>
    <row r="335" spans="1:12" ht="28.5" hidden="1">
      <c r="A335" s="683" t="s">
        <v>14446</v>
      </c>
      <c r="B335" s="599">
        <v>0.05</v>
      </c>
      <c r="C335" s="89" t="s">
        <v>129</v>
      </c>
      <c r="D335" s="80" t="s">
        <v>408</v>
      </c>
      <c r="E335" s="683" t="s">
        <v>510</v>
      </c>
      <c r="F335" s="108"/>
      <c r="G335" s="88"/>
      <c r="H335" s="87"/>
      <c r="I335" s="589" t="str">
        <f t="shared" si="15"/>
        <v xml:space="preserve"> --- Emperors</v>
      </c>
      <c r="J335" s="590" t="str">
        <f t="shared" si="16"/>
        <v>03 03 89 20</v>
      </c>
      <c r="L335" s="590">
        <f t="shared" si="17"/>
        <v>13</v>
      </c>
    </row>
    <row r="336" spans="1:12" ht="28.5" hidden="1">
      <c r="A336" s="673"/>
      <c r="B336" s="599"/>
      <c r="C336" s="89"/>
      <c r="D336" s="80" t="s">
        <v>472</v>
      </c>
      <c r="E336" s="683"/>
      <c r="F336" s="108"/>
      <c r="G336" s="88"/>
      <c r="H336" s="87"/>
      <c r="I336" s="589" t="str">
        <f t="shared" si="15"/>
        <v xml:space="preserve"> --- Red snappers</v>
      </c>
      <c r="J336" s="590" t="str">
        <f t="shared" si="16"/>
        <v>03 03 89 30</v>
      </c>
      <c r="L336" s="590">
        <f t="shared" si="17"/>
        <v>17</v>
      </c>
    </row>
    <row r="337" spans="1:12" ht="55" hidden="1">
      <c r="A337" s="683" t="s">
        <v>14446</v>
      </c>
      <c r="B337" s="599">
        <v>0.05</v>
      </c>
      <c r="C337" s="89" t="s">
        <v>129</v>
      </c>
      <c r="D337" s="81" t="s">
        <v>412</v>
      </c>
      <c r="E337" s="683" t="s">
        <v>511</v>
      </c>
      <c r="F337" s="108"/>
      <c r="G337" s="88"/>
      <c r="H337" s="87"/>
      <c r="I337" s="589" t="str">
        <f t="shared" si="15"/>
        <v xml:space="preserve"> --- Grunters</v>
      </c>
      <c r="J337" s="590" t="str">
        <f t="shared" si="16"/>
        <v>03 03 89 40</v>
      </c>
      <c r="L337" s="590">
        <f t="shared" si="17"/>
        <v>13</v>
      </c>
    </row>
    <row r="338" spans="1:12" ht="28.5" hidden="1">
      <c r="A338" s="683" t="s">
        <v>14446</v>
      </c>
      <c r="B338" s="599">
        <v>0.05</v>
      </c>
      <c r="C338" s="89" t="s">
        <v>129</v>
      </c>
      <c r="D338" s="81" t="s">
        <v>512</v>
      </c>
      <c r="E338" s="683" t="s">
        <v>513</v>
      </c>
      <c r="F338" s="108"/>
      <c r="G338" s="88"/>
      <c r="H338" s="87"/>
      <c r="I338" s="589" t="str">
        <f t="shared" si="15"/>
        <v xml:space="preserve"> --- Mullets</v>
      </c>
      <c r="J338" s="590" t="str">
        <f t="shared" si="16"/>
        <v>03 03 89 50</v>
      </c>
      <c r="L338" s="590">
        <f t="shared" si="17"/>
        <v>12</v>
      </c>
    </row>
    <row r="339" spans="1:12" ht="28.5" hidden="1">
      <c r="A339" s="683" t="s">
        <v>14446</v>
      </c>
      <c r="B339" s="599">
        <v>0.05</v>
      </c>
      <c r="C339" s="89" t="s">
        <v>129</v>
      </c>
      <c r="D339" s="81" t="s">
        <v>514</v>
      </c>
      <c r="E339" s="683" t="s">
        <v>515</v>
      </c>
      <c r="F339" s="108"/>
      <c r="G339" s="88"/>
      <c r="H339" s="87"/>
      <c r="I339" s="589" t="str">
        <f t="shared" si="15"/>
        <v xml:space="preserve"> --- Spinefoot </v>
      </c>
      <c r="J339" s="590" t="str">
        <f t="shared" si="16"/>
        <v>03 03 89 60</v>
      </c>
      <c r="L339" s="590">
        <f t="shared" si="17"/>
        <v>15</v>
      </c>
    </row>
    <row r="340" spans="1:12" ht="28.5" hidden="1">
      <c r="A340" s="683" t="s">
        <v>14446</v>
      </c>
      <c r="B340" s="599">
        <v>0.05</v>
      </c>
      <c r="C340" s="89" t="s">
        <v>129</v>
      </c>
      <c r="D340" s="81" t="s">
        <v>516</v>
      </c>
      <c r="E340" s="683" t="s">
        <v>517</v>
      </c>
      <c r="F340" s="108"/>
      <c r="G340" s="88"/>
      <c r="H340" s="87"/>
      <c r="I340" s="589" t="str">
        <f t="shared" si="15"/>
        <v xml:space="preserve"> --- Barracuda</v>
      </c>
      <c r="J340" s="590" t="str">
        <f t="shared" si="16"/>
        <v>03 03 89 70</v>
      </c>
      <c r="L340" s="590">
        <f t="shared" si="17"/>
        <v>14</v>
      </c>
    </row>
    <row r="341" spans="1:12" ht="28.5" hidden="1">
      <c r="A341" s="683" t="s">
        <v>14446</v>
      </c>
      <c r="B341" s="599">
        <v>0.05</v>
      </c>
      <c r="C341" s="89" t="s">
        <v>129</v>
      </c>
      <c r="D341" s="81" t="s">
        <v>518</v>
      </c>
      <c r="E341" s="683" t="s">
        <v>519</v>
      </c>
      <c r="F341" s="108"/>
      <c r="G341" s="88"/>
      <c r="H341" s="87"/>
      <c r="I341" s="589" t="str">
        <f t="shared" si="15"/>
        <v xml:space="preserve"> - - -  Croaker (Siganidae)</v>
      </c>
      <c r="J341" s="590" t="str">
        <f t="shared" si="16"/>
        <v>03 03 89 80</v>
      </c>
      <c r="L341" s="590">
        <f t="shared" si="17"/>
        <v>27</v>
      </c>
    </row>
    <row r="342" spans="1:12" ht="28.5" hidden="1">
      <c r="A342" s="683" t="s">
        <v>14446</v>
      </c>
      <c r="B342" s="599">
        <v>0.05</v>
      </c>
      <c r="C342" s="89" t="s">
        <v>129</v>
      </c>
      <c r="D342" s="81" t="s">
        <v>520</v>
      </c>
      <c r="E342" s="683" t="s">
        <v>521</v>
      </c>
      <c r="F342" s="108"/>
      <c r="G342" s="88"/>
      <c r="H342" s="87"/>
      <c r="I342" s="589" t="str">
        <f t="shared" si="15"/>
        <v xml:space="preserve"> --- Other: </v>
      </c>
      <c r="J342" s="590">
        <f t="shared" si="16"/>
        <v>0</v>
      </c>
      <c r="L342" s="590">
        <f t="shared" si="17"/>
        <v>12</v>
      </c>
    </row>
    <row r="343" spans="1:12" ht="28.5" hidden="1">
      <c r="A343" s="683" t="s">
        <v>14446</v>
      </c>
      <c r="B343" s="599">
        <v>0.05</v>
      </c>
      <c r="C343" s="89" t="s">
        <v>129</v>
      </c>
      <c r="D343" s="81" t="s">
        <v>522</v>
      </c>
      <c r="E343" s="683" t="s">
        <v>523</v>
      </c>
      <c r="F343" s="108"/>
      <c r="G343" s="88"/>
      <c r="H343" s="87"/>
      <c r="I343" s="589" t="str">
        <f t="shared" si="15"/>
        <v xml:space="preserve"> ---- Seabream (bareed silvery, banded) (Sparidae)</v>
      </c>
      <c r="J343" s="590" t="str">
        <f t="shared" si="16"/>
        <v>03 03 89 91</v>
      </c>
      <c r="L343" s="590">
        <f t="shared" si="17"/>
        <v>50</v>
      </c>
    </row>
    <row r="344" spans="1:12" ht="28.5" hidden="1">
      <c r="A344" s="683" t="s">
        <v>14446</v>
      </c>
      <c r="B344" s="599">
        <v>0.05</v>
      </c>
      <c r="C344" s="89" t="s">
        <v>129</v>
      </c>
      <c r="D344" s="81" t="s">
        <v>426</v>
      </c>
      <c r="E344" s="683" t="s">
        <v>524</v>
      </c>
      <c r="F344" s="108"/>
      <c r="G344" s="88"/>
      <c r="H344" s="87"/>
      <c r="I344" s="589" t="str">
        <f t="shared" si="15"/>
        <v xml:space="preserve"> ---- other</v>
      </c>
      <c r="J344" s="590" t="str">
        <f t="shared" si="16"/>
        <v>03 03 89 99</v>
      </c>
      <c r="L344" s="590">
        <f t="shared" si="17"/>
        <v>11</v>
      </c>
    </row>
    <row r="345" spans="1:12" ht="28.5" hidden="1">
      <c r="A345" s="673"/>
      <c r="B345" s="599"/>
      <c r="C345" s="89"/>
      <c r="D345" s="81" t="s">
        <v>525</v>
      </c>
      <c r="E345" s="683"/>
      <c r="F345" s="108"/>
      <c r="G345" s="88"/>
      <c r="H345" s="87"/>
      <c r="I345" s="589" t="str">
        <f t="shared" si="15"/>
        <v>- Livers and roes</v>
      </c>
      <c r="J345" s="590" t="str">
        <f t="shared" si="16"/>
        <v>03 03 90 00</v>
      </c>
      <c r="L345" s="590">
        <f t="shared" si="17"/>
        <v>17</v>
      </c>
    </row>
    <row r="346" spans="1:12" ht="55" hidden="1">
      <c r="A346" s="683" t="s">
        <v>14446</v>
      </c>
      <c r="B346" s="599">
        <v>0.05</v>
      </c>
      <c r="C346" s="89" t="s">
        <v>129</v>
      </c>
      <c r="D346" s="81" t="s">
        <v>526</v>
      </c>
      <c r="E346" s="683" t="s">
        <v>527</v>
      </c>
      <c r="F346" s="108"/>
      <c r="G346" s="88"/>
      <c r="H346" s="87"/>
      <c r="I346" s="589" t="str">
        <f t="shared" si="15"/>
        <v>Fish fillets and other fish meat (whether or not minced), fresh, chilled or frozen.</v>
      </c>
      <c r="J346" s="590" t="str">
        <f t="shared" si="16"/>
        <v xml:space="preserve"> </v>
      </c>
      <c r="L346" s="590">
        <f t="shared" si="17"/>
        <v>83</v>
      </c>
    </row>
    <row r="347" spans="1:12" ht="28.5" hidden="1">
      <c r="A347" s="683" t="s">
        <v>14446</v>
      </c>
      <c r="B347" s="599">
        <v>0.05</v>
      </c>
      <c r="C347" s="89" t="s">
        <v>129</v>
      </c>
      <c r="D347" s="81" t="s">
        <v>528</v>
      </c>
      <c r="E347" s="683" t="s">
        <v>529</v>
      </c>
      <c r="F347" s="108"/>
      <c r="G347" s="88"/>
      <c r="H347" s="87"/>
      <c r="I347" s="589" t="str">
        <f t="shared" si="15"/>
        <v xml:space="preserve"> -  Fresh or chilled fillets of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
</v>
      </c>
      <c r="J347" s="590" t="str">
        <f t="shared" si="16"/>
        <v xml:space="preserve"> </v>
      </c>
      <c r="L347" s="590">
        <f t="shared" si="17"/>
        <v>348</v>
      </c>
    </row>
    <row r="348" spans="1:12" ht="28.5">
      <c r="A348" s="683" t="s">
        <v>14452</v>
      </c>
      <c r="B348" s="599">
        <v>0.05</v>
      </c>
      <c r="C348" s="89" t="s">
        <v>129</v>
      </c>
      <c r="D348" s="81" t="s">
        <v>429</v>
      </c>
      <c r="E348" s="683" t="s">
        <v>530</v>
      </c>
      <c r="F348" s="108"/>
      <c r="G348" s="88"/>
      <c r="H348" s="87"/>
      <c r="I348" s="589" t="str">
        <f t="shared" si="15"/>
        <v>-- Tilapias (Oreochromis spp.)</v>
      </c>
      <c r="J348" s="590" t="str">
        <f t="shared" si="16"/>
        <v>03 04 31 00</v>
      </c>
      <c r="L348" s="590">
        <f t="shared" si="17"/>
        <v>30</v>
      </c>
    </row>
    <row r="349" spans="1:12" ht="112" hidden="1">
      <c r="A349" s="673"/>
      <c r="B349" s="601"/>
      <c r="C349" s="90"/>
      <c r="D349" s="79" t="s">
        <v>531</v>
      </c>
      <c r="E349" s="683" t="s">
        <v>137</v>
      </c>
      <c r="F349" s="108"/>
      <c r="G349" s="88"/>
      <c r="H349" s="87"/>
      <c r="I349" s="589" t="str">
        <f t="shared" si="15"/>
        <v>-- Catfish (Pangasius spp., Silurus spp., Clarias spp., Ictalurus spp.)</v>
      </c>
      <c r="J349" s="590" t="str">
        <f t="shared" si="16"/>
        <v>03 04 32 00</v>
      </c>
      <c r="L349" s="590">
        <f t="shared" si="17"/>
        <v>71</v>
      </c>
    </row>
    <row r="350" spans="1:12" ht="409.5" hidden="1">
      <c r="A350" s="673"/>
      <c r="B350" s="605"/>
      <c r="C350" s="89"/>
      <c r="D350" s="105" t="s">
        <v>532</v>
      </c>
      <c r="E350" s="683" t="s">
        <v>137</v>
      </c>
      <c r="F350" s="108"/>
      <c r="G350" s="88"/>
      <c r="H350" s="87"/>
      <c r="I350" s="589" t="str">
        <f t="shared" si="15"/>
        <v>-- Nile Perch (Lates niloticus)</v>
      </c>
      <c r="J350" s="590" t="str">
        <f t="shared" si="16"/>
        <v>03 04 33 00</v>
      </c>
      <c r="L350" s="590">
        <f t="shared" si="17"/>
        <v>31</v>
      </c>
    </row>
    <row r="351" spans="1:12" ht="28.5" hidden="1">
      <c r="A351" s="683" t="s">
        <v>14446</v>
      </c>
      <c r="B351" s="599">
        <v>0.05</v>
      </c>
      <c r="C351" s="89" t="s">
        <v>129</v>
      </c>
      <c r="D351" s="80" t="s">
        <v>444</v>
      </c>
      <c r="E351" s="683" t="s">
        <v>533</v>
      </c>
      <c r="F351" s="108"/>
      <c r="G351" s="88"/>
      <c r="H351" s="87"/>
      <c r="I351" s="589" t="str">
        <f t="shared" si="15"/>
        <v>-- Other</v>
      </c>
      <c r="J351" s="590" t="str">
        <f t="shared" si="16"/>
        <v>03 04 39 00</v>
      </c>
      <c r="L351" s="590">
        <f t="shared" si="17"/>
        <v>8</v>
      </c>
    </row>
    <row r="352" spans="1:12" ht="82.5" hidden="1">
      <c r="A352" s="683" t="s">
        <v>14446</v>
      </c>
      <c r="B352" s="599">
        <v>0.05</v>
      </c>
      <c r="C352" s="89" t="s">
        <v>129</v>
      </c>
      <c r="D352" s="80" t="s">
        <v>446</v>
      </c>
      <c r="E352" s="683" t="s">
        <v>534</v>
      </c>
      <c r="F352" s="108"/>
      <c r="G352" s="88"/>
      <c r="H352" s="87"/>
      <c r="I352" s="589" t="str">
        <f t="shared" si="15"/>
        <v xml:space="preserve"> - Fresh or chilled fillets of other fish :</v>
      </c>
      <c r="J352" s="590">
        <f t="shared" si="16"/>
        <v>0</v>
      </c>
      <c r="L352" s="590">
        <f t="shared" si="17"/>
        <v>43</v>
      </c>
    </row>
    <row r="353" spans="1:12" ht="28.5" hidden="1">
      <c r="A353" s="683" t="s">
        <v>14446</v>
      </c>
      <c r="B353" s="599">
        <v>0.05</v>
      </c>
      <c r="C353" s="89" t="s">
        <v>129</v>
      </c>
      <c r="D353" s="80" t="s">
        <v>535</v>
      </c>
      <c r="E353" s="683" t="s">
        <v>536</v>
      </c>
      <c r="F353" s="108"/>
      <c r="G353" s="88"/>
      <c r="H353" s="87"/>
      <c r="I353" s="589" t="str">
        <f t="shared" si="15"/>
        <v xml:space="preserve">-- Pacific salmon (Oncorhynchus nerka, Oncorhynchus gorbuscha,
Oncorhynchus keta, Oncorhynchus tschawytscha, Oncorhynchus
kisutch, Oncorhynchus masou and Oncorhynchus rhodurus),
Atlantic salmon (Salmo salar) and Danube salmon (Hucho
hucho)
</v>
      </c>
      <c r="J353" s="590" t="str">
        <f t="shared" si="16"/>
        <v>03 04 41 00</v>
      </c>
      <c r="L353" s="590">
        <f t="shared" si="17"/>
        <v>240</v>
      </c>
    </row>
    <row r="354" spans="1:12" ht="28.5" hidden="1">
      <c r="A354" s="683" t="s">
        <v>14446</v>
      </c>
      <c r="B354" s="599">
        <v>0.05</v>
      </c>
      <c r="C354" s="89" t="s">
        <v>129</v>
      </c>
      <c r="D354" s="80" t="s">
        <v>399</v>
      </c>
      <c r="E354" s="683" t="s">
        <v>537</v>
      </c>
      <c r="F354" s="108"/>
      <c r="G354" s="88"/>
      <c r="H354" s="87"/>
      <c r="I354" s="589" t="str">
        <f t="shared" si="15"/>
        <v xml:space="preserve"> -- Trout (Salmo trutta, Oncorhynchus mykiss, Oncorhynchus clarki,
Oncorhynchus aguabonita, Oncorhynchus gilae, Oncorhynchus
apache and Oncorhynchus chrysogaster)
</v>
      </c>
      <c r="J354" s="590" t="str">
        <f t="shared" si="16"/>
        <v>03 04 42 00</v>
      </c>
      <c r="L354" s="590">
        <f t="shared" si="17"/>
        <v>163</v>
      </c>
    </row>
    <row r="355" spans="1:12" ht="55" hidden="1">
      <c r="A355" s="673"/>
      <c r="B355" s="599"/>
      <c r="C355" s="89"/>
      <c r="D355" s="80" t="s">
        <v>538</v>
      </c>
      <c r="E355" s="683"/>
      <c r="F355" s="108"/>
      <c r="G355" s="88"/>
      <c r="H355" s="87"/>
      <c r="I355" s="589" t="str">
        <f t="shared" si="15"/>
        <v xml:space="preserve"> -- Flat fish (Pleuronectidae, Bothidae, Cynoglossidae, Soleidae,
Scophthalmidae and Citharidae)
</v>
      </c>
      <c r="J355" s="590" t="str">
        <f t="shared" si="16"/>
        <v>03 04 43 00</v>
      </c>
      <c r="L355" s="590">
        <f t="shared" si="17"/>
        <v>97</v>
      </c>
    </row>
    <row r="356" spans="1:12" ht="330" hidden="1">
      <c r="A356" s="683" t="s">
        <v>14446</v>
      </c>
      <c r="B356" s="599">
        <v>0.05</v>
      </c>
      <c r="C356" s="89" t="s">
        <v>129</v>
      </c>
      <c r="D356" s="80" t="s">
        <v>539</v>
      </c>
      <c r="E356" s="683" t="s">
        <v>540</v>
      </c>
      <c r="F356" s="108"/>
      <c r="G356" s="88"/>
      <c r="H356" s="87"/>
      <c r="I356" s="589" t="str">
        <f t="shared" si="15"/>
        <v xml:space="preserve"> -- Fish of the families Bregmacerotidae, Euclichthyidae, Gadidae,
Macrouridae, Melanonidae, Merlucciidae, Moridae and
Muraenolepididae
</v>
      </c>
      <c r="J356" s="590" t="str">
        <f t="shared" si="16"/>
        <v>03 04 44 00</v>
      </c>
      <c r="L356" s="590">
        <f t="shared" si="17"/>
        <v>136</v>
      </c>
    </row>
    <row r="357" spans="1:12" ht="247.5" hidden="1">
      <c r="A357" s="683" t="s">
        <v>14446</v>
      </c>
      <c r="B357" s="599">
        <v>0.05</v>
      </c>
      <c r="C357" s="89" t="s">
        <v>129</v>
      </c>
      <c r="D357" s="80" t="s">
        <v>541</v>
      </c>
      <c r="E357" s="683" t="s">
        <v>542</v>
      </c>
      <c r="F357" s="108"/>
      <c r="G357" s="88"/>
      <c r="H357" s="87"/>
      <c r="I357" s="589" t="str">
        <f t="shared" si="15"/>
        <v>-- Swordfish (Xiphias gladius)</v>
      </c>
      <c r="J357" s="590" t="str">
        <f t="shared" si="16"/>
        <v>03 04 45 00</v>
      </c>
      <c r="L357" s="590">
        <f t="shared" si="17"/>
        <v>30</v>
      </c>
    </row>
    <row r="358" spans="1:12" ht="137.5" hidden="1">
      <c r="A358" s="683" t="s">
        <v>14446</v>
      </c>
      <c r="B358" s="599">
        <v>0.05</v>
      </c>
      <c r="C358" s="89" t="s">
        <v>129</v>
      </c>
      <c r="D358" s="80" t="s">
        <v>543</v>
      </c>
      <c r="E358" s="683" t="s">
        <v>544</v>
      </c>
      <c r="F358" s="108"/>
      <c r="G358" s="88"/>
      <c r="H358" s="87"/>
      <c r="I358" s="589" t="str">
        <f t="shared" si="15"/>
        <v>-- Toothfish (Dissostichus spp.)</v>
      </c>
      <c r="J358" s="590" t="str">
        <f t="shared" si="16"/>
        <v>03 04 46 00</v>
      </c>
      <c r="L358" s="590">
        <f t="shared" si="17"/>
        <v>32</v>
      </c>
    </row>
    <row r="359" spans="1:12" ht="192.5" hidden="1">
      <c r="A359" s="683" t="s">
        <v>14446</v>
      </c>
      <c r="B359" s="599">
        <v>0.05</v>
      </c>
      <c r="C359" s="89" t="s">
        <v>129</v>
      </c>
      <c r="D359" s="80" t="s">
        <v>545</v>
      </c>
      <c r="E359" s="683" t="s">
        <v>546</v>
      </c>
      <c r="F359" s="108"/>
      <c r="G359" s="88"/>
      <c r="H359" s="87"/>
      <c r="I359" s="589" t="str">
        <f t="shared" si="15"/>
        <v>-- Other</v>
      </c>
      <c r="J359" s="590" t="str">
        <f t="shared" si="16"/>
        <v>03 04 49 00</v>
      </c>
      <c r="L359" s="590">
        <f t="shared" si="17"/>
        <v>8</v>
      </c>
    </row>
    <row r="360" spans="1:12" ht="28.5">
      <c r="A360" s="683" t="s">
        <v>14452</v>
      </c>
      <c r="B360" s="599">
        <v>0.05</v>
      </c>
      <c r="C360" s="89" t="s">
        <v>129</v>
      </c>
      <c r="D360" s="80" t="s">
        <v>491</v>
      </c>
      <c r="E360" s="683" t="s">
        <v>547</v>
      </c>
      <c r="F360" s="108"/>
      <c r="G360" s="88"/>
      <c r="H360" s="87"/>
      <c r="I360" s="589" t="str">
        <f t="shared" si="15"/>
        <v xml:space="preserve">   - Other, fresh or chilled :</v>
      </c>
      <c r="J360" s="590">
        <f t="shared" si="16"/>
        <v>0</v>
      </c>
      <c r="L360" s="590">
        <f t="shared" si="17"/>
        <v>30</v>
      </c>
    </row>
    <row r="361" spans="1:12" ht="28.5">
      <c r="A361" s="683" t="s">
        <v>14452</v>
      </c>
      <c r="B361" s="599">
        <v>0.05</v>
      </c>
      <c r="C361" s="89" t="s">
        <v>129</v>
      </c>
      <c r="D361" s="80" t="s">
        <v>406</v>
      </c>
      <c r="E361" s="683" t="s">
        <v>548</v>
      </c>
      <c r="F361" s="111"/>
      <c r="G361" s="97"/>
      <c r="H361" s="98"/>
      <c r="I361" s="589" t="str">
        <f t="shared" si="15"/>
        <v xml:space="preserve"> -- Tilapias (Oreochromis spp.), catfish (Pangasius spp., Silurus spp.,Clarias spp., Ictalurus spp.), carp (Cyprinus carpio, Carassius
carassius, Ctenopharyngodon idellus, Hypophthalmichthys spp.,
Cirrhinus spp., Mylopharyngodon piceus), eels (Anguilla spp.), Nile
perch (Lates niloticus) and snakeheads (Channa spp.).
</v>
      </c>
      <c r="J361" s="590" t="str">
        <f t="shared" si="16"/>
        <v>03 04 51 00</v>
      </c>
      <c r="L361" s="590">
        <f t="shared" si="17"/>
        <v>319</v>
      </c>
    </row>
    <row r="362" spans="1:12" ht="28.5">
      <c r="A362" s="683" t="s">
        <v>14452</v>
      </c>
      <c r="B362" s="599">
        <v>0.05</v>
      </c>
      <c r="C362" s="89" t="s">
        <v>129</v>
      </c>
      <c r="D362" s="80" t="s">
        <v>399</v>
      </c>
      <c r="E362" s="683" t="s">
        <v>549</v>
      </c>
      <c r="F362" s="108"/>
      <c r="G362" s="88"/>
      <c r="H362" s="87"/>
      <c r="I362" s="589" t="str">
        <f t="shared" si="15"/>
        <v>-- Salmonidae</v>
      </c>
      <c r="J362" s="590" t="str">
        <f t="shared" si="16"/>
        <v>03 04 52 00</v>
      </c>
      <c r="L362" s="590">
        <f t="shared" si="17"/>
        <v>13</v>
      </c>
    </row>
    <row r="363" spans="1:12" ht="28.5" hidden="1">
      <c r="A363" s="673"/>
      <c r="B363" s="599"/>
      <c r="C363" s="89"/>
      <c r="D363" s="80" t="s">
        <v>550</v>
      </c>
      <c r="E363" s="683"/>
      <c r="F363" s="108"/>
      <c r="G363" s="88"/>
      <c r="H363" s="87"/>
      <c r="I363" s="589" t="str">
        <f t="shared" si="15"/>
        <v xml:space="preserve">-- Fish of the families Bregmacerotidae, Euclichthyidae, Gadidae,Macrouridae, Melanonidae, Merlucciidae, Moridae and
Muraenolepididae
</v>
      </c>
      <c r="J363" s="590" t="str">
        <f t="shared" si="16"/>
        <v>03 04 53 00</v>
      </c>
      <c r="L363" s="590">
        <f t="shared" si="17"/>
        <v>134</v>
      </c>
    </row>
    <row r="364" spans="1:12" ht="385">
      <c r="A364" s="683" t="s">
        <v>14452</v>
      </c>
      <c r="B364" s="599">
        <v>0.05</v>
      </c>
      <c r="C364" s="99" t="s">
        <v>129</v>
      </c>
      <c r="D364" s="105" t="s">
        <v>551</v>
      </c>
      <c r="E364" s="683" t="s">
        <v>552</v>
      </c>
      <c r="F364" s="108"/>
      <c r="G364" s="88"/>
      <c r="H364" s="87"/>
      <c r="I364" s="589" t="str">
        <f t="shared" si="15"/>
        <v>-- Swordfish (Xiphias gladius)</v>
      </c>
      <c r="J364" s="590" t="str">
        <f t="shared" si="16"/>
        <v>03 04 54 00</v>
      </c>
      <c r="L364" s="590">
        <f t="shared" si="17"/>
        <v>30</v>
      </c>
    </row>
    <row r="365" spans="1:12" ht="28.5">
      <c r="A365" s="683" t="s">
        <v>14452</v>
      </c>
      <c r="B365" s="599">
        <v>0.05</v>
      </c>
      <c r="C365" s="89" t="s">
        <v>129</v>
      </c>
      <c r="D365" s="80" t="s">
        <v>553</v>
      </c>
      <c r="E365" s="683" t="s">
        <v>554</v>
      </c>
      <c r="F365" s="108"/>
      <c r="G365" s="88"/>
      <c r="H365" s="87"/>
      <c r="I365" s="589" t="str">
        <f t="shared" si="15"/>
        <v xml:space="preserve"> -- Toothfish (Dissostichus spp.)</v>
      </c>
      <c r="J365" s="590" t="str">
        <f t="shared" si="16"/>
        <v>03 04 55 00</v>
      </c>
      <c r="L365" s="590">
        <f t="shared" si="17"/>
        <v>33</v>
      </c>
    </row>
    <row r="366" spans="1:12" ht="220">
      <c r="A366" s="683" t="s">
        <v>14452</v>
      </c>
      <c r="B366" s="599">
        <v>0.05</v>
      </c>
      <c r="C366" s="89" t="s">
        <v>129</v>
      </c>
      <c r="D366" s="80" t="s">
        <v>555</v>
      </c>
      <c r="E366" s="683" t="s">
        <v>556</v>
      </c>
      <c r="F366" s="108"/>
      <c r="G366" s="88"/>
      <c r="H366" s="87"/>
      <c r="I366" s="589" t="str">
        <f t="shared" si="15"/>
        <v xml:space="preserve"> -- Other:</v>
      </c>
      <c r="J366" s="590">
        <f t="shared" si="16"/>
        <v>0</v>
      </c>
      <c r="L366" s="590">
        <f t="shared" si="17"/>
        <v>10</v>
      </c>
    </row>
    <row r="367" spans="1:12" ht="28.5" hidden="1">
      <c r="A367" s="683" t="s">
        <v>14446</v>
      </c>
      <c r="B367" s="599">
        <v>0.05</v>
      </c>
      <c r="C367" s="89" t="s">
        <v>129</v>
      </c>
      <c r="D367" s="80" t="s">
        <v>491</v>
      </c>
      <c r="E367" s="683" t="s">
        <v>557</v>
      </c>
      <c r="F367" s="108"/>
      <c r="G367" s="88"/>
      <c r="H367" s="87"/>
      <c r="I367" s="589" t="str">
        <f t="shared" si="15"/>
        <v xml:space="preserve">  - - - Groupers</v>
      </c>
      <c r="J367" s="590" t="str">
        <f t="shared" si="16"/>
        <v>03 04 59 10</v>
      </c>
      <c r="L367" s="590">
        <f t="shared" si="17"/>
        <v>16</v>
      </c>
    </row>
    <row r="368" spans="1:12" ht="28.5">
      <c r="A368" s="683" t="s">
        <v>14452</v>
      </c>
      <c r="B368" s="599">
        <v>0.05</v>
      </c>
      <c r="C368" s="89" t="s">
        <v>129</v>
      </c>
      <c r="D368" s="80" t="s">
        <v>558</v>
      </c>
      <c r="E368" s="683" t="s">
        <v>559</v>
      </c>
      <c r="F368" s="108"/>
      <c r="G368" s="88"/>
      <c r="H368" s="87"/>
      <c r="I368" s="589" t="str">
        <f t="shared" si="15"/>
        <v xml:space="preserve">  - - - Emperors </v>
      </c>
      <c r="J368" s="590" t="str">
        <f t="shared" si="16"/>
        <v>03 04 59 20</v>
      </c>
      <c r="L368" s="590">
        <f t="shared" si="17"/>
        <v>17</v>
      </c>
    </row>
    <row r="369" spans="1:12" ht="28.5" hidden="1">
      <c r="A369" s="673"/>
      <c r="B369" s="599"/>
      <c r="C369" s="89"/>
      <c r="D369" s="80" t="s">
        <v>14</v>
      </c>
      <c r="E369" s="683"/>
      <c r="F369" s="108"/>
      <c r="G369" s="88"/>
      <c r="H369" s="87"/>
      <c r="I369" s="589" t="str">
        <f t="shared" si="15"/>
        <v>- - - Other</v>
      </c>
      <c r="J369" s="590" t="str">
        <f t="shared" si="16"/>
        <v>03 04 59 90</v>
      </c>
      <c r="L369" s="590">
        <f t="shared" si="17"/>
        <v>11</v>
      </c>
    </row>
    <row r="370" spans="1:12" ht="28.5">
      <c r="A370" s="683" t="s">
        <v>14452</v>
      </c>
      <c r="B370" s="599">
        <v>0.05</v>
      </c>
      <c r="C370" s="89" t="s">
        <v>129</v>
      </c>
      <c r="D370" s="78" t="s">
        <v>560</v>
      </c>
      <c r="E370" s="683" t="s">
        <v>561</v>
      </c>
      <c r="F370" s="111"/>
      <c r="G370" s="97"/>
      <c r="H370" s="98"/>
      <c r="I370" s="589" t="str">
        <f t="shared" si="15"/>
        <v xml:space="preserve"> - Frozen fillets of tilapias (Oreochromis spp.), catfish (Pangasius spp.,Silurus spp., Clarias spp., Ictalurus spp.), carp (Cyprinus carpio,Carassius    carassius, Ctenopharyngodon idellus,Hypophthalmichthys spp., Cirrhinus spp., Mylopharyngodon piceus),eels (Anguilla spp.), Nile perch (Lates niloticus) and snakeheads(Channa spp.) :
</v>
      </c>
      <c r="J370" s="590">
        <f t="shared" si="16"/>
        <v>0</v>
      </c>
      <c r="L370" s="590">
        <f t="shared" si="17"/>
        <v>336</v>
      </c>
    </row>
    <row r="371" spans="1:12" ht="28.5">
      <c r="A371" s="683" t="s">
        <v>14452</v>
      </c>
      <c r="B371" s="599">
        <v>0.05</v>
      </c>
      <c r="C371" s="89" t="s">
        <v>129</v>
      </c>
      <c r="D371" s="81" t="s">
        <v>562</v>
      </c>
      <c r="E371" s="683" t="s">
        <v>563</v>
      </c>
      <c r="F371" s="108"/>
      <c r="G371" s="88"/>
      <c r="H371" s="87"/>
      <c r="I371" s="589" t="str">
        <f t="shared" si="15"/>
        <v>-- Tilapias (Oreochromis spp.)</v>
      </c>
      <c r="J371" s="590" t="str">
        <f t="shared" si="16"/>
        <v>03 04 61 00</v>
      </c>
      <c r="L371" s="590">
        <f t="shared" si="17"/>
        <v>30</v>
      </c>
    </row>
    <row r="372" spans="1:12" ht="28.5">
      <c r="A372" s="683" t="s">
        <v>14452</v>
      </c>
      <c r="B372" s="599">
        <v>0.05</v>
      </c>
      <c r="C372" s="89" t="s">
        <v>129</v>
      </c>
      <c r="D372" s="80" t="s">
        <v>19</v>
      </c>
      <c r="E372" s="683" t="s">
        <v>564</v>
      </c>
      <c r="F372" s="108"/>
      <c r="G372" s="88"/>
      <c r="H372" s="87"/>
      <c r="I372" s="589" t="str">
        <f t="shared" si="15"/>
        <v>-- Catfish (Pangasius spp., Silurus spp., Clarias spp., Ictalurus spp.)</v>
      </c>
      <c r="J372" s="590" t="str">
        <f t="shared" si="16"/>
        <v>03 04 62 00</v>
      </c>
      <c r="L372" s="590">
        <f t="shared" si="17"/>
        <v>71</v>
      </c>
    </row>
    <row r="373" spans="1:12" ht="385" hidden="1">
      <c r="A373" s="673"/>
      <c r="B373" s="607"/>
      <c r="C373" s="99"/>
      <c r="D373" s="105" t="s">
        <v>565</v>
      </c>
      <c r="E373" s="683"/>
      <c r="F373" s="108"/>
      <c r="G373" s="88"/>
      <c r="H373" s="87"/>
      <c r="I373" s="589" t="str">
        <f t="shared" si="15"/>
        <v>-- Nile Perch (Lates niloticus)</v>
      </c>
      <c r="J373" s="590" t="str">
        <f t="shared" si="16"/>
        <v>03 04 63 00</v>
      </c>
      <c r="L373" s="590">
        <f t="shared" si="17"/>
        <v>31</v>
      </c>
    </row>
    <row r="374" spans="1:12" ht="28.5" hidden="1">
      <c r="A374" s="683" t="s">
        <v>14446</v>
      </c>
      <c r="B374" s="599">
        <v>0.05</v>
      </c>
      <c r="C374" s="89" t="s">
        <v>129</v>
      </c>
      <c r="D374" s="80" t="s">
        <v>444</v>
      </c>
      <c r="E374" s="683" t="s">
        <v>566</v>
      </c>
      <c r="F374" s="108"/>
      <c r="G374" s="88"/>
      <c r="H374" s="87"/>
      <c r="I374" s="589" t="str">
        <f t="shared" si="15"/>
        <v>-- Other</v>
      </c>
      <c r="J374" s="590" t="str">
        <f t="shared" si="16"/>
        <v>03 04 69 00</v>
      </c>
      <c r="L374" s="590">
        <f t="shared" si="17"/>
        <v>8</v>
      </c>
    </row>
    <row r="375" spans="1:12" ht="82.5" hidden="1">
      <c r="A375" s="683" t="s">
        <v>14446</v>
      </c>
      <c r="B375" s="599">
        <v>0.05</v>
      </c>
      <c r="C375" s="89" t="s">
        <v>129</v>
      </c>
      <c r="D375" s="80" t="s">
        <v>446</v>
      </c>
      <c r="E375" s="683" t="s">
        <v>567</v>
      </c>
      <c r="F375" s="108"/>
      <c r="G375" s="88"/>
      <c r="H375" s="87"/>
      <c r="I375" s="589" t="str">
        <f t="shared" si="15"/>
        <v xml:space="preserve">- Frozen fillets of fish of the families Bregmacerotidae, Euclichthyidae,
Gadidae, Macrouridae, Melanonidae, Merlucciidae, Moridae and Muraenolepididae :
</v>
      </c>
      <c r="J375" s="590">
        <f t="shared" si="16"/>
        <v>0</v>
      </c>
      <c r="L375" s="590">
        <f t="shared" si="17"/>
        <v>154</v>
      </c>
    </row>
    <row r="376" spans="1:12" ht="28.5" hidden="1">
      <c r="A376" s="683" t="s">
        <v>14446</v>
      </c>
      <c r="B376" s="599">
        <v>0.05</v>
      </c>
      <c r="C376" s="89" t="s">
        <v>129</v>
      </c>
      <c r="D376" s="80" t="s">
        <v>535</v>
      </c>
      <c r="E376" s="683" t="s">
        <v>568</v>
      </c>
      <c r="F376" s="108"/>
      <c r="G376" s="88"/>
      <c r="H376" s="87"/>
      <c r="I376" s="589" t="str">
        <f t="shared" ref="I376:I439" si="18">D379</f>
        <v>-- Cod (Gadus morhua, Gadus ogac, Gadus macrocephalus)</v>
      </c>
      <c r="J376" s="590" t="str">
        <f t="shared" ref="J376:J439" si="19">E379</f>
        <v>03 04 71 00</v>
      </c>
      <c r="L376" s="590">
        <f t="shared" si="17"/>
        <v>54</v>
      </c>
    </row>
    <row r="377" spans="1:12" ht="28.5" hidden="1">
      <c r="A377" s="683" t="s">
        <v>14446</v>
      </c>
      <c r="B377" s="599">
        <v>0.05</v>
      </c>
      <c r="C377" s="89" t="s">
        <v>129</v>
      </c>
      <c r="D377" s="80" t="s">
        <v>399</v>
      </c>
      <c r="E377" s="683" t="s">
        <v>569</v>
      </c>
      <c r="F377" s="108"/>
      <c r="G377" s="88"/>
      <c r="H377" s="87"/>
      <c r="I377" s="589" t="str">
        <f t="shared" si="18"/>
        <v>-- Haddock (Melanogrammus aeglefinus)</v>
      </c>
      <c r="J377" s="590" t="str">
        <f t="shared" si="19"/>
        <v>03 04 72 00</v>
      </c>
      <c r="L377" s="590">
        <f t="shared" si="17"/>
        <v>37</v>
      </c>
    </row>
    <row r="378" spans="1:12" ht="192.5" hidden="1">
      <c r="A378" s="683" t="s">
        <v>14446</v>
      </c>
      <c r="B378" s="599"/>
      <c r="C378" s="89"/>
      <c r="D378" s="80" t="s">
        <v>570</v>
      </c>
      <c r="E378" s="683"/>
      <c r="F378" s="108"/>
      <c r="G378" s="88"/>
      <c r="H378" s="87"/>
      <c r="I378" s="589" t="str">
        <f t="shared" si="18"/>
        <v>-- Coalfish (Pollachius virens)</v>
      </c>
      <c r="J378" s="590" t="str">
        <f t="shared" si="19"/>
        <v>03 04 73 00</v>
      </c>
      <c r="L378" s="590">
        <f t="shared" si="17"/>
        <v>31</v>
      </c>
    </row>
    <row r="379" spans="1:12" ht="55" hidden="1">
      <c r="A379" s="683" t="s">
        <v>14446</v>
      </c>
      <c r="B379" s="599">
        <v>0.05</v>
      </c>
      <c r="C379" s="89" t="s">
        <v>129</v>
      </c>
      <c r="D379" s="80" t="s">
        <v>494</v>
      </c>
      <c r="E379" s="683" t="s">
        <v>571</v>
      </c>
      <c r="F379" s="108"/>
      <c r="G379" s="88"/>
      <c r="H379" s="87"/>
      <c r="I379" s="589" t="str">
        <f t="shared" si="18"/>
        <v>-- Hake (Merluccius spp., Urophycis spp.)</v>
      </c>
      <c r="J379" s="590" t="str">
        <f t="shared" si="19"/>
        <v>03 04 74 00</v>
      </c>
      <c r="L379" s="590">
        <f t="shared" si="17"/>
        <v>41</v>
      </c>
    </row>
    <row r="380" spans="1:12" ht="55" hidden="1">
      <c r="A380" s="683" t="s">
        <v>14446</v>
      </c>
      <c r="B380" s="599">
        <v>0.05</v>
      </c>
      <c r="C380" s="89" t="s">
        <v>129</v>
      </c>
      <c r="D380" s="80" t="s">
        <v>496</v>
      </c>
      <c r="E380" s="683" t="s">
        <v>572</v>
      </c>
      <c r="F380" s="108"/>
      <c r="G380" s="88"/>
      <c r="H380" s="87"/>
      <c r="I380" s="589" t="str">
        <f t="shared" si="18"/>
        <v xml:space="preserve"> -- Alaska Pollack (Theraga chalcogramma).</v>
      </c>
      <c r="J380" s="590" t="str">
        <f t="shared" si="19"/>
        <v>03 04 75 00</v>
      </c>
      <c r="L380" s="590">
        <f t="shared" si="17"/>
        <v>42</v>
      </c>
    </row>
    <row r="381" spans="1:12" ht="28.5" hidden="1">
      <c r="A381" s="683" t="s">
        <v>14446</v>
      </c>
      <c r="B381" s="599">
        <v>0.05</v>
      </c>
      <c r="C381" s="89" t="s">
        <v>129</v>
      </c>
      <c r="D381" s="80" t="s">
        <v>498</v>
      </c>
      <c r="E381" s="683" t="s">
        <v>573</v>
      </c>
      <c r="F381" s="108"/>
      <c r="G381" s="88"/>
      <c r="H381" s="87"/>
      <c r="I381" s="589" t="str">
        <f t="shared" si="18"/>
        <v>-- Other</v>
      </c>
      <c r="J381" s="590" t="str">
        <f t="shared" si="19"/>
        <v>03 04 79 00</v>
      </c>
      <c r="L381" s="590">
        <f t="shared" si="17"/>
        <v>8</v>
      </c>
    </row>
    <row r="382" spans="1:12" ht="55" hidden="1">
      <c r="A382" s="683" t="s">
        <v>14446</v>
      </c>
      <c r="B382" s="599">
        <v>0.05</v>
      </c>
      <c r="C382" s="89" t="s">
        <v>129</v>
      </c>
      <c r="D382" s="80" t="s">
        <v>500</v>
      </c>
      <c r="E382" s="683" t="s">
        <v>574</v>
      </c>
      <c r="F382" s="108"/>
      <c r="G382" s="88"/>
      <c r="H382" s="87"/>
      <c r="I382" s="589" t="str">
        <f t="shared" si="18"/>
        <v xml:space="preserve"> - Frozen fillets of other fish :</v>
      </c>
      <c r="J382" s="590">
        <f t="shared" si="19"/>
        <v>0</v>
      </c>
      <c r="L382" s="590">
        <f t="shared" si="17"/>
        <v>33</v>
      </c>
    </row>
    <row r="383" spans="1:12" ht="55" hidden="1">
      <c r="A383" s="683" t="s">
        <v>14446</v>
      </c>
      <c r="B383" s="599">
        <v>0.05</v>
      </c>
      <c r="C383" s="89" t="s">
        <v>129</v>
      </c>
      <c r="D383" s="80" t="s">
        <v>575</v>
      </c>
      <c r="E383" s="683" t="s">
        <v>576</v>
      </c>
      <c r="F383" s="108"/>
      <c r="G383" s="88"/>
      <c r="H383" s="87"/>
      <c r="I383" s="589" t="str">
        <f t="shared" si="18"/>
        <v xml:space="preserve">-- Pacific salmon (Oncorhynchus nerka, Oncorhynchus gorbuscha,
Oncorhynchus keta, Oncorhynchus tschawytscha, Oncorhynchuskisutch, Oncorhynchus masou and Oncorhynchus rhodurus),Atlantic salmon (Salmo salar) and Danube salmon (Huchohucho)
</v>
      </c>
      <c r="J383" s="590" t="str">
        <f t="shared" si="19"/>
        <v>03 04 81 00</v>
      </c>
      <c r="L383" s="590">
        <f t="shared" si="17"/>
        <v>237</v>
      </c>
    </row>
    <row r="384" spans="1:12" ht="28.5" hidden="1">
      <c r="A384" s="683" t="s">
        <v>14446</v>
      </c>
      <c r="B384" s="599">
        <v>0.05</v>
      </c>
      <c r="C384" s="89" t="s">
        <v>129</v>
      </c>
      <c r="D384" s="80" t="s">
        <v>399</v>
      </c>
      <c r="E384" s="683" t="s">
        <v>577</v>
      </c>
      <c r="F384" s="108"/>
      <c r="G384" s="88"/>
      <c r="H384" s="87"/>
      <c r="I384" s="589" t="str">
        <f t="shared" si="18"/>
        <v xml:space="preserve">-- Trout (Salmo trutta, Oncorhynchus mykiss, Oncorhynchus clarki,
Oncorhynchus aguabonita, Oncorhynchus gilae, Oncorhynchusapache and Oncorhynchus chrysogaster)
</v>
      </c>
      <c r="J384" s="590" t="str">
        <f t="shared" si="19"/>
        <v>03 04 82 00</v>
      </c>
      <c r="L384" s="590">
        <f t="shared" si="17"/>
        <v>161</v>
      </c>
    </row>
    <row r="385" spans="1:12" ht="28.5" hidden="1">
      <c r="A385" s="673"/>
      <c r="B385" s="599"/>
      <c r="C385" s="89"/>
      <c r="D385" s="81" t="s">
        <v>578</v>
      </c>
      <c r="E385" s="683"/>
      <c r="F385" s="108"/>
      <c r="G385" s="88"/>
      <c r="H385" s="87"/>
      <c r="I385" s="589" t="str">
        <f t="shared" si="18"/>
        <v xml:space="preserve">-- Flat fish (Pleuronectidae, Bothidae, Cynoglossidae, Soleidae,
Scophthalmidae and Citharidae)
</v>
      </c>
      <c r="J385" s="590" t="str">
        <f t="shared" si="19"/>
        <v>03 04 83 00</v>
      </c>
      <c r="L385" s="590">
        <f t="shared" si="17"/>
        <v>96</v>
      </c>
    </row>
    <row r="386" spans="1:12" ht="330" hidden="1">
      <c r="A386" s="683" t="s">
        <v>14446</v>
      </c>
      <c r="B386" s="599">
        <v>0.05</v>
      </c>
      <c r="C386" s="89" t="s">
        <v>129</v>
      </c>
      <c r="D386" s="80" t="s">
        <v>579</v>
      </c>
      <c r="E386" s="683" t="s">
        <v>580</v>
      </c>
      <c r="F386" s="108"/>
      <c r="G386" s="88"/>
      <c r="H386" s="87"/>
      <c r="I386" s="589" t="str">
        <f t="shared" si="18"/>
        <v>-- Swordfish (Xiphias gladius)</v>
      </c>
      <c r="J386" s="590" t="str">
        <f t="shared" si="19"/>
        <v>03 04 84 00</v>
      </c>
      <c r="L386" s="590">
        <f t="shared" si="17"/>
        <v>30</v>
      </c>
    </row>
    <row r="387" spans="1:12" ht="220" hidden="1">
      <c r="A387" s="683" t="s">
        <v>14446</v>
      </c>
      <c r="B387" s="599">
        <v>0.05</v>
      </c>
      <c r="C387" s="89" t="s">
        <v>129</v>
      </c>
      <c r="D387" s="80" t="s">
        <v>581</v>
      </c>
      <c r="E387" s="683" t="s">
        <v>582</v>
      </c>
      <c r="F387" s="108"/>
      <c r="G387" s="88"/>
      <c r="H387" s="87"/>
      <c r="I387" s="589" t="str">
        <f t="shared" si="18"/>
        <v>-- Toothfish (Dissostichus spp.)</v>
      </c>
      <c r="J387" s="590" t="str">
        <f t="shared" si="19"/>
        <v>03 04 85 00</v>
      </c>
      <c r="L387" s="590">
        <f t="shared" si="17"/>
        <v>32</v>
      </c>
    </row>
    <row r="388" spans="1:12" ht="137.5" hidden="1">
      <c r="A388" s="683" t="s">
        <v>14446</v>
      </c>
      <c r="B388" s="599">
        <v>0.05</v>
      </c>
      <c r="C388" s="89" t="s">
        <v>129</v>
      </c>
      <c r="D388" s="80" t="s">
        <v>583</v>
      </c>
      <c r="E388" s="683" t="s">
        <v>584</v>
      </c>
      <c r="F388" s="108"/>
      <c r="G388" s="88"/>
      <c r="H388" s="87"/>
      <c r="I388" s="589" t="str">
        <f t="shared" si="18"/>
        <v>-- Herrings (Clupea harengus, Clupea pallasii)</v>
      </c>
      <c r="J388" s="590" t="str">
        <f t="shared" si="19"/>
        <v>03 04 86 00</v>
      </c>
      <c r="L388" s="590">
        <f t="shared" si="17"/>
        <v>46</v>
      </c>
    </row>
    <row r="389" spans="1:12" ht="28.5" hidden="1">
      <c r="A389" s="683" t="s">
        <v>14446</v>
      </c>
      <c r="B389" s="599">
        <v>0.05</v>
      </c>
      <c r="C389" s="89" t="s">
        <v>129</v>
      </c>
      <c r="D389" s="80" t="s">
        <v>491</v>
      </c>
      <c r="E389" s="683" t="s">
        <v>585</v>
      </c>
      <c r="F389" s="108"/>
      <c r="G389" s="88"/>
      <c r="H389" s="87"/>
      <c r="I389" s="589" t="str">
        <f t="shared" si="18"/>
        <v xml:space="preserve"> -- Tunas (of the genus Thunnus), skipjack or stripe-bellied bonito
(Euthynnus (Katsuwonus) pelamis)
</v>
      </c>
      <c r="J389" s="590" t="str">
        <f t="shared" si="19"/>
        <v>03 04 87 00</v>
      </c>
      <c r="L389" s="590">
        <f t="shared" ref="L389:L452" si="20">LEN(I389)</f>
        <v>101</v>
      </c>
    </row>
    <row r="390" spans="1:12" ht="28.5" hidden="1">
      <c r="A390" s="683" t="s">
        <v>14446</v>
      </c>
      <c r="B390" s="599">
        <v>0.05</v>
      </c>
      <c r="C390" s="89" t="s">
        <v>129</v>
      </c>
      <c r="D390" s="80" t="s">
        <v>406</v>
      </c>
      <c r="E390" s="683" t="s">
        <v>586</v>
      </c>
      <c r="F390" s="108"/>
      <c r="G390" s="88"/>
      <c r="H390" s="87"/>
      <c r="I390" s="589" t="str">
        <f t="shared" si="18"/>
        <v xml:space="preserve"> -- Other:</v>
      </c>
      <c r="J390" s="590">
        <f t="shared" si="19"/>
        <v>0</v>
      </c>
      <c r="L390" s="590">
        <f t="shared" si="20"/>
        <v>10</v>
      </c>
    </row>
    <row r="391" spans="1:12" ht="55" hidden="1">
      <c r="A391" s="683" t="s">
        <v>14446</v>
      </c>
      <c r="B391" s="599">
        <v>0.05</v>
      </c>
      <c r="C391" s="89" t="s">
        <v>129</v>
      </c>
      <c r="D391" s="80" t="s">
        <v>353</v>
      </c>
      <c r="E391" s="683" t="s">
        <v>587</v>
      </c>
      <c r="F391" s="108"/>
      <c r="G391" s="88"/>
      <c r="H391" s="87"/>
      <c r="I391" s="589" t="str">
        <f t="shared" si="18"/>
        <v xml:space="preserve">  - - - Groupers</v>
      </c>
      <c r="J391" s="590" t="str">
        <f t="shared" si="19"/>
        <v>03 04 89 10</v>
      </c>
      <c r="L391" s="590">
        <f t="shared" si="20"/>
        <v>16</v>
      </c>
    </row>
    <row r="392" spans="1:12" ht="165" hidden="1">
      <c r="A392" s="683" t="s">
        <v>14446</v>
      </c>
      <c r="B392" s="599">
        <v>0.05</v>
      </c>
      <c r="C392" s="89" t="s">
        <v>129</v>
      </c>
      <c r="D392" s="80" t="s">
        <v>588</v>
      </c>
      <c r="E392" s="683" t="s">
        <v>589</v>
      </c>
      <c r="F392" s="108"/>
      <c r="G392" s="88"/>
      <c r="H392" s="87"/>
      <c r="I392" s="589" t="str">
        <f t="shared" si="18"/>
        <v xml:space="preserve">  - - - Emperors </v>
      </c>
      <c r="J392" s="590" t="str">
        <f t="shared" si="19"/>
        <v>03 04 89 20</v>
      </c>
      <c r="L392" s="590">
        <f t="shared" si="20"/>
        <v>17</v>
      </c>
    </row>
    <row r="393" spans="1:12" ht="28" hidden="1">
      <c r="A393" s="673"/>
      <c r="B393" s="599"/>
      <c r="C393" s="89"/>
      <c r="D393" s="83" t="s">
        <v>14</v>
      </c>
      <c r="E393" s="80"/>
      <c r="F393" s="108"/>
      <c r="G393" s="88"/>
      <c r="H393" s="87"/>
      <c r="I393" s="589" t="str">
        <f t="shared" si="18"/>
        <v>- - - Other</v>
      </c>
      <c r="J393" s="590" t="str">
        <f t="shared" si="19"/>
        <v>03 04 89 90</v>
      </c>
      <c r="L393" s="590">
        <f t="shared" si="20"/>
        <v>11</v>
      </c>
    </row>
    <row r="394" spans="1:12" ht="28.5" hidden="1">
      <c r="A394" s="683" t="s">
        <v>14446</v>
      </c>
      <c r="B394" s="599">
        <v>0.05</v>
      </c>
      <c r="C394" s="89" t="s">
        <v>129</v>
      </c>
      <c r="D394" s="78" t="s">
        <v>560</v>
      </c>
      <c r="E394" s="78" t="s">
        <v>590</v>
      </c>
      <c r="F394" s="108"/>
      <c r="G394" s="88"/>
      <c r="H394" s="87"/>
      <c r="I394" s="589" t="str">
        <f t="shared" si="18"/>
        <v xml:space="preserve">  - Other, frozen:</v>
      </c>
      <c r="J394" s="590" t="str">
        <f t="shared" si="19"/>
        <v xml:space="preserve"> </v>
      </c>
      <c r="L394" s="590">
        <f t="shared" si="20"/>
        <v>18</v>
      </c>
    </row>
    <row r="395" spans="1:12" ht="28.5" hidden="1">
      <c r="A395" s="683" t="s">
        <v>14446</v>
      </c>
      <c r="B395" s="599">
        <v>0.05</v>
      </c>
      <c r="C395" s="89" t="s">
        <v>129</v>
      </c>
      <c r="D395" s="81" t="s">
        <v>562</v>
      </c>
      <c r="E395" s="78" t="s">
        <v>591</v>
      </c>
      <c r="F395" s="108"/>
      <c r="G395" s="88"/>
      <c r="H395" s="87"/>
      <c r="I395" s="589" t="str">
        <f t="shared" si="18"/>
        <v>- - Swordfish (Xiphias gladius)</v>
      </c>
      <c r="J395" s="590" t="str">
        <f t="shared" si="19"/>
        <v>03 04 91 00</v>
      </c>
      <c r="L395" s="590">
        <f t="shared" si="20"/>
        <v>31</v>
      </c>
    </row>
    <row r="396" spans="1:12" ht="28.5" hidden="1">
      <c r="A396" s="683" t="s">
        <v>14446</v>
      </c>
      <c r="B396" s="599">
        <v>0.05</v>
      </c>
      <c r="C396" s="89" t="s">
        <v>129</v>
      </c>
      <c r="D396" s="80" t="s">
        <v>19</v>
      </c>
      <c r="E396" s="78" t="s">
        <v>592</v>
      </c>
      <c r="F396" s="108"/>
      <c r="G396" s="88"/>
      <c r="H396" s="87"/>
      <c r="I396" s="589" t="str">
        <f t="shared" si="18"/>
        <v>- - Toothfish (Dissostichus spp.)</v>
      </c>
      <c r="J396" s="590" t="str">
        <f t="shared" si="19"/>
        <v>03 04 92 00</v>
      </c>
      <c r="L396" s="590">
        <f t="shared" si="20"/>
        <v>33</v>
      </c>
    </row>
    <row r="397" spans="1:12" ht="28" hidden="1">
      <c r="A397" s="673"/>
      <c r="B397" s="605"/>
      <c r="C397" s="89"/>
      <c r="D397" s="80" t="s">
        <v>593</v>
      </c>
      <c r="E397" s="95" t="s">
        <v>137</v>
      </c>
      <c r="F397" s="111"/>
      <c r="G397" s="97"/>
      <c r="H397" s="98"/>
      <c r="I397" s="589" t="str">
        <f t="shared" si="18"/>
        <v xml:space="preserve"> -- Tilapias (Oreochromis spp.), catfish (Pangasius spp., Silurus spp.,Clarias spp., Ictalurus spp.), carp (Cyprinus carpio, carassius,        Ctenopharyngodon idellus, Hypophthalmichthys spp.,Cirrhinus spp., Mylopharyngodon piceus), eels (Anguilla spp.), Nile perch (Lates niloticus) and snakeheads (Channa spp.)
</v>
      </c>
      <c r="J397" s="590" t="str">
        <f t="shared" si="19"/>
        <v>03 04 93 00</v>
      </c>
      <c r="L397" s="590">
        <f t="shared" si="20"/>
        <v>314</v>
      </c>
    </row>
    <row r="398" spans="1:12" ht="28.5" hidden="1">
      <c r="A398" s="683" t="s">
        <v>14446</v>
      </c>
      <c r="B398" s="599">
        <v>0.05</v>
      </c>
      <c r="C398" s="89" t="s">
        <v>129</v>
      </c>
      <c r="D398" s="80" t="s">
        <v>594</v>
      </c>
      <c r="E398" s="95" t="s">
        <v>595</v>
      </c>
      <c r="F398" s="108"/>
      <c r="G398" s="88"/>
      <c r="H398" s="87"/>
      <c r="I398" s="589" t="str">
        <f t="shared" si="18"/>
        <v>-- Alaska Pollack (Theraga chalcogramma)</v>
      </c>
      <c r="J398" s="590" t="str">
        <f t="shared" si="19"/>
        <v>03 04 94 00</v>
      </c>
      <c r="L398" s="590">
        <f t="shared" si="20"/>
        <v>40</v>
      </c>
    </row>
    <row r="399" spans="1:12" ht="28.5" hidden="1">
      <c r="A399" s="683" t="s">
        <v>14446</v>
      </c>
      <c r="B399" s="599">
        <v>0.05</v>
      </c>
      <c r="C399" s="89" t="s">
        <v>129</v>
      </c>
      <c r="D399" s="80" t="s">
        <v>596</v>
      </c>
      <c r="E399" s="95" t="s">
        <v>597</v>
      </c>
      <c r="F399" s="108"/>
      <c r="G399" s="88"/>
      <c r="H399" s="87"/>
      <c r="I399" s="589" t="str">
        <f t="shared" si="18"/>
        <v xml:space="preserve">-- Fish of the families Bregmacerotidae, Euclichthyidae, Gadidae,Macrouridae, Melanonidae, Merlucciidae, Moridae and
Muraenolepididae, other than Alaska Pollack (Theraga
chalcogramma)”.
</v>
      </c>
      <c r="J399" s="590" t="str">
        <f t="shared" si="19"/>
        <v>03 04 95 00</v>
      </c>
      <c r="L399" s="590">
        <f t="shared" si="20"/>
        <v>186</v>
      </c>
    </row>
    <row r="400" spans="1:12" ht="357.5" hidden="1">
      <c r="A400" s="683" t="s">
        <v>14446</v>
      </c>
      <c r="B400" s="599">
        <v>0.05</v>
      </c>
      <c r="C400" s="99" t="s">
        <v>129</v>
      </c>
      <c r="D400" s="105" t="s">
        <v>598</v>
      </c>
      <c r="E400" s="683" t="s">
        <v>599</v>
      </c>
      <c r="F400" s="108"/>
      <c r="G400" s="88"/>
      <c r="H400" s="87"/>
      <c r="I400" s="589" t="str">
        <f t="shared" si="18"/>
        <v xml:space="preserve"> - - Other:</v>
      </c>
      <c r="J400" s="590" t="str">
        <f t="shared" si="19"/>
        <v>03 04 99 00</v>
      </c>
      <c r="L400" s="590">
        <f t="shared" si="20"/>
        <v>11</v>
      </c>
    </row>
    <row r="401" spans="1:12" ht="55" hidden="1">
      <c r="A401" s="683" t="s">
        <v>14446</v>
      </c>
      <c r="B401" s="599">
        <v>0.05</v>
      </c>
      <c r="C401" s="89" t="s">
        <v>129</v>
      </c>
      <c r="D401" s="80" t="s">
        <v>502</v>
      </c>
      <c r="E401" s="683" t="s">
        <v>600</v>
      </c>
      <c r="F401" s="108"/>
      <c r="G401" s="88"/>
      <c r="H401" s="87"/>
      <c r="I401" s="589" t="str">
        <f t="shared" si="18"/>
        <v>Fish, dried, salted or in brine; smoked fish, whether or not cooked before or during the smoking process; flours, meals and pellets of fish, fit for human consumption.</v>
      </c>
      <c r="J401" s="590" t="str">
        <f t="shared" si="19"/>
        <v xml:space="preserve"> </v>
      </c>
      <c r="L401" s="590">
        <f t="shared" si="20"/>
        <v>167</v>
      </c>
    </row>
    <row r="402" spans="1:12" ht="275" hidden="1">
      <c r="A402" s="683" t="s">
        <v>14446</v>
      </c>
      <c r="B402" s="599">
        <v>0.05</v>
      </c>
      <c r="C402" s="89" t="s">
        <v>129</v>
      </c>
      <c r="D402" s="80" t="s">
        <v>601</v>
      </c>
      <c r="E402" s="683" t="s">
        <v>602</v>
      </c>
      <c r="F402" s="108"/>
      <c r="G402" s="88"/>
      <c r="H402" s="87"/>
      <c r="I402" s="589" t="str">
        <f t="shared" si="18"/>
        <v>- Flours, meals and pellets of fish, fit for human consumption</v>
      </c>
      <c r="J402" s="590" t="str">
        <f t="shared" si="19"/>
        <v>03 05 10 00</v>
      </c>
      <c r="L402" s="590">
        <f t="shared" si="20"/>
        <v>62</v>
      </c>
    </row>
    <row r="403" spans="1:12" ht="28.5" hidden="1">
      <c r="A403" s="683" t="s">
        <v>14446</v>
      </c>
      <c r="B403" s="599">
        <v>0.05</v>
      </c>
      <c r="C403" s="89" t="s">
        <v>129</v>
      </c>
      <c r="D403" s="80" t="s">
        <v>299</v>
      </c>
      <c r="E403" s="683" t="s">
        <v>603</v>
      </c>
      <c r="F403" s="108"/>
      <c r="G403" s="88"/>
      <c r="H403" s="87"/>
      <c r="I403" s="589" t="str">
        <f t="shared" si="18"/>
        <v>- Livers and roes, dried, smoked, salted or in brine</v>
      </c>
      <c r="J403" s="590" t="str">
        <f t="shared" si="19"/>
        <v>03 05 20 00</v>
      </c>
      <c r="L403" s="590">
        <f t="shared" si="20"/>
        <v>52</v>
      </c>
    </row>
    <row r="404" spans="1:12" ht="168" hidden="1">
      <c r="A404" s="673"/>
      <c r="B404" s="601"/>
      <c r="C404" s="90"/>
      <c r="D404" s="79" t="s">
        <v>604</v>
      </c>
      <c r="E404" s="683" t="s">
        <v>137</v>
      </c>
      <c r="F404" s="108"/>
      <c r="G404" s="88"/>
      <c r="H404" s="87"/>
      <c r="I404" s="589" t="str">
        <f t="shared" si="18"/>
        <v xml:space="preserve"> - Fish fillets, dried, salted or in brine, but not smoked:</v>
      </c>
      <c r="J404" s="590">
        <f t="shared" si="19"/>
        <v>0</v>
      </c>
      <c r="L404" s="590">
        <f t="shared" si="20"/>
        <v>59</v>
      </c>
    </row>
    <row r="405" spans="1:12" ht="55" hidden="1">
      <c r="A405" s="683" t="s">
        <v>14446</v>
      </c>
      <c r="B405" s="599">
        <v>0.05</v>
      </c>
      <c r="C405" s="89" t="s">
        <v>129</v>
      </c>
      <c r="D405" s="80" t="s">
        <v>605</v>
      </c>
      <c r="E405" s="683" t="s">
        <v>606</v>
      </c>
      <c r="F405" s="108"/>
      <c r="G405" s="88"/>
      <c r="H405" s="87"/>
      <c r="I405" s="589" t="str">
        <f t="shared" si="18"/>
        <v xml:space="preserve">-- Tilapias (Oreochromis spp.), catfish (Pangasius spp., Silurus spp.,Clarias spp., Ictalurus spp.), carp (Cyprinus carpio, Carassius
carassius, Ctenopharyngodon idellus, Hypophthalmichthys spp.,
Cirrhinus spp., Mylopharyngodon piceus), eels (Anguilla spp.), Nile
perch (Lates niloticus) and snakeheads (Channa spp.)
</v>
      </c>
      <c r="J405" s="590" t="str">
        <f t="shared" si="19"/>
        <v>03 05 31 00</v>
      </c>
      <c r="L405" s="590">
        <f t="shared" si="20"/>
        <v>317</v>
      </c>
    </row>
    <row r="406" spans="1:12" ht="55" hidden="1">
      <c r="A406" s="683" t="s">
        <v>14446</v>
      </c>
      <c r="B406" s="599">
        <v>0.05</v>
      </c>
      <c r="C406" s="89" t="s">
        <v>129</v>
      </c>
      <c r="D406" s="80" t="s">
        <v>607</v>
      </c>
      <c r="E406" s="683" t="s">
        <v>608</v>
      </c>
      <c r="F406" s="108"/>
      <c r="G406" s="88"/>
      <c r="H406" s="87"/>
      <c r="I406" s="589" t="str">
        <f t="shared" si="18"/>
        <v xml:space="preserve">  -- Fish of the families Bregmacerotidae, Euclichthyidae, Gadidae, Macrouridae, Melanonidae, Merlucciidae, Moridae and Muraenolepididae
</v>
      </c>
      <c r="J406" s="590" t="str">
        <f t="shared" si="19"/>
        <v>03 05 32 00</v>
      </c>
      <c r="L406" s="590">
        <f t="shared" si="20"/>
        <v>137</v>
      </c>
    </row>
    <row r="407" spans="1:12" ht="55" hidden="1">
      <c r="A407" s="673"/>
      <c r="B407" s="599"/>
      <c r="C407" s="89"/>
      <c r="D407" s="80" t="s">
        <v>609</v>
      </c>
      <c r="E407" s="683"/>
      <c r="F407" s="108"/>
      <c r="G407" s="88"/>
      <c r="H407" s="87"/>
      <c r="I407" s="589" t="str">
        <f t="shared" si="18"/>
        <v xml:space="preserve"> -- Other:</v>
      </c>
      <c r="J407" s="590">
        <f t="shared" si="19"/>
        <v>0</v>
      </c>
      <c r="L407" s="590">
        <f t="shared" si="20"/>
        <v>10</v>
      </c>
    </row>
    <row r="408" spans="1:12" ht="385" hidden="1">
      <c r="A408" s="683" t="s">
        <v>14446</v>
      </c>
      <c r="B408" s="599">
        <v>0.05</v>
      </c>
      <c r="C408" s="89" t="s">
        <v>129</v>
      </c>
      <c r="D408" s="105" t="s">
        <v>610</v>
      </c>
      <c r="E408" s="683" t="s">
        <v>611</v>
      </c>
      <c r="F408" s="108"/>
      <c r="G408" s="88"/>
      <c r="H408" s="87"/>
      <c r="I408" s="589" t="str">
        <f t="shared" si="18"/>
        <v xml:space="preserve"> --- Sharks</v>
      </c>
      <c r="J408" s="590" t="str">
        <f t="shared" si="19"/>
        <v>03 05 39 10</v>
      </c>
      <c r="L408" s="590">
        <f t="shared" si="20"/>
        <v>11</v>
      </c>
    </row>
    <row r="409" spans="1:12" ht="192.5" hidden="1">
      <c r="A409" s="683" t="s">
        <v>14446</v>
      </c>
      <c r="B409" s="599">
        <v>0.05</v>
      </c>
      <c r="C409" s="89" t="s">
        <v>129</v>
      </c>
      <c r="D409" s="80" t="s">
        <v>612</v>
      </c>
      <c r="E409" s="683" t="s">
        <v>613</v>
      </c>
      <c r="F409" s="108"/>
      <c r="G409" s="88"/>
      <c r="H409" s="87"/>
      <c r="I409" s="589" t="str">
        <f t="shared" si="18"/>
        <v xml:space="preserve"> --- Other</v>
      </c>
      <c r="J409" s="590" t="str">
        <f t="shared" si="19"/>
        <v>03 05 39 90</v>
      </c>
      <c r="L409" s="590">
        <f t="shared" si="20"/>
        <v>10</v>
      </c>
    </row>
    <row r="410" spans="1:12" ht="28.5" hidden="1">
      <c r="A410" s="673"/>
      <c r="B410" s="599"/>
      <c r="C410" s="89"/>
      <c r="D410" s="80" t="s">
        <v>14</v>
      </c>
      <c r="E410" s="683"/>
      <c r="F410" s="108"/>
      <c r="G410" s="88"/>
      <c r="H410" s="87"/>
      <c r="I410" s="589" t="str">
        <f t="shared" si="18"/>
        <v xml:space="preserve"> - Smoked fish, including fillets, other than edible fish offal:</v>
      </c>
      <c r="J410" s="590">
        <f t="shared" si="19"/>
        <v>0</v>
      </c>
      <c r="L410" s="590">
        <f t="shared" si="20"/>
        <v>64</v>
      </c>
    </row>
    <row r="411" spans="1:12" ht="28.5" hidden="1">
      <c r="A411" s="683" t="s">
        <v>14446</v>
      </c>
      <c r="B411" s="599">
        <v>0.05</v>
      </c>
      <c r="C411" s="89" t="s">
        <v>129</v>
      </c>
      <c r="D411" s="80" t="s">
        <v>614</v>
      </c>
      <c r="E411" s="683" t="s">
        <v>615</v>
      </c>
      <c r="F411" s="108"/>
      <c r="G411" s="88"/>
      <c r="H411" s="86"/>
      <c r="I411" s="589" t="str">
        <f t="shared" si="18"/>
        <v xml:space="preserve"> - - Pacific salmon (Oncorhynchus nerka, Oncorhynchus gorbuscha, Oncorhynchus keta, Oncorhynchus tschawytscha, Oncorhynchus kisutch, Oncorhynchus masou and Oncorhynchus rhodurus), Atlantic salmon (Salmo salar) and Danube salmon (Hucho hucho)</v>
      </c>
      <c r="J411" s="590" t="str">
        <f t="shared" si="19"/>
        <v>03 05 41 00</v>
      </c>
      <c r="L411" s="590">
        <f t="shared" si="20"/>
        <v>241</v>
      </c>
    </row>
    <row r="412" spans="1:12" ht="28.5" hidden="1">
      <c r="A412" s="683" t="s">
        <v>14446</v>
      </c>
      <c r="B412" s="599">
        <v>0.05</v>
      </c>
      <c r="C412" s="89" t="s">
        <v>129</v>
      </c>
      <c r="D412" s="80" t="s">
        <v>350</v>
      </c>
      <c r="E412" s="683" t="s">
        <v>616</v>
      </c>
      <c r="F412" s="108"/>
      <c r="G412" s="88"/>
      <c r="H412" s="86"/>
      <c r="I412" s="589" t="str">
        <f t="shared" si="18"/>
        <v xml:space="preserve"> - - Herrings (Clupea harengus, Clupea pallasii)</v>
      </c>
      <c r="J412" s="590" t="str">
        <f t="shared" si="19"/>
        <v>03 05 42 00</v>
      </c>
      <c r="L412" s="590">
        <f t="shared" si="20"/>
        <v>48</v>
      </c>
    </row>
    <row r="413" spans="1:12" ht="55" hidden="1">
      <c r="A413" s="673"/>
      <c r="B413" s="601"/>
      <c r="C413" s="90"/>
      <c r="D413" s="80" t="s">
        <v>617</v>
      </c>
      <c r="E413" s="683"/>
      <c r="F413" s="108"/>
      <c r="G413" s="88"/>
      <c r="H413" s="86"/>
      <c r="I413" s="589" t="str">
        <f t="shared" si="18"/>
        <v xml:space="preserve">-- Trout (Salmo trutta, Oncorhynchus mykiss, Oncorhynchus clarki,
Oncorhynchus aguabonita, Oncorhynchus gilae, Oncorhynchus
apache and Oncorhynchus chrysogaster)
</v>
      </c>
      <c r="J413" s="590" t="str">
        <f t="shared" si="19"/>
        <v>03 05 43 00</v>
      </c>
      <c r="L413" s="590">
        <f t="shared" si="20"/>
        <v>162</v>
      </c>
    </row>
    <row r="414" spans="1:12" ht="302.5" hidden="1">
      <c r="A414" s="683" t="s">
        <v>14446</v>
      </c>
      <c r="B414" s="599">
        <v>0.05</v>
      </c>
      <c r="C414" s="89" t="s">
        <v>129</v>
      </c>
      <c r="D414" s="80" t="s">
        <v>618</v>
      </c>
      <c r="E414" s="683" t="s">
        <v>619</v>
      </c>
      <c r="F414" s="111"/>
      <c r="G414" s="97"/>
      <c r="H414" s="100"/>
      <c r="I414" s="589" t="str">
        <f t="shared" si="18"/>
        <v xml:space="preserve">-- Tilapias (Oreochromis spp.), catfish (Pangasius spp., Silurus spp.,Clarias spp., Ictalurus spp.), carp (Cyprinus carpio, Carassius
carassius, Ctenopharyngodon idellus, Hypophthalmichthys spp.,
Cirrhinus spp., Mylopharyngodon piceus), eels (Anguilla spp.), Nile
perch (Lates niloticus) and snakeheads (Channa spp.)
</v>
      </c>
      <c r="J414" s="590" t="str">
        <f t="shared" si="19"/>
        <v>03 05 44 00</v>
      </c>
      <c r="L414" s="590">
        <f t="shared" si="20"/>
        <v>317</v>
      </c>
    </row>
    <row r="415" spans="1:12" ht="55">
      <c r="A415" s="683" t="s">
        <v>14452</v>
      </c>
      <c r="B415" s="599">
        <v>0.05</v>
      </c>
      <c r="C415" s="89" t="s">
        <v>129</v>
      </c>
      <c r="D415" s="80" t="s">
        <v>620</v>
      </c>
      <c r="E415" s="683" t="s">
        <v>621</v>
      </c>
      <c r="F415" s="108"/>
      <c r="G415" s="88"/>
      <c r="H415" s="86"/>
      <c r="I415" s="589" t="str">
        <f t="shared" si="18"/>
        <v>- - Other</v>
      </c>
      <c r="J415" s="590" t="str">
        <f t="shared" si="19"/>
        <v>03 05 49 00</v>
      </c>
      <c r="L415" s="590">
        <f t="shared" si="20"/>
        <v>9</v>
      </c>
    </row>
    <row r="416" spans="1:12" ht="247.5" hidden="1">
      <c r="A416" s="683" t="s">
        <v>14446</v>
      </c>
      <c r="B416" s="599">
        <v>0.05</v>
      </c>
      <c r="C416" s="89" t="s">
        <v>129</v>
      </c>
      <c r="D416" s="80" t="s">
        <v>439</v>
      </c>
      <c r="E416" s="683" t="s">
        <v>622</v>
      </c>
      <c r="F416" s="108"/>
      <c r="G416" s="88"/>
      <c r="H416" s="86"/>
      <c r="I416" s="589" t="str">
        <f t="shared" si="18"/>
        <v xml:space="preserve">- Dried fish, other than edible fish offal, whether or not salted but not
                smoked :
</v>
      </c>
      <c r="J416" s="590" t="str">
        <f t="shared" si="19"/>
        <v xml:space="preserve"> </v>
      </c>
      <c r="L416" s="590">
        <f t="shared" si="20"/>
        <v>99</v>
      </c>
    </row>
    <row r="417" spans="1:12" ht="385" hidden="1">
      <c r="A417" s="683" t="s">
        <v>14446</v>
      </c>
      <c r="B417" s="599">
        <v>0.05</v>
      </c>
      <c r="C417" s="99" t="s">
        <v>129</v>
      </c>
      <c r="D417" s="105" t="s">
        <v>610</v>
      </c>
      <c r="E417" s="683" t="s">
        <v>623</v>
      </c>
      <c r="F417" s="108"/>
      <c r="G417" s="88"/>
      <c r="H417" s="86"/>
      <c r="I417" s="589" t="str">
        <f t="shared" si="18"/>
        <v>- - Cod (Gadus morhua, Gadus ogac, Gadus macrocephalus)</v>
      </c>
      <c r="J417" s="590" t="str">
        <f t="shared" si="19"/>
        <v>03 05 51 00</v>
      </c>
      <c r="L417" s="590">
        <f t="shared" si="20"/>
        <v>55</v>
      </c>
    </row>
    <row r="418" spans="1:12" ht="28.5" hidden="1">
      <c r="A418" s="683" t="s">
        <v>14446</v>
      </c>
      <c r="B418" s="599">
        <v>0.05</v>
      </c>
      <c r="C418" s="89" t="s">
        <v>129</v>
      </c>
      <c r="D418" s="80" t="s">
        <v>150</v>
      </c>
      <c r="E418" s="95" t="s">
        <v>624</v>
      </c>
      <c r="F418" s="108"/>
      <c r="G418" s="88"/>
      <c r="H418" s="86"/>
      <c r="I418" s="589" t="str">
        <f t="shared" si="18"/>
        <v xml:space="preserve"> - - Other:</v>
      </c>
      <c r="J418" s="590">
        <f t="shared" si="19"/>
        <v>0</v>
      </c>
      <c r="L418" s="590">
        <f t="shared" si="20"/>
        <v>11</v>
      </c>
    </row>
    <row r="419" spans="1:12" ht="137.5" hidden="1">
      <c r="A419" s="673"/>
      <c r="B419" s="601"/>
      <c r="C419" s="90"/>
      <c r="D419" s="80" t="s">
        <v>625</v>
      </c>
      <c r="E419" s="95" t="s">
        <v>137</v>
      </c>
      <c r="F419" s="108"/>
      <c r="G419" s="88"/>
      <c r="H419" s="86"/>
      <c r="I419" s="589" t="str">
        <f t="shared" si="18"/>
        <v xml:space="preserve"> - - - Anchovies (Engraulis spp.) </v>
      </c>
      <c r="J419" s="590" t="str">
        <f t="shared" si="19"/>
        <v>03 05 59 30</v>
      </c>
      <c r="L419" s="590">
        <f t="shared" si="20"/>
        <v>34</v>
      </c>
    </row>
    <row r="420" spans="1:12" ht="55">
      <c r="A420" s="683" t="s">
        <v>14452</v>
      </c>
      <c r="B420" s="599">
        <v>0.05</v>
      </c>
      <c r="C420" s="89" t="s">
        <v>129</v>
      </c>
      <c r="D420" s="80" t="s">
        <v>626</v>
      </c>
      <c r="E420" s="95" t="s">
        <v>627</v>
      </c>
      <c r="F420" s="108"/>
      <c r="G420" s="77"/>
      <c r="H420" s="86"/>
      <c r="I420" s="589" t="str">
        <f t="shared" si="18"/>
        <v xml:space="preserve"> - - - Other</v>
      </c>
      <c r="J420" s="590" t="str">
        <f t="shared" si="19"/>
        <v>03 05 59 90</v>
      </c>
      <c r="L420" s="590">
        <f t="shared" si="20"/>
        <v>12</v>
      </c>
    </row>
    <row r="421" spans="1:12" ht="28" hidden="1">
      <c r="A421" s="673"/>
      <c r="B421" s="605"/>
      <c r="C421" s="89"/>
      <c r="D421" s="80" t="s">
        <v>299</v>
      </c>
      <c r="E421" s="95"/>
      <c r="F421" s="108"/>
      <c r="G421" s="77"/>
      <c r="H421" s="86"/>
      <c r="I421" s="589" t="str">
        <f t="shared" si="18"/>
        <v xml:space="preserve">- Fish, salted but not dried or smoked and fish in brine, other than
edible fish offal :
</v>
      </c>
      <c r="J421" s="590" t="str">
        <f t="shared" si="19"/>
        <v xml:space="preserve"> </v>
      </c>
      <c r="L421" s="590">
        <f t="shared" si="20"/>
        <v>89</v>
      </c>
    </row>
    <row r="422" spans="1:12" ht="28.5" hidden="1">
      <c r="A422" s="683" t="s">
        <v>14446</v>
      </c>
      <c r="B422" s="599">
        <v>0.05</v>
      </c>
      <c r="C422" s="89" t="s">
        <v>129</v>
      </c>
      <c r="D422" s="80" t="s">
        <v>628</v>
      </c>
      <c r="E422" s="95" t="s">
        <v>629</v>
      </c>
      <c r="F422" s="108"/>
      <c r="G422" s="77"/>
      <c r="H422" s="86"/>
      <c r="I422" s="589" t="str">
        <f t="shared" si="18"/>
        <v xml:space="preserve"> - - Herrings (Clupea harengus, Clupea pallasii)</v>
      </c>
      <c r="J422" s="590" t="str">
        <f t="shared" si="19"/>
        <v>03 05 61 00</v>
      </c>
      <c r="L422" s="590">
        <f t="shared" si="20"/>
        <v>48</v>
      </c>
    </row>
    <row r="423" spans="1:12" ht="28.5" hidden="1">
      <c r="A423" s="683" t="s">
        <v>14446</v>
      </c>
      <c r="B423" s="599">
        <v>0.05</v>
      </c>
      <c r="C423" s="89" t="s">
        <v>129</v>
      </c>
      <c r="D423" s="80" t="s">
        <v>98</v>
      </c>
      <c r="E423" s="95" t="s">
        <v>630</v>
      </c>
      <c r="F423" s="108"/>
      <c r="G423" s="77"/>
      <c r="H423" s="86"/>
      <c r="I423" s="589" t="str">
        <f t="shared" si="18"/>
        <v>- - Cod (Gadus morhua, Gadus ogac, Gadus macrocephalus)</v>
      </c>
      <c r="J423" s="590" t="str">
        <f t="shared" si="19"/>
        <v>03 05 62 00</v>
      </c>
      <c r="L423" s="590">
        <f t="shared" si="20"/>
        <v>55</v>
      </c>
    </row>
    <row r="424" spans="1:12" ht="137.5" hidden="1">
      <c r="A424" s="673"/>
      <c r="B424" s="605"/>
      <c r="C424" s="89"/>
      <c r="D424" s="80" t="s">
        <v>631</v>
      </c>
      <c r="E424" s="95" t="s">
        <v>137</v>
      </c>
      <c r="F424" s="108"/>
      <c r="G424" s="77"/>
      <c r="H424" s="86"/>
      <c r="I424" s="589" t="str">
        <f t="shared" si="18"/>
        <v xml:space="preserve">- - Anchovies (Engraulis spp.) </v>
      </c>
      <c r="J424" s="590" t="str">
        <f t="shared" si="19"/>
        <v>03 05 63 00</v>
      </c>
      <c r="L424" s="590">
        <f t="shared" si="20"/>
        <v>31</v>
      </c>
    </row>
    <row r="425" spans="1:12" ht="55" hidden="1">
      <c r="A425" s="683" t="s">
        <v>14446</v>
      </c>
      <c r="B425" s="599">
        <v>0.05</v>
      </c>
      <c r="C425" s="89" t="s">
        <v>129</v>
      </c>
      <c r="D425" s="80" t="s">
        <v>620</v>
      </c>
      <c r="E425" s="95" t="s">
        <v>632</v>
      </c>
      <c r="F425" s="111"/>
      <c r="G425" s="101"/>
      <c r="H425" s="100"/>
      <c r="I425" s="589" t="str">
        <f t="shared" si="18"/>
        <v xml:space="preserve">-- Tilapias (Oreochromis spp.), catfish (Pangasius spp., Silurus spp.,Clarias spp., Ictalurus spp.), carp (Cyprinus carpio, Carassius
carassius, Ctenopharyngodon idellus, Hypophthalmichthys spp.,
Cirrhinus spp., Mylopharyngodon piceus), eels (Anguilla spp.), Nile
perch (Lates niloticus) and snakeheads (Channa spp.)
</v>
      </c>
      <c r="J425" s="590" t="str">
        <f t="shared" si="19"/>
        <v>03 05 64 00</v>
      </c>
      <c r="L425" s="590">
        <f t="shared" si="20"/>
        <v>317</v>
      </c>
    </row>
    <row r="426" spans="1:12" ht="55" hidden="1">
      <c r="A426" s="683" t="s">
        <v>14446</v>
      </c>
      <c r="B426" s="599">
        <v>0.05</v>
      </c>
      <c r="C426" s="89" t="s">
        <v>129</v>
      </c>
      <c r="D426" s="80" t="s">
        <v>626</v>
      </c>
      <c r="E426" s="95" t="s">
        <v>633</v>
      </c>
      <c r="F426" s="108"/>
      <c r="G426" s="77"/>
      <c r="H426" s="86"/>
      <c r="I426" s="589" t="str">
        <f t="shared" si="18"/>
        <v>- - Other</v>
      </c>
      <c r="J426" s="590" t="str">
        <f t="shared" si="19"/>
        <v>03 05 69 00</v>
      </c>
      <c r="L426" s="590">
        <f t="shared" si="20"/>
        <v>9</v>
      </c>
    </row>
    <row r="427" spans="1:12" ht="28.5" hidden="1">
      <c r="A427" s="683" t="s">
        <v>14446</v>
      </c>
      <c r="B427" s="599">
        <v>0.05</v>
      </c>
      <c r="C427" s="89" t="s">
        <v>129</v>
      </c>
      <c r="D427" s="80" t="s">
        <v>634</v>
      </c>
      <c r="E427" s="95" t="s">
        <v>635</v>
      </c>
      <c r="F427" s="108"/>
      <c r="G427" s="77"/>
      <c r="H427" s="86"/>
      <c r="I427" s="589" t="str">
        <f t="shared" si="18"/>
        <v xml:space="preserve"> - Fish fins, heads, tails, maws and other edible fish offal :</v>
      </c>
      <c r="J427" s="590">
        <f t="shared" si="19"/>
        <v>0</v>
      </c>
      <c r="L427" s="590">
        <f t="shared" si="20"/>
        <v>62</v>
      </c>
    </row>
    <row r="428" spans="1:12" ht="385" hidden="1">
      <c r="A428" s="683" t="s">
        <v>14446</v>
      </c>
      <c r="B428" s="599">
        <v>0.05</v>
      </c>
      <c r="C428" s="99" t="s">
        <v>129</v>
      </c>
      <c r="D428" s="105" t="s">
        <v>610</v>
      </c>
      <c r="E428" s="176" t="s">
        <v>636</v>
      </c>
      <c r="F428" s="108"/>
      <c r="G428" s="77"/>
      <c r="H428" s="86"/>
      <c r="I428" s="589" t="str">
        <f t="shared" si="18"/>
        <v>-- Shark fins</v>
      </c>
      <c r="J428" s="590" t="str">
        <f t="shared" si="19"/>
        <v>03 05 71 00</v>
      </c>
      <c r="L428" s="590">
        <f t="shared" si="20"/>
        <v>13</v>
      </c>
    </row>
    <row r="429" spans="1:12" ht="28.5" hidden="1">
      <c r="A429" s="683" t="s">
        <v>14446</v>
      </c>
      <c r="B429" s="599">
        <v>0.05</v>
      </c>
      <c r="C429" s="89" t="s">
        <v>129</v>
      </c>
      <c r="D429" s="80" t="s">
        <v>150</v>
      </c>
      <c r="E429" s="176" t="s">
        <v>637</v>
      </c>
      <c r="F429" s="108"/>
      <c r="G429" s="77"/>
      <c r="H429" s="86"/>
      <c r="I429" s="589" t="str">
        <f t="shared" si="18"/>
        <v>-- Fish heads, tails and maws</v>
      </c>
      <c r="J429" s="590" t="str">
        <f t="shared" si="19"/>
        <v>03 05 72 00</v>
      </c>
      <c r="L429" s="590">
        <f t="shared" si="20"/>
        <v>29</v>
      </c>
    </row>
    <row r="430" spans="1:12" ht="55" hidden="1">
      <c r="A430" s="673"/>
      <c r="B430" s="599"/>
      <c r="C430" s="89"/>
      <c r="D430" s="80" t="s">
        <v>638</v>
      </c>
      <c r="E430" s="176"/>
      <c r="F430" s="108"/>
      <c r="G430" s="77"/>
      <c r="H430" s="86"/>
      <c r="I430" s="589" t="str">
        <f t="shared" si="18"/>
        <v>-- Other</v>
      </c>
      <c r="J430" s="590" t="str">
        <f t="shared" si="19"/>
        <v>03 05 79 00</v>
      </c>
      <c r="L430" s="590">
        <f t="shared" si="20"/>
        <v>8</v>
      </c>
    </row>
    <row r="431" spans="1:12" ht="28.5" hidden="1">
      <c r="A431" s="683" t="s">
        <v>14446</v>
      </c>
      <c r="B431" s="599">
        <v>0.05</v>
      </c>
      <c r="C431" s="89" t="s">
        <v>129</v>
      </c>
      <c r="D431" s="80" t="s">
        <v>639</v>
      </c>
      <c r="E431" s="176" t="s">
        <v>640</v>
      </c>
      <c r="F431" s="108"/>
      <c r="G431" s="77"/>
      <c r="H431" s="86"/>
      <c r="I431" s="589" t="str">
        <f t="shared" si="18"/>
        <v xml:space="preserve">Crustaceans, whether in shell or not, live, fresh, chilled, frozen,
dried, salted or in brine; smoked crustaceans, whether in shell or
not, whether or not cooked before or during the smoking
process; crustaceans, in shell, cooked by steaming or by boiling
in water, whether or not chilled, frozen, dried, salted or in brine;
flours, meals and pellets of crustaceans, fit for human
consumption.
</v>
      </c>
      <c r="J431" s="590" t="str">
        <f t="shared" si="19"/>
        <v xml:space="preserve"> </v>
      </c>
      <c r="L431" s="590">
        <f t="shared" si="20"/>
        <v>394</v>
      </c>
    </row>
    <row r="432" spans="1:12" ht="28.5" hidden="1">
      <c r="A432" s="683" t="s">
        <v>14446</v>
      </c>
      <c r="B432" s="599">
        <v>0.05</v>
      </c>
      <c r="C432" s="89" t="s">
        <v>129</v>
      </c>
      <c r="D432" s="80" t="s">
        <v>641</v>
      </c>
      <c r="E432" s="176" t="s">
        <v>642</v>
      </c>
      <c r="F432" s="108"/>
      <c r="G432" s="77"/>
      <c r="H432" s="86"/>
      <c r="I432" s="589" t="str">
        <f t="shared" si="18"/>
        <v xml:space="preserve">- Frozen: </v>
      </c>
      <c r="J432" s="590" t="str">
        <f t="shared" si="19"/>
        <v xml:space="preserve"> </v>
      </c>
      <c r="L432" s="590">
        <f t="shared" si="20"/>
        <v>10</v>
      </c>
    </row>
    <row r="433" spans="1:12" ht="28.5" hidden="1">
      <c r="A433" s="683" t="s">
        <v>14446</v>
      </c>
      <c r="B433" s="599">
        <v>0.05</v>
      </c>
      <c r="C433" s="89" t="s">
        <v>129</v>
      </c>
      <c r="D433" s="80" t="s">
        <v>399</v>
      </c>
      <c r="E433" s="176" t="s">
        <v>643</v>
      </c>
      <c r="F433" s="108"/>
      <c r="G433" s="77"/>
      <c r="H433" s="86"/>
      <c r="I433" s="589" t="str">
        <f t="shared" si="18"/>
        <v>- - Rock lobster and other sea crawfish (Palinurus spp., Panulirus spp., Jasus spp.)</v>
      </c>
      <c r="J433" s="590" t="str">
        <f t="shared" si="19"/>
        <v>03 06 11 00</v>
      </c>
      <c r="L433" s="590">
        <f t="shared" si="20"/>
        <v>84</v>
      </c>
    </row>
    <row r="434" spans="1:12" ht="409.5" hidden="1">
      <c r="A434" s="673"/>
      <c r="B434" s="601"/>
      <c r="C434" s="90"/>
      <c r="D434" s="105" t="s">
        <v>644</v>
      </c>
      <c r="E434" s="176" t="s">
        <v>137</v>
      </c>
      <c r="F434" s="108"/>
      <c r="G434" s="77"/>
      <c r="H434" s="86"/>
      <c r="I434" s="589" t="str">
        <f t="shared" si="18"/>
        <v xml:space="preserve">- - Lobsters (Homarus spp.) </v>
      </c>
      <c r="J434" s="590" t="str">
        <f t="shared" si="19"/>
        <v>03 06 12 00</v>
      </c>
      <c r="L434" s="590">
        <f t="shared" si="20"/>
        <v>28</v>
      </c>
    </row>
    <row r="435" spans="1:12" ht="28" hidden="1">
      <c r="A435" s="673"/>
      <c r="B435" s="601"/>
      <c r="C435" s="90"/>
      <c r="D435" s="80" t="s">
        <v>146</v>
      </c>
      <c r="E435" s="176" t="s">
        <v>137</v>
      </c>
      <c r="F435" s="108"/>
      <c r="G435" s="77"/>
      <c r="H435" s="86"/>
      <c r="I435" s="589" t="str">
        <f t="shared" si="18"/>
        <v xml:space="preserve">- - Crabs </v>
      </c>
      <c r="J435" s="590" t="str">
        <f t="shared" si="19"/>
        <v>03 06 14 00</v>
      </c>
      <c r="L435" s="590">
        <f t="shared" si="20"/>
        <v>10</v>
      </c>
    </row>
    <row r="436" spans="1:12" ht="82.5">
      <c r="A436" s="683" t="s">
        <v>14452</v>
      </c>
      <c r="B436" s="714" t="s">
        <v>8</v>
      </c>
      <c r="C436" s="710"/>
      <c r="D436" s="80" t="s">
        <v>645</v>
      </c>
      <c r="E436" s="176" t="s">
        <v>646</v>
      </c>
      <c r="F436" s="108"/>
      <c r="G436" s="77"/>
      <c r="H436" s="86"/>
      <c r="I436" s="589" t="str">
        <f t="shared" si="18"/>
        <v>-- Norway lobsters (Nephrops norvegicus)</v>
      </c>
      <c r="J436" s="590" t="str">
        <f t="shared" si="19"/>
        <v>03 06 15 00</v>
      </c>
      <c r="L436" s="590">
        <f t="shared" si="20"/>
        <v>40</v>
      </c>
    </row>
    <row r="437" spans="1:12" ht="28.5">
      <c r="A437" s="683" t="s">
        <v>14452</v>
      </c>
      <c r="B437" s="714" t="s">
        <v>8</v>
      </c>
      <c r="C437" s="710"/>
      <c r="D437" s="80" t="s">
        <v>647</v>
      </c>
      <c r="E437" s="176" t="s">
        <v>648</v>
      </c>
      <c r="F437" s="108"/>
      <c r="G437" s="77"/>
      <c r="H437" s="86"/>
      <c r="I437" s="589" t="str">
        <f t="shared" si="18"/>
        <v>-- Cold-water shrimps and prawns (Pandalus spp., Crangon crangon)</v>
      </c>
      <c r="J437" s="590" t="str">
        <f t="shared" si="19"/>
        <v>03 06 16 00</v>
      </c>
      <c r="L437" s="590">
        <f t="shared" si="20"/>
        <v>65</v>
      </c>
    </row>
    <row r="438" spans="1:12" ht="28.5">
      <c r="A438" s="683" t="s">
        <v>14452</v>
      </c>
      <c r="B438" s="714" t="s">
        <v>8</v>
      </c>
      <c r="C438" s="710"/>
      <c r="D438" s="80" t="s">
        <v>649</v>
      </c>
      <c r="E438" s="176" t="s">
        <v>650</v>
      </c>
      <c r="F438" s="108"/>
      <c r="G438" s="77"/>
      <c r="H438" s="86"/>
      <c r="I438" s="589" t="str">
        <f t="shared" si="18"/>
        <v xml:space="preserve">   -- Other shrimps and prawns</v>
      </c>
      <c r="J438" s="590" t="str">
        <f t="shared" si="19"/>
        <v>03 06 17 00</v>
      </c>
      <c r="L438" s="590">
        <f t="shared" si="20"/>
        <v>30</v>
      </c>
    </row>
    <row r="439" spans="1:12" ht="55">
      <c r="A439" s="683" t="s">
        <v>14452</v>
      </c>
      <c r="B439" s="714" t="s">
        <v>8</v>
      </c>
      <c r="C439" s="710"/>
      <c r="D439" s="80" t="s">
        <v>651</v>
      </c>
      <c r="E439" s="176" t="s">
        <v>652</v>
      </c>
      <c r="F439" s="108"/>
      <c r="G439" s="77"/>
      <c r="H439" s="86"/>
      <c r="I439" s="589" t="str">
        <f t="shared" si="18"/>
        <v xml:space="preserve">- - Other, including flours, meals and pellets of crustaceans, fit for human consumption </v>
      </c>
      <c r="J439" s="590" t="str">
        <f t="shared" si="19"/>
        <v>03 06 19 00</v>
      </c>
      <c r="L439" s="590">
        <f t="shared" si="20"/>
        <v>89</v>
      </c>
    </row>
    <row r="440" spans="1:12" ht="82.5">
      <c r="A440" s="683" t="s">
        <v>14452</v>
      </c>
      <c r="B440" s="714" t="s">
        <v>8</v>
      </c>
      <c r="C440" s="710"/>
      <c r="D440" s="80" t="s">
        <v>653</v>
      </c>
      <c r="E440" s="176" t="s">
        <v>654</v>
      </c>
      <c r="F440" s="113"/>
      <c r="G440" s="77"/>
      <c r="H440" s="86"/>
      <c r="I440" s="589" t="str">
        <f t="shared" ref="I440:I503" si="21">D443</f>
        <v>- Not frozen:</v>
      </c>
      <c r="J440" s="590" t="str">
        <f t="shared" ref="J440:J503" si="22">E443</f>
        <v xml:space="preserve"> </v>
      </c>
      <c r="L440" s="590">
        <f t="shared" si="20"/>
        <v>13</v>
      </c>
    </row>
    <row r="441" spans="1:12" ht="28.5">
      <c r="A441" s="683" t="s">
        <v>14452</v>
      </c>
      <c r="B441" s="714" t="s">
        <v>8</v>
      </c>
      <c r="C441" s="710"/>
      <c r="D441" s="80" t="s">
        <v>655</v>
      </c>
      <c r="E441" s="176" t="s">
        <v>656</v>
      </c>
      <c r="F441" s="108"/>
      <c r="G441" s="77"/>
      <c r="H441" s="86"/>
      <c r="I441" s="589" t="str">
        <f t="shared" si="21"/>
        <v>- - Rock lobster and other sea crawfish (Palinurus spp., Panulirus spp., Jasus spp.)</v>
      </c>
      <c r="J441" s="590" t="str">
        <f t="shared" si="22"/>
        <v>03 06 21 00</v>
      </c>
      <c r="L441" s="590">
        <f t="shared" si="20"/>
        <v>84</v>
      </c>
    </row>
    <row r="442" spans="1:12" ht="110">
      <c r="A442" s="683" t="s">
        <v>14452</v>
      </c>
      <c r="B442" s="714" t="s">
        <v>8</v>
      </c>
      <c r="C442" s="710"/>
      <c r="D442" s="80" t="s">
        <v>657</v>
      </c>
      <c r="E442" s="176" t="s">
        <v>658</v>
      </c>
      <c r="F442" s="108"/>
      <c r="G442" s="77"/>
      <c r="H442" s="86"/>
      <c r="I442" s="589" t="str">
        <f t="shared" si="21"/>
        <v xml:space="preserve">- - Lobsters (Homarus spp.) </v>
      </c>
      <c r="J442" s="590" t="str">
        <f t="shared" si="22"/>
        <v>03 06 22 00</v>
      </c>
      <c r="L442" s="590">
        <f t="shared" si="20"/>
        <v>28</v>
      </c>
    </row>
    <row r="443" spans="1:12" ht="28" hidden="1">
      <c r="A443" s="673"/>
      <c r="B443" s="598"/>
      <c r="C443" s="92"/>
      <c r="D443" s="80" t="s">
        <v>659</v>
      </c>
      <c r="E443" s="176" t="s">
        <v>137</v>
      </c>
      <c r="F443" s="108"/>
      <c r="G443" s="77"/>
      <c r="H443" s="86"/>
      <c r="I443" s="589" t="str">
        <f t="shared" si="21"/>
        <v xml:space="preserve">- - Crabs </v>
      </c>
      <c r="J443" s="590" t="str">
        <f t="shared" si="22"/>
        <v>03 06 24 00</v>
      </c>
      <c r="L443" s="590">
        <f t="shared" si="20"/>
        <v>10</v>
      </c>
    </row>
    <row r="444" spans="1:12" ht="82.5">
      <c r="A444" s="683" t="s">
        <v>14452</v>
      </c>
      <c r="B444" s="714" t="s">
        <v>8</v>
      </c>
      <c r="C444" s="710"/>
      <c r="D444" s="80" t="s">
        <v>645</v>
      </c>
      <c r="E444" s="176" t="s">
        <v>660</v>
      </c>
      <c r="F444" s="108"/>
      <c r="G444" s="77"/>
      <c r="H444" s="86"/>
      <c r="I444" s="589" t="str">
        <f t="shared" si="21"/>
        <v>-- Norway lobsters (Nephrops norvegicus)</v>
      </c>
      <c r="J444" s="590" t="str">
        <f t="shared" si="22"/>
        <v>03 06 25 00</v>
      </c>
      <c r="L444" s="590">
        <f t="shared" si="20"/>
        <v>40</v>
      </c>
    </row>
    <row r="445" spans="1:12" ht="28.5">
      <c r="A445" s="683" t="s">
        <v>14452</v>
      </c>
      <c r="B445" s="714" t="s">
        <v>8</v>
      </c>
      <c r="C445" s="710"/>
      <c r="D445" s="80" t="s">
        <v>647</v>
      </c>
      <c r="E445" s="176" t="s">
        <v>661</v>
      </c>
      <c r="F445" s="108"/>
      <c r="G445" s="77"/>
      <c r="H445" s="86"/>
      <c r="I445" s="589" t="str">
        <f t="shared" si="21"/>
        <v xml:space="preserve"> -- Cold-water shrimps and prawns (Pandalus spp., Crangon crangon)</v>
      </c>
      <c r="J445" s="590" t="str">
        <f t="shared" si="22"/>
        <v>03 06 26 00</v>
      </c>
      <c r="L445" s="590">
        <f t="shared" si="20"/>
        <v>66</v>
      </c>
    </row>
    <row r="446" spans="1:12" ht="28.5">
      <c r="A446" s="683" t="s">
        <v>14452</v>
      </c>
      <c r="B446" s="714" t="s">
        <v>8</v>
      </c>
      <c r="C446" s="710"/>
      <c r="D446" s="80" t="s">
        <v>649</v>
      </c>
      <c r="E446" s="176" t="s">
        <v>662</v>
      </c>
      <c r="F446" s="108"/>
      <c r="G446" s="77"/>
      <c r="H446" s="86"/>
      <c r="I446" s="589" t="str">
        <f t="shared" si="21"/>
        <v>-- Other shrimps and prawns</v>
      </c>
      <c r="J446" s="590" t="str">
        <f t="shared" si="22"/>
        <v>03 06 27 00</v>
      </c>
      <c r="L446" s="590">
        <f t="shared" si="20"/>
        <v>27</v>
      </c>
    </row>
    <row r="447" spans="1:12" ht="55">
      <c r="A447" s="683" t="s">
        <v>14452</v>
      </c>
      <c r="B447" s="714" t="s">
        <v>8</v>
      </c>
      <c r="C447" s="710"/>
      <c r="D447" s="80" t="s">
        <v>651</v>
      </c>
      <c r="E447" s="176" t="s">
        <v>663</v>
      </c>
      <c r="F447" s="108"/>
      <c r="G447" s="77"/>
      <c r="H447" s="86"/>
      <c r="I447" s="589" t="str">
        <f t="shared" si="21"/>
        <v xml:space="preserve">- - Other, including flours, meals and pellets of crustaceans, fit for human consumption </v>
      </c>
      <c r="J447" s="590" t="str">
        <f t="shared" si="22"/>
        <v>03 06 29 00</v>
      </c>
      <c r="L447" s="590">
        <f t="shared" si="20"/>
        <v>89</v>
      </c>
    </row>
    <row r="448" spans="1:12" ht="82.5">
      <c r="A448" s="683" t="s">
        <v>14452</v>
      </c>
      <c r="B448" s="714" t="s">
        <v>8</v>
      </c>
      <c r="C448" s="710"/>
      <c r="D448" s="80" t="s">
        <v>664</v>
      </c>
      <c r="E448" s="176" t="s">
        <v>665</v>
      </c>
      <c r="F448" s="111"/>
      <c r="G448" s="101"/>
      <c r="H448" s="100"/>
      <c r="I448" s="589" t="str">
        <f t="shared" si="21"/>
        <v xml:space="preserve">Molluscs, whether in shell or not, live, fresh, chilled, frozen,
dried, salted or in brine; smoked molluscs, whether in shell or
not, whether or not cooked before or during the smoking
process; flours, meals and pellets of molluscs, fit for human
consumption
</v>
      </c>
      <c r="J448" s="590" t="str">
        <f t="shared" si="22"/>
        <v xml:space="preserve"> </v>
      </c>
      <c r="L448" s="590">
        <f t="shared" si="20"/>
        <v>259</v>
      </c>
    </row>
    <row r="449" spans="1:12" ht="28.5">
      <c r="A449" s="683" t="s">
        <v>14452</v>
      </c>
      <c r="B449" s="714" t="s">
        <v>8</v>
      </c>
      <c r="C449" s="710"/>
      <c r="D449" s="80" t="s">
        <v>666</v>
      </c>
      <c r="E449" s="176" t="s">
        <v>667</v>
      </c>
      <c r="F449" s="108"/>
      <c r="G449" s="77"/>
      <c r="H449" s="86"/>
      <c r="I449" s="589" t="str">
        <f t="shared" si="21"/>
        <v xml:space="preserve"> - Oysters :</v>
      </c>
      <c r="J449" s="590">
        <f t="shared" si="22"/>
        <v>0</v>
      </c>
      <c r="L449" s="590">
        <f t="shared" si="20"/>
        <v>12</v>
      </c>
    </row>
    <row r="450" spans="1:12" ht="110">
      <c r="A450" s="683" t="s">
        <v>14452</v>
      </c>
      <c r="B450" s="714" t="s">
        <v>8</v>
      </c>
      <c r="C450" s="710"/>
      <c r="D450" s="80" t="s">
        <v>657</v>
      </c>
      <c r="E450" s="95" t="s">
        <v>668</v>
      </c>
      <c r="F450" s="108"/>
      <c r="G450" s="77"/>
      <c r="H450" s="86"/>
      <c r="I450" s="589" t="str">
        <f t="shared" si="21"/>
        <v>-- Live, fresh or chilled</v>
      </c>
      <c r="J450" s="590" t="str">
        <f t="shared" si="22"/>
        <v>03 07 11 00</v>
      </c>
      <c r="L450" s="590">
        <f t="shared" si="20"/>
        <v>25</v>
      </c>
    </row>
    <row r="451" spans="1:12" ht="336" hidden="1">
      <c r="A451" s="673"/>
      <c r="B451" s="606"/>
      <c r="C451" s="96"/>
      <c r="D451" s="105" t="s">
        <v>669</v>
      </c>
      <c r="E451" s="106" t="s">
        <v>137</v>
      </c>
      <c r="F451" s="108"/>
      <c r="G451" s="77"/>
      <c r="H451" s="86"/>
      <c r="I451" s="589" t="str">
        <f t="shared" si="21"/>
        <v>-- Other</v>
      </c>
      <c r="J451" s="590" t="str">
        <f t="shared" si="22"/>
        <v>03 07 19 00</v>
      </c>
      <c r="L451" s="590">
        <f t="shared" si="20"/>
        <v>8</v>
      </c>
    </row>
    <row r="452" spans="1:12" ht="28" hidden="1">
      <c r="A452" s="673"/>
      <c r="B452" s="599"/>
      <c r="C452" s="89"/>
      <c r="D452" s="80" t="s">
        <v>670</v>
      </c>
      <c r="E452" s="80"/>
      <c r="F452" s="108"/>
      <c r="G452" s="77"/>
      <c r="H452" s="86"/>
      <c r="I452" s="589" t="str">
        <f t="shared" si="21"/>
        <v xml:space="preserve"> - Scallops, including queen scallops, of the genera Pecten , Chlamys or Placopecten:</v>
      </c>
      <c r="J452" s="590">
        <f t="shared" si="22"/>
        <v>0</v>
      </c>
      <c r="L452" s="590">
        <f t="shared" si="20"/>
        <v>85</v>
      </c>
    </row>
    <row r="453" spans="1:12" ht="28.5" hidden="1">
      <c r="A453" s="683" t="s">
        <v>14446</v>
      </c>
      <c r="B453" s="599">
        <v>0.05</v>
      </c>
      <c r="C453" s="89" t="s">
        <v>129</v>
      </c>
      <c r="D453" s="80" t="s">
        <v>671</v>
      </c>
      <c r="E453" s="80" t="s">
        <v>672</v>
      </c>
      <c r="F453" s="108"/>
      <c r="G453" s="77"/>
      <c r="H453" s="86"/>
      <c r="I453" s="589" t="str">
        <f t="shared" si="21"/>
        <v>-- Live, fresh or chilled</v>
      </c>
      <c r="J453" s="590" t="str">
        <f t="shared" si="22"/>
        <v>03 07 21 00</v>
      </c>
      <c r="L453" s="590">
        <f t="shared" ref="L453:L516" si="23">LEN(I453)</f>
        <v>25</v>
      </c>
    </row>
    <row r="454" spans="1:12" ht="28.5" hidden="1">
      <c r="A454" s="683" t="s">
        <v>14446</v>
      </c>
      <c r="B454" s="599">
        <v>0.05</v>
      </c>
      <c r="C454" s="89" t="s">
        <v>129</v>
      </c>
      <c r="D454" s="80" t="s">
        <v>399</v>
      </c>
      <c r="E454" s="80" t="s">
        <v>673</v>
      </c>
      <c r="F454" s="108"/>
      <c r="G454" s="77"/>
      <c r="H454" s="86"/>
      <c r="I454" s="589" t="str">
        <f t="shared" si="21"/>
        <v>-- Other</v>
      </c>
      <c r="J454" s="590" t="str">
        <f t="shared" si="22"/>
        <v>03 07 29 00</v>
      </c>
      <c r="L454" s="590">
        <f t="shared" si="23"/>
        <v>8</v>
      </c>
    </row>
    <row r="455" spans="1:12" ht="82.5" hidden="1">
      <c r="A455" s="673"/>
      <c r="B455" s="599"/>
      <c r="C455" s="89"/>
      <c r="D455" s="80" t="s">
        <v>674</v>
      </c>
      <c r="E455" s="80"/>
      <c r="F455" s="108"/>
      <c r="G455" s="77"/>
      <c r="H455" s="86"/>
      <c r="I455" s="589" t="str">
        <f t="shared" si="21"/>
        <v>- Mussels (Mytilus spp., Perna spp.):</v>
      </c>
      <c r="J455" s="590" t="str">
        <f t="shared" si="22"/>
        <v xml:space="preserve"> </v>
      </c>
      <c r="L455" s="590">
        <f t="shared" si="23"/>
        <v>37</v>
      </c>
    </row>
    <row r="456" spans="1:12" ht="28.5">
      <c r="A456" s="683" t="s">
        <v>14452</v>
      </c>
      <c r="B456" s="599">
        <v>0.05</v>
      </c>
      <c r="C456" s="89" t="s">
        <v>129</v>
      </c>
      <c r="D456" s="80" t="s">
        <v>671</v>
      </c>
      <c r="E456" s="95" t="s">
        <v>675</v>
      </c>
      <c r="F456" s="108"/>
      <c r="G456" s="77"/>
      <c r="H456" s="86"/>
      <c r="I456" s="589" t="str">
        <f t="shared" si="21"/>
        <v xml:space="preserve">- - Live, fresh or chilled </v>
      </c>
      <c r="J456" s="590" t="str">
        <f t="shared" si="22"/>
        <v>03 07 31 00</v>
      </c>
      <c r="L456" s="590">
        <f t="shared" si="23"/>
        <v>27</v>
      </c>
    </row>
    <row r="457" spans="1:12" ht="28.5" hidden="1">
      <c r="A457" s="683" t="s">
        <v>14446</v>
      </c>
      <c r="B457" s="599">
        <v>0.05</v>
      </c>
      <c r="C457" s="89" t="s">
        <v>129</v>
      </c>
      <c r="D457" s="80" t="s">
        <v>399</v>
      </c>
      <c r="E457" s="95" t="s">
        <v>676</v>
      </c>
      <c r="F457" s="108"/>
      <c r="G457" s="77"/>
      <c r="H457" s="86"/>
      <c r="I457" s="589" t="str">
        <f t="shared" si="21"/>
        <v>- - Other</v>
      </c>
      <c r="J457" s="590" t="str">
        <f t="shared" si="22"/>
        <v>03 07 39 00</v>
      </c>
      <c r="L457" s="590">
        <f t="shared" si="23"/>
        <v>9</v>
      </c>
    </row>
    <row r="458" spans="1:12" ht="55" hidden="1">
      <c r="A458" s="673"/>
      <c r="B458" s="601"/>
      <c r="C458" s="90"/>
      <c r="D458" s="80" t="s">
        <v>677</v>
      </c>
      <c r="E458" s="95" t="s">
        <v>137</v>
      </c>
      <c r="F458" s="108"/>
      <c r="G458" s="77"/>
      <c r="H458" s="86"/>
      <c r="I458" s="589" t="str">
        <f t="shared" si="21"/>
        <v xml:space="preserve"> - Cuttle fish (Sepia officinalis, Rossia macrosoma, Sepiola spp.) and squid (Ommastrephes spp., Loligo spp., Nototodarus spp., Sepioteuthis spp.):</v>
      </c>
      <c r="J458" s="590" t="str">
        <f t="shared" si="22"/>
        <v xml:space="preserve"> </v>
      </c>
      <c r="L458" s="590">
        <f t="shared" si="23"/>
        <v>147</v>
      </c>
    </row>
    <row r="459" spans="1:12" ht="28.5" hidden="1">
      <c r="A459" s="683" t="s">
        <v>14446</v>
      </c>
      <c r="B459" s="599">
        <v>0.05</v>
      </c>
      <c r="C459" s="89" t="s">
        <v>129</v>
      </c>
      <c r="D459" s="80" t="s">
        <v>678</v>
      </c>
      <c r="E459" s="95" t="s">
        <v>679</v>
      </c>
      <c r="F459" s="108"/>
      <c r="G459" s="77"/>
      <c r="H459" s="86"/>
      <c r="I459" s="589" t="str">
        <f t="shared" si="21"/>
        <v xml:space="preserve">- - Live, fresh or chilled </v>
      </c>
      <c r="J459" s="590" t="str">
        <f t="shared" si="22"/>
        <v>03 07 41 00</v>
      </c>
      <c r="L459" s="590">
        <f t="shared" si="23"/>
        <v>27</v>
      </c>
    </row>
    <row r="460" spans="1:12" ht="28.5" hidden="1">
      <c r="A460" s="683" t="s">
        <v>14446</v>
      </c>
      <c r="B460" s="599">
        <v>0.05</v>
      </c>
      <c r="C460" s="89" t="s">
        <v>129</v>
      </c>
      <c r="D460" s="80" t="s">
        <v>150</v>
      </c>
      <c r="E460" s="95" t="s">
        <v>680</v>
      </c>
      <c r="F460" s="108"/>
      <c r="G460" s="77"/>
      <c r="H460" s="86"/>
      <c r="I460" s="589" t="str">
        <f t="shared" si="21"/>
        <v xml:space="preserve">- - Other </v>
      </c>
      <c r="J460" s="590" t="str">
        <f t="shared" si="22"/>
        <v>03 07 49 00</v>
      </c>
      <c r="L460" s="590">
        <f t="shared" si="23"/>
        <v>10</v>
      </c>
    </row>
    <row r="461" spans="1:12" ht="165" hidden="1">
      <c r="A461" s="673"/>
      <c r="B461" s="601"/>
      <c r="C461" s="90"/>
      <c r="D461" s="80" t="s">
        <v>681</v>
      </c>
      <c r="E461" s="95" t="s">
        <v>137</v>
      </c>
      <c r="F461" s="108"/>
      <c r="G461" s="77"/>
      <c r="H461" s="86"/>
      <c r="I461" s="589" t="str">
        <f t="shared" si="21"/>
        <v xml:space="preserve"> - Octopus (Octopus spp.): </v>
      </c>
      <c r="J461" s="590" t="str">
        <f t="shared" si="22"/>
        <v xml:space="preserve"> </v>
      </c>
      <c r="L461" s="590">
        <f t="shared" si="23"/>
        <v>27</v>
      </c>
    </row>
    <row r="462" spans="1:12" ht="28.5" hidden="1">
      <c r="A462" s="683" t="s">
        <v>14446</v>
      </c>
      <c r="B462" s="599">
        <v>0.05</v>
      </c>
      <c r="C462" s="89" t="s">
        <v>129</v>
      </c>
      <c r="D462" s="80" t="s">
        <v>678</v>
      </c>
      <c r="E462" s="95" t="s">
        <v>682</v>
      </c>
      <c r="F462" s="108"/>
      <c r="G462" s="77"/>
      <c r="H462" s="86"/>
      <c r="I462" s="589" t="str">
        <f t="shared" si="21"/>
        <v xml:space="preserve">- - Live, fresh or chilled </v>
      </c>
      <c r="J462" s="590" t="str">
        <f t="shared" si="22"/>
        <v>03 07 51 00</v>
      </c>
      <c r="L462" s="590">
        <f t="shared" si="23"/>
        <v>27</v>
      </c>
    </row>
    <row r="463" spans="1:12" ht="28.5" hidden="1">
      <c r="A463" s="683" t="s">
        <v>14446</v>
      </c>
      <c r="B463" s="599">
        <v>0.05</v>
      </c>
      <c r="C463" s="89" t="s">
        <v>129</v>
      </c>
      <c r="D463" s="80" t="s">
        <v>144</v>
      </c>
      <c r="E463" s="95" t="s">
        <v>683</v>
      </c>
      <c r="F463" s="108"/>
      <c r="G463" s="77"/>
      <c r="H463" s="86"/>
      <c r="I463" s="589" t="str">
        <f t="shared" si="21"/>
        <v xml:space="preserve">- - Other </v>
      </c>
      <c r="J463" s="590" t="str">
        <f t="shared" si="22"/>
        <v>03 07 59 00</v>
      </c>
      <c r="L463" s="590">
        <f t="shared" si="23"/>
        <v>10</v>
      </c>
    </row>
    <row r="464" spans="1:12" ht="28" hidden="1">
      <c r="A464" s="673"/>
      <c r="B464" s="601"/>
      <c r="C464" s="90"/>
      <c r="D464" s="80" t="s">
        <v>684</v>
      </c>
      <c r="E464" s="95" t="s">
        <v>137</v>
      </c>
      <c r="F464" s="108"/>
      <c r="G464" s="77"/>
      <c r="H464" s="86"/>
      <c r="I464" s="589" t="str">
        <f t="shared" si="21"/>
        <v>- Snails, other than sea snails</v>
      </c>
      <c r="J464" s="590" t="str">
        <f t="shared" si="22"/>
        <v>03 07 60 00</v>
      </c>
      <c r="L464" s="590">
        <f t="shared" si="23"/>
        <v>31</v>
      </c>
    </row>
    <row r="465" spans="1:12" ht="28.5" hidden="1">
      <c r="A465" s="683" t="s">
        <v>14446</v>
      </c>
      <c r="B465" s="599">
        <v>0.05</v>
      </c>
      <c r="C465" s="89" t="s">
        <v>129</v>
      </c>
      <c r="D465" s="80" t="s">
        <v>678</v>
      </c>
      <c r="E465" s="95" t="s">
        <v>685</v>
      </c>
      <c r="F465" s="108"/>
      <c r="G465" s="77"/>
      <c r="H465" s="86"/>
      <c r="I465" s="589" t="str">
        <f t="shared" si="21"/>
        <v xml:space="preserve">    - Clams, cockles and ark shells (families Arcidae, Arcticidae,
Cardiidae, Donacidae, Hiatellidae, Mactridae, Mesodesmatidae,
Myidae, Semelidae, Solecurtidae, Solenidae, Tridacnidae and
Veneridae) :
</v>
      </c>
      <c r="J465" s="590" t="str">
        <f t="shared" si="22"/>
        <v xml:space="preserve"> </v>
      </c>
      <c r="L465" s="590">
        <f t="shared" si="23"/>
        <v>202</v>
      </c>
    </row>
    <row r="466" spans="1:12" ht="28.5">
      <c r="A466" s="683" t="s">
        <v>14452</v>
      </c>
      <c r="B466" s="599">
        <v>0.05</v>
      </c>
      <c r="C466" s="89" t="s">
        <v>129</v>
      </c>
      <c r="D466" s="80" t="s">
        <v>144</v>
      </c>
      <c r="E466" s="95" t="s">
        <v>686</v>
      </c>
      <c r="F466" s="108"/>
      <c r="G466" s="77"/>
      <c r="H466" s="86"/>
      <c r="I466" s="589" t="str">
        <f t="shared" si="21"/>
        <v>-- Live, fresh or chilled</v>
      </c>
      <c r="J466" s="590" t="str">
        <f t="shared" si="22"/>
        <v>03 07 71 00</v>
      </c>
      <c r="L466" s="590">
        <f t="shared" si="23"/>
        <v>25</v>
      </c>
    </row>
    <row r="467" spans="1:12" ht="28.5" hidden="1">
      <c r="A467" s="683" t="s">
        <v>14446</v>
      </c>
      <c r="B467" s="599">
        <v>0.05</v>
      </c>
      <c r="C467" s="89" t="s">
        <v>129</v>
      </c>
      <c r="D467" s="80" t="s">
        <v>687</v>
      </c>
      <c r="E467" s="95" t="s">
        <v>688</v>
      </c>
      <c r="F467" s="108"/>
      <c r="G467" s="77"/>
      <c r="H467" s="86"/>
      <c r="I467" s="589" t="str">
        <f t="shared" si="21"/>
        <v>-- Other</v>
      </c>
      <c r="J467" s="590" t="str">
        <f t="shared" si="22"/>
        <v>03 07 79 00</v>
      </c>
      <c r="L467" s="590">
        <f t="shared" si="23"/>
        <v>8</v>
      </c>
    </row>
    <row r="468" spans="1:12" ht="302.5" hidden="1">
      <c r="A468" s="673"/>
      <c r="B468" s="601"/>
      <c r="C468" s="90"/>
      <c r="D468" s="80" t="s">
        <v>689</v>
      </c>
      <c r="E468" s="80" t="s">
        <v>137</v>
      </c>
      <c r="F468" s="108"/>
      <c r="G468" s="77"/>
      <c r="H468" s="86"/>
      <c r="I468" s="589" t="str">
        <f t="shared" si="21"/>
        <v xml:space="preserve"> - Abalone (Haliotis spp.) :</v>
      </c>
      <c r="J468" s="590">
        <f t="shared" si="22"/>
        <v>0</v>
      </c>
      <c r="L468" s="590">
        <f t="shared" si="23"/>
        <v>28</v>
      </c>
    </row>
    <row r="469" spans="1:12" ht="28.5">
      <c r="A469" s="683" t="s">
        <v>14452</v>
      </c>
      <c r="B469" s="599">
        <v>0.05</v>
      </c>
      <c r="C469" s="89" t="s">
        <v>129</v>
      </c>
      <c r="D469" s="80" t="s">
        <v>671</v>
      </c>
      <c r="E469" s="176" t="s">
        <v>690</v>
      </c>
      <c r="F469" s="108"/>
      <c r="G469" s="77"/>
      <c r="H469" s="86"/>
      <c r="I469" s="589" t="str">
        <f t="shared" si="21"/>
        <v>-- Live, fresh or chilled</v>
      </c>
      <c r="J469" s="590" t="str">
        <f t="shared" si="22"/>
        <v>03 07 81 00</v>
      </c>
      <c r="L469" s="590">
        <f t="shared" si="23"/>
        <v>25</v>
      </c>
    </row>
    <row r="470" spans="1:12" ht="28.5">
      <c r="A470" s="683" t="s">
        <v>14452</v>
      </c>
      <c r="B470" s="599">
        <v>0.05</v>
      </c>
      <c r="C470" s="89" t="s">
        <v>129</v>
      </c>
      <c r="D470" s="80" t="s">
        <v>399</v>
      </c>
      <c r="E470" s="176" t="s">
        <v>691</v>
      </c>
      <c r="F470" s="108"/>
      <c r="G470" s="77"/>
      <c r="H470" s="86"/>
      <c r="I470" s="589" t="str">
        <f t="shared" si="21"/>
        <v>-- Other</v>
      </c>
      <c r="J470" s="590" t="str">
        <f t="shared" si="22"/>
        <v>03 07 89 00</v>
      </c>
      <c r="L470" s="590">
        <f t="shared" si="23"/>
        <v>8</v>
      </c>
    </row>
    <row r="471" spans="1:12" ht="28" hidden="1">
      <c r="A471" s="673"/>
      <c r="B471" s="601"/>
      <c r="C471" s="90"/>
      <c r="D471" s="80" t="s">
        <v>692</v>
      </c>
      <c r="E471" s="176"/>
      <c r="F471" s="108"/>
      <c r="G471" s="77"/>
      <c r="H471" s="86"/>
      <c r="I471" s="589" t="str">
        <f t="shared" si="21"/>
        <v xml:space="preserve"> - Other, including flours, meals and pellets, fit for human  consumption :
</v>
      </c>
      <c r="J471" s="590">
        <f t="shared" si="22"/>
        <v>0</v>
      </c>
      <c r="L471" s="590">
        <f t="shared" si="23"/>
        <v>76</v>
      </c>
    </row>
    <row r="472" spans="1:12" ht="28.5">
      <c r="A472" s="683" t="s">
        <v>14452</v>
      </c>
      <c r="B472" s="599">
        <v>0.05</v>
      </c>
      <c r="C472" s="89" t="s">
        <v>129</v>
      </c>
      <c r="D472" s="80" t="s">
        <v>671</v>
      </c>
      <c r="E472" s="176" t="s">
        <v>693</v>
      </c>
      <c r="F472" s="108"/>
      <c r="G472" s="77"/>
      <c r="H472" s="75"/>
      <c r="I472" s="589" t="str">
        <f t="shared" si="21"/>
        <v xml:space="preserve">- - Live, fresh or chilled </v>
      </c>
      <c r="J472" s="590" t="str">
        <f t="shared" si="22"/>
        <v>03 07 91 00</v>
      </c>
      <c r="L472" s="590">
        <f t="shared" si="23"/>
        <v>27</v>
      </c>
    </row>
    <row r="473" spans="1:12" ht="28.5">
      <c r="A473" s="683" t="s">
        <v>14452</v>
      </c>
      <c r="B473" s="599">
        <v>0.05</v>
      </c>
      <c r="C473" s="89" t="s">
        <v>129</v>
      </c>
      <c r="D473" s="80" t="s">
        <v>399</v>
      </c>
      <c r="E473" s="176" t="s">
        <v>694</v>
      </c>
      <c r="F473" s="108"/>
      <c r="G473" s="77"/>
      <c r="H473" s="75"/>
      <c r="I473" s="589" t="str">
        <f t="shared" si="21"/>
        <v>- - Other</v>
      </c>
      <c r="J473" s="590" t="str">
        <f t="shared" si="22"/>
        <v>03 07 99 00</v>
      </c>
      <c r="L473" s="590">
        <f t="shared" si="23"/>
        <v>9</v>
      </c>
    </row>
    <row r="474" spans="1:12" ht="110" hidden="1">
      <c r="A474" s="673"/>
      <c r="B474" s="599"/>
      <c r="C474" s="89"/>
      <c r="D474" s="80" t="s">
        <v>695</v>
      </c>
      <c r="E474" s="176"/>
      <c r="F474" s="111"/>
      <c r="G474" s="102"/>
      <c r="H474" s="103"/>
      <c r="I474" s="589" t="str">
        <f t="shared" si="21"/>
        <v xml:space="preserve">Aquatic invertebrates other than crustaceans and molluscs, live,
fresh, chilled, frozen, dried, salted or in brine; smoked aquatic
invertebrates other than crustaceans and molluscs, whether or not cooked before or during the smoking process; flours, meals and pellets of aquatic invertebrates other than crustaceans and molluscs, fit for human consumption.
</v>
      </c>
      <c r="J474" s="590">
        <f t="shared" si="22"/>
        <v>0</v>
      </c>
      <c r="L474" s="590">
        <f t="shared" si="23"/>
        <v>358</v>
      </c>
    </row>
    <row r="475" spans="1:12" ht="28.5">
      <c r="A475" s="683" t="s">
        <v>14452</v>
      </c>
      <c r="B475" s="599">
        <v>0.05</v>
      </c>
      <c r="C475" s="89" t="s">
        <v>129</v>
      </c>
      <c r="D475" s="80" t="s">
        <v>678</v>
      </c>
      <c r="E475" s="176" t="s">
        <v>696</v>
      </c>
      <c r="F475" s="108"/>
      <c r="G475" s="77"/>
      <c r="H475" s="75"/>
      <c r="I475" s="589" t="str">
        <f t="shared" si="21"/>
        <v xml:space="preserve"> - Sea cucumbers (Stichopus japonicus, Holothurioidea) :</v>
      </c>
      <c r="J475" s="590">
        <f t="shared" si="22"/>
        <v>0</v>
      </c>
      <c r="L475" s="590">
        <f t="shared" si="23"/>
        <v>56</v>
      </c>
    </row>
    <row r="476" spans="1:12" ht="29" hidden="1" thickBot="1">
      <c r="A476" s="683" t="s">
        <v>14446</v>
      </c>
      <c r="B476" s="603">
        <v>0.05</v>
      </c>
      <c r="C476" s="91" t="s">
        <v>129</v>
      </c>
      <c r="D476" s="80" t="s">
        <v>150</v>
      </c>
      <c r="E476" s="176" t="s">
        <v>697</v>
      </c>
      <c r="F476" s="108"/>
      <c r="G476" s="77"/>
      <c r="H476" s="75"/>
      <c r="I476" s="589" t="str">
        <f t="shared" si="21"/>
        <v>-- Live, fresh or chilled</v>
      </c>
      <c r="J476" s="590" t="str">
        <f t="shared" si="22"/>
        <v>03 08 11 00</v>
      </c>
      <c r="L476" s="590">
        <f t="shared" si="23"/>
        <v>25</v>
      </c>
    </row>
    <row r="477" spans="1:12" ht="409.5" hidden="1">
      <c r="A477" s="673"/>
      <c r="B477" s="607"/>
      <c r="C477" s="99"/>
      <c r="D477" s="107" t="s">
        <v>698</v>
      </c>
      <c r="E477" s="176"/>
      <c r="F477" s="108"/>
      <c r="G477" s="77"/>
      <c r="H477" s="75"/>
      <c r="I477" s="589" t="str">
        <f t="shared" si="21"/>
        <v>-- Other</v>
      </c>
      <c r="J477" s="590" t="str">
        <f t="shared" si="22"/>
        <v>03 08 19 00</v>
      </c>
      <c r="L477" s="590">
        <f t="shared" si="23"/>
        <v>8</v>
      </c>
    </row>
    <row r="478" spans="1:12" ht="55" hidden="1">
      <c r="A478" s="673"/>
      <c r="B478" s="599"/>
      <c r="C478" s="89"/>
      <c r="D478" s="80" t="s">
        <v>699</v>
      </c>
      <c r="E478" s="176"/>
      <c r="F478" s="108"/>
      <c r="G478" s="77"/>
      <c r="H478" s="75"/>
      <c r="I478" s="589" t="str">
        <f t="shared" si="21"/>
        <v xml:space="preserve">- Sea urchins (Strongylocentrotus spp., Paracentrotus lividus,
Loxechinus albus, Echichinus esculentus) :
</v>
      </c>
      <c r="J478" s="590">
        <f t="shared" si="22"/>
        <v>0</v>
      </c>
      <c r="L478" s="590">
        <f t="shared" si="23"/>
        <v>106</v>
      </c>
    </row>
    <row r="479" spans="1:12" ht="28.5">
      <c r="A479" s="683" t="s">
        <v>14452</v>
      </c>
      <c r="B479" s="599">
        <v>0.05</v>
      </c>
      <c r="C479" s="89" t="s">
        <v>129</v>
      </c>
      <c r="D479" s="80" t="s">
        <v>671</v>
      </c>
      <c r="E479" s="176" t="s">
        <v>700</v>
      </c>
      <c r="F479" s="108"/>
      <c r="G479" s="77"/>
      <c r="H479" s="75"/>
      <c r="I479" s="589" t="str">
        <f t="shared" si="21"/>
        <v>-- Live, fresh or chilled</v>
      </c>
      <c r="J479" s="590" t="str">
        <f t="shared" si="22"/>
        <v>03 08 21 00</v>
      </c>
      <c r="L479" s="590">
        <f t="shared" si="23"/>
        <v>25</v>
      </c>
    </row>
    <row r="480" spans="1:12" ht="28.5" hidden="1">
      <c r="A480" s="683" t="s">
        <v>14446</v>
      </c>
      <c r="B480" s="599">
        <v>0.05</v>
      </c>
      <c r="C480" s="89" t="s">
        <v>129</v>
      </c>
      <c r="D480" s="80" t="s">
        <v>399</v>
      </c>
      <c r="E480" s="176" t="s">
        <v>14448</v>
      </c>
      <c r="F480" s="108"/>
      <c r="G480" s="77"/>
      <c r="H480" s="75"/>
      <c r="I480" s="589" t="str">
        <f t="shared" si="21"/>
        <v>-- Other</v>
      </c>
      <c r="J480" s="590" t="str">
        <f t="shared" si="22"/>
        <v>03 08 29 00</v>
      </c>
      <c r="L480" s="590">
        <f t="shared" si="23"/>
        <v>8</v>
      </c>
    </row>
    <row r="481" spans="1:15" ht="165" hidden="1">
      <c r="A481" s="673"/>
      <c r="B481" s="599"/>
      <c r="C481" s="89"/>
      <c r="D481" s="80" t="s">
        <v>701</v>
      </c>
      <c r="E481" s="176"/>
      <c r="F481" s="108"/>
      <c r="G481" s="77"/>
      <c r="H481" s="75"/>
      <c r="I481" s="589" t="str">
        <f t="shared" si="21"/>
        <v xml:space="preserve"> - Jellyfish (Rhopilema spp.)</v>
      </c>
      <c r="J481" s="590" t="str">
        <f t="shared" si="22"/>
        <v>03 08 30 00</v>
      </c>
      <c r="L481" s="590">
        <f t="shared" si="23"/>
        <v>29</v>
      </c>
    </row>
    <row r="482" spans="1:15" ht="28.5" hidden="1">
      <c r="A482" s="683" t="s">
        <v>14446</v>
      </c>
      <c r="B482" s="599">
        <v>0.05</v>
      </c>
      <c r="C482" s="89" t="s">
        <v>129</v>
      </c>
      <c r="D482" s="80" t="s">
        <v>671</v>
      </c>
      <c r="E482" s="176" t="s">
        <v>702</v>
      </c>
      <c r="F482" s="108"/>
      <c r="G482" s="77"/>
      <c r="H482" s="75"/>
      <c r="I482" s="589" t="str">
        <f t="shared" si="21"/>
        <v xml:space="preserve"> - Other</v>
      </c>
      <c r="J482" s="590" t="str">
        <f t="shared" si="22"/>
        <v>03 08 90 00</v>
      </c>
      <c r="L482" s="590">
        <f t="shared" si="23"/>
        <v>8</v>
      </c>
    </row>
    <row r="483" spans="1:15" ht="29" hidden="1" thickTop="1">
      <c r="A483" s="683" t="s">
        <v>14446</v>
      </c>
      <c r="B483" s="599">
        <v>0.05</v>
      </c>
      <c r="C483" s="89" t="s">
        <v>129</v>
      </c>
      <c r="D483" s="80" t="s">
        <v>399</v>
      </c>
      <c r="E483" s="176" t="s">
        <v>703</v>
      </c>
      <c r="F483" s="141"/>
      <c r="G483" s="128"/>
      <c r="H483" s="129"/>
      <c r="I483" s="589" t="str">
        <f t="shared" si="21"/>
        <v>Milk and cream, not concentrated nor containing added sugar or other sweetening matter.</v>
      </c>
      <c r="J483" s="590">
        <f t="shared" si="22"/>
        <v>0</v>
      </c>
      <c r="K483" s="116"/>
      <c r="L483" s="590">
        <f t="shared" si="23"/>
        <v>87</v>
      </c>
      <c r="M483" s="116"/>
      <c r="N483" s="116"/>
      <c r="O483" s="116"/>
    </row>
    <row r="484" spans="1:15" ht="28.5" hidden="1">
      <c r="A484" s="683" t="s">
        <v>14446</v>
      </c>
      <c r="B484" s="599">
        <v>0.05</v>
      </c>
      <c r="C484" s="89" t="s">
        <v>129</v>
      </c>
      <c r="D484" s="80" t="s">
        <v>704</v>
      </c>
      <c r="E484" s="176" t="s">
        <v>705</v>
      </c>
      <c r="F484" s="140"/>
      <c r="G484" s="121"/>
      <c r="H484" s="129"/>
      <c r="I484" s="589" t="str">
        <f t="shared" si="21"/>
        <v xml:space="preserve">- Of a fat content, by weight, not exceeding 1%: </v>
      </c>
      <c r="J484" s="590">
        <f t="shared" si="22"/>
        <v>0</v>
      </c>
      <c r="K484" s="116"/>
      <c r="L484" s="590">
        <f t="shared" si="23"/>
        <v>49</v>
      </c>
      <c r="M484" s="116"/>
      <c r="N484" s="116"/>
      <c r="O484" s="116"/>
    </row>
    <row r="485" spans="1:15" ht="28.5" hidden="1">
      <c r="A485" s="683" t="s">
        <v>14446</v>
      </c>
      <c r="B485" s="599">
        <v>0.05</v>
      </c>
      <c r="C485" s="89" t="s">
        <v>129</v>
      </c>
      <c r="D485" s="80" t="s">
        <v>23</v>
      </c>
      <c r="E485" s="176" t="s">
        <v>706</v>
      </c>
      <c r="F485" s="140"/>
      <c r="G485" s="121"/>
      <c r="H485" s="129"/>
      <c r="I485" s="589" t="str">
        <f t="shared" si="21"/>
        <v>- - - Long life milk, in containers exceeding 1 Litre</v>
      </c>
      <c r="J485" s="590" t="str">
        <f t="shared" si="22"/>
        <v>04 01 10 30</v>
      </c>
      <c r="K485" s="116"/>
      <c r="L485" s="590">
        <f t="shared" si="23"/>
        <v>53</v>
      </c>
      <c r="M485" s="116"/>
      <c r="N485" s="116"/>
      <c r="O485" s="116"/>
    </row>
    <row r="486" spans="1:15" ht="112.5" hidden="1" thickTop="1">
      <c r="A486" s="673"/>
      <c r="B486" s="608"/>
      <c r="C486" s="135"/>
      <c r="D486" s="126" t="s">
        <v>707</v>
      </c>
      <c r="E486" s="137"/>
      <c r="F486" s="140"/>
      <c r="G486" s="121"/>
      <c r="H486" s="129"/>
      <c r="I486" s="589" t="str">
        <f t="shared" si="21"/>
        <v xml:space="preserve">- - - Other </v>
      </c>
      <c r="J486" s="590" t="str">
        <f t="shared" si="22"/>
        <v>04 01 10 90</v>
      </c>
      <c r="K486" s="116"/>
      <c r="L486" s="590">
        <f t="shared" si="23"/>
        <v>12</v>
      </c>
      <c r="M486" s="116"/>
      <c r="N486" s="116"/>
      <c r="O486" s="116"/>
    </row>
    <row r="487" spans="1:15" ht="55" hidden="1">
      <c r="A487" s="673"/>
      <c r="B487" s="601"/>
      <c r="C487" s="133"/>
      <c r="D487" s="124" t="s">
        <v>708</v>
      </c>
      <c r="E487" s="136"/>
      <c r="F487" s="140"/>
      <c r="G487" s="121"/>
      <c r="H487" s="129"/>
      <c r="I487" s="589" t="str">
        <f t="shared" si="21"/>
        <v xml:space="preserve"> - Of a fat content, by weight, exceeding 1% but not exceeding 6%: </v>
      </c>
      <c r="J487" s="590">
        <f t="shared" si="22"/>
        <v>0</v>
      </c>
      <c r="K487" s="116"/>
      <c r="L487" s="590">
        <f t="shared" si="23"/>
        <v>67</v>
      </c>
      <c r="M487" s="116"/>
      <c r="N487" s="116"/>
      <c r="O487" s="116"/>
    </row>
    <row r="488" spans="1:15" ht="55" hidden="1">
      <c r="A488" s="683" t="s">
        <v>14449</v>
      </c>
      <c r="B488" s="599">
        <v>0.05</v>
      </c>
      <c r="C488" s="132" t="s">
        <v>129</v>
      </c>
      <c r="D488" s="124" t="s">
        <v>709</v>
      </c>
      <c r="E488" s="136" t="s">
        <v>710</v>
      </c>
      <c r="F488" s="140"/>
      <c r="G488" s="121"/>
      <c r="H488" s="129"/>
      <c r="I488" s="589" t="str">
        <f t="shared" si="21"/>
        <v xml:space="preserve"> - - - Long life milk, in containers exceeding 1 litre</v>
      </c>
      <c r="J488" s="590" t="str">
        <f t="shared" si="22"/>
        <v>04 01 20 30</v>
      </c>
      <c r="K488" s="116"/>
      <c r="L488" s="590">
        <f t="shared" si="23"/>
        <v>54</v>
      </c>
      <c r="M488" s="116"/>
      <c r="N488" s="116"/>
      <c r="O488" s="116"/>
    </row>
    <row r="489" spans="1:15" ht="28.5" hidden="1">
      <c r="A489" s="683" t="s">
        <v>14446</v>
      </c>
      <c r="B489" s="599">
        <v>0.05</v>
      </c>
      <c r="C489" s="132" t="s">
        <v>129</v>
      </c>
      <c r="D489" s="124" t="s">
        <v>71</v>
      </c>
      <c r="E489" s="136" t="s">
        <v>711</v>
      </c>
      <c r="F489" s="140"/>
      <c r="G489" s="121"/>
      <c r="H489" s="129"/>
      <c r="I489" s="589" t="str">
        <f t="shared" si="21"/>
        <v xml:space="preserve">- - - Other </v>
      </c>
      <c r="J489" s="590" t="str">
        <f t="shared" si="22"/>
        <v>04 01 20 90</v>
      </c>
      <c r="K489" s="116"/>
      <c r="L489" s="590">
        <f t="shared" si="23"/>
        <v>12</v>
      </c>
      <c r="M489" s="116"/>
      <c r="N489" s="116"/>
      <c r="O489" s="116"/>
    </row>
    <row r="490" spans="1:15" ht="82.5" hidden="1">
      <c r="A490" s="673"/>
      <c r="B490" s="601"/>
      <c r="C490" s="133"/>
      <c r="D490" s="124" t="s">
        <v>712</v>
      </c>
      <c r="E490" s="136"/>
      <c r="F490" s="140"/>
      <c r="G490" s="121"/>
      <c r="H490" s="129"/>
      <c r="I490" s="589" t="str">
        <f t="shared" si="21"/>
        <v xml:space="preserve"> - Of a fat content, by weight, exceeding 6% but not exceeding  10%:</v>
      </c>
      <c r="J490" s="590" t="str">
        <f t="shared" si="22"/>
        <v xml:space="preserve">  </v>
      </c>
      <c r="K490" s="116"/>
      <c r="L490" s="590">
        <f t="shared" si="23"/>
        <v>68</v>
      </c>
      <c r="M490" s="116"/>
      <c r="N490" s="116"/>
      <c r="O490" s="116"/>
    </row>
    <row r="491" spans="1:15" ht="55" hidden="1">
      <c r="A491" s="683" t="s">
        <v>14449</v>
      </c>
      <c r="B491" s="599">
        <v>0.05</v>
      </c>
      <c r="C491" s="132" t="s">
        <v>129</v>
      </c>
      <c r="D491" s="124" t="s">
        <v>713</v>
      </c>
      <c r="E491" s="136" t="s">
        <v>714</v>
      </c>
      <c r="F491" s="140"/>
      <c r="G491" s="121"/>
      <c r="H491" s="129"/>
      <c r="I491" s="589" t="str">
        <f t="shared" si="21"/>
        <v xml:space="preserve"> - - - Long life milk, in containers exceeding 1 litre</v>
      </c>
      <c r="J491" s="590" t="str">
        <f t="shared" si="22"/>
        <v>04 01 40 30</v>
      </c>
      <c r="K491" s="116"/>
      <c r="L491" s="590">
        <f t="shared" si="23"/>
        <v>54</v>
      </c>
      <c r="M491" s="116"/>
      <c r="N491" s="116"/>
      <c r="O491" s="116"/>
    </row>
    <row r="492" spans="1:15" ht="28.5" hidden="1">
      <c r="A492" s="683" t="s">
        <v>14446</v>
      </c>
      <c r="B492" s="599">
        <v>0.05</v>
      </c>
      <c r="C492" s="132" t="s">
        <v>129</v>
      </c>
      <c r="D492" s="124" t="s">
        <v>71</v>
      </c>
      <c r="E492" s="136" t="s">
        <v>715</v>
      </c>
      <c r="F492" s="140"/>
      <c r="G492" s="121"/>
      <c r="H492" s="129"/>
      <c r="I492" s="589" t="str">
        <f t="shared" si="21"/>
        <v xml:space="preserve">- - - Other </v>
      </c>
      <c r="J492" s="590" t="str">
        <f t="shared" si="22"/>
        <v>04 01 40 90</v>
      </c>
      <c r="K492" s="116"/>
      <c r="L492" s="590">
        <f t="shared" si="23"/>
        <v>12</v>
      </c>
      <c r="M492" s="116"/>
      <c r="N492" s="116"/>
      <c r="O492" s="116"/>
    </row>
    <row r="493" spans="1:15" ht="82.5" hidden="1">
      <c r="A493" s="673"/>
      <c r="B493" s="599"/>
      <c r="C493" s="132"/>
      <c r="D493" s="124" t="s">
        <v>716</v>
      </c>
      <c r="E493" s="136" t="s">
        <v>717</v>
      </c>
      <c r="F493" s="140"/>
      <c r="G493" s="121"/>
      <c r="H493" s="129"/>
      <c r="I493" s="589" t="str">
        <f t="shared" si="21"/>
        <v>- Of a fat content, by weight, exceeding 10%:</v>
      </c>
      <c r="J493" s="590">
        <f t="shared" si="22"/>
        <v>0</v>
      </c>
      <c r="L493" s="590">
        <f t="shared" si="23"/>
        <v>45</v>
      </c>
    </row>
    <row r="494" spans="1:15" ht="55" hidden="1">
      <c r="A494" s="683" t="s">
        <v>14449</v>
      </c>
      <c r="B494" s="599">
        <v>0.05</v>
      </c>
      <c r="C494" s="132" t="s">
        <v>129</v>
      </c>
      <c r="D494" s="124" t="s">
        <v>713</v>
      </c>
      <c r="E494" s="136" t="s">
        <v>718</v>
      </c>
      <c r="F494" s="140"/>
      <c r="G494" s="121"/>
      <c r="H494" s="129"/>
      <c r="I494" s="589" t="str">
        <f t="shared" si="21"/>
        <v xml:space="preserve"> - - - Long life milk, in containers exceeding 1 litre</v>
      </c>
      <c r="J494" s="590" t="str">
        <f t="shared" si="22"/>
        <v>04 01 50 30</v>
      </c>
      <c r="L494" s="590">
        <f t="shared" si="23"/>
        <v>54</v>
      </c>
    </row>
    <row r="495" spans="1:15" ht="28.5">
      <c r="A495" s="683" t="s">
        <v>14452</v>
      </c>
      <c r="B495" s="599">
        <v>0.05</v>
      </c>
      <c r="C495" s="132" t="s">
        <v>129</v>
      </c>
      <c r="D495" s="124" t="s">
        <v>71</v>
      </c>
      <c r="E495" s="136" t="s">
        <v>719</v>
      </c>
      <c r="F495" s="140"/>
      <c r="G495" s="121"/>
      <c r="H495" s="129"/>
      <c r="I495" s="589" t="str">
        <f t="shared" si="21"/>
        <v xml:space="preserve">- - - Other </v>
      </c>
      <c r="J495" s="590" t="str">
        <f t="shared" si="22"/>
        <v>04 01 50 90</v>
      </c>
      <c r="L495" s="590">
        <f t="shared" si="23"/>
        <v>12</v>
      </c>
    </row>
    <row r="496" spans="1:15" ht="55" hidden="1">
      <c r="A496" s="673"/>
      <c r="B496" s="599"/>
      <c r="C496" s="132"/>
      <c r="D496" s="124" t="s">
        <v>720</v>
      </c>
      <c r="E496" s="136"/>
      <c r="F496" s="140"/>
      <c r="G496" s="121"/>
      <c r="H496" s="129"/>
      <c r="I496" s="589" t="str">
        <f t="shared" si="21"/>
        <v>Milk and cream, concentrated or containing added sugar or other sweetening matter.</v>
      </c>
      <c r="J496" s="590" t="str">
        <f t="shared" si="22"/>
        <v xml:space="preserve"> </v>
      </c>
      <c r="L496" s="590">
        <f t="shared" si="23"/>
        <v>82</v>
      </c>
    </row>
    <row r="497" spans="1:12" ht="55" hidden="1">
      <c r="A497" s="683" t="s">
        <v>14446</v>
      </c>
      <c r="B497" s="599">
        <v>0.05</v>
      </c>
      <c r="C497" s="132" t="s">
        <v>129</v>
      </c>
      <c r="D497" s="124" t="s">
        <v>713</v>
      </c>
      <c r="E497" s="136" t="s">
        <v>721</v>
      </c>
      <c r="F497" s="140"/>
      <c r="G497" s="121"/>
      <c r="H497" s="129"/>
      <c r="I497" s="589" t="str">
        <f t="shared" si="21"/>
        <v xml:space="preserve">- In powder, granules or other solid forms, of a fat content, by weight, not exceeding 1.5%: </v>
      </c>
      <c r="J497" s="590">
        <f t="shared" si="22"/>
        <v>0</v>
      </c>
      <c r="L497" s="590">
        <f t="shared" si="23"/>
        <v>93</v>
      </c>
    </row>
    <row r="498" spans="1:12" ht="28.5" hidden="1">
      <c r="A498" s="683" t="s">
        <v>14446</v>
      </c>
      <c r="B498" s="599">
        <v>0.05</v>
      </c>
      <c r="C498" s="132" t="s">
        <v>129</v>
      </c>
      <c r="D498" s="124" t="s">
        <v>71</v>
      </c>
      <c r="E498" s="136" t="s">
        <v>722</v>
      </c>
      <c r="F498" s="140"/>
      <c r="G498" s="121"/>
      <c r="H498" s="129"/>
      <c r="I498" s="589" t="str">
        <f t="shared" si="21"/>
        <v>- - - For industrial purposes</v>
      </c>
      <c r="J498" s="590" t="str">
        <f t="shared" si="22"/>
        <v>04 02 10 10</v>
      </c>
      <c r="L498" s="590">
        <f t="shared" si="23"/>
        <v>29</v>
      </c>
    </row>
    <row r="499" spans="1:12" ht="84" hidden="1">
      <c r="A499" s="673"/>
      <c r="B499" s="601"/>
      <c r="C499" s="133"/>
      <c r="D499" s="122" t="s">
        <v>723</v>
      </c>
      <c r="E499" s="136" t="s">
        <v>137</v>
      </c>
      <c r="F499" s="140"/>
      <c r="G499" s="121"/>
      <c r="H499" s="129"/>
      <c r="I499" s="589" t="str">
        <f t="shared" si="21"/>
        <v xml:space="preserve">- - - Other </v>
      </c>
      <c r="J499" s="590" t="str">
        <f t="shared" si="22"/>
        <v>04 02 10 90</v>
      </c>
      <c r="L499" s="590">
        <f t="shared" si="23"/>
        <v>12</v>
      </c>
    </row>
    <row r="500" spans="1:12" ht="82.5" hidden="1">
      <c r="A500" s="673"/>
      <c r="B500" s="601"/>
      <c r="C500" s="133"/>
      <c r="D500" s="124" t="s">
        <v>724</v>
      </c>
      <c r="E500" s="136"/>
      <c r="F500" s="140"/>
      <c r="G500" s="121"/>
      <c r="H500" s="129"/>
      <c r="I500" s="589" t="str">
        <f t="shared" si="21"/>
        <v>- In powder, granules or other solid forms, of a fat content, by weight, exceeding 1.5 %:</v>
      </c>
      <c r="J500" s="590">
        <f t="shared" si="22"/>
        <v>0</v>
      </c>
      <c r="L500" s="590">
        <f t="shared" si="23"/>
        <v>89</v>
      </c>
    </row>
    <row r="501" spans="1:12" ht="28.5" hidden="1">
      <c r="A501" s="683" t="s">
        <v>14449</v>
      </c>
      <c r="B501" s="599">
        <v>0.05</v>
      </c>
      <c r="C501" s="132" t="s">
        <v>129</v>
      </c>
      <c r="D501" s="124" t="s">
        <v>725</v>
      </c>
      <c r="E501" s="136" t="s">
        <v>726</v>
      </c>
      <c r="F501" s="140"/>
      <c r="G501" s="121"/>
      <c r="H501" s="129"/>
      <c r="I501" s="589" t="str">
        <f t="shared" si="21"/>
        <v>- - Not containing added sugar or other sweetening matter:</v>
      </c>
      <c r="J501" s="590">
        <f t="shared" si="22"/>
        <v>0</v>
      </c>
      <c r="L501" s="590">
        <f t="shared" si="23"/>
        <v>58</v>
      </c>
    </row>
    <row r="502" spans="1:12" ht="28.5" hidden="1">
      <c r="A502" s="683" t="s">
        <v>14446</v>
      </c>
      <c r="B502" s="599">
        <v>0.05</v>
      </c>
      <c r="C502" s="132" t="s">
        <v>129</v>
      </c>
      <c r="D502" s="124" t="s">
        <v>71</v>
      </c>
      <c r="E502" s="136" t="s">
        <v>727</v>
      </c>
      <c r="F502" s="140"/>
      <c r="G502" s="121"/>
      <c r="H502" s="129"/>
      <c r="I502" s="589" t="str">
        <f t="shared" si="21"/>
        <v>- - - For industrial purposes</v>
      </c>
      <c r="J502" s="590" t="str">
        <f t="shared" si="22"/>
        <v>04 02 21 10</v>
      </c>
      <c r="L502" s="590">
        <f t="shared" si="23"/>
        <v>29</v>
      </c>
    </row>
    <row r="503" spans="1:12" ht="82.5" hidden="1">
      <c r="A503" s="673"/>
      <c r="B503" s="601"/>
      <c r="C503" s="133"/>
      <c r="D503" s="124" t="s">
        <v>728</v>
      </c>
      <c r="E503" s="136"/>
      <c r="F503" s="140"/>
      <c r="G503" s="121"/>
      <c r="H503" s="129"/>
      <c r="I503" s="589" t="str">
        <f t="shared" si="21"/>
        <v xml:space="preserve">- - - Other </v>
      </c>
      <c r="J503" s="590" t="str">
        <f t="shared" si="22"/>
        <v>04 02 21 90</v>
      </c>
      <c r="L503" s="590">
        <f t="shared" si="23"/>
        <v>12</v>
      </c>
    </row>
    <row r="504" spans="1:12" ht="55" hidden="1">
      <c r="A504" s="673"/>
      <c r="B504" s="601"/>
      <c r="C504" s="133"/>
      <c r="D504" s="124" t="s">
        <v>729</v>
      </c>
      <c r="E504" s="136"/>
      <c r="F504" s="140"/>
      <c r="G504" s="121"/>
      <c r="H504" s="129"/>
      <c r="I504" s="589" t="str">
        <f t="shared" ref="I504:I567" si="24">D507</f>
        <v xml:space="preserve">- - Other: </v>
      </c>
      <c r="J504" s="590">
        <f t="shared" ref="J504:J567" si="25">E507</f>
        <v>0</v>
      </c>
      <c r="L504" s="590">
        <f t="shared" si="23"/>
        <v>11</v>
      </c>
    </row>
    <row r="505" spans="1:12" ht="28.5" hidden="1">
      <c r="A505" s="683" t="s">
        <v>14449</v>
      </c>
      <c r="B505" s="599">
        <v>0.05</v>
      </c>
      <c r="C505" s="132" t="s">
        <v>129</v>
      </c>
      <c r="D505" s="124" t="s">
        <v>725</v>
      </c>
      <c r="E505" s="136" t="s">
        <v>730</v>
      </c>
      <c r="F505" s="140"/>
      <c r="G505" s="121"/>
      <c r="H505" s="129"/>
      <c r="I505" s="589" t="str">
        <f t="shared" si="24"/>
        <v>- - - For industrial purposes</v>
      </c>
      <c r="J505" s="590" t="str">
        <f t="shared" si="25"/>
        <v>04 02 29 10</v>
      </c>
      <c r="L505" s="590">
        <f t="shared" si="23"/>
        <v>29</v>
      </c>
    </row>
    <row r="506" spans="1:12" ht="28.5" hidden="1">
      <c r="A506" s="683" t="s">
        <v>14446</v>
      </c>
      <c r="B506" s="599">
        <v>0.05</v>
      </c>
      <c r="C506" s="132" t="s">
        <v>129</v>
      </c>
      <c r="D506" s="124" t="s">
        <v>71</v>
      </c>
      <c r="E506" s="136" t="s">
        <v>731</v>
      </c>
      <c r="F506" s="140"/>
      <c r="G506" s="121"/>
      <c r="H506" s="129"/>
      <c r="I506" s="589" t="str">
        <f t="shared" si="24"/>
        <v xml:space="preserve">- - - Other </v>
      </c>
      <c r="J506" s="590" t="str">
        <f t="shared" si="25"/>
        <v>04 02 29 90</v>
      </c>
      <c r="L506" s="590">
        <f t="shared" si="23"/>
        <v>12</v>
      </c>
    </row>
    <row r="507" spans="1:12" ht="28" hidden="1">
      <c r="A507" s="673"/>
      <c r="B507" s="601"/>
      <c r="C507" s="133"/>
      <c r="D507" s="124" t="s">
        <v>732</v>
      </c>
      <c r="E507" s="136"/>
      <c r="F507" s="140"/>
      <c r="G507" s="121"/>
      <c r="H507" s="129"/>
      <c r="I507" s="589" t="str">
        <f t="shared" si="24"/>
        <v>- Other:</v>
      </c>
      <c r="J507" s="590" t="str">
        <f t="shared" si="25"/>
        <v xml:space="preserve"> </v>
      </c>
      <c r="L507" s="590">
        <f t="shared" si="23"/>
        <v>8</v>
      </c>
    </row>
    <row r="508" spans="1:12" ht="28.5" hidden="1">
      <c r="A508" s="683" t="s">
        <v>14449</v>
      </c>
      <c r="B508" s="599">
        <v>0.05</v>
      </c>
      <c r="C508" s="132" t="s">
        <v>129</v>
      </c>
      <c r="D508" s="124" t="s">
        <v>725</v>
      </c>
      <c r="E508" s="136" t="s">
        <v>733</v>
      </c>
      <c r="F508" s="140"/>
      <c r="G508" s="121"/>
      <c r="H508" s="129"/>
      <c r="I508" s="589" t="str">
        <f t="shared" si="24"/>
        <v>- - Not containing added sugar or other sweetening matter:</v>
      </c>
      <c r="J508" s="590">
        <f t="shared" si="25"/>
        <v>0</v>
      </c>
      <c r="L508" s="590">
        <f t="shared" si="23"/>
        <v>58</v>
      </c>
    </row>
    <row r="509" spans="1:12" ht="28.5" hidden="1">
      <c r="A509" s="683" t="s">
        <v>14446</v>
      </c>
      <c r="B509" s="599">
        <v>0.05</v>
      </c>
      <c r="C509" s="132" t="s">
        <v>129</v>
      </c>
      <c r="D509" s="124" t="s">
        <v>71</v>
      </c>
      <c r="E509" s="136" t="s">
        <v>734</v>
      </c>
      <c r="F509" s="140"/>
      <c r="G509" s="121"/>
      <c r="H509" s="129"/>
      <c r="I509" s="589" t="str">
        <f t="shared" si="24"/>
        <v>- - - Milk</v>
      </c>
      <c r="J509" s="590" t="str">
        <f t="shared" si="25"/>
        <v>04 02 91 10</v>
      </c>
      <c r="K509" s="116"/>
      <c r="L509" s="590">
        <f t="shared" si="23"/>
        <v>10</v>
      </c>
    </row>
    <row r="510" spans="1:12" ht="28" hidden="1">
      <c r="A510" s="673"/>
      <c r="B510" s="601"/>
      <c r="C510" s="133"/>
      <c r="D510" s="124" t="s">
        <v>119</v>
      </c>
      <c r="E510" s="136" t="s">
        <v>137</v>
      </c>
      <c r="F510" s="140"/>
      <c r="G510" s="121"/>
      <c r="H510" s="129"/>
      <c r="I510" s="589" t="str">
        <f t="shared" si="24"/>
        <v>- - - Cream</v>
      </c>
      <c r="J510" s="590" t="str">
        <f t="shared" si="25"/>
        <v>04 02 91 20</v>
      </c>
      <c r="K510" s="116"/>
      <c r="L510" s="590">
        <f t="shared" si="23"/>
        <v>11</v>
      </c>
    </row>
    <row r="511" spans="1:12" ht="55" hidden="1">
      <c r="A511" s="673"/>
      <c r="B511" s="601"/>
      <c r="C511" s="133"/>
      <c r="D511" s="124" t="s">
        <v>729</v>
      </c>
      <c r="E511" s="136"/>
      <c r="F511" s="140"/>
      <c r="G511" s="121"/>
      <c r="H511" s="129"/>
      <c r="I511" s="589" t="str">
        <f t="shared" si="24"/>
        <v>- - Other:</v>
      </c>
      <c r="J511" s="590">
        <f t="shared" si="25"/>
        <v>0</v>
      </c>
      <c r="K511" s="116"/>
      <c r="L511" s="590">
        <f t="shared" si="23"/>
        <v>10</v>
      </c>
    </row>
    <row r="512" spans="1:12" ht="28.5" hidden="1">
      <c r="A512" s="683" t="s">
        <v>14446</v>
      </c>
      <c r="B512" s="599">
        <v>0.05</v>
      </c>
      <c r="C512" s="132" t="s">
        <v>129</v>
      </c>
      <c r="D512" s="124" t="s">
        <v>735</v>
      </c>
      <c r="E512" s="136" t="s">
        <v>736</v>
      </c>
      <c r="F512" s="140"/>
      <c r="G512" s="121"/>
      <c r="H512" s="129"/>
      <c r="I512" s="589" t="str">
        <f t="shared" si="24"/>
        <v>- - - Milk</v>
      </c>
      <c r="J512" s="590" t="str">
        <f t="shared" si="25"/>
        <v>04 02 99 10</v>
      </c>
      <c r="K512" s="116"/>
      <c r="L512" s="590">
        <f t="shared" si="23"/>
        <v>10</v>
      </c>
    </row>
    <row r="513" spans="1:12" ht="28.5" hidden="1">
      <c r="A513" s="683" t="s">
        <v>14446</v>
      </c>
      <c r="B513" s="599">
        <v>0.05</v>
      </c>
      <c r="C513" s="132" t="s">
        <v>129</v>
      </c>
      <c r="D513" s="124" t="s">
        <v>737</v>
      </c>
      <c r="E513" s="136" t="s">
        <v>738</v>
      </c>
      <c r="F513" s="140"/>
      <c r="G513" s="121"/>
      <c r="H513" s="129"/>
      <c r="I513" s="589" t="str">
        <f t="shared" si="24"/>
        <v>- - - Cream</v>
      </c>
      <c r="J513" s="590" t="str">
        <f t="shared" si="25"/>
        <v>04 02 99 20</v>
      </c>
      <c r="K513" s="116"/>
      <c r="L513" s="590">
        <f t="shared" si="23"/>
        <v>11</v>
      </c>
    </row>
    <row r="514" spans="1:12" ht="28" hidden="1">
      <c r="A514" s="673"/>
      <c r="B514" s="601"/>
      <c r="C514" s="133"/>
      <c r="D514" s="124" t="s">
        <v>73</v>
      </c>
      <c r="E514" s="136"/>
      <c r="F514" s="140"/>
      <c r="G514" s="121"/>
      <c r="H514" s="129"/>
      <c r="I514" s="589" t="str">
        <f t="shared" si="24"/>
        <v>Buttermilk, curdled milk and cream, yogurt, kephir and other fermented or acidified milk and cream, whether or not concentrated or containing added sugar or other sweetening matter or flavoured or containing added fruit, nuts or cocoa.</v>
      </c>
      <c r="J514" s="590">
        <f t="shared" si="25"/>
        <v>0</v>
      </c>
      <c r="K514" s="116"/>
      <c r="L514" s="590">
        <f t="shared" si="23"/>
        <v>235</v>
      </c>
    </row>
    <row r="515" spans="1:12" ht="28.5" hidden="1">
      <c r="A515" s="683" t="s">
        <v>14446</v>
      </c>
      <c r="B515" s="599">
        <v>0.05</v>
      </c>
      <c r="C515" s="132" t="s">
        <v>129</v>
      </c>
      <c r="D515" s="124" t="s">
        <v>735</v>
      </c>
      <c r="E515" s="136" t="s">
        <v>739</v>
      </c>
      <c r="F515" s="140"/>
      <c r="G515" s="121"/>
      <c r="H515" s="129"/>
      <c r="I515" s="589" t="str">
        <f t="shared" si="24"/>
        <v xml:space="preserve">- Yogurt </v>
      </c>
      <c r="J515" s="590" t="str">
        <f t="shared" si="25"/>
        <v>04 03 10 00</v>
      </c>
      <c r="K515" s="116"/>
      <c r="L515" s="590">
        <f t="shared" si="23"/>
        <v>9</v>
      </c>
    </row>
    <row r="516" spans="1:12" ht="28.5" hidden="1">
      <c r="A516" s="683" t="s">
        <v>14446</v>
      </c>
      <c r="B516" s="599">
        <v>0.05</v>
      </c>
      <c r="C516" s="132" t="s">
        <v>129</v>
      </c>
      <c r="D516" s="124" t="s">
        <v>737</v>
      </c>
      <c r="E516" s="136" t="s">
        <v>740</v>
      </c>
      <c r="F516" s="140"/>
      <c r="G516" s="121"/>
      <c r="H516" s="129"/>
      <c r="I516" s="589" t="str">
        <f t="shared" si="24"/>
        <v>- Other:</v>
      </c>
      <c r="J516" s="590">
        <f t="shared" si="25"/>
        <v>0</v>
      </c>
      <c r="K516" s="116"/>
      <c r="L516" s="590">
        <f t="shared" si="23"/>
        <v>8</v>
      </c>
    </row>
    <row r="517" spans="1:12" ht="252" hidden="1">
      <c r="A517" s="673"/>
      <c r="B517" s="601"/>
      <c r="C517" s="133"/>
      <c r="D517" s="122" t="s">
        <v>741</v>
      </c>
      <c r="E517" s="136"/>
      <c r="F517" s="140"/>
      <c r="G517" s="121"/>
      <c r="H517" s="129"/>
      <c r="I517" s="589" t="str">
        <f t="shared" si="24"/>
        <v xml:space="preserve"> - - -  Labneh (Dehydrated yogurt)</v>
      </c>
      <c r="J517" s="590" t="str">
        <f t="shared" si="25"/>
        <v>04 03 90 10</v>
      </c>
      <c r="K517" s="116"/>
      <c r="L517" s="590">
        <f t="shared" ref="L517:L580" si="26">LEN(I517)</f>
        <v>34</v>
      </c>
    </row>
    <row r="518" spans="1:12" ht="28.5">
      <c r="A518" s="683" t="s">
        <v>14452</v>
      </c>
      <c r="B518" s="599">
        <v>0.05</v>
      </c>
      <c r="C518" s="132" t="s">
        <v>129</v>
      </c>
      <c r="D518" s="124" t="s">
        <v>742</v>
      </c>
      <c r="E518" s="136" t="s">
        <v>743</v>
      </c>
      <c r="F518" s="140"/>
      <c r="G518" s="121"/>
      <c r="H518" s="129"/>
      <c r="I518" s="589" t="str">
        <f t="shared" si="24"/>
        <v xml:space="preserve">  - - - Laban (curdled milk)</v>
      </c>
      <c r="J518" s="590" t="str">
        <f t="shared" si="25"/>
        <v>04 03 90 20</v>
      </c>
      <c r="K518" s="116"/>
      <c r="L518" s="590">
        <f t="shared" si="26"/>
        <v>28</v>
      </c>
    </row>
    <row r="519" spans="1:12" ht="28" hidden="1">
      <c r="A519" s="673"/>
      <c r="B519" s="601"/>
      <c r="C519" s="133"/>
      <c r="D519" s="124" t="s">
        <v>119</v>
      </c>
      <c r="E519" s="136"/>
      <c r="F519" s="140"/>
      <c r="G519" s="121"/>
      <c r="H519" s="129"/>
      <c r="I519" s="589" t="str">
        <f t="shared" si="24"/>
        <v>- - - Other</v>
      </c>
      <c r="J519" s="590" t="str">
        <f t="shared" si="25"/>
        <v>04 03 90 90</v>
      </c>
      <c r="K519" s="116"/>
      <c r="L519" s="590">
        <f t="shared" si="26"/>
        <v>11</v>
      </c>
    </row>
    <row r="520" spans="1:12" ht="55">
      <c r="A520" s="683" t="s">
        <v>14452</v>
      </c>
      <c r="B520" s="599">
        <v>0.05</v>
      </c>
      <c r="C520" s="132" t="s">
        <v>129</v>
      </c>
      <c r="D520" s="125" t="s">
        <v>744</v>
      </c>
      <c r="E520" s="136" t="s">
        <v>745</v>
      </c>
      <c r="F520" s="140"/>
      <c r="G520" s="121"/>
      <c r="H520" s="129"/>
      <c r="I520" s="589" t="str">
        <f t="shared" si="24"/>
        <v xml:space="preserve">Whey, whether or not concentrated or containing added sugar or other sweetening matter; products consisting of natural milk constituents, whether or not containing added sugar or other sweetening matter, not elsewhere specified or included. </v>
      </c>
      <c r="J520" s="590">
        <f t="shared" si="25"/>
        <v>0</v>
      </c>
      <c r="K520" s="116"/>
      <c r="L520" s="590">
        <f t="shared" si="26"/>
        <v>241</v>
      </c>
    </row>
    <row r="521" spans="1:12" ht="28.5">
      <c r="A521" s="683" t="s">
        <v>14452</v>
      </c>
      <c r="B521" s="599">
        <v>0.05</v>
      </c>
      <c r="C521" s="132" t="s">
        <v>129</v>
      </c>
      <c r="D521" s="125" t="s">
        <v>746</v>
      </c>
      <c r="E521" s="136" t="s">
        <v>747</v>
      </c>
      <c r="F521" s="140"/>
      <c r="G521" s="121"/>
      <c r="H521" s="129"/>
      <c r="I521" s="589" t="str">
        <f t="shared" si="24"/>
        <v>- Whey and modified whey, whether or not concentrated or containing added sugar or other sweetening matter</v>
      </c>
      <c r="J521" s="590" t="str">
        <f t="shared" si="25"/>
        <v>04 04 10 00</v>
      </c>
      <c r="K521" s="116"/>
      <c r="L521" s="590">
        <f t="shared" si="26"/>
        <v>106</v>
      </c>
    </row>
    <row r="522" spans="1:12" ht="28.5">
      <c r="A522" s="683" t="s">
        <v>14452</v>
      </c>
      <c r="B522" s="599">
        <v>0.05</v>
      </c>
      <c r="C522" s="132" t="s">
        <v>129</v>
      </c>
      <c r="D522" s="124" t="s">
        <v>19</v>
      </c>
      <c r="E522" s="136" t="s">
        <v>748</v>
      </c>
      <c r="F522" s="140"/>
      <c r="G522" s="121"/>
      <c r="H522" s="130"/>
      <c r="I522" s="589" t="str">
        <f t="shared" si="24"/>
        <v xml:space="preserve">- Other </v>
      </c>
      <c r="J522" s="590" t="str">
        <f t="shared" si="25"/>
        <v>04 04 90 00</v>
      </c>
      <c r="K522" s="120"/>
      <c r="L522" s="590">
        <f t="shared" si="26"/>
        <v>8</v>
      </c>
    </row>
    <row r="523" spans="1:12" ht="280" hidden="1">
      <c r="A523" s="673"/>
      <c r="B523" s="601"/>
      <c r="C523" s="133"/>
      <c r="D523" s="122" t="s">
        <v>749</v>
      </c>
      <c r="E523" s="136"/>
      <c r="F523" s="140"/>
      <c r="G523" s="121"/>
      <c r="H523" s="129"/>
      <c r="I523" s="589" t="str">
        <f t="shared" si="24"/>
        <v xml:space="preserve">Butter and other fats and oils derived from milk; dairy spreads. </v>
      </c>
      <c r="J523" s="590">
        <f t="shared" si="25"/>
        <v>0</v>
      </c>
      <c r="K523" s="116"/>
      <c r="L523" s="590">
        <f t="shared" si="26"/>
        <v>65</v>
      </c>
    </row>
    <row r="524" spans="1:12" ht="110" hidden="1">
      <c r="A524" s="683" t="s">
        <v>14446</v>
      </c>
      <c r="B524" s="599">
        <v>0.05</v>
      </c>
      <c r="C524" s="132" t="s">
        <v>129</v>
      </c>
      <c r="D524" s="124" t="s">
        <v>750</v>
      </c>
      <c r="E524" s="136" t="s">
        <v>751</v>
      </c>
      <c r="F524" s="140"/>
      <c r="G524" s="121"/>
      <c r="H524" s="129"/>
      <c r="I524" s="589" t="str">
        <f t="shared" si="24"/>
        <v xml:space="preserve">- Butter </v>
      </c>
      <c r="J524" s="590" t="str">
        <f t="shared" si="25"/>
        <v>04 05 10 00</v>
      </c>
      <c r="K524" s="116"/>
      <c r="L524" s="590">
        <f t="shared" si="26"/>
        <v>9</v>
      </c>
    </row>
    <row r="525" spans="1:12" ht="28.5" hidden="1">
      <c r="A525" s="683" t="s">
        <v>14446</v>
      </c>
      <c r="B525" s="599">
        <v>0.05</v>
      </c>
      <c r="C525" s="132" t="s">
        <v>129</v>
      </c>
      <c r="D525" s="124" t="s">
        <v>752</v>
      </c>
      <c r="E525" s="136" t="s">
        <v>753</v>
      </c>
      <c r="F525" s="140"/>
      <c r="G525" s="121"/>
      <c r="H525" s="129"/>
      <c r="I525" s="589" t="str">
        <f t="shared" si="24"/>
        <v xml:space="preserve">- Dairy spreads </v>
      </c>
      <c r="J525" s="590" t="str">
        <f t="shared" si="25"/>
        <v>04 05 20 00</v>
      </c>
      <c r="K525" s="116"/>
      <c r="L525" s="590">
        <f t="shared" si="26"/>
        <v>16</v>
      </c>
    </row>
    <row r="526" spans="1:12" ht="84" hidden="1">
      <c r="A526" s="673"/>
      <c r="B526" s="601"/>
      <c r="C526" s="133"/>
      <c r="D526" s="122" t="s">
        <v>754</v>
      </c>
      <c r="E526" s="136"/>
      <c r="F526" s="140"/>
      <c r="G526" s="121"/>
      <c r="H526" s="129"/>
      <c r="I526" s="589" t="str">
        <f t="shared" si="24"/>
        <v>- Other</v>
      </c>
      <c r="J526" s="590" t="str">
        <f t="shared" si="25"/>
        <v>04 05 90 00</v>
      </c>
      <c r="K526" s="116"/>
      <c r="L526" s="590">
        <f t="shared" si="26"/>
        <v>7</v>
      </c>
    </row>
    <row r="527" spans="1:12" ht="28.5" hidden="1">
      <c r="A527" s="683" t="s">
        <v>14450</v>
      </c>
      <c r="B527" s="599">
        <v>0.05</v>
      </c>
      <c r="C527" s="132" t="s">
        <v>129</v>
      </c>
      <c r="D527" s="124" t="s">
        <v>755</v>
      </c>
      <c r="E527" s="136" t="s">
        <v>756</v>
      </c>
      <c r="F527" s="140"/>
      <c r="G527" s="121"/>
      <c r="H527" s="129"/>
      <c r="I527" s="589" t="str">
        <f t="shared" si="24"/>
        <v xml:space="preserve">Cheese and curd. </v>
      </c>
      <c r="J527" s="590">
        <f t="shared" si="25"/>
        <v>0</v>
      </c>
      <c r="K527" s="116"/>
      <c r="L527" s="590">
        <f t="shared" si="26"/>
        <v>17</v>
      </c>
    </row>
    <row r="528" spans="1:12" ht="28.5" hidden="1">
      <c r="A528" s="683" t="s">
        <v>14450</v>
      </c>
      <c r="B528" s="599">
        <v>0.05</v>
      </c>
      <c r="C528" s="132" t="s">
        <v>129</v>
      </c>
      <c r="D528" s="124" t="s">
        <v>757</v>
      </c>
      <c r="E528" s="136" t="s">
        <v>758</v>
      </c>
      <c r="F528" s="140"/>
      <c r="G528" s="121"/>
      <c r="H528" s="129"/>
      <c r="I528" s="589" t="str">
        <f t="shared" si="24"/>
        <v xml:space="preserve">- Fresh (unripened or uncured) cheese, including whey cheese, and curd </v>
      </c>
      <c r="J528" s="590" t="str">
        <f t="shared" si="25"/>
        <v>04 06 10 00</v>
      </c>
      <c r="K528" s="116"/>
      <c r="L528" s="590">
        <f t="shared" si="26"/>
        <v>71</v>
      </c>
    </row>
    <row r="529" spans="1:15" ht="28.5" hidden="1">
      <c r="A529" s="683" t="s">
        <v>14450</v>
      </c>
      <c r="B529" s="599">
        <v>0.05</v>
      </c>
      <c r="C529" s="132" t="s">
        <v>129</v>
      </c>
      <c r="D529" s="124" t="s">
        <v>759</v>
      </c>
      <c r="E529" s="136" t="s">
        <v>760</v>
      </c>
      <c r="F529" s="140"/>
      <c r="G529" s="121"/>
      <c r="H529" s="129"/>
      <c r="I529" s="589" t="str">
        <f t="shared" si="24"/>
        <v>- Grated or powdered cheese, of all kinds</v>
      </c>
      <c r="J529" s="590" t="str">
        <f t="shared" si="25"/>
        <v>04 06 20 00</v>
      </c>
      <c r="K529" s="116"/>
      <c r="L529" s="590">
        <f t="shared" si="26"/>
        <v>41</v>
      </c>
    </row>
    <row r="530" spans="1:15" ht="28" hidden="1">
      <c r="A530" s="673"/>
      <c r="B530" s="601"/>
      <c r="C530" s="133"/>
      <c r="D530" s="122" t="s">
        <v>761</v>
      </c>
      <c r="E530" s="136"/>
      <c r="F530" s="140"/>
      <c r="G530" s="121"/>
      <c r="H530" s="129"/>
      <c r="I530" s="589" t="str">
        <f t="shared" si="24"/>
        <v>- Processed cheese, not grated or powdered</v>
      </c>
      <c r="J530" s="590" t="str">
        <f t="shared" si="25"/>
        <v>04 06 30 00</v>
      </c>
      <c r="K530" s="116"/>
      <c r="L530" s="590">
        <f t="shared" si="26"/>
        <v>42</v>
      </c>
    </row>
    <row r="531" spans="1:15" ht="82.5" hidden="1">
      <c r="A531" s="683" t="s">
        <v>14446</v>
      </c>
      <c r="B531" s="599">
        <v>0.05</v>
      </c>
      <c r="C531" s="132" t="s">
        <v>129</v>
      </c>
      <c r="D531" s="124" t="s">
        <v>762</v>
      </c>
      <c r="E531" s="136" t="s">
        <v>763</v>
      </c>
      <c r="F531" s="140"/>
      <c r="G531" s="121"/>
      <c r="H531" s="129"/>
      <c r="I531" s="589" t="str">
        <f t="shared" si="24"/>
        <v xml:space="preserve"> - Blue-veined cheese and other cheese containing veins produced by Penicillium roqueforti </v>
      </c>
      <c r="J531" s="590" t="str">
        <f t="shared" si="25"/>
        <v>04 06 40 00</v>
      </c>
      <c r="K531" s="116"/>
      <c r="L531" s="590">
        <f t="shared" si="26"/>
        <v>91</v>
      </c>
    </row>
    <row r="532" spans="1:15" ht="55" hidden="1">
      <c r="A532" s="683" t="s">
        <v>14446</v>
      </c>
      <c r="B532" s="599">
        <v>0.05</v>
      </c>
      <c r="C532" s="132" t="s">
        <v>129</v>
      </c>
      <c r="D532" s="124" t="s">
        <v>764</v>
      </c>
      <c r="E532" s="136" t="s">
        <v>765</v>
      </c>
      <c r="F532" s="140"/>
      <c r="G532" s="121"/>
      <c r="H532" s="129"/>
      <c r="I532" s="589" t="str">
        <f t="shared" si="24"/>
        <v>- Other cheese:</v>
      </c>
      <c r="J532" s="590">
        <f t="shared" si="25"/>
        <v>0</v>
      </c>
      <c r="K532" s="116"/>
      <c r="L532" s="590">
        <f t="shared" si="26"/>
        <v>15</v>
      </c>
    </row>
    <row r="533" spans="1:15" ht="55" hidden="1">
      <c r="A533" s="683" t="s">
        <v>14446</v>
      </c>
      <c r="B533" s="599">
        <v>0.05</v>
      </c>
      <c r="C533" s="132" t="s">
        <v>129</v>
      </c>
      <c r="D533" s="124" t="s">
        <v>766</v>
      </c>
      <c r="E533" s="136" t="s">
        <v>767</v>
      </c>
      <c r="F533" s="140"/>
      <c r="G533" s="121"/>
      <c r="H533" s="129"/>
      <c r="I533" s="589" t="str">
        <f t="shared" si="24"/>
        <v>- - - Fresh fermented cream cheese</v>
      </c>
      <c r="J533" s="590" t="str">
        <f t="shared" si="25"/>
        <v>04 06 90 10</v>
      </c>
      <c r="K533" s="116"/>
      <c r="L533" s="590">
        <f t="shared" si="26"/>
        <v>34</v>
      </c>
    </row>
    <row r="534" spans="1:15" ht="110" hidden="1">
      <c r="A534" s="683" t="s">
        <v>14446</v>
      </c>
      <c r="B534" s="599">
        <v>0.05</v>
      </c>
      <c r="C534" s="132" t="s">
        <v>129</v>
      </c>
      <c r="D534" s="154" t="s">
        <v>7186</v>
      </c>
      <c r="E534" s="136" t="s">
        <v>768</v>
      </c>
      <c r="F534" s="140"/>
      <c r="G534" s="121"/>
      <c r="H534" s="129"/>
      <c r="I534" s="589" t="str">
        <f t="shared" si="24"/>
        <v>- - - Medium hard cheese and hard cheese (e.g., Cheddar, Gouda, Gruyère, Parmesan)</v>
      </c>
      <c r="J534" s="590" t="str">
        <f t="shared" si="25"/>
        <v>04 06 90 20</v>
      </c>
      <c r="K534" s="116"/>
      <c r="L534" s="590">
        <f t="shared" si="26"/>
        <v>82</v>
      </c>
    </row>
    <row r="535" spans="1:15" ht="28" hidden="1">
      <c r="A535" s="673"/>
      <c r="B535" s="601"/>
      <c r="C535" s="133"/>
      <c r="D535" s="124" t="s">
        <v>769</v>
      </c>
      <c r="E535" s="136"/>
      <c r="F535" s="140"/>
      <c r="G535" s="121"/>
      <c r="H535" s="129"/>
      <c r="I535" s="589" t="str">
        <f t="shared" si="24"/>
        <v xml:space="preserve">  - - - Semi-processed yellow cheese, in packages of a weight no less than 15 kg each.</v>
      </c>
      <c r="J535" s="590" t="str">
        <f t="shared" si="25"/>
        <v>04 06 90 30</v>
      </c>
      <c r="K535" s="116"/>
      <c r="L535" s="590">
        <f t="shared" si="26"/>
        <v>86</v>
      </c>
    </row>
    <row r="536" spans="1:15" ht="55" hidden="1">
      <c r="A536" s="683" t="s">
        <v>14446</v>
      </c>
      <c r="B536" s="599">
        <v>0.05</v>
      </c>
      <c r="C536" s="132" t="s">
        <v>129</v>
      </c>
      <c r="D536" s="124" t="s">
        <v>770</v>
      </c>
      <c r="E536" s="136" t="s">
        <v>771</v>
      </c>
      <c r="F536" s="140"/>
      <c r="G536" s="121"/>
      <c r="H536" s="129"/>
      <c r="I536" s="589" t="str">
        <f t="shared" si="24"/>
        <v xml:space="preserve">- - - Other </v>
      </c>
      <c r="J536" s="590" t="str">
        <f t="shared" si="25"/>
        <v>04 06 90 90</v>
      </c>
      <c r="K536" s="116"/>
      <c r="L536" s="590">
        <f t="shared" si="26"/>
        <v>12</v>
      </c>
    </row>
    <row r="537" spans="1:15" ht="82.5" hidden="1">
      <c r="A537" s="683" t="s">
        <v>14446</v>
      </c>
      <c r="B537" s="599">
        <v>0.05</v>
      </c>
      <c r="C537" s="132" t="s">
        <v>129</v>
      </c>
      <c r="D537" s="124" t="s">
        <v>772</v>
      </c>
      <c r="E537" s="136" t="s">
        <v>773</v>
      </c>
      <c r="F537" s="140"/>
      <c r="G537" s="121"/>
      <c r="H537" s="114"/>
      <c r="I537" s="589" t="str">
        <f t="shared" si="24"/>
        <v>Birds' eggs, in shell, fresh, preserved or cooked.</v>
      </c>
      <c r="J537" s="590">
        <f t="shared" si="25"/>
        <v>0</v>
      </c>
      <c r="K537" s="114"/>
      <c r="L537" s="590">
        <f t="shared" si="26"/>
        <v>50</v>
      </c>
    </row>
    <row r="538" spans="1:15" ht="82.5" hidden="1">
      <c r="A538" s="683" t="s">
        <v>14446</v>
      </c>
      <c r="B538" s="599">
        <v>0.05</v>
      </c>
      <c r="C538" s="132" t="s">
        <v>129</v>
      </c>
      <c r="D538" s="124" t="s">
        <v>774</v>
      </c>
      <c r="E538" s="136" t="s">
        <v>775</v>
      </c>
      <c r="F538" s="140"/>
      <c r="G538" s="121"/>
      <c r="H538" s="114"/>
      <c r="I538" s="589" t="str">
        <f t="shared" si="24"/>
        <v>- Fertilised eggs for incubation :</v>
      </c>
      <c r="J538" s="590">
        <f t="shared" si="25"/>
        <v>0</v>
      </c>
      <c r="K538" s="114"/>
      <c r="L538" s="590">
        <f t="shared" si="26"/>
        <v>34</v>
      </c>
    </row>
    <row r="539" spans="1:15" ht="28.5" hidden="1">
      <c r="A539" s="683" t="s">
        <v>14446</v>
      </c>
      <c r="B539" s="599">
        <v>0.05</v>
      </c>
      <c r="C539" s="132" t="s">
        <v>129</v>
      </c>
      <c r="D539" s="124" t="s">
        <v>71</v>
      </c>
      <c r="E539" s="136" t="s">
        <v>776</v>
      </c>
      <c r="F539" s="140"/>
      <c r="G539" s="121"/>
      <c r="H539" s="114"/>
      <c r="I539" s="589" t="str">
        <f t="shared" si="24"/>
        <v xml:space="preserve"> - -  Of fowls of the species Gallus domesticus</v>
      </c>
      <c r="J539" s="590" t="str">
        <f t="shared" si="25"/>
        <v>04 07  11 00</v>
      </c>
      <c r="K539" s="114"/>
      <c r="L539" s="590">
        <f t="shared" si="26"/>
        <v>47</v>
      </c>
    </row>
    <row r="540" spans="1:15" ht="56" hidden="1">
      <c r="A540" s="673"/>
      <c r="B540" s="601"/>
      <c r="C540" s="133"/>
      <c r="D540" s="122" t="s">
        <v>777</v>
      </c>
      <c r="E540" s="136"/>
      <c r="F540" s="140"/>
      <c r="G540" s="131"/>
      <c r="H540" s="114"/>
      <c r="I540" s="589" t="str">
        <f t="shared" si="24"/>
        <v xml:space="preserve"> - - Other </v>
      </c>
      <c r="J540" s="590" t="str">
        <f t="shared" si="25"/>
        <v>04 07  19 00</v>
      </c>
      <c r="K540" s="114"/>
      <c r="L540" s="590">
        <f t="shared" si="26"/>
        <v>11</v>
      </c>
    </row>
    <row r="541" spans="1:15" ht="30.5" hidden="1">
      <c r="A541" s="673"/>
      <c r="B541" s="601"/>
      <c r="C541" s="133"/>
      <c r="D541" s="139" t="s">
        <v>778</v>
      </c>
      <c r="E541" s="136"/>
      <c r="F541" s="140"/>
      <c r="G541" s="131"/>
      <c r="H541" s="114"/>
      <c r="I541" s="589" t="str">
        <f t="shared" si="24"/>
        <v xml:space="preserve"> - Other fresh eggs :</v>
      </c>
      <c r="J541" s="590">
        <f t="shared" si="25"/>
        <v>0</v>
      </c>
      <c r="K541" s="114"/>
      <c r="L541" s="590">
        <f t="shared" si="26"/>
        <v>21</v>
      </c>
      <c r="M541" s="114"/>
      <c r="N541" s="114"/>
      <c r="O541" s="114"/>
    </row>
    <row r="542" spans="1:15" ht="55">
      <c r="A542" s="683" t="s">
        <v>14452</v>
      </c>
      <c r="B542" s="714" t="s">
        <v>8</v>
      </c>
      <c r="C542" s="710"/>
      <c r="D542" s="155" t="s">
        <v>779</v>
      </c>
      <c r="E542" s="136" t="s">
        <v>780</v>
      </c>
      <c r="F542" s="140"/>
      <c r="G542" s="131"/>
      <c r="H542" s="114"/>
      <c r="I542" s="589" t="str">
        <f t="shared" si="24"/>
        <v xml:space="preserve"> - -  Of fowls of the species Gallus domesticus</v>
      </c>
      <c r="J542" s="590" t="str">
        <f t="shared" si="25"/>
        <v>04 07 21 00</v>
      </c>
      <c r="K542" s="114"/>
      <c r="L542" s="590">
        <f t="shared" si="26"/>
        <v>47</v>
      </c>
      <c r="M542" s="114"/>
      <c r="N542" s="114"/>
      <c r="O542" s="114"/>
    </row>
    <row r="543" spans="1:15" ht="29" thickBot="1">
      <c r="A543" s="683" t="s">
        <v>14452</v>
      </c>
      <c r="B543" s="714" t="s">
        <v>8</v>
      </c>
      <c r="C543" s="710"/>
      <c r="D543" s="124" t="s">
        <v>781</v>
      </c>
      <c r="E543" s="136" t="s">
        <v>782</v>
      </c>
      <c r="F543" s="140"/>
      <c r="G543" s="131"/>
      <c r="H543" s="114"/>
      <c r="I543" s="589" t="str">
        <f t="shared" si="24"/>
        <v xml:space="preserve"> - - Other </v>
      </c>
      <c r="J543" s="590" t="str">
        <f t="shared" si="25"/>
        <v>04 07 29 00</v>
      </c>
      <c r="K543" s="114"/>
      <c r="L543" s="590">
        <f t="shared" si="26"/>
        <v>11</v>
      </c>
      <c r="M543" s="114"/>
      <c r="N543" s="114"/>
      <c r="O543" s="114"/>
    </row>
    <row r="544" spans="1:15" ht="28.5" hidden="1" thickBot="1">
      <c r="A544" s="673"/>
      <c r="B544" s="599"/>
      <c r="C544" s="132"/>
      <c r="D544" s="124" t="s">
        <v>783</v>
      </c>
      <c r="E544" s="136"/>
      <c r="F544" s="140"/>
      <c r="G544" s="131"/>
      <c r="H544" s="114"/>
      <c r="I544" s="589" t="str">
        <f t="shared" si="24"/>
        <v xml:space="preserve">  - Other </v>
      </c>
      <c r="J544" s="590" t="str">
        <f t="shared" si="25"/>
        <v>04 07 90 00</v>
      </c>
      <c r="K544" s="114"/>
      <c r="L544" s="590">
        <f t="shared" si="26"/>
        <v>10</v>
      </c>
      <c r="M544" s="114"/>
      <c r="N544" s="114"/>
      <c r="O544" s="114"/>
    </row>
    <row r="545" spans="1:15" ht="55.5" hidden="1" thickBot="1">
      <c r="A545" s="683" t="s">
        <v>14449</v>
      </c>
      <c r="B545" s="599">
        <v>0.05</v>
      </c>
      <c r="C545" s="132" t="s">
        <v>129</v>
      </c>
      <c r="D545" s="155" t="s">
        <v>779</v>
      </c>
      <c r="E545" s="136" t="s">
        <v>784</v>
      </c>
      <c r="F545" s="140"/>
      <c r="G545" s="121"/>
      <c r="H545" s="114"/>
      <c r="I545" s="589" t="str">
        <f t="shared" si="24"/>
        <v xml:space="preserve">Birds' eggs, not in shell, and egg yolks, fresh, dried, cooked by steaming or by boiling in water, moulded, frozen or otherwise preserved, whether or not containing added sugar or other sweetening matter. </v>
      </c>
      <c r="J545" s="590">
        <f t="shared" si="25"/>
        <v>0</v>
      </c>
      <c r="K545" s="114"/>
      <c r="L545" s="590">
        <f t="shared" si="26"/>
        <v>205</v>
      </c>
      <c r="M545" s="114"/>
      <c r="N545" s="114"/>
      <c r="O545" s="114"/>
    </row>
    <row r="546" spans="1:15" ht="29" hidden="1" thickBot="1">
      <c r="A546" s="683" t="s">
        <v>14449</v>
      </c>
      <c r="B546" s="599">
        <v>0.05</v>
      </c>
      <c r="C546" s="132" t="s">
        <v>129</v>
      </c>
      <c r="D546" s="124" t="s">
        <v>781</v>
      </c>
      <c r="E546" s="136" t="s">
        <v>785</v>
      </c>
      <c r="F546" s="140"/>
      <c r="G546" s="121"/>
      <c r="H546" s="114"/>
      <c r="I546" s="589" t="str">
        <f t="shared" si="24"/>
        <v xml:space="preserve">- Egg yolks: </v>
      </c>
      <c r="J546" s="590">
        <f t="shared" si="25"/>
        <v>0</v>
      </c>
      <c r="K546" s="114"/>
      <c r="L546" s="590">
        <f t="shared" si="26"/>
        <v>13</v>
      </c>
      <c r="M546" s="114"/>
      <c r="N546" s="114"/>
      <c r="O546" s="114"/>
    </row>
    <row r="547" spans="1:15" ht="29" hidden="1" thickBot="1">
      <c r="A547" s="683" t="s">
        <v>14449</v>
      </c>
      <c r="B547" s="599">
        <v>0.05</v>
      </c>
      <c r="C547" s="132" t="s">
        <v>129</v>
      </c>
      <c r="D547" s="155" t="s">
        <v>786</v>
      </c>
      <c r="E547" s="136" t="s">
        <v>787</v>
      </c>
      <c r="F547" s="140"/>
      <c r="G547" s="121"/>
      <c r="H547" s="114"/>
      <c r="I547" s="589" t="str">
        <f t="shared" si="24"/>
        <v>- - Dried</v>
      </c>
      <c r="J547" s="590" t="str">
        <f t="shared" si="25"/>
        <v>04 08 11 00</v>
      </c>
      <c r="K547" s="114"/>
      <c r="L547" s="590">
        <f t="shared" si="26"/>
        <v>9</v>
      </c>
      <c r="M547" s="114"/>
      <c r="N547" s="114"/>
      <c r="O547" s="114"/>
    </row>
    <row r="548" spans="1:15" ht="224.5" hidden="1" thickBot="1">
      <c r="A548" s="673"/>
      <c r="B548" s="601"/>
      <c r="C548" s="133"/>
      <c r="D548" s="122" t="s">
        <v>788</v>
      </c>
      <c r="E548" s="136"/>
      <c r="F548" s="140"/>
      <c r="G548" s="121"/>
      <c r="H548" s="114"/>
      <c r="I548" s="589" t="str">
        <f t="shared" si="24"/>
        <v>- - Other</v>
      </c>
      <c r="J548" s="590" t="str">
        <f t="shared" si="25"/>
        <v>04 08 19 00</v>
      </c>
      <c r="K548" s="114"/>
      <c r="L548" s="590">
        <f t="shared" si="26"/>
        <v>9</v>
      </c>
      <c r="M548" s="114"/>
      <c r="N548" s="114"/>
      <c r="O548" s="114"/>
    </row>
    <row r="549" spans="1:15" ht="28.5" hidden="1" thickBot="1">
      <c r="A549" s="673"/>
      <c r="B549" s="601"/>
      <c r="C549" s="133"/>
      <c r="D549" s="124" t="s">
        <v>789</v>
      </c>
      <c r="E549" s="136"/>
      <c r="F549" s="140"/>
      <c r="G549" s="121"/>
      <c r="H549" s="114"/>
      <c r="I549" s="589" t="str">
        <f t="shared" si="24"/>
        <v xml:space="preserve">- Other: </v>
      </c>
      <c r="J549" s="590">
        <f t="shared" si="25"/>
        <v>0</v>
      </c>
      <c r="K549" s="114"/>
      <c r="L549" s="590">
        <f t="shared" si="26"/>
        <v>9</v>
      </c>
      <c r="M549" s="114"/>
      <c r="N549" s="114"/>
      <c r="O549" s="114"/>
    </row>
    <row r="550" spans="1:15" ht="29" hidden="1" thickBot="1">
      <c r="A550" s="683" t="s">
        <v>14451</v>
      </c>
      <c r="B550" s="599">
        <v>0.05</v>
      </c>
      <c r="C550" s="132" t="s">
        <v>129</v>
      </c>
      <c r="D550" s="124" t="s">
        <v>790</v>
      </c>
      <c r="E550" s="136" t="s">
        <v>791</v>
      </c>
      <c r="F550" s="140"/>
      <c r="G550" s="121"/>
      <c r="H550" s="114"/>
      <c r="I550" s="589" t="str">
        <f t="shared" si="24"/>
        <v xml:space="preserve">- - Dried </v>
      </c>
      <c r="J550" s="590" t="str">
        <f t="shared" si="25"/>
        <v>04 08 91 00</v>
      </c>
      <c r="K550" s="114"/>
      <c r="L550" s="590">
        <f t="shared" si="26"/>
        <v>10</v>
      </c>
      <c r="M550" s="114"/>
      <c r="N550" s="114"/>
      <c r="O550" s="114"/>
    </row>
    <row r="551" spans="1:15" ht="29" hidden="1" thickBot="1">
      <c r="A551" s="683" t="s">
        <v>14451</v>
      </c>
      <c r="B551" s="599">
        <v>0.05</v>
      </c>
      <c r="C551" s="132" t="s">
        <v>129</v>
      </c>
      <c r="D551" s="124" t="s">
        <v>150</v>
      </c>
      <c r="E551" s="136" t="s">
        <v>792</v>
      </c>
      <c r="F551" s="140"/>
      <c r="G551" s="121"/>
      <c r="H551" s="114"/>
      <c r="I551" s="589" t="str">
        <f t="shared" si="24"/>
        <v>- - Other</v>
      </c>
      <c r="J551" s="590" t="str">
        <f t="shared" si="25"/>
        <v>04 08 99 00</v>
      </c>
      <c r="K551" s="114"/>
      <c r="L551" s="590">
        <f t="shared" si="26"/>
        <v>9</v>
      </c>
      <c r="M551" s="114"/>
      <c r="N551" s="114"/>
      <c r="O551" s="114"/>
    </row>
    <row r="552" spans="1:15" ht="28.5" hidden="1" thickBot="1">
      <c r="A552" s="673"/>
      <c r="B552" s="601"/>
      <c r="C552" s="133"/>
      <c r="D552" s="124" t="s">
        <v>793</v>
      </c>
      <c r="E552" s="136"/>
      <c r="F552" s="140"/>
      <c r="G552" s="121"/>
      <c r="H552" s="114"/>
      <c r="I552" s="589" t="str">
        <f t="shared" si="24"/>
        <v xml:space="preserve">Natural honey. </v>
      </c>
      <c r="J552" s="590" t="str">
        <f t="shared" si="25"/>
        <v>04 09 00 00</v>
      </c>
      <c r="K552" s="114"/>
      <c r="L552" s="590">
        <f t="shared" si="26"/>
        <v>15</v>
      </c>
      <c r="M552" s="114"/>
      <c r="N552" s="114"/>
      <c r="O552" s="114"/>
    </row>
    <row r="553" spans="1:15" ht="29" hidden="1" thickBot="1">
      <c r="A553" s="683" t="s">
        <v>14451</v>
      </c>
      <c r="B553" s="599">
        <v>0.05</v>
      </c>
      <c r="C553" s="132" t="s">
        <v>129</v>
      </c>
      <c r="D553" s="124" t="s">
        <v>794</v>
      </c>
      <c r="E553" s="136" t="s">
        <v>795</v>
      </c>
      <c r="F553" s="140"/>
      <c r="G553" s="121"/>
      <c r="H553" s="114"/>
      <c r="I553" s="589" t="str">
        <f t="shared" si="24"/>
        <v>Edible products of animal origin, not elsewhere specified or included.</v>
      </c>
      <c r="J553" s="590">
        <f t="shared" si="25"/>
        <v>0</v>
      </c>
      <c r="K553" s="114"/>
      <c r="L553" s="590">
        <f t="shared" si="26"/>
        <v>70</v>
      </c>
      <c r="M553" s="114"/>
      <c r="N553" s="114"/>
      <c r="O553" s="114"/>
    </row>
    <row r="554" spans="1:15" ht="29" hidden="1" thickBot="1">
      <c r="A554" s="683" t="s">
        <v>14451</v>
      </c>
      <c r="B554" s="599">
        <v>0.05</v>
      </c>
      <c r="C554" s="132" t="s">
        <v>129</v>
      </c>
      <c r="D554" s="124" t="s">
        <v>150</v>
      </c>
      <c r="E554" s="136" t="s">
        <v>796</v>
      </c>
      <c r="F554" s="140"/>
      <c r="G554" s="121"/>
      <c r="H554" s="127"/>
      <c r="I554" s="589" t="str">
        <f t="shared" si="24"/>
        <v xml:space="preserve"> - - - Turtle eggs</v>
      </c>
      <c r="J554" s="590" t="str">
        <f t="shared" si="25"/>
        <v>04 10 00 10</v>
      </c>
      <c r="K554" s="119"/>
      <c r="L554" s="590">
        <f t="shared" si="26"/>
        <v>18</v>
      </c>
      <c r="M554" s="115"/>
      <c r="N554" s="115"/>
      <c r="O554" s="115"/>
    </row>
    <row r="555" spans="1:15" ht="29" hidden="1" thickBot="1">
      <c r="A555" s="683" t="s">
        <v>14446</v>
      </c>
      <c r="B555" s="599">
        <v>0.05</v>
      </c>
      <c r="C555" s="132" t="s">
        <v>129</v>
      </c>
      <c r="D555" s="122" t="s">
        <v>797</v>
      </c>
      <c r="E555" s="136" t="s">
        <v>798</v>
      </c>
      <c r="F555" s="140"/>
      <c r="G555" s="121"/>
      <c r="H555" s="127"/>
      <c r="I555" s="589" t="str">
        <f t="shared" si="24"/>
        <v>- - - Salanganes nest</v>
      </c>
      <c r="J555" s="590" t="str">
        <f t="shared" si="25"/>
        <v>04 10 00 20</v>
      </c>
      <c r="K555" s="119"/>
      <c r="L555" s="590">
        <f t="shared" si="26"/>
        <v>21</v>
      </c>
      <c r="M555" s="117"/>
      <c r="N555" s="118"/>
      <c r="O555" s="118"/>
    </row>
    <row r="556" spans="1:15" ht="84.5" hidden="1" thickBot="1">
      <c r="A556" s="673"/>
      <c r="B556" s="601"/>
      <c r="C556" s="133"/>
      <c r="D556" s="122" t="s">
        <v>799</v>
      </c>
      <c r="E556" s="136"/>
      <c r="F556" s="142"/>
      <c r="G556" s="121"/>
      <c r="H556" s="127"/>
      <c r="I556" s="589" t="str">
        <f t="shared" si="24"/>
        <v xml:space="preserve">- - - Other </v>
      </c>
      <c r="J556" s="590" t="str">
        <f t="shared" si="25"/>
        <v>04 10 00 90</v>
      </c>
      <c r="K556" s="119"/>
      <c r="L556" s="590">
        <f t="shared" si="26"/>
        <v>12</v>
      </c>
      <c r="M556" s="116"/>
      <c r="N556" s="116"/>
      <c r="O556" s="116"/>
    </row>
    <row r="557" spans="1:15" ht="29" thickTop="1">
      <c r="A557" s="683" t="s">
        <v>14452</v>
      </c>
      <c r="B557" s="599">
        <v>0.05</v>
      </c>
      <c r="C557" s="132" t="s">
        <v>129</v>
      </c>
      <c r="D557" s="124" t="s">
        <v>800</v>
      </c>
      <c r="E557" s="136" t="s">
        <v>801</v>
      </c>
      <c r="F557" s="182"/>
      <c r="G557" s="161"/>
      <c r="H557" s="162"/>
      <c r="I557" s="589" t="str">
        <f t="shared" si="24"/>
        <v>Human hair, unworked, whether or not washed or scoured; waste of human hair.</v>
      </c>
      <c r="J557" s="590" t="str">
        <f t="shared" si="25"/>
        <v>05 01 00 00</v>
      </c>
      <c r="K557" s="144"/>
      <c r="L557" s="590">
        <f t="shared" si="26"/>
        <v>76</v>
      </c>
      <c r="M557" s="144"/>
      <c r="N557" s="144"/>
      <c r="O557" s="144"/>
    </row>
    <row r="558" spans="1:15" ht="28.5">
      <c r="A558" s="683" t="s">
        <v>14452</v>
      </c>
      <c r="B558" s="599">
        <v>0.05</v>
      </c>
      <c r="C558" s="132" t="s">
        <v>129</v>
      </c>
      <c r="D558" s="124" t="s">
        <v>802</v>
      </c>
      <c r="E558" s="136" t="s">
        <v>803</v>
      </c>
      <c r="F558" s="181"/>
      <c r="G558" s="147"/>
      <c r="H558" s="162"/>
      <c r="I558" s="589" t="str">
        <f t="shared" si="24"/>
        <v>Pigs', hogs' or boars' bristles and hair; badger hair and other brush making hair; waste of such bristles or hair.</v>
      </c>
      <c r="J558" s="590">
        <f t="shared" si="25"/>
        <v>0</v>
      </c>
      <c r="K558" s="144"/>
      <c r="L558" s="590">
        <f t="shared" si="26"/>
        <v>114</v>
      </c>
      <c r="M558" s="144"/>
      <c r="N558" s="144"/>
      <c r="O558" s="144"/>
    </row>
    <row r="559" spans="1:15" ht="29" thickBot="1">
      <c r="A559" s="683" t="s">
        <v>14452</v>
      </c>
      <c r="B559" s="603">
        <v>0.05</v>
      </c>
      <c r="C559" s="134" t="s">
        <v>129</v>
      </c>
      <c r="D559" s="123" t="s">
        <v>71</v>
      </c>
      <c r="E559" s="138" t="s">
        <v>804</v>
      </c>
      <c r="F559" s="181"/>
      <c r="G559" s="147"/>
      <c r="H559" s="162"/>
      <c r="I559" s="589" t="str">
        <f t="shared" si="24"/>
        <v>- Pigs', hogs' or boars' bristles and hair and waste thereof</v>
      </c>
      <c r="J559" s="590" t="str">
        <f t="shared" si="25"/>
        <v>05 02 10 00</v>
      </c>
      <c r="K559" s="144"/>
      <c r="L559" s="590">
        <f t="shared" si="26"/>
        <v>60</v>
      </c>
      <c r="M559" s="144"/>
      <c r="N559" s="144"/>
      <c r="O559" s="144"/>
    </row>
    <row r="560" spans="1:15" ht="112.5" thickTop="1">
      <c r="A560" s="683" t="s">
        <v>14452</v>
      </c>
      <c r="B560" s="609">
        <v>0.05</v>
      </c>
      <c r="C560" s="171" t="s">
        <v>129</v>
      </c>
      <c r="D560" s="160" t="s">
        <v>805</v>
      </c>
      <c r="E560" s="165" t="s">
        <v>806</v>
      </c>
      <c r="F560" s="181"/>
      <c r="G560" s="147"/>
      <c r="H560" s="162"/>
      <c r="I560" s="589" t="str">
        <f t="shared" si="24"/>
        <v xml:space="preserve">- Other </v>
      </c>
      <c r="J560" s="590" t="str">
        <f t="shared" si="25"/>
        <v>05 02 90 00</v>
      </c>
      <c r="K560" s="144"/>
      <c r="L560" s="590">
        <f t="shared" si="26"/>
        <v>8</v>
      </c>
      <c r="M560" s="144"/>
      <c r="N560" s="144"/>
      <c r="O560" s="144"/>
    </row>
    <row r="561" spans="1:15" ht="112" hidden="1">
      <c r="A561" s="673"/>
      <c r="B561" s="601"/>
      <c r="C561" s="167"/>
      <c r="D561" s="152" t="s">
        <v>807</v>
      </c>
      <c r="E561" s="163"/>
      <c r="F561" s="181"/>
      <c r="G561" s="147"/>
      <c r="H561" s="162"/>
      <c r="I561" s="589" t="str">
        <f t="shared" si="24"/>
        <v>Deleted</v>
      </c>
      <c r="J561" s="590">
        <f t="shared" si="25"/>
        <v>0</v>
      </c>
      <c r="K561" s="144"/>
      <c r="L561" s="590">
        <f t="shared" si="26"/>
        <v>7</v>
      </c>
      <c r="M561" s="144"/>
      <c r="N561" s="144"/>
      <c r="O561" s="144"/>
    </row>
    <row r="562" spans="1:15" ht="55" hidden="1">
      <c r="A562" s="683" t="s">
        <v>14447</v>
      </c>
      <c r="B562" s="600" t="s">
        <v>139</v>
      </c>
      <c r="C562" s="173"/>
      <c r="D562" s="154" t="s">
        <v>808</v>
      </c>
      <c r="E562" s="163" t="s">
        <v>809</v>
      </c>
      <c r="F562" s="181"/>
      <c r="G562" s="147"/>
      <c r="H562" s="162"/>
      <c r="I562" s="589" t="str">
        <f t="shared" si="24"/>
        <v>Guts, bladders and stomachs of animals (other than fish), whole and pieces thereof, fresh, chilled, frozen, salted, in brine, dried or smoked.</v>
      </c>
      <c r="J562" s="590">
        <f t="shared" si="25"/>
        <v>0</v>
      </c>
      <c r="K562" s="144"/>
      <c r="L562" s="590">
        <f t="shared" si="26"/>
        <v>142</v>
      </c>
      <c r="M562" s="144"/>
      <c r="N562" s="144"/>
      <c r="O562" s="144"/>
    </row>
    <row r="563" spans="1:15" ht="28.5">
      <c r="A563" s="683" t="s">
        <v>14452</v>
      </c>
      <c r="B563" s="599">
        <v>0.05</v>
      </c>
      <c r="C563" s="166" t="s">
        <v>129</v>
      </c>
      <c r="D563" s="154" t="s">
        <v>752</v>
      </c>
      <c r="E563" s="163" t="s">
        <v>810</v>
      </c>
      <c r="F563" s="181"/>
      <c r="G563" s="147"/>
      <c r="H563" s="162"/>
      <c r="I563" s="589" t="str">
        <f t="shared" si="24"/>
        <v>- - - Guts</v>
      </c>
      <c r="J563" s="590" t="str">
        <f t="shared" si="25"/>
        <v>05 04 00 10</v>
      </c>
      <c r="K563" s="144"/>
      <c r="L563" s="590">
        <f t="shared" si="26"/>
        <v>10</v>
      </c>
      <c r="M563" s="144"/>
      <c r="N563" s="144"/>
      <c r="O563" s="144"/>
    </row>
    <row r="564" spans="1:15" ht="28" hidden="1">
      <c r="A564" s="673"/>
      <c r="B564" s="605"/>
      <c r="C564" s="166"/>
      <c r="D564" s="152" t="s">
        <v>811</v>
      </c>
      <c r="E564" s="163"/>
      <c r="F564" s="181"/>
      <c r="G564" s="147"/>
      <c r="H564" s="162"/>
      <c r="I564" s="589" t="str">
        <f t="shared" si="24"/>
        <v>- - - Stomachs</v>
      </c>
      <c r="J564" s="590" t="str">
        <f t="shared" si="25"/>
        <v>05 04 00 20</v>
      </c>
      <c r="K564" s="144"/>
      <c r="L564" s="590">
        <f t="shared" si="26"/>
        <v>14</v>
      </c>
      <c r="M564" s="144"/>
      <c r="N564" s="144"/>
      <c r="O564" s="144"/>
    </row>
    <row r="565" spans="1:15" ht="140" hidden="1">
      <c r="A565" s="673"/>
      <c r="B565" s="601"/>
      <c r="C565" s="167"/>
      <c r="D565" s="152" t="s">
        <v>812</v>
      </c>
      <c r="E565" s="163"/>
      <c r="F565" s="181"/>
      <c r="G565" s="147"/>
      <c r="H565" s="162"/>
      <c r="I565" s="589" t="str">
        <f t="shared" si="24"/>
        <v xml:space="preserve">- - - Other </v>
      </c>
      <c r="J565" s="590" t="str">
        <f t="shared" si="25"/>
        <v>05 04 00 90</v>
      </c>
      <c r="K565" s="144"/>
      <c r="L565" s="590">
        <f t="shared" si="26"/>
        <v>12</v>
      </c>
      <c r="M565" s="144"/>
      <c r="N565" s="144"/>
      <c r="O565" s="144"/>
    </row>
    <row r="566" spans="1:15" ht="28.5">
      <c r="A566" s="683" t="s">
        <v>14452</v>
      </c>
      <c r="B566" s="599">
        <v>0.05</v>
      </c>
      <c r="C566" s="166" t="s">
        <v>129</v>
      </c>
      <c r="D566" s="154" t="s">
        <v>813</v>
      </c>
      <c r="E566" s="163" t="s">
        <v>814</v>
      </c>
      <c r="F566" s="181"/>
      <c r="G566" s="147"/>
      <c r="H566" s="162"/>
      <c r="I566" s="589" t="str">
        <f t="shared" si="24"/>
        <v>Skins and other parts of birds, with their feathers or down, feathers and parts of feathers (whether or not with trimmed edges) and down, not further worked than cleaned, disinfected or treated for preservation; powder and waste of feathers or parts of feathers.</v>
      </c>
      <c r="J566" s="590">
        <f t="shared" si="25"/>
        <v>0</v>
      </c>
      <c r="K566" s="144"/>
      <c r="L566" s="590">
        <f t="shared" si="26"/>
        <v>262</v>
      </c>
      <c r="M566" s="144"/>
      <c r="N566" s="144"/>
      <c r="O566" s="144"/>
    </row>
    <row r="567" spans="1:15" ht="28.5">
      <c r="A567" s="683" t="s">
        <v>14452</v>
      </c>
      <c r="B567" s="599">
        <v>0.05</v>
      </c>
      <c r="C567" s="166" t="s">
        <v>129</v>
      </c>
      <c r="D567" s="154" t="s">
        <v>815</v>
      </c>
      <c r="E567" s="163" t="s">
        <v>816</v>
      </c>
      <c r="F567" s="181"/>
      <c r="G567" s="147"/>
      <c r="H567" s="162"/>
      <c r="I567" s="589" t="str">
        <f t="shared" si="24"/>
        <v xml:space="preserve">- Feathers of a kind used for stuffing; down </v>
      </c>
      <c r="J567" s="590" t="str">
        <f t="shared" si="25"/>
        <v>05 05 10 00</v>
      </c>
      <c r="K567" s="144"/>
      <c r="L567" s="590">
        <f t="shared" si="26"/>
        <v>45</v>
      </c>
      <c r="M567" s="144"/>
      <c r="N567" s="144"/>
      <c r="O567" s="144"/>
    </row>
    <row r="568" spans="1:15" ht="28.5">
      <c r="A568" s="683" t="s">
        <v>14452</v>
      </c>
      <c r="B568" s="599">
        <v>0.05</v>
      </c>
      <c r="C568" s="166" t="s">
        <v>129</v>
      </c>
      <c r="D568" s="154" t="s">
        <v>71</v>
      </c>
      <c r="E568" s="163" t="s">
        <v>817</v>
      </c>
      <c r="F568" s="181"/>
      <c r="G568" s="147"/>
      <c r="H568" s="162"/>
      <c r="I568" s="589" t="str">
        <f t="shared" ref="I568:I631" si="27">D571</f>
        <v>- Other</v>
      </c>
      <c r="J568" s="590" t="str">
        <f t="shared" ref="J568:J631" si="28">E571</f>
        <v>05 05 90 00</v>
      </c>
      <c r="K568" s="144"/>
      <c r="L568" s="590">
        <f t="shared" si="26"/>
        <v>7</v>
      </c>
      <c r="M568" s="144"/>
      <c r="N568" s="144"/>
      <c r="O568" s="144"/>
    </row>
    <row r="569" spans="1:15" ht="280" hidden="1">
      <c r="A569" s="673"/>
      <c r="B569" s="601"/>
      <c r="C569" s="167"/>
      <c r="D569" s="159" t="s">
        <v>818</v>
      </c>
      <c r="E569" s="163"/>
      <c r="F569" s="181"/>
      <c r="G569" s="147"/>
      <c r="H569" s="162"/>
      <c r="I569" s="589" t="str">
        <f t="shared" si="27"/>
        <v>Bones and horn-cores, unworked, defatted,simply prepared (but not cut to shape), treated with acid or degelatinised;powder and waste of these products.</v>
      </c>
      <c r="J569" s="590">
        <f t="shared" si="28"/>
        <v>0</v>
      </c>
      <c r="K569" s="144"/>
      <c r="L569" s="590">
        <f t="shared" si="26"/>
        <v>151</v>
      </c>
      <c r="M569" s="144"/>
      <c r="N569" s="144"/>
      <c r="O569" s="144"/>
    </row>
    <row r="570" spans="1:15" ht="55">
      <c r="A570" s="683" t="s">
        <v>14452</v>
      </c>
      <c r="B570" s="599">
        <v>0.05</v>
      </c>
      <c r="C570" s="166" t="s">
        <v>129</v>
      </c>
      <c r="D570" s="154" t="s">
        <v>819</v>
      </c>
      <c r="E570" s="163" t="s">
        <v>820</v>
      </c>
      <c r="F570" s="181"/>
      <c r="G570" s="147"/>
      <c r="H570" s="162"/>
      <c r="I570" s="589" t="str">
        <f t="shared" si="27"/>
        <v xml:space="preserve">- Ossein and bones treated with acid </v>
      </c>
      <c r="J570" s="590" t="str">
        <f t="shared" si="28"/>
        <v>05 06 10 00</v>
      </c>
      <c r="K570" s="144"/>
      <c r="L570" s="590">
        <f t="shared" si="26"/>
        <v>37</v>
      </c>
      <c r="M570" s="144"/>
      <c r="N570" s="144"/>
      <c r="O570" s="144"/>
    </row>
    <row r="571" spans="1:15" ht="28.5">
      <c r="A571" s="683" t="s">
        <v>14452</v>
      </c>
      <c r="B571" s="599">
        <v>0.05</v>
      </c>
      <c r="C571" s="166" t="s">
        <v>129</v>
      </c>
      <c r="D571" s="154" t="s">
        <v>759</v>
      </c>
      <c r="E571" s="163" t="s">
        <v>821</v>
      </c>
      <c r="F571" s="181"/>
      <c r="G571" s="147"/>
      <c r="H571" s="162"/>
      <c r="I571" s="589" t="str">
        <f t="shared" si="27"/>
        <v xml:space="preserve">- Other </v>
      </c>
      <c r="J571" s="590" t="str">
        <f t="shared" si="28"/>
        <v>05 06 90 00</v>
      </c>
      <c r="K571" s="144"/>
      <c r="L571" s="590">
        <f t="shared" si="26"/>
        <v>8</v>
      </c>
      <c r="M571" s="144"/>
      <c r="N571" s="144"/>
      <c r="O571" s="144"/>
    </row>
    <row r="572" spans="1:15" ht="168" hidden="1">
      <c r="A572" s="673"/>
      <c r="B572" s="601"/>
      <c r="C572" s="167"/>
      <c r="D572" s="152" t="s">
        <v>822</v>
      </c>
      <c r="E572" s="163"/>
      <c r="F572" s="181"/>
      <c r="G572" s="147"/>
      <c r="H572" s="162"/>
      <c r="I572" s="589" t="str">
        <f t="shared" si="27"/>
        <v xml:space="preserve">Ivory, tortoise-shell, whalebone and whalebone hair, horns,antlers, hooves, nails, claws and beaks, unworked or simply prepared but not cut to shape; powder and waste of these products. </v>
      </c>
      <c r="J572" s="590">
        <f t="shared" si="28"/>
        <v>0</v>
      </c>
      <c r="L572" s="590">
        <f t="shared" si="26"/>
        <v>186</v>
      </c>
    </row>
    <row r="573" spans="1:15" ht="55">
      <c r="A573" s="683" t="s">
        <v>14452</v>
      </c>
      <c r="B573" s="605">
        <v>0.05</v>
      </c>
      <c r="C573" s="166" t="s">
        <v>823</v>
      </c>
      <c r="D573" s="154" t="s">
        <v>824</v>
      </c>
      <c r="E573" s="163" t="s">
        <v>825</v>
      </c>
      <c r="F573" s="181"/>
      <c r="G573" s="147"/>
      <c r="H573" s="162"/>
      <c r="I573" s="589" t="str">
        <f t="shared" si="27"/>
        <v xml:space="preserve">- Ivory; ivory powder and waste </v>
      </c>
      <c r="J573" s="590" t="str">
        <f t="shared" si="28"/>
        <v>05 07 10 00</v>
      </c>
      <c r="L573" s="590">
        <f t="shared" si="26"/>
        <v>32</v>
      </c>
    </row>
    <row r="574" spans="1:15" ht="28.5" hidden="1">
      <c r="A574" s="683" t="s">
        <v>14446</v>
      </c>
      <c r="B574" s="605">
        <v>0.05</v>
      </c>
      <c r="C574" s="166" t="s">
        <v>823</v>
      </c>
      <c r="D574" s="154" t="s">
        <v>752</v>
      </c>
      <c r="E574" s="163" t="s">
        <v>826</v>
      </c>
      <c r="F574" s="181"/>
      <c r="G574" s="147"/>
      <c r="H574" s="162"/>
      <c r="I574" s="589" t="str">
        <f t="shared" si="27"/>
        <v>- Other:</v>
      </c>
      <c r="J574" s="590">
        <f t="shared" si="28"/>
        <v>0</v>
      </c>
      <c r="L574" s="590">
        <f t="shared" si="26"/>
        <v>8</v>
      </c>
    </row>
    <row r="575" spans="1:15" ht="196" hidden="1">
      <c r="A575" s="673"/>
      <c r="B575" s="601"/>
      <c r="C575" s="167"/>
      <c r="D575" s="152" t="s">
        <v>827</v>
      </c>
      <c r="E575" s="163"/>
      <c r="F575" s="181"/>
      <c r="G575" s="147"/>
      <c r="H575" s="162"/>
      <c r="I575" s="589" t="str">
        <f t="shared" si="27"/>
        <v xml:space="preserve"> - - - Tortoise - shell, whalebone and whalebone hair powder and waste  </v>
      </c>
      <c r="J575" s="590" t="str">
        <f t="shared" si="28"/>
        <v>05 07 90 10</v>
      </c>
      <c r="L575" s="590">
        <f t="shared" si="26"/>
        <v>72</v>
      </c>
    </row>
    <row r="576" spans="1:15" ht="28.5">
      <c r="A576" s="683" t="s">
        <v>14452</v>
      </c>
      <c r="B576" s="600" t="s">
        <v>828</v>
      </c>
      <c r="C576" s="173"/>
      <c r="D576" s="154" t="s">
        <v>829</v>
      </c>
      <c r="E576" s="163" t="s">
        <v>830</v>
      </c>
      <c r="F576" s="181"/>
      <c r="G576" s="147"/>
      <c r="H576" s="162"/>
      <c r="I576" s="589" t="str">
        <f t="shared" si="27"/>
        <v xml:space="preserve"> - - - Horn, antlers, hooves, nails, claws and beaks, powder and waste</v>
      </c>
      <c r="J576" s="590" t="str">
        <f t="shared" si="28"/>
        <v>05 07 90 20</v>
      </c>
      <c r="L576" s="590">
        <f t="shared" si="26"/>
        <v>70</v>
      </c>
    </row>
    <row r="577" spans="1:12" ht="28" hidden="1">
      <c r="A577" s="673"/>
      <c r="B577" s="601"/>
      <c r="C577" s="167"/>
      <c r="D577" s="154" t="s">
        <v>119</v>
      </c>
      <c r="E577" s="163"/>
      <c r="F577" s="181"/>
      <c r="G577" s="147"/>
      <c r="H577" s="162"/>
      <c r="I577" s="589" t="str">
        <f t="shared" si="27"/>
        <v>Coral and similar materials, unworked or simply prepared but not otherwise worked; shells of molluscs, crustaceans or echinoderms and cuttle-bone, unworked or simply prepared but not cut to shape, powder and waste thereof.</v>
      </c>
      <c r="J577" s="590">
        <f t="shared" si="28"/>
        <v>0</v>
      </c>
      <c r="L577" s="590">
        <f t="shared" si="26"/>
        <v>222</v>
      </c>
    </row>
    <row r="578" spans="1:12" ht="82.5">
      <c r="A578" s="683" t="s">
        <v>14452</v>
      </c>
      <c r="B578" s="599">
        <v>0.05</v>
      </c>
      <c r="C578" s="166" t="s">
        <v>129</v>
      </c>
      <c r="D578" s="154" t="s">
        <v>831</v>
      </c>
      <c r="E578" s="163" t="s">
        <v>832</v>
      </c>
      <c r="F578" s="181"/>
      <c r="G578" s="147"/>
      <c r="H578" s="162"/>
      <c r="I578" s="589" t="str">
        <f t="shared" si="27"/>
        <v xml:space="preserve">- - - Coral </v>
      </c>
      <c r="J578" s="590" t="str">
        <f t="shared" si="28"/>
        <v>05 08 00 10</v>
      </c>
      <c r="L578" s="590">
        <f t="shared" si="26"/>
        <v>12</v>
      </c>
    </row>
    <row r="579" spans="1:12" ht="82.5">
      <c r="A579" s="683" t="s">
        <v>14452</v>
      </c>
      <c r="B579" s="599">
        <v>0.05</v>
      </c>
      <c r="C579" s="166" t="s">
        <v>129</v>
      </c>
      <c r="D579" s="154" t="s">
        <v>833</v>
      </c>
      <c r="E579" s="163" t="s">
        <v>834</v>
      </c>
      <c r="F579" s="181"/>
      <c r="G579" s="147"/>
      <c r="H579" s="162"/>
      <c r="I579" s="589" t="str">
        <f t="shared" si="27"/>
        <v xml:space="preserve">- - - Black coral </v>
      </c>
      <c r="J579" s="590" t="str">
        <f t="shared" si="28"/>
        <v>05 08 00 20</v>
      </c>
      <c r="L579" s="590">
        <f t="shared" si="26"/>
        <v>18</v>
      </c>
    </row>
    <row r="580" spans="1:12" ht="252" hidden="1">
      <c r="A580" s="673"/>
      <c r="B580" s="601"/>
      <c r="C580" s="167"/>
      <c r="D580" s="152" t="s">
        <v>835</v>
      </c>
      <c r="E580" s="163"/>
      <c r="F580" s="181"/>
      <c r="G580" s="147"/>
      <c r="H580" s="162"/>
      <c r="I580" s="589" t="str">
        <f t="shared" si="27"/>
        <v>- - - Shells of molluscs, crustaceans or echinoderms</v>
      </c>
      <c r="J580" s="590" t="str">
        <f t="shared" si="28"/>
        <v>05 08 00 30</v>
      </c>
      <c r="L580" s="590">
        <f t="shared" si="26"/>
        <v>52</v>
      </c>
    </row>
    <row r="581" spans="1:12" ht="28.5">
      <c r="A581" s="683" t="s">
        <v>14452</v>
      </c>
      <c r="B581" s="599">
        <v>0.05</v>
      </c>
      <c r="C581" s="166" t="s">
        <v>129</v>
      </c>
      <c r="D581" s="154" t="s">
        <v>836</v>
      </c>
      <c r="E581" s="163" t="s">
        <v>837</v>
      </c>
      <c r="F581" s="181"/>
      <c r="G581" s="147"/>
      <c r="H581" s="162"/>
      <c r="I581" s="589" t="str">
        <f t="shared" si="27"/>
        <v>- - - Other</v>
      </c>
      <c r="J581" s="590" t="str">
        <f t="shared" si="28"/>
        <v>05 08 00 90</v>
      </c>
      <c r="L581" s="590">
        <f t="shared" ref="L581:L644" si="29">LEN(I581)</f>
        <v>11</v>
      </c>
    </row>
    <row r="582" spans="1:12" ht="28.5">
      <c r="A582" s="683" t="s">
        <v>14452</v>
      </c>
      <c r="B582" s="599">
        <v>0.05</v>
      </c>
      <c r="C582" s="166" t="s">
        <v>129</v>
      </c>
      <c r="D582" s="154" t="s">
        <v>838</v>
      </c>
      <c r="E582" s="163" t="s">
        <v>839</v>
      </c>
      <c r="F582" s="181"/>
      <c r="G582" s="147"/>
      <c r="H582" s="162"/>
      <c r="I582" s="589" t="str">
        <f t="shared" si="27"/>
        <v>Deleted</v>
      </c>
      <c r="J582" s="590">
        <f t="shared" si="28"/>
        <v>0</v>
      </c>
      <c r="L582" s="590">
        <f t="shared" si="29"/>
        <v>7</v>
      </c>
    </row>
    <row r="583" spans="1:12" ht="55">
      <c r="A583" s="683" t="s">
        <v>14452</v>
      </c>
      <c r="B583" s="599">
        <v>0.05</v>
      </c>
      <c r="C583" s="166" t="s">
        <v>129</v>
      </c>
      <c r="D583" s="154" t="s">
        <v>840</v>
      </c>
      <c r="E583" s="163" t="s">
        <v>841</v>
      </c>
      <c r="F583" s="181"/>
      <c r="G583" s="147"/>
      <c r="H583" s="162"/>
      <c r="I583" s="589" t="str">
        <f t="shared" si="27"/>
        <v>Ambergris, castoreum, civet and musk; cantharides; bile,whether or not dried; glands and other animal products used in the preparation of pharmaceutical products, fresh, chilled,frozen or otherwise provisionally preserved.</v>
      </c>
      <c r="J583" s="590">
        <f t="shared" si="28"/>
        <v>0</v>
      </c>
      <c r="L583" s="590">
        <f t="shared" si="29"/>
        <v>222</v>
      </c>
    </row>
    <row r="584" spans="1:12" ht="28.5" hidden="1">
      <c r="A584" s="683" t="s">
        <v>14446</v>
      </c>
      <c r="B584" s="599">
        <v>0.05</v>
      </c>
      <c r="C584" s="166" t="s">
        <v>129</v>
      </c>
      <c r="D584" s="154" t="s">
        <v>19</v>
      </c>
      <c r="E584" s="163" t="s">
        <v>842</v>
      </c>
      <c r="F584" s="181"/>
      <c r="G584" s="147"/>
      <c r="H584" s="162"/>
      <c r="I584" s="589" t="str">
        <f t="shared" si="27"/>
        <v>- - - Ambergris castoreum , civet and musk</v>
      </c>
      <c r="J584" s="590" t="str">
        <f t="shared" si="28"/>
        <v>05 10 00 10</v>
      </c>
      <c r="L584" s="590">
        <f t="shared" si="29"/>
        <v>42</v>
      </c>
    </row>
    <row r="585" spans="1:12" ht="28" hidden="1">
      <c r="A585" s="673"/>
      <c r="B585" s="601"/>
      <c r="C585" s="167"/>
      <c r="D585" s="152" t="s">
        <v>811</v>
      </c>
      <c r="E585" s="163"/>
      <c r="F585" s="181"/>
      <c r="G585" s="147"/>
      <c r="H585" s="162"/>
      <c r="I585" s="589" t="str">
        <f t="shared" si="27"/>
        <v>- - - Other</v>
      </c>
      <c r="J585" s="590" t="str">
        <f t="shared" si="28"/>
        <v>05 10 00 90</v>
      </c>
      <c r="L585" s="590">
        <f t="shared" si="29"/>
        <v>11</v>
      </c>
    </row>
    <row r="586" spans="1:12" ht="280" hidden="1">
      <c r="A586" s="673"/>
      <c r="B586" s="605"/>
      <c r="C586" s="166"/>
      <c r="D586" s="152" t="s">
        <v>843</v>
      </c>
      <c r="E586" s="163"/>
      <c r="F586" s="181"/>
      <c r="G586" s="147"/>
      <c r="H586" s="162"/>
      <c r="I586" s="589" t="str">
        <f t="shared" si="27"/>
        <v xml:space="preserve">Animal products not elsewhere specified or included; dead animals of Chapter 1 or 3, unfit for human consumption. </v>
      </c>
      <c r="J586" s="590">
        <f t="shared" si="28"/>
        <v>0</v>
      </c>
      <c r="L586" s="590">
        <f t="shared" si="29"/>
        <v>114</v>
      </c>
    </row>
    <row r="587" spans="1:12" ht="55" hidden="1">
      <c r="A587" s="683" t="s">
        <v>14446</v>
      </c>
      <c r="B587" s="599">
        <v>0.05</v>
      </c>
      <c r="C587" s="166" t="s">
        <v>129</v>
      </c>
      <c r="D587" s="154" t="s">
        <v>844</v>
      </c>
      <c r="E587" s="163" t="s">
        <v>845</v>
      </c>
      <c r="F587" s="181"/>
      <c r="G587" s="147"/>
      <c r="H587" s="162"/>
      <c r="I587" s="589" t="str">
        <f t="shared" si="27"/>
        <v>- Bovine semen</v>
      </c>
      <c r="J587" s="590" t="str">
        <f t="shared" si="28"/>
        <v>05 11 10 00</v>
      </c>
      <c r="L587" s="590">
        <f t="shared" si="29"/>
        <v>14</v>
      </c>
    </row>
    <row r="588" spans="1:12" ht="28.5" hidden="1">
      <c r="A588" s="683" t="s">
        <v>14446</v>
      </c>
      <c r="B588" s="599">
        <v>0.05</v>
      </c>
      <c r="C588" s="166" t="s">
        <v>129</v>
      </c>
      <c r="D588" s="154" t="s">
        <v>19</v>
      </c>
      <c r="E588" s="163" t="s">
        <v>846</v>
      </c>
      <c r="F588" s="181"/>
      <c r="G588" s="147"/>
      <c r="H588" s="162"/>
      <c r="I588" s="589" t="str">
        <f t="shared" si="27"/>
        <v>- Other:</v>
      </c>
      <c r="J588" s="590">
        <f t="shared" si="28"/>
        <v>0</v>
      </c>
      <c r="L588" s="590">
        <f t="shared" si="29"/>
        <v>8</v>
      </c>
    </row>
    <row r="589" spans="1:12" ht="140" hidden="1">
      <c r="A589" s="673"/>
      <c r="B589" s="605"/>
      <c r="C589" s="166"/>
      <c r="D589" s="152" t="s">
        <v>847</v>
      </c>
      <c r="E589" s="163"/>
      <c r="F589" s="181"/>
      <c r="G589" s="147"/>
      <c r="H589" s="143"/>
      <c r="I589" s="589" t="str">
        <f t="shared" si="27"/>
        <v xml:space="preserve"> - - Products of fish or crustaceans, molluscs or other aquatic invertebrates; dead animals of Chapter (3):</v>
      </c>
      <c r="J589" s="590">
        <f t="shared" si="28"/>
        <v>0</v>
      </c>
      <c r="L589" s="590">
        <f t="shared" si="29"/>
        <v>107</v>
      </c>
    </row>
    <row r="590" spans="1:12" ht="28.5" hidden="1">
      <c r="A590" s="683" t="s">
        <v>14446</v>
      </c>
      <c r="B590" s="599">
        <v>0.05</v>
      </c>
      <c r="C590" s="166" t="s">
        <v>129</v>
      </c>
      <c r="D590" s="154" t="s">
        <v>848</v>
      </c>
      <c r="E590" s="163" t="s">
        <v>849</v>
      </c>
      <c r="F590" s="181"/>
      <c r="G590" s="147"/>
      <c r="H590" s="143"/>
      <c r="I590" s="589" t="str">
        <f t="shared" si="27"/>
        <v>- - - Inedible fish eggs</v>
      </c>
      <c r="J590" s="590" t="str">
        <f t="shared" si="28"/>
        <v>05 11 91 10</v>
      </c>
      <c r="L590" s="590">
        <f t="shared" si="29"/>
        <v>24</v>
      </c>
    </row>
    <row r="591" spans="1:12" ht="28" hidden="1">
      <c r="A591" s="673"/>
      <c r="B591" s="601"/>
      <c r="C591" s="167"/>
      <c r="D591" s="154" t="s">
        <v>119</v>
      </c>
      <c r="E591" s="163"/>
      <c r="F591" s="181"/>
      <c r="G591" s="147"/>
      <c r="H591" s="143"/>
      <c r="I591" s="589" t="str">
        <f t="shared" si="27"/>
        <v>- - - Dead animals of Chapter (3)</v>
      </c>
      <c r="J591" s="590" t="str">
        <f t="shared" si="28"/>
        <v>05 11 91 20</v>
      </c>
      <c r="L591" s="590">
        <f t="shared" si="29"/>
        <v>33</v>
      </c>
    </row>
    <row r="592" spans="1:12" ht="110" hidden="1">
      <c r="A592" s="673"/>
      <c r="B592" s="605"/>
      <c r="C592" s="166"/>
      <c r="D592" s="154" t="s">
        <v>850</v>
      </c>
      <c r="E592" s="163"/>
      <c r="F592" s="181"/>
      <c r="G592" s="147"/>
      <c r="H592" s="143"/>
      <c r="I592" s="589" t="str">
        <f t="shared" si="27"/>
        <v xml:space="preserve">- - - Other </v>
      </c>
      <c r="J592" s="590" t="str">
        <f t="shared" si="28"/>
        <v>05 11 91 90</v>
      </c>
      <c r="L592" s="590">
        <f t="shared" si="29"/>
        <v>12</v>
      </c>
    </row>
    <row r="593" spans="1:12" ht="28.5">
      <c r="A593" s="683" t="s">
        <v>14452</v>
      </c>
      <c r="B593" s="599">
        <v>0.05</v>
      </c>
      <c r="C593" s="166" t="s">
        <v>129</v>
      </c>
      <c r="D593" s="154" t="s">
        <v>851</v>
      </c>
      <c r="E593" s="163" t="s">
        <v>852</v>
      </c>
      <c r="F593" s="181"/>
      <c r="G593" s="147"/>
      <c r="H593" s="143"/>
      <c r="I593" s="589" t="str">
        <f t="shared" si="27"/>
        <v>- - Other:</v>
      </c>
      <c r="J593" s="590">
        <f t="shared" si="28"/>
        <v>0</v>
      </c>
      <c r="L593" s="590">
        <f t="shared" si="29"/>
        <v>10</v>
      </c>
    </row>
    <row r="594" spans="1:12" ht="55">
      <c r="A594" s="683" t="s">
        <v>14452</v>
      </c>
      <c r="B594" s="599">
        <v>0.05</v>
      </c>
      <c r="C594" s="166" t="s">
        <v>129</v>
      </c>
      <c r="D594" s="154" t="s">
        <v>853</v>
      </c>
      <c r="E594" s="163" t="s">
        <v>854</v>
      </c>
      <c r="F594" s="181"/>
      <c r="G594" s="147"/>
      <c r="H594" s="143"/>
      <c r="I594" s="589" t="str">
        <f t="shared" si="27"/>
        <v xml:space="preserve"> - - - Cochineal and similar insects</v>
      </c>
      <c r="J594" s="590" t="str">
        <f t="shared" si="28"/>
        <v>05 11 99 10</v>
      </c>
      <c r="L594" s="590">
        <f t="shared" si="29"/>
        <v>36</v>
      </c>
    </row>
    <row r="595" spans="1:12" ht="28.5">
      <c r="A595" s="683" t="s">
        <v>14452</v>
      </c>
      <c r="B595" s="599">
        <v>0.05</v>
      </c>
      <c r="C595" s="166" t="s">
        <v>129</v>
      </c>
      <c r="D595" s="154" t="s">
        <v>71</v>
      </c>
      <c r="E595" s="163" t="s">
        <v>855</v>
      </c>
      <c r="F595" s="181"/>
      <c r="G595" s="147"/>
      <c r="H595" s="143"/>
      <c r="I595" s="589" t="str">
        <f t="shared" si="27"/>
        <v>- - - Silkworm eggs</v>
      </c>
      <c r="J595" s="590" t="str">
        <f t="shared" si="28"/>
        <v>05 11 99 20</v>
      </c>
      <c r="L595" s="590">
        <f t="shared" si="29"/>
        <v>19</v>
      </c>
    </row>
    <row r="596" spans="1:12" ht="28" hidden="1">
      <c r="A596" s="673"/>
      <c r="B596" s="605"/>
      <c r="C596" s="166"/>
      <c r="D596" s="154" t="s">
        <v>73</v>
      </c>
      <c r="E596" s="163"/>
      <c r="F596" s="181"/>
      <c r="G596" s="147"/>
      <c r="H596" s="143"/>
      <c r="I596" s="589" t="str">
        <f t="shared" si="27"/>
        <v xml:space="preserve">- - - Ants' eggs </v>
      </c>
      <c r="J596" s="590" t="str">
        <f t="shared" si="28"/>
        <v>05 11 99 30</v>
      </c>
      <c r="L596" s="590">
        <f t="shared" si="29"/>
        <v>17</v>
      </c>
    </row>
    <row r="597" spans="1:12" ht="55">
      <c r="A597" s="683" t="s">
        <v>14452</v>
      </c>
      <c r="B597" s="599">
        <v>0.05</v>
      </c>
      <c r="C597" s="166" t="s">
        <v>129</v>
      </c>
      <c r="D597" s="154" t="s">
        <v>856</v>
      </c>
      <c r="E597" s="163" t="s">
        <v>857</v>
      </c>
      <c r="F597" s="181"/>
      <c r="G597" s="147"/>
      <c r="H597" s="143"/>
      <c r="I597" s="589" t="str">
        <f t="shared" si="27"/>
        <v xml:space="preserve">  - - - Animal blood, other dead animals and inedible meat, offal and limbs</v>
      </c>
      <c r="J597" s="590" t="str">
        <f t="shared" si="28"/>
        <v>05 11 99 40</v>
      </c>
      <c r="L597" s="590">
        <f t="shared" si="29"/>
        <v>75</v>
      </c>
    </row>
    <row r="598" spans="1:12" ht="28.5">
      <c r="A598" s="683" t="s">
        <v>14452</v>
      </c>
      <c r="B598" s="599">
        <v>0.05</v>
      </c>
      <c r="C598" s="166" t="s">
        <v>129</v>
      </c>
      <c r="D598" s="154" t="s">
        <v>858</v>
      </c>
      <c r="E598" s="163" t="s">
        <v>859</v>
      </c>
      <c r="F598" s="181"/>
      <c r="G598" s="147"/>
      <c r="H598" s="143"/>
      <c r="I598" s="589" t="str">
        <f t="shared" si="27"/>
        <v xml:space="preserve"> - - - Sinews and tendons, and similar waste of raw hides</v>
      </c>
      <c r="J598" s="590" t="str">
        <f t="shared" si="28"/>
        <v>05 11 99 50</v>
      </c>
      <c r="L598" s="590">
        <f t="shared" si="29"/>
        <v>57</v>
      </c>
    </row>
    <row r="599" spans="1:12" ht="29" thickBot="1">
      <c r="A599" s="683" t="s">
        <v>14452</v>
      </c>
      <c r="B599" s="599">
        <v>0.05</v>
      </c>
      <c r="C599" s="166" t="s">
        <v>129</v>
      </c>
      <c r="D599" s="154" t="s">
        <v>860</v>
      </c>
      <c r="E599" s="163" t="s">
        <v>861</v>
      </c>
      <c r="F599" s="183"/>
      <c r="G599" s="147"/>
      <c r="H599" s="143"/>
      <c r="I599" s="589" t="str">
        <f t="shared" si="27"/>
        <v xml:space="preserve">- - - Other </v>
      </c>
      <c r="J599" s="590" t="str">
        <f t="shared" si="28"/>
        <v>05 11 99 90</v>
      </c>
      <c r="L599" s="590">
        <f t="shared" si="29"/>
        <v>12</v>
      </c>
    </row>
    <row r="600" spans="1:12" s="40" customFormat="1" ht="83" thickTop="1">
      <c r="A600" s="683" t="s">
        <v>14452</v>
      </c>
      <c r="B600" s="599">
        <v>0.05</v>
      </c>
      <c r="C600" s="166" t="s">
        <v>129</v>
      </c>
      <c r="D600" s="155" t="s">
        <v>862</v>
      </c>
      <c r="E600" s="163" t="s">
        <v>863</v>
      </c>
      <c r="F600" s="182"/>
      <c r="G600" s="38"/>
      <c r="H600" s="39"/>
      <c r="I600" s="589" t="str">
        <f t="shared" si="27"/>
        <v>Bulbs, tubers, tuberous roots, corms, crowns and rhizomes, dormant, in growth or in flower; chicory plants and roots other than roots of heading 12.12.</v>
      </c>
      <c r="J600" s="590">
        <f t="shared" si="28"/>
        <v>0</v>
      </c>
      <c r="L600" s="590">
        <f t="shared" si="29"/>
        <v>151</v>
      </c>
    </row>
    <row r="601" spans="1:12" s="40" customFormat="1" ht="55">
      <c r="A601" s="683" t="s">
        <v>14452</v>
      </c>
      <c r="B601" s="599">
        <v>0.05</v>
      </c>
      <c r="C601" s="166" t="s">
        <v>129</v>
      </c>
      <c r="D601" s="155" t="s">
        <v>864</v>
      </c>
      <c r="E601" s="163" t="s">
        <v>865</v>
      </c>
      <c r="F601" s="181"/>
      <c r="G601" s="41"/>
      <c r="H601" s="39"/>
      <c r="I601" s="589" t="str">
        <f t="shared" si="27"/>
        <v xml:space="preserve">- Bulbs, tubers, tuberous roots, corms, crowns and rhizomes, dormant </v>
      </c>
      <c r="J601" s="590" t="str">
        <f t="shared" si="28"/>
        <v>06 01 10 00</v>
      </c>
      <c r="L601" s="590">
        <f t="shared" si="29"/>
        <v>69</v>
      </c>
    </row>
    <row r="602" spans="1:12" s="40" customFormat="1" ht="29" thickBot="1">
      <c r="A602" s="683" t="s">
        <v>14452</v>
      </c>
      <c r="B602" s="603">
        <v>0.05</v>
      </c>
      <c r="C602" s="168" t="s">
        <v>129</v>
      </c>
      <c r="D602" s="153" t="s">
        <v>71</v>
      </c>
      <c r="E602" s="164" t="s">
        <v>866</v>
      </c>
      <c r="F602" s="181"/>
      <c r="G602" s="41"/>
      <c r="H602" s="39"/>
      <c r="I602" s="589" t="str">
        <f t="shared" si="27"/>
        <v xml:space="preserve">- Bulbs, tubers, tuberous roots, corms, crowns and rhizomes, in growth or in flower; chicory plants and roots </v>
      </c>
      <c r="J602" s="590" t="str">
        <f t="shared" si="28"/>
        <v>06 01 20 00</v>
      </c>
      <c r="L602" s="590">
        <f t="shared" si="29"/>
        <v>110</v>
      </c>
    </row>
    <row r="603" spans="1:12" s="40" customFormat="1" ht="168.5" hidden="1" thickTop="1">
      <c r="A603" s="674"/>
      <c r="B603" s="610"/>
      <c r="C603" s="171"/>
      <c r="D603" s="160" t="s">
        <v>867</v>
      </c>
      <c r="E603" s="177"/>
      <c r="F603" s="181"/>
      <c r="G603" s="41"/>
      <c r="H603" s="39"/>
      <c r="I603" s="589" t="str">
        <f t="shared" si="27"/>
        <v>Other live plants (including their roots), cuttings and slips; mushroom spawn.</v>
      </c>
      <c r="J603" s="590">
        <f t="shared" si="28"/>
        <v>0</v>
      </c>
      <c r="L603" s="590">
        <f t="shared" si="29"/>
        <v>78</v>
      </c>
    </row>
    <row r="604" spans="1:12" s="40" customFormat="1" ht="39.75" customHeight="1" thickTop="1">
      <c r="A604" s="683" t="s">
        <v>14452</v>
      </c>
      <c r="B604" s="714" t="s">
        <v>8</v>
      </c>
      <c r="C604" s="710"/>
      <c r="D604" s="154" t="s">
        <v>868</v>
      </c>
      <c r="E604" s="176" t="s">
        <v>869</v>
      </c>
      <c r="F604" s="181"/>
      <c r="G604" s="41"/>
      <c r="H604" s="39"/>
      <c r="I604" s="589" t="str">
        <f t="shared" si="27"/>
        <v>- Unrooted cuttings and slips:</v>
      </c>
      <c r="J604" s="590">
        <f t="shared" si="28"/>
        <v>0</v>
      </c>
      <c r="L604" s="590">
        <f t="shared" si="29"/>
        <v>30</v>
      </c>
    </row>
    <row r="605" spans="1:12" s="40" customFormat="1" ht="110">
      <c r="A605" s="683" t="s">
        <v>14452</v>
      </c>
      <c r="B605" s="714" t="s">
        <v>8</v>
      </c>
      <c r="C605" s="710"/>
      <c r="D605" s="154" t="s">
        <v>870</v>
      </c>
      <c r="E605" s="176" t="s">
        <v>871</v>
      </c>
      <c r="F605" s="181"/>
      <c r="G605" s="41"/>
      <c r="H605" s="39"/>
      <c r="I605" s="589" t="str">
        <f t="shared" si="27"/>
        <v>- - - Grapevines (grapeslips)</v>
      </c>
      <c r="J605" s="590" t="str">
        <f t="shared" si="28"/>
        <v>06 02 10 10</v>
      </c>
      <c r="L605" s="590">
        <f t="shared" si="29"/>
        <v>29</v>
      </c>
    </row>
    <row r="606" spans="1:12" s="40" customFormat="1" ht="84" hidden="1">
      <c r="A606" s="674"/>
      <c r="B606" s="598"/>
      <c r="C606" s="170"/>
      <c r="D606" s="152" t="s">
        <v>872</v>
      </c>
      <c r="E606" s="176"/>
      <c r="F606" s="181"/>
      <c r="G606" s="41"/>
      <c r="H606" s="39"/>
      <c r="I606" s="589" t="str">
        <f t="shared" si="27"/>
        <v>- - - Other</v>
      </c>
      <c r="J606" s="590" t="str">
        <f t="shared" si="28"/>
        <v>06 02 10 90</v>
      </c>
      <c r="L606" s="590">
        <f t="shared" si="29"/>
        <v>11</v>
      </c>
    </row>
    <row r="607" spans="1:12" s="40" customFormat="1" ht="28" hidden="1">
      <c r="A607" s="674"/>
      <c r="B607" s="598"/>
      <c r="C607" s="170"/>
      <c r="D607" s="154" t="s">
        <v>873</v>
      </c>
      <c r="E607" s="176"/>
      <c r="F607" s="181"/>
      <c r="G607" s="41"/>
      <c r="H607" s="39"/>
      <c r="I607" s="589" t="str">
        <f t="shared" si="27"/>
        <v xml:space="preserve">- Trees, shrubs and bushes, grafted or not, of kinds which bear edible fruit or nuts: </v>
      </c>
      <c r="J607" s="590">
        <f t="shared" si="28"/>
        <v>0</v>
      </c>
      <c r="L607" s="590">
        <f t="shared" si="29"/>
        <v>86</v>
      </c>
    </row>
    <row r="608" spans="1:12" s="40" customFormat="1" ht="28.5">
      <c r="A608" s="683" t="s">
        <v>14452</v>
      </c>
      <c r="B608" s="714" t="s">
        <v>8</v>
      </c>
      <c r="C608" s="710"/>
      <c r="D608" s="154" t="s">
        <v>874</v>
      </c>
      <c r="E608" s="176" t="s">
        <v>875</v>
      </c>
      <c r="F608" s="181"/>
      <c r="G608" s="41"/>
      <c r="H608" s="39"/>
      <c r="I608" s="589" t="str">
        <f t="shared" si="27"/>
        <v>- - - Palm tree seedling</v>
      </c>
      <c r="J608" s="590" t="str">
        <f t="shared" si="28"/>
        <v>06 02 20 10</v>
      </c>
      <c r="L608" s="590">
        <f t="shared" si="29"/>
        <v>24</v>
      </c>
    </row>
    <row r="609" spans="1:12" s="40" customFormat="1" ht="28.5">
      <c r="A609" s="683" t="s">
        <v>14452</v>
      </c>
      <c r="B609" s="714" t="s">
        <v>8</v>
      </c>
      <c r="C609" s="710"/>
      <c r="D609" s="154" t="s">
        <v>19</v>
      </c>
      <c r="E609" s="176" t="s">
        <v>876</v>
      </c>
      <c r="F609" s="181"/>
      <c r="G609" s="41"/>
      <c r="H609" s="39"/>
      <c r="I609" s="589" t="str">
        <f t="shared" si="27"/>
        <v xml:space="preserve"> - - - Coconut  seedling</v>
      </c>
      <c r="J609" s="590" t="str">
        <f t="shared" si="28"/>
        <v>06 02 20 20</v>
      </c>
      <c r="L609" s="590">
        <f t="shared" si="29"/>
        <v>24</v>
      </c>
    </row>
    <row r="610" spans="1:12" s="40" customFormat="1" ht="82.5" hidden="1">
      <c r="A610" s="674"/>
      <c r="B610" s="598"/>
      <c r="C610" s="170"/>
      <c r="D610" s="154" t="s">
        <v>877</v>
      </c>
      <c r="E610" s="176"/>
      <c r="F610" s="181"/>
      <c r="G610" s="41"/>
      <c r="H610" s="39"/>
      <c r="I610" s="589" t="str">
        <f t="shared" si="27"/>
        <v xml:space="preserve">- - - Other </v>
      </c>
      <c r="J610" s="590" t="str">
        <f t="shared" si="28"/>
        <v>06 02 20 90</v>
      </c>
      <c r="L610" s="590">
        <f t="shared" si="29"/>
        <v>12</v>
      </c>
    </row>
    <row r="611" spans="1:12" s="40" customFormat="1" ht="28.5">
      <c r="A611" s="683" t="s">
        <v>14452</v>
      </c>
      <c r="B611" s="714" t="s">
        <v>8</v>
      </c>
      <c r="C611" s="710"/>
      <c r="D611" s="154" t="s">
        <v>878</v>
      </c>
      <c r="E611" s="176" t="s">
        <v>879</v>
      </c>
      <c r="F611" s="181"/>
      <c r="G611" s="41"/>
      <c r="H611" s="39"/>
      <c r="I611" s="589" t="str">
        <f t="shared" si="27"/>
        <v xml:space="preserve">- Rhododendrons and azaleas, grafted or not: </v>
      </c>
      <c r="J611" s="590">
        <f t="shared" si="28"/>
        <v>0</v>
      </c>
      <c r="L611" s="590">
        <f t="shared" si="29"/>
        <v>45</v>
      </c>
    </row>
    <row r="612" spans="1:12" s="40" customFormat="1" ht="28.5">
      <c r="A612" s="683" t="s">
        <v>14452</v>
      </c>
      <c r="B612" s="714" t="s">
        <v>8</v>
      </c>
      <c r="C612" s="710"/>
      <c r="D612" s="154" t="s">
        <v>880</v>
      </c>
      <c r="E612" s="176" t="s">
        <v>881</v>
      </c>
      <c r="F612" s="181"/>
      <c r="G612" s="41"/>
      <c r="H612" s="39"/>
      <c r="I612" s="589" t="str">
        <f t="shared" si="27"/>
        <v>- - - Ornamental shrubs</v>
      </c>
      <c r="J612" s="590" t="str">
        <f t="shared" si="28"/>
        <v>06 02 30 10</v>
      </c>
      <c r="L612" s="590">
        <f t="shared" si="29"/>
        <v>23</v>
      </c>
    </row>
    <row r="613" spans="1:12" s="40" customFormat="1" ht="28.5">
      <c r="A613" s="683" t="s">
        <v>14452</v>
      </c>
      <c r="B613" s="714" t="s">
        <v>8</v>
      </c>
      <c r="C613" s="710"/>
      <c r="D613" s="154" t="s">
        <v>71</v>
      </c>
      <c r="E613" s="176" t="s">
        <v>882</v>
      </c>
      <c r="F613" s="181"/>
      <c r="G613" s="41"/>
      <c r="H613" s="39"/>
      <c r="I613" s="589" t="str">
        <f t="shared" si="27"/>
        <v>- - - Other</v>
      </c>
      <c r="J613" s="590" t="str">
        <f t="shared" si="28"/>
        <v>06 02 30 90</v>
      </c>
      <c r="L613" s="590">
        <f t="shared" si="29"/>
        <v>11</v>
      </c>
    </row>
    <row r="614" spans="1:12" s="40" customFormat="1" ht="55" hidden="1">
      <c r="A614" s="674"/>
      <c r="B614" s="598"/>
      <c r="C614" s="170"/>
      <c r="D614" s="154" t="s">
        <v>883</v>
      </c>
      <c r="E614" s="176"/>
      <c r="F614" s="181"/>
      <c r="G614" s="41"/>
      <c r="H614" s="39"/>
      <c r="I614" s="589" t="str">
        <f t="shared" si="27"/>
        <v xml:space="preserve">- Roses, grafted or not </v>
      </c>
      <c r="J614" s="590" t="str">
        <f t="shared" si="28"/>
        <v>06 02 40 00</v>
      </c>
      <c r="L614" s="590">
        <f t="shared" si="29"/>
        <v>24</v>
      </c>
    </row>
    <row r="615" spans="1:12" s="40" customFormat="1" ht="28.5" hidden="1">
      <c r="A615" s="683" t="s">
        <v>14446</v>
      </c>
      <c r="B615" s="599">
        <v>0.05</v>
      </c>
      <c r="C615" s="166" t="s">
        <v>129</v>
      </c>
      <c r="D615" s="154" t="s">
        <v>884</v>
      </c>
      <c r="E615" s="176" t="s">
        <v>885</v>
      </c>
      <c r="F615" s="181"/>
      <c r="G615" s="41"/>
      <c r="H615" s="39"/>
      <c r="I615" s="589" t="str">
        <f t="shared" si="27"/>
        <v xml:space="preserve">- Other </v>
      </c>
      <c r="J615" s="590" t="str">
        <f t="shared" si="28"/>
        <v>06 02 90 00</v>
      </c>
      <c r="L615" s="590">
        <f t="shared" si="29"/>
        <v>8</v>
      </c>
    </row>
    <row r="616" spans="1:12" s="40" customFormat="1" ht="28.5" hidden="1">
      <c r="A616" s="683" t="s">
        <v>14446</v>
      </c>
      <c r="B616" s="599">
        <v>0.05</v>
      </c>
      <c r="C616" s="166" t="s">
        <v>129</v>
      </c>
      <c r="D616" s="154" t="s">
        <v>19</v>
      </c>
      <c r="E616" s="176" t="s">
        <v>886</v>
      </c>
      <c r="F616" s="181"/>
      <c r="G616" s="41"/>
      <c r="H616" s="39"/>
      <c r="I616" s="589" t="str">
        <f t="shared" si="27"/>
        <v xml:space="preserve">Cut flowers and flower buds of a kind suitable for bouquets or for ornamental purposes, fresh, dried, dyed, bleached, impregnated or otherwise prepared. </v>
      </c>
      <c r="J616" s="590">
        <f t="shared" si="28"/>
        <v>0</v>
      </c>
      <c r="L616" s="590">
        <f t="shared" si="29"/>
        <v>153</v>
      </c>
    </row>
    <row r="617" spans="1:12" s="40" customFormat="1" ht="28.5" hidden="1">
      <c r="A617" s="683" t="s">
        <v>14446</v>
      </c>
      <c r="B617" s="599">
        <v>0.05</v>
      </c>
      <c r="C617" s="166" t="s">
        <v>129</v>
      </c>
      <c r="D617" s="154" t="s">
        <v>887</v>
      </c>
      <c r="E617" s="176" t="s">
        <v>888</v>
      </c>
      <c r="F617" s="181"/>
      <c r="G617" s="41"/>
      <c r="H617" s="39"/>
      <c r="I617" s="589" t="str">
        <f t="shared" si="27"/>
        <v xml:space="preserve"> - Fresh:</v>
      </c>
      <c r="J617" s="590">
        <f t="shared" si="28"/>
        <v>0</v>
      </c>
      <c r="L617" s="590">
        <f t="shared" si="29"/>
        <v>9</v>
      </c>
    </row>
    <row r="618" spans="1:12" s="40" customFormat="1" ht="28.5" hidden="1">
      <c r="A618" s="683" t="s">
        <v>14446</v>
      </c>
      <c r="B618" s="599">
        <v>0.05</v>
      </c>
      <c r="C618" s="166" t="s">
        <v>129</v>
      </c>
      <c r="D618" s="154" t="s">
        <v>752</v>
      </c>
      <c r="E618" s="176" t="s">
        <v>889</v>
      </c>
      <c r="F618" s="181"/>
      <c r="G618" s="41"/>
      <c r="H618" s="39"/>
      <c r="I618" s="589" t="str">
        <f t="shared" si="27"/>
        <v>- - Roses</v>
      </c>
      <c r="J618" s="590" t="str">
        <f t="shared" si="28"/>
        <v>06 03 11 00</v>
      </c>
      <c r="L618" s="590">
        <f t="shared" si="29"/>
        <v>9</v>
      </c>
    </row>
    <row r="619" spans="1:12" s="40" customFormat="1" ht="168" hidden="1">
      <c r="A619" s="674"/>
      <c r="B619" s="605"/>
      <c r="C619" s="166"/>
      <c r="D619" s="152" t="s">
        <v>890</v>
      </c>
      <c r="E619" s="176"/>
      <c r="F619" s="181"/>
      <c r="G619" s="41"/>
      <c r="H619" s="39"/>
      <c r="I619" s="589" t="str">
        <f t="shared" si="27"/>
        <v>- - Carnations</v>
      </c>
      <c r="J619" s="590" t="str">
        <f t="shared" si="28"/>
        <v>06 03 12 00</v>
      </c>
      <c r="L619" s="590">
        <f t="shared" si="29"/>
        <v>14</v>
      </c>
    </row>
    <row r="620" spans="1:12" s="43" customFormat="1" ht="28" hidden="1">
      <c r="A620" s="674"/>
      <c r="B620" s="605"/>
      <c r="C620" s="166"/>
      <c r="D620" s="154" t="s">
        <v>891</v>
      </c>
      <c r="E620" s="176"/>
      <c r="F620" s="181"/>
      <c r="G620" s="41"/>
      <c r="H620" s="42"/>
      <c r="I620" s="589" t="str">
        <f t="shared" si="27"/>
        <v>- - Orchids</v>
      </c>
      <c r="J620" s="590" t="str">
        <f t="shared" si="28"/>
        <v>06 03 13 00</v>
      </c>
      <c r="L620" s="590">
        <f t="shared" si="29"/>
        <v>11</v>
      </c>
    </row>
    <row r="621" spans="1:12" s="43" customFormat="1" ht="28.5" hidden="1">
      <c r="A621" s="683" t="s">
        <v>14446</v>
      </c>
      <c r="B621" s="599">
        <v>0.05</v>
      </c>
      <c r="C621" s="166" t="s">
        <v>129</v>
      </c>
      <c r="D621" s="154" t="s">
        <v>892</v>
      </c>
      <c r="E621" s="176" t="s">
        <v>893</v>
      </c>
      <c r="F621" s="181"/>
      <c r="G621" s="41"/>
      <c r="H621" s="42"/>
      <c r="I621" s="589" t="str">
        <f t="shared" si="27"/>
        <v>- - Chrysanthermums</v>
      </c>
      <c r="J621" s="590" t="str">
        <f t="shared" si="28"/>
        <v>06 03 14 00</v>
      </c>
      <c r="L621" s="590">
        <f t="shared" si="29"/>
        <v>19</v>
      </c>
    </row>
    <row r="622" spans="1:12" s="43" customFormat="1" ht="28.5" hidden="1">
      <c r="A622" s="683" t="s">
        <v>14446</v>
      </c>
      <c r="B622" s="599">
        <v>0.05</v>
      </c>
      <c r="C622" s="166" t="s">
        <v>129</v>
      </c>
      <c r="D622" s="154" t="s">
        <v>894</v>
      </c>
      <c r="E622" s="176" t="s">
        <v>895</v>
      </c>
      <c r="F622" s="181"/>
      <c r="G622" s="41"/>
      <c r="H622" s="42"/>
      <c r="I622" s="589" t="str">
        <f t="shared" si="27"/>
        <v xml:space="preserve">   -- Lilies (Lilium spp.)</v>
      </c>
      <c r="J622" s="590" t="str">
        <f t="shared" si="28"/>
        <v>06 03 15 00</v>
      </c>
      <c r="L622" s="590">
        <f t="shared" si="29"/>
        <v>26</v>
      </c>
    </row>
    <row r="623" spans="1:12" s="43" customFormat="1" ht="28.5" hidden="1">
      <c r="A623" s="683" t="s">
        <v>14446</v>
      </c>
      <c r="B623" s="599">
        <v>0.05</v>
      </c>
      <c r="C623" s="166" t="s">
        <v>129</v>
      </c>
      <c r="D623" s="154" t="s">
        <v>896</v>
      </c>
      <c r="E623" s="176" t="s">
        <v>897</v>
      </c>
      <c r="F623" s="181"/>
      <c r="G623" s="41"/>
      <c r="H623" s="42"/>
      <c r="I623" s="589" t="str">
        <f t="shared" si="27"/>
        <v>- - Other</v>
      </c>
      <c r="J623" s="590" t="str">
        <f t="shared" si="28"/>
        <v>06 03 19 00</v>
      </c>
      <c r="L623" s="590">
        <f t="shared" si="29"/>
        <v>9</v>
      </c>
    </row>
    <row r="624" spans="1:12" s="43" customFormat="1" ht="28.5" hidden="1">
      <c r="A624" s="683" t="s">
        <v>14446</v>
      </c>
      <c r="B624" s="599">
        <v>0.05</v>
      </c>
      <c r="C624" s="166" t="s">
        <v>129</v>
      </c>
      <c r="D624" s="154" t="s">
        <v>898</v>
      </c>
      <c r="E624" s="176" t="s">
        <v>899</v>
      </c>
      <c r="F624" s="181"/>
      <c r="G624" s="41"/>
      <c r="H624" s="42"/>
      <c r="I624" s="589" t="str">
        <f t="shared" si="27"/>
        <v xml:space="preserve"> - Other</v>
      </c>
      <c r="J624" s="590" t="str">
        <f t="shared" si="28"/>
        <v>06 03 90 00</v>
      </c>
      <c r="L624" s="590">
        <f t="shared" si="29"/>
        <v>8</v>
      </c>
    </row>
    <row r="625" spans="1:12" s="43" customFormat="1" ht="312.75" hidden="1" customHeight="1">
      <c r="A625" s="683" t="s">
        <v>14446</v>
      </c>
      <c r="B625" s="599">
        <v>0.05</v>
      </c>
      <c r="C625" s="166" t="s">
        <v>129</v>
      </c>
      <c r="D625" s="154" t="s">
        <v>900</v>
      </c>
      <c r="E625" s="176" t="s">
        <v>901</v>
      </c>
      <c r="F625" s="181"/>
      <c r="G625" s="41"/>
      <c r="H625" s="42"/>
      <c r="I625" s="589" t="str">
        <f t="shared" si="27"/>
        <v xml:space="preserve">Foliage, branches and other parts of plants, without flower or flower buds, and grasses, mosses and lichens, being goods of a kind suitable for bouquets or for ornamental purposes fresh, dried, dyed, bleached, impregnated or otherwise prepared. </v>
      </c>
      <c r="J625" s="590">
        <f t="shared" si="28"/>
        <v>0</v>
      </c>
      <c r="L625" s="590">
        <f t="shared" si="29"/>
        <v>245</v>
      </c>
    </row>
    <row r="626" spans="1:12" s="43" customFormat="1" ht="28.5" hidden="1">
      <c r="A626" s="683" t="s">
        <v>14446</v>
      </c>
      <c r="B626" s="599">
        <v>0.05</v>
      </c>
      <c r="C626" s="166" t="s">
        <v>129</v>
      </c>
      <c r="D626" s="154" t="s">
        <v>150</v>
      </c>
      <c r="E626" s="176" t="s">
        <v>902</v>
      </c>
      <c r="F626" s="181"/>
      <c r="G626" s="41"/>
      <c r="H626" s="42"/>
      <c r="I626" s="589" t="str">
        <f t="shared" si="27"/>
        <v xml:space="preserve"> - Fresh </v>
      </c>
      <c r="J626" s="590" t="str">
        <f t="shared" si="28"/>
        <v>06 04 20 00</v>
      </c>
      <c r="L626" s="590">
        <f t="shared" si="29"/>
        <v>9</v>
      </c>
    </row>
    <row r="627" spans="1:12" s="43" customFormat="1" ht="29" hidden="1" thickBot="1">
      <c r="A627" s="683" t="s">
        <v>14446</v>
      </c>
      <c r="B627" s="599">
        <v>0.05</v>
      </c>
      <c r="C627" s="166" t="s">
        <v>129</v>
      </c>
      <c r="D627" s="154" t="s">
        <v>23</v>
      </c>
      <c r="E627" s="176" t="s">
        <v>903</v>
      </c>
      <c r="F627" s="183"/>
      <c r="G627" s="41"/>
      <c r="H627" s="42"/>
      <c r="I627" s="589" t="str">
        <f t="shared" si="27"/>
        <v xml:space="preserve"> - Other</v>
      </c>
      <c r="J627" s="590" t="str">
        <f t="shared" si="28"/>
        <v>06 04 90 00</v>
      </c>
      <c r="L627" s="590">
        <f t="shared" si="29"/>
        <v>8</v>
      </c>
    </row>
    <row r="628" spans="1:12" s="40" customFormat="1" ht="41.25" hidden="1" customHeight="1" thickTop="1">
      <c r="A628" s="675"/>
      <c r="B628" s="605"/>
      <c r="C628" s="166"/>
      <c r="D628" s="152" t="s">
        <v>904</v>
      </c>
      <c r="E628" s="176"/>
      <c r="F628" s="182"/>
      <c r="G628" s="38"/>
      <c r="H628" s="39"/>
      <c r="I628" s="589" t="str">
        <f t="shared" si="27"/>
        <v xml:space="preserve">Potatoes, fresh or chilled. </v>
      </c>
      <c r="J628" s="590">
        <f t="shared" si="28"/>
        <v>0</v>
      </c>
      <c r="L628" s="590">
        <f t="shared" si="29"/>
        <v>28</v>
      </c>
    </row>
    <row r="629" spans="1:12" s="40" customFormat="1" ht="28.5" hidden="1">
      <c r="A629" s="683" t="s">
        <v>14446</v>
      </c>
      <c r="B629" s="599">
        <v>0.05</v>
      </c>
      <c r="C629" s="166" t="s">
        <v>129</v>
      </c>
      <c r="D629" s="154" t="s">
        <v>905</v>
      </c>
      <c r="E629" s="176" t="s">
        <v>906</v>
      </c>
      <c r="F629" s="181"/>
      <c r="G629" s="41"/>
      <c r="H629" s="39"/>
      <c r="I629" s="589" t="str">
        <f t="shared" si="27"/>
        <v xml:space="preserve">- Seed </v>
      </c>
      <c r="J629" s="590" t="str">
        <f t="shared" si="28"/>
        <v>07 01 10 00</v>
      </c>
      <c r="L629" s="590">
        <f t="shared" si="29"/>
        <v>7</v>
      </c>
    </row>
    <row r="630" spans="1:12" s="40" customFormat="1" ht="29" hidden="1" thickBot="1">
      <c r="A630" s="683" t="s">
        <v>14446</v>
      </c>
      <c r="B630" s="603">
        <v>0.05</v>
      </c>
      <c r="C630" s="168" t="s">
        <v>129</v>
      </c>
      <c r="D630" s="153" t="s">
        <v>23</v>
      </c>
      <c r="E630" s="179" t="s">
        <v>907</v>
      </c>
      <c r="F630" s="181"/>
      <c r="G630" s="41"/>
      <c r="H630" s="39"/>
      <c r="I630" s="589" t="str">
        <f t="shared" si="27"/>
        <v>- Other</v>
      </c>
      <c r="J630" s="590" t="str">
        <f t="shared" si="28"/>
        <v>07 01 90 00</v>
      </c>
      <c r="L630" s="590">
        <f t="shared" si="29"/>
        <v>7</v>
      </c>
    </row>
    <row r="631" spans="1:12" s="40" customFormat="1" ht="28.5" hidden="1" thickTop="1">
      <c r="A631" s="674"/>
      <c r="B631" s="611"/>
      <c r="C631" s="171"/>
      <c r="D631" s="160" t="s">
        <v>908</v>
      </c>
      <c r="E631" s="177"/>
      <c r="F631" s="181"/>
      <c r="G631" s="41"/>
      <c r="H631" s="39"/>
      <c r="I631" s="589" t="str">
        <f t="shared" si="27"/>
        <v xml:space="preserve">Tomatoes, fresh or chilled. </v>
      </c>
      <c r="J631" s="590" t="str">
        <f t="shared" si="28"/>
        <v>07 02 00 00</v>
      </c>
      <c r="L631" s="590">
        <f t="shared" si="29"/>
        <v>28</v>
      </c>
    </row>
    <row r="632" spans="1:12" s="40" customFormat="1" ht="28.5">
      <c r="A632" s="683" t="s">
        <v>14452</v>
      </c>
      <c r="B632" s="714" t="s">
        <v>8</v>
      </c>
      <c r="C632" s="710"/>
      <c r="D632" s="154" t="s">
        <v>909</v>
      </c>
      <c r="E632" s="176" t="s">
        <v>910</v>
      </c>
      <c r="F632" s="181"/>
      <c r="G632" s="41"/>
      <c r="H632" s="39"/>
      <c r="I632" s="589" t="str">
        <f t="shared" ref="I632:I695" si="30">D635</f>
        <v xml:space="preserve">Onions, shallots, garlic, leeks and other alliaceous vegetables,fresh or chilled. </v>
      </c>
      <c r="J632" s="590">
        <f t="shared" ref="J632:J695" si="31">E635</f>
        <v>0</v>
      </c>
      <c r="L632" s="590">
        <f t="shared" si="29"/>
        <v>82</v>
      </c>
    </row>
    <row r="633" spans="1:12" s="40" customFormat="1" ht="38.25" customHeight="1">
      <c r="A633" s="683" t="s">
        <v>14452</v>
      </c>
      <c r="B633" s="714" t="s">
        <v>8</v>
      </c>
      <c r="C633" s="710"/>
      <c r="D633" s="154" t="s">
        <v>759</v>
      </c>
      <c r="E633" s="176" t="s">
        <v>911</v>
      </c>
      <c r="F633" s="181"/>
      <c r="G633" s="41"/>
      <c r="H633" s="39"/>
      <c r="I633" s="589" t="str">
        <f t="shared" si="30"/>
        <v>- Onions and shallots:</v>
      </c>
      <c r="J633" s="590">
        <f t="shared" si="31"/>
        <v>0</v>
      </c>
      <c r="L633" s="590">
        <f t="shared" si="29"/>
        <v>22</v>
      </c>
    </row>
    <row r="634" spans="1:12" s="40" customFormat="1" ht="39.75" customHeight="1">
      <c r="A634" s="683" t="s">
        <v>14452</v>
      </c>
      <c r="B634" s="714" t="s">
        <v>8</v>
      </c>
      <c r="C634" s="710"/>
      <c r="D634" s="152" t="s">
        <v>912</v>
      </c>
      <c r="E634" s="176" t="s">
        <v>913</v>
      </c>
      <c r="F634" s="181"/>
      <c r="G634" s="41"/>
      <c r="H634" s="39"/>
      <c r="I634" s="589" t="str">
        <f t="shared" si="30"/>
        <v>- - - Onions:</v>
      </c>
      <c r="J634" s="590">
        <f t="shared" si="31"/>
        <v>0</v>
      </c>
      <c r="L634" s="590">
        <f t="shared" si="29"/>
        <v>13</v>
      </c>
    </row>
    <row r="635" spans="1:12" s="40" customFormat="1" ht="84" hidden="1">
      <c r="A635" s="674"/>
      <c r="B635" s="598"/>
      <c r="C635" s="170"/>
      <c r="D635" s="152" t="s">
        <v>914</v>
      </c>
      <c r="E635" s="176"/>
      <c r="F635" s="181"/>
      <c r="G635" s="41"/>
      <c r="H635" s="39"/>
      <c r="I635" s="589" t="str">
        <f t="shared" si="30"/>
        <v>- - - - Onions for food (green or dry)</v>
      </c>
      <c r="J635" s="590" t="str">
        <f t="shared" si="31"/>
        <v>07 03 10 11</v>
      </c>
      <c r="L635" s="590">
        <f t="shared" si="29"/>
        <v>38</v>
      </c>
    </row>
    <row r="636" spans="1:12" s="40" customFormat="1" ht="28" hidden="1">
      <c r="A636" s="674"/>
      <c r="B636" s="598"/>
      <c r="C636" s="170"/>
      <c r="D636" s="154" t="s">
        <v>915</v>
      </c>
      <c r="E636" s="176"/>
      <c r="F636" s="181"/>
      <c r="G636" s="41"/>
      <c r="H636" s="39"/>
      <c r="I636" s="589" t="str">
        <f t="shared" si="30"/>
        <v xml:space="preserve">- - - - Onions (for sowing) </v>
      </c>
      <c r="J636" s="590" t="str">
        <f t="shared" si="31"/>
        <v>07 03 10 12</v>
      </c>
      <c r="L636" s="590">
        <f t="shared" si="29"/>
        <v>28</v>
      </c>
    </row>
    <row r="637" spans="1:12" s="40" customFormat="1" ht="28" hidden="1">
      <c r="A637" s="674"/>
      <c r="B637" s="598"/>
      <c r="C637" s="170"/>
      <c r="D637" s="154" t="s">
        <v>916</v>
      </c>
      <c r="E637" s="176"/>
      <c r="F637" s="181"/>
      <c r="G637" s="41"/>
      <c r="H637" s="39"/>
      <c r="I637" s="589" t="str">
        <f t="shared" si="30"/>
        <v xml:space="preserve"> - - - Shallots</v>
      </c>
      <c r="J637" s="590" t="str">
        <f t="shared" si="31"/>
        <v>07 03 10 20</v>
      </c>
      <c r="L637" s="590">
        <f t="shared" si="29"/>
        <v>15</v>
      </c>
    </row>
    <row r="638" spans="1:12" s="40" customFormat="1" ht="55">
      <c r="A638" s="683" t="s">
        <v>14452</v>
      </c>
      <c r="B638" s="714" t="s">
        <v>8</v>
      </c>
      <c r="C638" s="710"/>
      <c r="D638" s="154" t="s">
        <v>917</v>
      </c>
      <c r="E638" s="176" t="s">
        <v>918</v>
      </c>
      <c r="F638" s="181"/>
      <c r="G638" s="41"/>
      <c r="H638" s="39"/>
      <c r="I638" s="589" t="str">
        <f t="shared" si="30"/>
        <v>- Garlic</v>
      </c>
      <c r="J638" s="590" t="str">
        <f t="shared" si="31"/>
        <v>07 03 20 00</v>
      </c>
      <c r="L638" s="590">
        <f t="shared" si="29"/>
        <v>8</v>
      </c>
    </row>
    <row r="639" spans="1:12" s="40" customFormat="1" ht="28.5">
      <c r="A639" s="683" t="s">
        <v>14452</v>
      </c>
      <c r="B639" s="714" t="s">
        <v>8</v>
      </c>
      <c r="C639" s="710"/>
      <c r="D639" s="154" t="s">
        <v>919</v>
      </c>
      <c r="E639" s="176" t="s">
        <v>920</v>
      </c>
      <c r="F639" s="181"/>
      <c r="G639" s="41"/>
      <c r="H639" s="39"/>
      <c r="I639" s="589" t="str">
        <f t="shared" si="30"/>
        <v>- Leeks and other alliaceous vegetables</v>
      </c>
      <c r="J639" s="590" t="str">
        <f t="shared" si="31"/>
        <v>07 03 90 00</v>
      </c>
      <c r="L639" s="590">
        <f t="shared" si="29"/>
        <v>39</v>
      </c>
    </row>
    <row r="640" spans="1:12" s="40" customFormat="1" ht="28.5">
      <c r="A640" s="683" t="s">
        <v>14452</v>
      </c>
      <c r="B640" s="714" t="s">
        <v>8</v>
      </c>
      <c r="C640" s="710"/>
      <c r="D640" s="154" t="s">
        <v>921</v>
      </c>
      <c r="E640" s="176" t="s">
        <v>922</v>
      </c>
      <c r="F640" s="181"/>
      <c r="G640" s="41"/>
      <c r="H640" s="39"/>
      <c r="I640" s="589" t="str">
        <f t="shared" si="30"/>
        <v>Cabbages, cauliflowers, kohlrabi, kale and similar edilble brassicas, fresh or chilled.</v>
      </c>
      <c r="J640" s="590">
        <f t="shared" si="31"/>
        <v>0</v>
      </c>
      <c r="L640" s="590">
        <f t="shared" si="29"/>
        <v>87</v>
      </c>
    </row>
    <row r="641" spans="1:12" s="40" customFormat="1" ht="28.5">
      <c r="A641" s="683" t="s">
        <v>14452</v>
      </c>
      <c r="B641" s="714" t="s">
        <v>8</v>
      </c>
      <c r="C641" s="710"/>
      <c r="D641" s="154" t="s">
        <v>923</v>
      </c>
      <c r="E641" s="176" t="s">
        <v>924</v>
      </c>
      <c r="F641" s="181"/>
      <c r="G641" s="41"/>
      <c r="H641" s="39"/>
      <c r="I641" s="589" t="str">
        <f t="shared" si="30"/>
        <v xml:space="preserve">- Cauliflowers and headed broccoli </v>
      </c>
      <c r="J641" s="590" t="str">
        <f t="shared" si="31"/>
        <v>07 04 10 00</v>
      </c>
      <c r="L641" s="590">
        <f t="shared" si="29"/>
        <v>35</v>
      </c>
    </row>
    <row r="642" spans="1:12" s="40" customFormat="1" ht="55">
      <c r="A642" s="683" t="s">
        <v>14452</v>
      </c>
      <c r="B642" s="714" t="s">
        <v>8</v>
      </c>
      <c r="C642" s="710"/>
      <c r="D642" s="154" t="s">
        <v>925</v>
      </c>
      <c r="E642" s="176" t="s">
        <v>926</v>
      </c>
      <c r="F642" s="181"/>
      <c r="G642" s="41"/>
      <c r="H642" s="39"/>
      <c r="I642" s="589" t="str">
        <f t="shared" si="30"/>
        <v xml:space="preserve">- Brussels sprouts </v>
      </c>
      <c r="J642" s="590" t="str">
        <f t="shared" si="31"/>
        <v>07 04 20 00</v>
      </c>
      <c r="L642" s="590">
        <f t="shared" si="29"/>
        <v>19</v>
      </c>
    </row>
    <row r="643" spans="1:12" s="40" customFormat="1" ht="112" hidden="1">
      <c r="A643" s="674"/>
      <c r="B643" s="598"/>
      <c r="C643" s="170"/>
      <c r="D643" s="152" t="s">
        <v>927</v>
      </c>
      <c r="E643" s="176"/>
      <c r="F643" s="181"/>
      <c r="G643" s="41"/>
      <c r="H643" s="39"/>
      <c r="I643" s="589" t="str">
        <f t="shared" si="30"/>
        <v xml:space="preserve">- Other </v>
      </c>
      <c r="J643" s="590" t="str">
        <f t="shared" si="31"/>
        <v>07 04 90 00</v>
      </c>
      <c r="L643" s="590">
        <f t="shared" si="29"/>
        <v>8</v>
      </c>
    </row>
    <row r="644" spans="1:12" s="40" customFormat="1" ht="55">
      <c r="A644" s="683" t="s">
        <v>14452</v>
      </c>
      <c r="B644" s="714" t="s">
        <v>8</v>
      </c>
      <c r="C644" s="710"/>
      <c r="D644" s="154" t="s">
        <v>928</v>
      </c>
      <c r="E644" s="176" t="s">
        <v>929</v>
      </c>
      <c r="F644" s="181"/>
      <c r="G644" s="41"/>
      <c r="H644" s="39"/>
      <c r="I644" s="589" t="str">
        <f t="shared" si="30"/>
        <v xml:space="preserve">Lettuce (Lactuca sativa) and chicory (Cichorium spp.), fresh or chilled. </v>
      </c>
      <c r="J644" s="590">
        <f t="shared" si="31"/>
        <v>0</v>
      </c>
      <c r="L644" s="590">
        <f t="shared" si="29"/>
        <v>73</v>
      </c>
    </row>
    <row r="645" spans="1:12" s="40" customFormat="1" ht="37.5" customHeight="1">
      <c r="A645" s="683" t="s">
        <v>14452</v>
      </c>
      <c r="B645" s="714" t="s">
        <v>8</v>
      </c>
      <c r="C645" s="710"/>
      <c r="D645" s="154" t="s">
        <v>930</v>
      </c>
      <c r="E645" s="176" t="s">
        <v>931</v>
      </c>
      <c r="F645" s="181"/>
      <c r="G645" s="41"/>
      <c r="H645" s="39"/>
      <c r="I645" s="589" t="str">
        <f t="shared" si="30"/>
        <v xml:space="preserve">- Lettuce: </v>
      </c>
      <c r="J645" s="590">
        <f t="shared" si="31"/>
        <v>0</v>
      </c>
      <c r="L645" s="590">
        <f t="shared" ref="L645:L708" si="32">LEN(I645)</f>
        <v>11</v>
      </c>
    </row>
    <row r="646" spans="1:12" s="40" customFormat="1" ht="28.5">
      <c r="A646" s="683" t="s">
        <v>14452</v>
      </c>
      <c r="B646" s="714" t="s">
        <v>8</v>
      </c>
      <c r="C646" s="710"/>
      <c r="D646" s="154" t="s">
        <v>752</v>
      </c>
      <c r="E646" s="176" t="s">
        <v>932</v>
      </c>
      <c r="F646" s="181"/>
      <c r="G646" s="41"/>
      <c r="H646" s="39"/>
      <c r="I646" s="589" t="str">
        <f t="shared" si="30"/>
        <v xml:space="preserve">- - Cabbage lettuce (head lettuce) </v>
      </c>
      <c r="J646" s="590" t="str">
        <f t="shared" si="31"/>
        <v>07 05 11 00</v>
      </c>
      <c r="L646" s="590">
        <f t="shared" si="32"/>
        <v>35</v>
      </c>
    </row>
    <row r="647" spans="1:12" s="40" customFormat="1" ht="84" hidden="1">
      <c r="A647" s="674"/>
      <c r="B647" s="598"/>
      <c r="C647" s="170"/>
      <c r="D647" s="152" t="s">
        <v>933</v>
      </c>
      <c r="E647" s="176"/>
      <c r="F647" s="181"/>
      <c r="G647" s="41"/>
      <c r="H647" s="39"/>
      <c r="I647" s="589" t="str">
        <f t="shared" si="30"/>
        <v>- - Other</v>
      </c>
      <c r="J647" s="590" t="str">
        <f t="shared" si="31"/>
        <v>07 05 19 00</v>
      </c>
      <c r="L647" s="590">
        <f t="shared" si="32"/>
        <v>9</v>
      </c>
    </row>
    <row r="648" spans="1:12" s="40" customFormat="1" ht="38.25" hidden="1" customHeight="1">
      <c r="A648" s="674"/>
      <c r="B648" s="598"/>
      <c r="C648" s="170"/>
      <c r="D648" s="154" t="s">
        <v>934</v>
      </c>
      <c r="E648" s="176"/>
      <c r="F648" s="181"/>
      <c r="G648" s="41"/>
      <c r="H648" s="39"/>
      <c r="I648" s="589" t="str">
        <f t="shared" si="30"/>
        <v xml:space="preserve">- Chicory: </v>
      </c>
      <c r="J648" s="590">
        <f t="shared" si="31"/>
        <v>0</v>
      </c>
      <c r="L648" s="590">
        <f t="shared" si="32"/>
        <v>11</v>
      </c>
    </row>
    <row r="649" spans="1:12" s="40" customFormat="1" ht="55">
      <c r="A649" s="683" t="s">
        <v>14452</v>
      </c>
      <c r="B649" s="714" t="s">
        <v>8</v>
      </c>
      <c r="C649" s="710"/>
      <c r="D649" s="154" t="s">
        <v>935</v>
      </c>
      <c r="E649" s="176" t="s">
        <v>936</v>
      </c>
      <c r="F649" s="181"/>
      <c r="G649" s="41"/>
      <c r="H649" s="39"/>
      <c r="I649" s="589" t="str">
        <f t="shared" si="30"/>
        <v>- - Witloof chicory (Cichorium intybus var. foliosum)</v>
      </c>
      <c r="J649" s="590" t="str">
        <f t="shared" si="31"/>
        <v>07 05 21 00</v>
      </c>
      <c r="L649" s="590">
        <f t="shared" si="32"/>
        <v>53</v>
      </c>
    </row>
    <row r="650" spans="1:12" s="40" customFormat="1" ht="28.5">
      <c r="A650" s="683" t="s">
        <v>14452</v>
      </c>
      <c r="B650" s="714" t="s">
        <v>8</v>
      </c>
      <c r="C650" s="710"/>
      <c r="D650" s="154" t="s">
        <v>150</v>
      </c>
      <c r="E650" s="176" t="s">
        <v>937</v>
      </c>
      <c r="F650" s="181"/>
      <c r="G650" s="41"/>
      <c r="H650" s="39"/>
      <c r="I650" s="589" t="str">
        <f t="shared" si="30"/>
        <v xml:space="preserve">- - Other </v>
      </c>
      <c r="J650" s="590" t="str">
        <f t="shared" si="31"/>
        <v>07 05 29 00</v>
      </c>
      <c r="L650" s="590">
        <f t="shared" si="32"/>
        <v>10</v>
      </c>
    </row>
    <row r="651" spans="1:12" s="40" customFormat="1" ht="28" hidden="1">
      <c r="A651" s="674"/>
      <c r="B651" s="598"/>
      <c r="C651" s="170"/>
      <c r="D651" s="154" t="s">
        <v>938</v>
      </c>
      <c r="E651" s="176"/>
      <c r="F651" s="181"/>
      <c r="G651" s="41"/>
      <c r="H651" s="39"/>
      <c r="I651" s="589" t="str">
        <f t="shared" si="30"/>
        <v>Carrots, turnips, salad beetroot, salsify, celeriac, radishes and similar edible roots, fresh or chilled.</v>
      </c>
      <c r="J651" s="590">
        <f t="shared" si="31"/>
        <v>0</v>
      </c>
      <c r="L651" s="590">
        <f t="shared" si="32"/>
        <v>105</v>
      </c>
    </row>
    <row r="652" spans="1:12" s="40" customFormat="1" ht="55">
      <c r="A652" s="683" t="s">
        <v>14452</v>
      </c>
      <c r="B652" s="714" t="s">
        <v>8</v>
      </c>
      <c r="C652" s="710"/>
      <c r="D652" s="154" t="s">
        <v>939</v>
      </c>
      <c r="E652" s="176" t="s">
        <v>940</v>
      </c>
      <c r="F652" s="181"/>
      <c r="G652" s="41"/>
      <c r="H652" s="39"/>
      <c r="I652" s="589" t="str">
        <f t="shared" si="30"/>
        <v xml:space="preserve">- Carrots and turnips </v>
      </c>
      <c r="J652" s="590" t="str">
        <f t="shared" si="31"/>
        <v>07 06 10 00</v>
      </c>
      <c r="L652" s="590">
        <f t="shared" si="32"/>
        <v>22</v>
      </c>
    </row>
    <row r="653" spans="1:12" s="40" customFormat="1" ht="28.5">
      <c r="A653" s="683" t="s">
        <v>14452</v>
      </c>
      <c r="B653" s="714" t="s">
        <v>8</v>
      </c>
      <c r="C653" s="710"/>
      <c r="D653" s="154" t="s">
        <v>144</v>
      </c>
      <c r="E653" s="176" t="s">
        <v>941</v>
      </c>
      <c r="F653" s="181"/>
      <c r="G653" s="41"/>
      <c r="H653" s="39"/>
      <c r="I653" s="589" t="str">
        <f t="shared" si="30"/>
        <v>- Other</v>
      </c>
      <c r="J653" s="590" t="str">
        <f t="shared" si="31"/>
        <v>07 06 90 00</v>
      </c>
      <c r="L653" s="590">
        <f t="shared" si="32"/>
        <v>7</v>
      </c>
    </row>
    <row r="654" spans="1:12" s="40" customFormat="1" ht="112" hidden="1">
      <c r="A654" s="674"/>
      <c r="B654" s="598"/>
      <c r="C654" s="170"/>
      <c r="D654" s="152" t="s">
        <v>942</v>
      </c>
      <c r="E654" s="176"/>
      <c r="F654" s="181"/>
      <c r="G654" s="41"/>
      <c r="H654" s="39"/>
      <c r="I654" s="589" t="str">
        <f t="shared" si="30"/>
        <v>Cucumbers and gherkins, fresh or chilled .</v>
      </c>
      <c r="J654" s="590" t="str">
        <f t="shared" si="31"/>
        <v>07 07 00 00</v>
      </c>
      <c r="L654" s="590">
        <f t="shared" si="32"/>
        <v>42</v>
      </c>
    </row>
    <row r="655" spans="1:12" s="40" customFormat="1" ht="28.5">
      <c r="A655" s="683" t="s">
        <v>14452</v>
      </c>
      <c r="B655" s="714" t="s">
        <v>8</v>
      </c>
      <c r="C655" s="710"/>
      <c r="D655" s="154" t="s">
        <v>943</v>
      </c>
      <c r="E655" s="176" t="s">
        <v>944</v>
      </c>
      <c r="F655" s="181"/>
      <c r="G655" s="41"/>
      <c r="H655" s="39"/>
      <c r="I655" s="589" t="str">
        <f t="shared" si="30"/>
        <v xml:space="preserve">Leguminous vegetables, shelled or unshelled, fresh or chilled . </v>
      </c>
      <c r="J655" s="590">
        <f t="shared" si="31"/>
        <v>0</v>
      </c>
      <c r="L655" s="590">
        <f t="shared" si="32"/>
        <v>64</v>
      </c>
    </row>
    <row r="656" spans="1:12" s="40" customFormat="1" ht="28.5">
      <c r="A656" s="683" t="s">
        <v>14452</v>
      </c>
      <c r="B656" s="714" t="s">
        <v>8</v>
      </c>
      <c r="C656" s="710"/>
      <c r="D656" s="154" t="s">
        <v>759</v>
      </c>
      <c r="E656" s="176" t="s">
        <v>945</v>
      </c>
      <c r="F656" s="181"/>
      <c r="G656" s="41"/>
      <c r="H656" s="39"/>
      <c r="I656" s="589" t="str">
        <f t="shared" si="30"/>
        <v>- Peas (Pisum sativum)</v>
      </c>
      <c r="J656" s="590" t="str">
        <f t="shared" si="31"/>
        <v>07 08 10 00</v>
      </c>
      <c r="L656" s="590">
        <f t="shared" si="32"/>
        <v>22</v>
      </c>
    </row>
    <row r="657" spans="1:12" s="40" customFormat="1" ht="56">
      <c r="A657" s="683" t="s">
        <v>14452</v>
      </c>
      <c r="B657" s="714" t="s">
        <v>8</v>
      </c>
      <c r="C657" s="710"/>
      <c r="D657" s="152" t="s">
        <v>946</v>
      </c>
      <c r="E657" s="176" t="s">
        <v>947</v>
      </c>
      <c r="F657" s="181"/>
      <c r="G657" s="41"/>
      <c r="H657" s="39"/>
      <c r="I657" s="589" t="str">
        <f t="shared" si="30"/>
        <v xml:space="preserve"> - Beans (Vigna spp., Phaseolus spp.) </v>
      </c>
      <c r="J657" s="590" t="str">
        <f t="shared" si="31"/>
        <v>07 08 20 00</v>
      </c>
      <c r="L657" s="590">
        <f t="shared" si="32"/>
        <v>38</v>
      </c>
    </row>
    <row r="658" spans="1:12" s="40" customFormat="1" ht="84" hidden="1">
      <c r="A658" s="674"/>
      <c r="B658" s="598"/>
      <c r="C658" s="170"/>
      <c r="D658" s="152" t="s">
        <v>948</v>
      </c>
      <c r="E658" s="176"/>
      <c r="F658" s="181"/>
      <c r="G658" s="41"/>
      <c r="H658" s="39"/>
      <c r="I658" s="589" t="str">
        <f t="shared" si="30"/>
        <v xml:space="preserve">- Other leguminous vegetables: </v>
      </c>
      <c r="J658" s="590">
        <f t="shared" si="31"/>
        <v>0</v>
      </c>
      <c r="L658" s="590">
        <f t="shared" si="32"/>
        <v>31</v>
      </c>
    </row>
    <row r="659" spans="1:12" s="40" customFormat="1" ht="28.5">
      <c r="A659" s="683" t="s">
        <v>14452</v>
      </c>
      <c r="B659" s="714" t="s">
        <v>8</v>
      </c>
      <c r="C659" s="710"/>
      <c r="D659" s="154" t="s">
        <v>949</v>
      </c>
      <c r="E659" s="176" t="s">
        <v>950</v>
      </c>
      <c r="F659" s="181"/>
      <c r="G659" s="41"/>
      <c r="H659" s="39"/>
      <c r="I659" s="589" t="str">
        <f t="shared" si="30"/>
        <v xml:space="preserve"> - - - Beans (foul)</v>
      </c>
      <c r="J659" s="590" t="str">
        <f t="shared" si="31"/>
        <v>07 08 90 10</v>
      </c>
      <c r="L659" s="590">
        <f t="shared" si="32"/>
        <v>19</v>
      </c>
    </row>
    <row r="660" spans="1:12" s="40" customFormat="1" ht="55">
      <c r="A660" s="683" t="s">
        <v>14452</v>
      </c>
      <c r="B660" s="714" t="s">
        <v>8</v>
      </c>
      <c r="C660" s="710"/>
      <c r="D660" s="154" t="s">
        <v>951</v>
      </c>
      <c r="E660" s="176" t="s">
        <v>952</v>
      </c>
      <c r="F660" s="181"/>
      <c r="G660" s="41"/>
      <c r="H660" s="39"/>
      <c r="I660" s="589" t="str">
        <f t="shared" si="30"/>
        <v>- - - Other</v>
      </c>
      <c r="J660" s="590" t="str">
        <f t="shared" si="31"/>
        <v>07 08 90 90</v>
      </c>
      <c r="L660" s="590">
        <f t="shared" si="32"/>
        <v>11</v>
      </c>
    </row>
    <row r="661" spans="1:12" s="40" customFormat="1" ht="28" hidden="1">
      <c r="A661" s="674"/>
      <c r="B661" s="598"/>
      <c r="C661" s="170"/>
      <c r="D661" s="154" t="s">
        <v>953</v>
      </c>
      <c r="E661" s="176"/>
      <c r="F661" s="181"/>
      <c r="G661" s="41"/>
      <c r="H661" s="39"/>
      <c r="I661" s="589" t="str">
        <f t="shared" si="30"/>
        <v>Other vegetables, fresh or chilled.</v>
      </c>
      <c r="J661" s="590">
        <f t="shared" si="31"/>
        <v>0</v>
      </c>
      <c r="L661" s="590">
        <f t="shared" si="32"/>
        <v>35</v>
      </c>
    </row>
    <row r="662" spans="1:12" s="40" customFormat="1" ht="28.5">
      <c r="A662" s="683" t="s">
        <v>14452</v>
      </c>
      <c r="B662" s="714" t="s">
        <v>8</v>
      </c>
      <c r="C662" s="710"/>
      <c r="D662" s="154" t="s">
        <v>954</v>
      </c>
      <c r="E662" s="176" t="s">
        <v>955</v>
      </c>
      <c r="F662" s="181"/>
      <c r="G662" s="41"/>
      <c r="H662" s="39"/>
      <c r="I662" s="589" t="str">
        <f t="shared" si="30"/>
        <v xml:space="preserve">- Asparagus </v>
      </c>
      <c r="J662" s="590" t="str">
        <f t="shared" si="31"/>
        <v>07 09 20 00</v>
      </c>
      <c r="L662" s="590">
        <f t="shared" si="32"/>
        <v>12</v>
      </c>
    </row>
    <row r="663" spans="1:12" s="40" customFormat="1" ht="28.5">
      <c r="A663" s="683" t="s">
        <v>14452</v>
      </c>
      <c r="B663" s="714" t="s">
        <v>8</v>
      </c>
      <c r="C663" s="710"/>
      <c r="D663" s="154" t="s">
        <v>19</v>
      </c>
      <c r="E663" s="176" t="s">
        <v>956</v>
      </c>
      <c r="F663" s="181"/>
      <c r="G663" s="41"/>
      <c r="H663" s="39"/>
      <c r="I663" s="589" t="str">
        <f t="shared" si="30"/>
        <v xml:space="preserve">- Aubergines (egg-plants) </v>
      </c>
      <c r="J663" s="590" t="str">
        <f t="shared" si="31"/>
        <v>07 09 30 00</v>
      </c>
      <c r="L663" s="590">
        <f t="shared" si="32"/>
        <v>26</v>
      </c>
    </row>
    <row r="664" spans="1:12" s="40" customFormat="1" ht="56" hidden="1">
      <c r="A664" s="674"/>
      <c r="B664" s="598"/>
      <c r="C664" s="170"/>
      <c r="D664" s="152" t="s">
        <v>957</v>
      </c>
      <c r="E664" s="176"/>
      <c r="F664" s="181"/>
      <c r="G664" s="41"/>
      <c r="H664" s="39"/>
      <c r="I664" s="589" t="str">
        <f t="shared" si="30"/>
        <v xml:space="preserve">- Celery other than celeriac </v>
      </c>
      <c r="J664" s="590" t="str">
        <f t="shared" si="31"/>
        <v>07 09 40 00</v>
      </c>
      <c r="L664" s="590">
        <f t="shared" si="32"/>
        <v>29</v>
      </c>
    </row>
    <row r="665" spans="1:12" s="40" customFormat="1" ht="40.5" customHeight="1">
      <c r="A665" s="683" t="s">
        <v>14452</v>
      </c>
      <c r="B665" s="714" t="s">
        <v>8</v>
      </c>
      <c r="C665" s="710"/>
      <c r="D665" s="154" t="s">
        <v>958</v>
      </c>
      <c r="E665" s="176" t="s">
        <v>959</v>
      </c>
      <c r="F665" s="181"/>
      <c r="G665" s="41"/>
      <c r="H665" s="39"/>
      <c r="I665" s="589" t="str">
        <f t="shared" si="30"/>
        <v xml:space="preserve">  - Mushrooms and truffles:</v>
      </c>
      <c r="J665" s="590">
        <f t="shared" si="31"/>
        <v>0</v>
      </c>
      <c r="L665" s="590">
        <f t="shared" si="32"/>
        <v>27</v>
      </c>
    </row>
    <row r="666" spans="1:12" s="40" customFormat="1" ht="28.5">
      <c r="A666" s="683" t="s">
        <v>14452</v>
      </c>
      <c r="B666" s="714" t="s">
        <v>8</v>
      </c>
      <c r="C666" s="710"/>
      <c r="D666" s="154" t="s">
        <v>960</v>
      </c>
      <c r="E666" s="176" t="s">
        <v>961</v>
      </c>
      <c r="F666" s="181"/>
      <c r="G666" s="41"/>
      <c r="H666" s="39"/>
      <c r="I666" s="589" t="str">
        <f t="shared" si="30"/>
        <v xml:space="preserve"> - - Mushrooms of the genus Agaricus </v>
      </c>
      <c r="J666" s="590" t="str">
        <f t="shared" si="31"/>
        <v>07 09 51 00</v>
      </c>
      <c r="L666" s="590">
        <f t="shared" si="32"/>
        <v>37</v>
      </c>
    </row>
    <row r="667" spans="1:12" s="40" customFormat="1" ht="28.5">
      <c r="A667" s="683" t="s">
        <v>14452</v>
      </c>
      <c r="B667" s="714" t="s">
        <v>8</v>
      </c>
      <c r="C667" s="710"/>
      <c r="D667" s="154" t="s">
        <v>962</v>
      </c>
      <c r="E667" s="176" t="s">
        <v>963</v>
      </c>
      <c r="F667" s="181"/>
      <c r="G667" s="41"/>
      <c r="H667" s="39"/>
      <c r="I667" s="589" t="str">
        <f t="shared" si="30"/>
        <v xml:space="preserve"> - - Other:</v>
      </c>
      <c r="J667" s="590">
        <f t="shared" si="31"/>
        <v>0</v>
      </c>
      <c r="L667" s="590">
        <f t="shared" si="32"/>
        <v>11</v>
      </c>
    </row>
    <row r="668" spans="1:12" s="40" customFormat="1" ht="28" hidden="1">
      <c r="A668" s="674"/>
      <c r="B668" s="598"/>
      <c r="C668" s="170"/>
      <c r="D668" s="155" t="s">
        <v>964</v>
      </c>
      <c r="E668" s="176"/>
      <c r="F668" s="181"/>
      <c r="G668" s="41"/>
      <c r="H668" s="39"/>
      <c r="I668" s="589" t="str">
        <f t="shared" si="30"/>
        <v>- - - Truffles</v>
      </c>
      <c r="J668" s="590" t="str">
        <f t="shared" si="31"/>
        <v>07 09 59 10</v>
      </c>
      <c r="L668" s="590">
        <f t="shared" si="32"/>
        <v>14</v>
      </c>
    </row>
    <row r="669" spans="1:12" s="40" customFormat="1" ht="55">
      <c r="A669" s="683" t="s">
        <v>14452</v>
      </c>
      <c r="B669" s="714" t="s">
        <v>8</v>
      </c>
      <c r="C669" s="710"/>
      <c r="D669" s="154" t="s">
        <v>7185</v>
      </c>
      <c r="E669" s="176" t="s">
        <v>965</v>
      </c>
      <c r="F669" s="181"/>
      <c r="G669" s="41"/>
      <c r="H669" s="39"/>
      <c r="I669" s="589" t="str">
        <f t="shared" si="30"/>
        <v>- - - Other</v>
      </c>
      <c r="J669" s="590" t="str">
        <f t="shared" si="31"/>
        <v>07 09 59 90</v>
      </c>
      <c r="L669" s="590">
        <f t="shared" si="32"/>
        <v>11</v>
      </c>
    </row>
    <row r="670" spans="1:12" s="40" customFormat="1" ht="28" hidden="1">
      <c r="A670" s="674"/>
      <c r="B670" s="598"/>
      <c r="C670" s="170"/>
      <c r="D670" s="154" t="s">
        <v>299</v>
      </c>
      <c r="E670" s="176"/>
      <c r="F670" s="181"/>
      <c r="G670" s="41"/>
      <c r="H670" s="39"/>
      <c r="I670" s="589" t="str">
        <f t="shared" si="30"/>
        <v xml:space="preserve">- Fruits of the genus Capsicum or of the genus Pimenta </v>
      </c>
      <c r="J670" s="590" t="str">
        <f t="shared" si="31"/>
        <v>07 09 60 00</v>
      </c>
      <c r="L670" s="590">
        <f t="shared" si="32"/>
        <v>55</v>
      </c>
    </row>
    <row r="671" spans="1:12" s="40" customFormat="1" ht="28.5">
      <c r="A671" s="683" t="s">
        <v>14452</v>
      </c>
      <c r="B671" s="714" t="s">
        <v>8</v>
      </c>
      <c r="C671" s="710"/>
      <c r="D671" s="154" t="s">
        <v>966</v>
      </c>
      <c r="E671" s="176" t="s">
        <v>967</v>
      </c>
      <c r="F671" s="181"/>
      <c r="G671" s="41"/>
      <c r="H671" s="39"/>
      <c r="I671" s="589" t="str">
        <f t="shared" si="30"/>
        <v xml:space="preserve">- Spinach, New Zealand spinach and orache spinach (garden spinach) </v>
      </c>
      <c r="J671" s="590" t="str">
        <f t="shared" si="31"/>
        <v>07 09 70 00</v>
      </c>
      <c r="L671" s="590">
        <f t="shared" si="32"/>
        <v>67</v>
      </c>
    </row>
    <row r="672" spans="1:12" s="40" customFormat="1" ht="28.5">
      <c r="A672" s="683" t="s">
        <v>14452</v>
      </c>
      <c r="B672" s="714" t="s">
        <v>8</v>
      </c>
      <c r="C672" s="710"/>
      <c r="D672" s="154" t="s">
        <v>19</v>
      </c>
      <c r="E672" s="176" t="s">
        <v>968</v>
      </c>
      <c r="F672" s="181"/>
      <c r="G672" s="41"/>
      <c r="H672" s="39"/>
      <c r="I672" s="589" t="str">
        <f t="shared" si="30"/>
        <v>- Other:</v>
      </c>
      <c r="J672" s="590">
        <f t="shared" si="31"/>
        <v>0</v>
      </c>
      <c r="L672" s="590">
        <f t="shared" si="32"/>
        <v>8</v>
      </c>
    </row>
    <row r="673" spans="1:12" s="40" customFormat="1" ht="55">
      <c r="A673" s="683" t="s">
        <v>14452</v>
      </c>
      <c r="B673" s="714" t="s">
        <v>8</v>
      </c>
      <c r="C673" s="710"/>
      <c r="D673" s="154" t="s">
        <v>969</v>
      </c>
      <c r="E673" s="176" t="s">
        <v>970</v>
      </c>
      <c r="F673" s="181"/>
      <c r="G673" s="41"/>
      <c r="H673" s="39"/>
      <c r="I673" s="589" t="str">
        <f t="shared" si="30"/>
        <v>-- Globe artichokes</v>
      </c>
      <c r="J673" s="590" t="str">
        <f t="shared" si="31"/>
        <v>07 09 91 00</v>
      </c>
      <c r="L673" s="590">
        <f t="shared" si="32"/>
        <v>19</v>
      </c>
    </row>
    <row r="674" spans="1:12" s="40" customFormat="1" ht="82.5">
      <c r="A674" s="683" t="s">
        <v>14452</v>
      </c>
      <c r="B674" s="714" t="s">
        <v>8</v>
      </c>
      <c r="C674" s="710"/>
      <c r="D674" s="154" t="s">
        <v>971</v>
      </c>
      <c r="E674" s="176" t="s">
        <v>972</v>
      </c>
      <c r="F674" s="181"/>
      <c r="G674" s="41"/>
      <c r="H674" s="39"/>
      <c r="I674" s="589" t="str">
        <f t="shared" si="30"/>
        <v xml:space="preserve"> -- Olives</v>
      </c>
      <c r="J674" s="590" t="str">
        <f t="shared" si="31"/>
        <v>07 09 92 00</v>
      </c>
      <c r="L674" s="590">
        <f t="shared" si="32"/>
        <v>10</v>
      </c>
    </row>
    <row r="675" spans="1:12" s="40" customFormat="1" ht="28" hidden="1">
      <c r="A675" s="674"/>
      <c r="B675" s="714"/>
      <c r="C675" s="710"/>
      <c r="D675" s="154" t="s">
        <v>119</v>
      </c>
      <c r="E675" s="176"/>
      <c r="F675" s="181"/>
      <c r="G675" s="41"/>
      <c r="H675" s="39"/>
      <c r="I675" s="589" t="str">
        <f t="shared" si="30"/>
        <v xml:space="preserve"> -- Pumpkins, squash and gourds (Cucurbita spp.)</v>
      </c>
      <c r="J675" s="590" t="str">
        <f t="shared" si="31"/>
        <v>07 09 93 00</v>
      </c>
      <c r="L675" s="590">
        <f t="shared" si="32"/>
        <v>48</v>
      </c>
    </row>
    <row r="676" spans="1:12" s="40" customFormat="1" ht="28.5">
      <c r="A676" s="683" t="s">
        <v>14452</v>
      </c>
      <c r="B676" s="714" t="s">
        <v>8</v>
      </c>
      <c r="C676" s="710"/>
      <c r="D676" s="154" t="s">
        <v>973</v>
      </c>
      <c r="E676" s="176" t="s">
        <v>974</v>
      </c>
      <c r="F676" s="181"/>
      <c r="G676" s="41"/>
      <c r="H676" s="39"/>
      <c r="I676" s="589" t="str">
        <f t="shared" si="30"/>
        <v xml:space="preserve"> -- Other:</v>
      </c>
      <c r="J676" s="590">
        <f t="shared" si="31"/>
        <v>0</v>
      </c>
      <c r="L676" s="590">
        <f t="shared" si="32"/>
        <v>10</v>
      </c>
    </row>
    <row r="677" spans="1:12" s="40" customFormat="1" ht="28.5">
      <c r="A677" s="683" t="s">
        <v>14452</v>
      </c>
      <c r="B677" s="714" t="s">
        <v>8</v>
      </c>
      <c r="C677" s="710"/>
      <c r="D677" s="154" t="s">
        <v>975</v>
      </c>
      <c r="E677" s="176" t="s">
        <v>976</v>
      </c>
      <c r="F677" s="181"/>
      <c r="G677" s="41"/>
      <c r="H677" s="39"/>
      <c r="I677" s="589" t="str">
        <f t="shared" si="30"/>
        <v xml:space="preserve">- - - Marrow </v>
      </c>
      <c r="J677" s="590" t="str">
        <f t="shared" si="31"/>
        <v>07 09 99 10</v>
      </c>
      <c r="L677" s="590">
        <f t="shared" si="32"/>
        <v>13</v>
      </c>
    </row>
    <row r="678" spans="1:12" s="40" customFormat="1" ht="55">
      <c r="A678" s="683" t="s">
        <v>14452</v>
      </c>
      <c r="B678" s="714" t="s">
        <v>8</v>
      </c>
      <c r="C678" s="710"/>
      <c r="D678" s="154" t="s">
        <v>977</v>
      </c>
      <c r="E678" s="176" t="s">
        <v>978</v>
      </c>
      <c r="F678" s="181"/>
      <c r="G678" s="41"/>
      <c r="H678" s="39"/>
      <c r="I678" s="589" t="str">
        <f t="shared" si="30"/>
        <v>- - - Okra</v>
      </c>
      <c r="J678" s="590" t="str">
        <f t="shared" si="31"/>
        <v>07 09 99 20</v>
      </c>
      <c r="L678" s="590">
        <f t="shared" si="32"/>
        <v>10</v>
      </c>
    </row>
    <row r="679" spans="1:12" s="40" customFormat="1" ht="28" hidden="1">
      <c r="A679" s="674"/>
      <c r="B679" s="714"/>
      <c r="C679" s="710"/>
      <c r="D679" s="154" t="s">
        <v>14</v>
      </c>
      <c r="E679" s="176"/>
      <c r="F679" s="181"/>
      <c r="G679" s="41"/>
      <c r="H679" s="39"/>
      <c r="I679" s="589" t="str">
        <f t="shared" si="30"/>
        <v>- - - Parsley</v>
      </c>
      <c r="J679" s="590" t="str">
        <f t="shared" si="31"/>
        <v>07 09 99 30</v>
      </c>
      <c r="L679" s="590">
        <f t="shared" si="32"/>
        <v>13</v>
      </c>
    </row>
    <row r="680" spans="1:12" s="40" customFormat="1" ht="28.5">
      <c r="A680" s="683" t="s">
        <v>14452</v>
      </c>
      <c r="B680" s="714" t="s">
        <v>8</v>
      </c>
      <c r="C680" s="710"/>
      <c r="D680" s="154" t="s">
        <v>979</v>
      </c>
      <c r="E680" s="176" t="s">
        <v>980</v>
      </c>
      <c r="F680" s="181"/>
      <c r="G680" s="41"/>
      <c r="H680" s="39"/>
      <c r="I680" s="589" t="str">
        <f t="shared" si="30"/>
        <v>- - - Coriander</v>
      </c>
      <c r="J680" s="590" t="str">
        <f t="shared" si="31"/>
        <v>07 09 99 40</v>
      </c>
      <c r="L680" s="590">
        <f t="shared" si="32"/>
        <v>15</v>
      </c>
    </row>
    <row r="681" spans="1:12" s="40" customFormat="1" ht="28.5">
      <c r="A681" s="683" t="s">
        <v>14452</v>
      </c>
      <c r="B681" s="714" t="s">
        <v>8</v>
      </c>
      <c r="C681" s="710"/>
      <c r="D681" s="154" t="s">
        <v>981</v>
      </c>
      <c r="E681" s="176" t="s">
        <v>982</v>
      </c>
      <c r="F681" s="181"/>
      <c r="G681" s="41"/>
      <c r="H681" s="39"/>
      <c r="I681" s="589" t="str">
        <f t="shared" si="30"/>
        <v>- - - Other</v>
      </c>
      <c r="J681" s="590" t="str">
        <f t="shared" si="31"/>
        <v>07 09 99 90</v>
      </c>
      <c r="L681" s="590">
        <f t="shared" si="32"/>
        <v>11</v>
      </c>
    </row>
    <row r="682" spans="1:12" s="40" customFormat="1" ht="28.5">
      <c r="A682" s="683" t="s">
        <v>14452</v>
      </c>
      <c r="B682" s="714" t="s">
        <v>8</v>
      </c>
      <c r="C682" s="710"/>
      <c r="D682" s="154" t="s">
        <v>983</v>
      </c>
      <c r="E682" s="176" t="s">
        <v>984</v>
      </c>
      <c r="F682" s="181"/>
      <c r="G682" s="41"/>
      <c r="H682" s="39"/>
      <c r="I682" s="589" t="str">
        <f t="shared" si="30"/>
        <v xml:space="preserve">Vegetables (uncooked or cooked by steaming or boiling in water), frozen. </v>
      </c>
      <c r="J682" s="590">
        <f t="shared" si="31"/>
        <v>0</v>
      </c>
      <c r="L682" s="590">
        <f t="shared" si="32"/>
        <v>73</v>
      </c>
    </row>
    <row r="683" spans="1:12" s="40" customFormat="1" ht="28.5">
      <c r="A683" s="683" t="s">
        <v>14452</v>
      </c>
      <c r="B683" s="714" t="s">
        <v>8</v>
      </c>
      <c r="C683" s="710"/>
      <c r="D683" s="154" t="s">
        <v>985</v>
      </c>
      <c r="E683" s="176" t="s">
        <v>986</v>
      </c>
      <c r="F683" s="181"/>
      <c r="G683" s="41"/>
      <c r="H683" s="39"/>
      <c r="I683" s="589" t="str">
        <f t="shared" si="30"/>
        <v>- Potatoes</v>
      </c>
      <c r="J683" s="590" t="str">
        <f t="shared" si="31"/>
        <v>07 10 10 00</v>
      </c>
      <c r="L683" s="590">
        <f t="shared" si="32"/>
        <v>10</v>
      </c>
    </row>
    <row r="684" spans="1:12" s="40" customFormat="1" ht="28.5">
      <c r="A684" s="683" t="s">
        <v>14452</v>
      </c>
      <c r="B684" s="714" t="s">
        <v>8</v>
      </c>
      <c r="C684" s="710"/>
      <c r="D684" s="154" t="s">
        <v>19</v>
      </c>
      <c r="E684" s="176" t="s">
        <v>987</v>
      </c>
      <c r="F684" s="181"/>
      <c r="G684" s="41"/>
      <c r="H684" s="39"/>
      <c r="I684" s="589" t="str">
        <f t="shared" si="30"/>
        <v xml:space="preserve">- Leguminous vegetables, shelled or unshelled : </v>
      </c>
      <c r="J684" s="590">
        <f t="shared" si="31"/>
        <v>0</v>
      </c>
      <c r="L684" s="590">
        <f t="shared" si="32"/>
        <v>48</v>
      </c>
    </row>
    <row r="685" spans="1:12" s="40" customFormat="1" ht="84" hidden="1">
      <c r="A685" s="674"/>
      <c r="B685" s="612"/>
      <c r="C685" s="170"/>
      <c r="D685" s="152" t="s">
        <v>988</v>
      </c>
      <c r="E685" s="176"/>
      <c r="F685" s="181"/>
      <c r="G685" s="41"/>
      <c r="H685" s="39"/>
      <c r="I685" s="589" t="str">
        <f t="shared" si="30"/>
        <v xml:space="preserve"> - - Peas (Pisum sativum)</v>
      </c>
      <c r="J685" s="590" t="str">
        <f t="shared" si="31"/>
        <v>07 10 21 00</v>
      </c>
      <c r="L685" s="590">
        <f t="shared" si="32"/>
        <v>25</v>
      </c>
    </row>
    <row r="686" spans="1:12" s="40" customFormat="1" ht="28.5" hidden="1">
      <c r="A686" s="683" t="s">
        <v>14446</v>
      </c>
      <c r="B686" s="599">
        <v>0.05</v>
      </c>
      <c r="C686" s="166" t="s">
        <v>129</v>
      </c>
      <c r="D686" s="154" t="s">
        <v>989</v>
      </c>
      <c r="E686" s="176" t="s">
        <v>990</v>
      </c>
      <c r="F686" s="181"/>
      <c r="G686" s="41"/>
      <c r="H686" s="39"/>
      <c r="I686" s="589" t="str">
        <f t="shared" si="30"/>
        <v xml:space="preserve"> - - Beans (Vigna spp., Phaseolus spp.) </v>
      </c>
      <c r="J686" s="590" t="str">
        <f t="shared" si="31"/>
        <v>07 10 22 00</v>
      </c>
      <c r="L686" s="590">
        <f t="shared" si="32"/>
        <v>40</v>
      </c>
    </row>
    <row r="687" spans="1:12" s="40" customFormat="1" ht="55" hidden="1">
      <c r="A687" s="674"/>
      <c r="B687" s="601"/>
      <c r="C687" s="167"/>
      <c r="D687" s="154" t="s">
        <v>991</v>
      </c>
      <c r="E687" s="176"/>
      <c r="F687" s="181"/>
      <c r="G687" s="41"/>
      <c r="H687" s="39"/>
      <c r="I687" s="589" t="str">
        <f t="shared" si="30"/>
        <v xml:space="preserve">- - Other </v>
      </c>
      <c r="J687" s="590" t="str">
        <f t="shared" si="31"/>
        <v>07 10 29 00</v>
      </c>
      <c r="L687" s="590">
        <f t="shared" si="32"/>
        <v>10</v>
      </c>
    </row>
    <row r="688" spans="1:12" s="40" customFormat="1" ht="28.5" hidden="1">
      <c r="A688" s="683" t="s">
        <v>14446</v>
      </c>
      <c r="B688" s="599">
        <v>0.05</v>
      </c>
      <c r="C688" s="166" t="s">
        <v>129</v>
      </c>
      <c r="D688" s="154" t="s">
        <v>992</v>
      </c>
      <c r="E688" s="176" t="s">
        <v>993</v>
      </c>
      <c r="F688" s="181"/>
      <c r="G688" s="41"/>
      <c r="H688" s="39"/>
      <c r="I688" s="589" t="str">
        <f t="shared" si="30"/>
        <v xml:space="preserve">- Spinach, New Zealand spinach and orache spinach (garden spinach) </v>
      </c>
      <c r="J688" s="590" t="str">
        <f t="shared" si="31"/>
        <v>07 10 30 00</v>
      </c>
      <c r="L688" s="590">
        <f t="shared" si="32"/>
        <v>67</v>
      </c>
    </row>
    <row r="689" spans="1:12" s="40" customFormat="1" ht="55" hidden="1">
      <c r="A689" s="683" t="s">
        <v>14446</v>
      </c>
      <c r="B689" s="599">
        <v>0.05</v>
      </c>
      <c r="C689" s="166" t="s">
        <v>129</v>
      </c>
      <c r="D689" s="154" t="s">
        <v>994</v>
      </c>
      <c r="E689" s="176" t="s">
        <v>995</v>
      </c>
      <c r="F689" s="181"/>
      <c r="G689" s="41"/>
      <c r="H689" s="39"/>
      <c r="I689" s="589" t="str">
        <f t="shared" si="30"/>
        <v>- Sweet corn</v>
      </c>
      <c r="J689" s="590" t="str">
        <f t="shared" si="31"/>
        <v>07 10 40 00</v>
      </c>
      <c r="L689" s="590">
        <f t="shared" si="32"/>
        <v>12</v>
      </c>
    </row>
    <row r="690" spans="1:12" s="40" customFormat="1" ht="28.5" hidden="1">
      <c r="A690" s="683" t="s">
        <v>14446</v>
      </c>
      <c r="B690" s="599">
        <v>0.05</v>
      </c>
      <c r="C690" s="166" t="s">
        <v>129</v>
      </c>
      <c r="D690" s="154" t="s">
        <v>144</v>
      </c>
      <c r="E690" s="176" t="s">
        <v>996</v>
      </c>
      <c r="F690" s="181"/>
      <c r="G690" s="41"/>
      <c r="H690" s="39"/>
      <c r="I690" s="589" t="str">
        <f t="shared" si="30"/>
        <v>- Other vegetables</v>
      </c>
      <c r="J690" s="590" t="str">
        <f t="shared" si="31"/>
        <v>07 10 80 00</v>
      </c>
      <c r="L690" s="590">
        <f t="shared" si="32"/>
        <v>18</v>
      </c>
    </row>
    <row r="691" spans="1:12" s="40" customFormat="1" ht="82.5" hidden="1">
      <c r="A691" s="683" t="s">
        <v>14446</v>
      </c>
      <c r="B691" s="599">
        <v>0.05</v>
      </c>
      <c r="C691" s="166" t="s">
        <v>129</v>
      </c>
      <c r="D691" s="154" t="s">
        <v>971</v>
      </c>
      <c r="E691" s="176" t="s">
        <v>997</v>
      </c>
      <c r="F691" s="181"/>
      <c r="G691" s="41"/>
      <c r="H691" s="39"/>
      <c r="I691" s="589" t="str">
        <f t="shared" si="30"/>
        <v>- Mixtures of vegetables</v>
      </c>
      <c r="J691" s="590" t="str">
        <f t="shared" si="31"/>
        <v>07 10 90 00</v>
      </c>
      <c r="L691" s="590">
        <f t="shared" si="32"/>
        <v>24</v>
      </c>
    </row>
    <row r="692" spans="1:12" s="40" customFormat="1" ht="204.75" customHeight="1">
      <c r="A692" s="683" t="s">
        <v>14452</v>
      </c>
      <c r="B692" s="599">
        <v>0.05</v>
      </c>
      <c r="C692" s="166" t="s">
        <v>129</v>
      </c>
      <c r="D692" s="154" t="s">
        <v>998</v>
      </c>
      <c r="E692" s="176" t="s">
        <v>999</v>
      </c>
      <c r="F692" s="181"/>
      <c r="G692" s="41"/>
      <c r="H692" s="39"/>
      <c r="I692" s="589" t="str">
        <f t="shared" si="30"/>
        <v xml:space="preserve">Vegetables provisionally preserved (for example, by sulphur dioxide gas, in brine, in sulphur water or in other preservative solutions), but unsuitable in that state for immediate consumption. </v>
      </c>
      <c r="J692" s="590">
        <f t="shared" si="31"/>
        <v>0</v>
      </c>
      <c r="L692" s="590">
        <f t="shared" si="32"/>
        <v>193</v>
      </c>
    </row>
    <row r="693" spans="1:12" s="40" customFormat="1" ht="28.5" hidden="1">
      <c r="A693" s="683" t="s">
        <v>14446</v>
      </c>
      <c r="B693" s="599">
        <v>0.05</v>
      </c>
      <c r="C693" s="166" t="s">
        <v>129</v>
      </c>
      <c r="D693" s="154" t="s">
        <v>1000</v>
      </c>
      <c r="E693" s="176" t="s">
        <v>1001</v>
      </c>
      <c r="F693" s="181"/>
      <c r="G693" s="41"/>
      <c r="H693" s="39"/>
      <c r="I693" s="589" t="str">
        <f t="shared" si="30"/>
        <v>- Olives</v>
      </c>
      <c r="J693" s="590" t="str">
        <f t="shared" si="31"/>
        <v>07 11 20 00</v>
      </c>
      <c r="L693" s="590">
        <f t="shared" si="32"/>
        <v>8</v>
      </c>
    </row>
    <row r="694" spans="1:12" s="40" customFormat="1" ht="28.5">
      <c r="A694" s="683" t="s">
        <v>14452</v>
      </c>
      <c r="B694" s="599">
        <v>0.05</v>
      </c>
      <c r="C694" s="166" t="s">
        <v>129</v>
      </c>
      <c r="D694" s="154" t="s">
        <v>1002</v>
      </c>
      <c r="E694" s="176" t="s">
        <v>1003</v>
      </c>
      <c r="F694" s="181"/>
      <c r="G694" s="41"/>
      <c r="H694" s="39"/>
      <c r="I694" s="589" t="str">
        <f t="shared" si="30"/>
        <v xml:space="preserve">- Cucumbers and gherkins </v>
      </c>
      <c r="J694" s="590" t="str">
        <f t="shared" si="31"/>
        <v>07 11 40 00</v>
      </c>
      <c r="L694" s="590">
        <f t="shared" si="32"/>
        <v>25</v>
      </c>
    </row>
    <row r="695" spans="1:12" s="40" customFormat="1" ht="42" hidden="1" customHeight="1">
      <c r="A695" s="674"/>
      <c r="B695" s="605"/>
      <c r="C695" s="166"/>
      <c r="D695" s="152" t="s">
        <v>1004</v>
      </c>
      <c r="E695" s="176"/>
      <c r="F695" s="181"/>
      <c r="G695" s="41"/>
      <c r="H695" s="39"/>
      <c r="I695" s="589" t="str">
        <f t="shared" si="30"/>
        <v>- Mushrooms and truffles:</v>
      </c>
      <c r="J695" s="590">
        <f t="shared" si="31"/>
        <v>0</v>
      </c>
      <c r="L695" s="590">
        <f t="shared" si="32"/>
        <v>25</v>
      </c>
    </row>
    <row r="696" spans="1:12" s="40" customFormat="1" ht="28.5" hidden="1">
      <c r="A696" s="683" t="s">
        <v>14446</v>
      </c>
      <c r="B696" s="599">
        <v>0.05</v>
      </c>
      <c r="C696" s="166" t="s">
        <v>129</v>
      </c>
      <c r="D696" s="154" t="s">
        <v>1005</v>
      </c>
      <c r="E696" s="176" t="s">
        <v>1006</v>
      </c>
      <c r="F696" s="181"/>
      <c r="G696" s="41"/>
      <c r="H696" s="39"/>
      <c r="I696" s="589" t="str">
        <f t="shared" ref="I696:I759" si="33">D699</f>
        <v>- - Mushrooms of the genus Agaricus</v>
      </c>
      <c r="J696" s="590" t="str">
        <f t="shared" ref="J696:J759" si="34">E699</f>
        <v>07 11 51 00</v>
      </c>
      <c r="L696" s="590">
        <f t="shared" si="32"/>
        <v>35</v>
      </c>
    </row>
    <row r="697" spans="1:12" s="40" customFormat="1" ht="28.5">
      <c r="A697" s="683" t="s">
        <v>14452</v>
      </c>
      <c r="B697" s="599">
        <v>0.05</v>
      </c>
      <c r="C697" s="166" t="s">
        <v>129</v>
      </c>
      <c r="D697" s="154" t="s">
        <v>1007</v>
      </c>
      <c r="E697" s="176" t="s">
        <v>1008</v>
      </c>
      <c r="F697" s="181"/>
      <c r="G697" s="41"/>
      <c r="H697" s="39"/>
      <c r="I697" s="589" t="str">
        <f t="shared" si="33"/>
        <v>- - Other</v>
      </c>
      <c r="J697" s="590" t="str">
        <f t="shared" si="34"/>
        <v>07 11 59 00</v>
      </c>
      <c r="L697" s="590">
        <f t="shared" si="32"/>
        <v>9</v>
      </c>
    </row>
    <row r="698" spans="1:12" s="40" customFormat="1" ht="28" hidden="1">
      <c r="A698" s="674"/>
      <c r="B698" s="605"/>
      <c r="C698" s="166"/>
      <c r="D698" s="154" t="s">
        <v>1009</v>
      </c>
      <c r="E698" s="176"/>
      <c r="F698" s="181"/>
      <c r="G698" s="41"/>
      <c r="H698" s="39"/>
      <c r="I698" s="589" t="str">
        <f t="shared" si="33"/>
        <v xml:space="preserve">- Other vegetables; mixtures of vegetables </v>
      </c>
      <c r="J698" s="590" t="str">
        <f t="shared" si="34"/>
        <v>07 11 90 00</v>
      </c>
      <c r="L698" s="590">
        <f t="shared" si="32"/>
        <v>43</v>
      </c>
    </row>
    <row r="699" spans="1:12" s="40" customFormat="1" ht="97.5" hidden="1" customHeight="1">
      <c r="A699" s="683" t="s">
        <v>14446</v>
      </c>
      <c r="B699" s="599">
        <v>0.05</v>
      </c>
      <c r="C699" s="166" t="s">
        <v>129</v>
      </c>
      <c r="D699" s="154" t="s">
        <v>7184</v>
      </c>
      <c r="E699" s="176" t="s">
        <v>1011</v>
      </c>
      <c r="F699" s="181"/>
      <c r="G699" s="41"/>
      <c r="H699" s="39"/>
      <c r="I699" s="589" t="str">
        <f t="shared" si="33"/>
        <v xml:space="preserve">Dried vegetables, whole, cut, sliced, broken or in powder, but not further prepared. </v>
      </c>
      <c r="J699" s="590">
        <f t="shared" si="34"/>
        <v>0</v>
      </c>
      <c r="L699" s="590">
        <f t="shared" si="32"/>
        <v>85</v>
      </c>
    </row>
    <row r="700" spans="1:12" s="40" customFormat="1" ht="28.5" hidden="1">
      <c r="A700" s="683" t="s">
        <v>14446</v>
      </c>
      <c r="B700" s="599">
        <v>0.05</v>
      </c>
      <c r="C700" s="166" t="s">
        <v>129</v>
      </c>
      <c r="D700" s="154" t="s">
        <v>150</v>
      </c>
      <c r="E700" s="176" t="s">
        <v>1012</v>
      </c>
      <c r="F700" s="181"/>
      <c r="G700" s="41"/>
      <c r="H700" s="39"/>
      <c r="I700" s="589" t="str">
        <f t="shared" si="33"/>
        <v xml:space="preserve">- Onions </v>
      </c>
      <c r="J700" s="590" t="str">
        <f t="shared" si="34"/>
        <v>07 12 20 00</v>
      </c>
      <c r="L700" s="590">
        <f t="shared" si="32"/>
        <v>9</v>
      </c>
    </row>
    <row r="701" spans="1:12" s="40" customFormat="1" ht="55" hidden="1">
      <c r="A701" s="683" t="s">
        <v>14446</v>
      </c>
      <c r="B701" s="599">
        <v>0.05</v>
      </c>
      <c r="C701" s="166" t="s">
        <v>129</v>
      </c>
      <c r="D701" s="154" t="s">
        <v>1013</v>
      </c>
      <c r="E701" s="176" t="s">
        <v>1014</v>
      </c>
      <c r="F701" s="181"/>
      <c r="G701" s="41"/>
      <c r="H701" s="39"/>
      <c r="I701" s="589" t="str">
        <f t="shared" si="33"/>
        <v xml:space="preserve">  - Mushrooms, wood ears (Auricularia spp.), jelly fungi (Tremella spp.) and truffles:</v>
      </c>
      <c r="J701" s="590">
        <f t="shared" si="34"/>
        <v>0</v>
      </c>
      <c r="L701" s="590">
        <f t="shared" si="32"/>
        <v>86</v>
      </c>
    </row>
    <row r="702" spans="1:12" s="40" customFormat="1" ht="84" hidden="1">
      <c r="A702" s="674"/>
      <c r="B702" s="605"/>
      <c r="C702" s="166"/>
      <c r="D702" s="152" t="s">
        <v>1015</v>
      </c>
      <c r="E702" s="176"/>
      <c r="F702" s="181"/>
      <c r="G702" s="41"/>
      <c r="H702" s="39"/>
      <c r="I702" s="589" t="str">
        <f t="shared" si="33"/>
        <v>- - Mushrooms of the genus Agaricus</v>
      </c>
      <c r="J702" s="590" t="str">
        <f t="shared" si="34"/>
        <v>07 12 31 00</v>
      </c>
      <c r="L702" s="590">
        <f t="shared" si="32"/>
        <v>35</v>
      </c>
    </row>
    <row r="703" spans="1:12" s="40" customFormat="1" ht="28.5" hidden="1">
      <c r="A703" s="683" t="s">
        <v>14446</v>
      </c>
      <c r="B703" s="599">
        <v>0.05</v>
      </c>
      <c r="C703" s="166" t="s">
        <v>129</v>
      </c>
      <c r="D703" s="154" t="s">
        <v>1016</v>
      </c>
      <c r="E703" s="176" t="s">
        <v>1017</v>
      </c>
      <c r="F703" s="181"/>
      <c r="G703" s="41"/>
      <c r="H703" s="39"/>
      <c r="I703" s="589" t="str">
        <f t="shared" si="33"/>
        <v xml:space="preserve"> - - Wood ears (Auricularia spp.)</v>
      </c>
      <c r="J703" s="590" t="str">
        <f t="shared" si="34"/>
        <v>07 12 32 00</v>
      </c>
      <c r="L703" s="590">
        <f t="shared" si="32"/>
        <v>33</v>
      </c>
    </row>
    <row r="704" spans="1:12" s="40" customFormat="1" ht="82.5" hidden="1">
      <c r="A704" s="674"/>
      <c r="B704" s="601"/>
      <c r="C704" s="167"/>
      <c r="D704" s="154" t="s">
        <v>1018</v>
      </c>
      <c r="E704" s="176"/>
      <c r="F704" s="181"/>
      <c r="G704" s="41"/>
      <c r="H704" s="39"/>
      <c r="I704" s="589" t="str">
        <f t="shared" si="33"/>
        <v>- - Jelly fungi (Tremella spp.)</v>
      </c>
      <c r="J704" s="590" t="str">
        <f t="shared" si="34"/>
        <v>07 12 33 00</v>
      </c>
      <c r="L704" s="590">
        <f t="shared" si="32"/>
        <v>31</v>
      </c>
    </row>
    <row r="705" spans="1:12" s="40" customFormat="1" ht="55" hidden="1">
      <c r="A705" s="683" t="s">
        <v>14446</v>
      </c>
      <c r="B705" s="599">
        <v>0.05</v>
      </c>
      <c r="C705" s="166" t="s">
        <v>129</v>
      </c>
      <c r="D705" s="154" t="s">
        <v>1010</v>
      </c>
      <c r="E705" s="176" t="s">
        <v>1019</v>
      </c>
      <c r="F705" s="181"/>
      <c r="G705" s="41"/>
      <c r="H705" s="39"/>
      <c r="I705" s="589" t="str">
        <f t="shared" si="33"/>
        <v>- - Other</v>
      </c>
      <c r="J705" s="590" t="str">
        <f t="shared" si="34"/>
        <v>07 12 39 00</v>
      </c>
      <c r="L705" s="590">
        <f t="shared" si="32"/>
        <v>9</v>
      </c>
    </row>
    <row r="706" spans="1:12" s="40" customFormat="1" ht="55" hidden="1">
      <c r="A706" s="683" t="s">
        <v>14446</v>
      </c>
      <c r="B706" s="599">
        <v>0.05</v>
      </c>
      <c r="C706" s="166" t="s">
        <v>129</v>
      </c>
      <c r="D706" s="154" t="s">
        <v>1020</v>
      </c>
      <c r="E706" s="176" t="s">
        <v>1021</v>
      </c>
      <c r="F706" s="181"/>
      <c r="G706" s="41"/>
      <c r="H706" s="39"/>
      <c r="I706" s="589" t="str">
        <f t="shared" si="33"/>
        <v>- Other vegetables; mixtures of vegetables</v>
      </c>
      <c r="J706" s="590" t="str">
        <f t="shared" si="34"/>
        <v>07 12 90 00</v>
      </c>
      <c r="L706" s="590">
        <f t="shared" si="32"/>
        <v>42</v>
      </c>
    </row>
    <row r="707" spans="1:12" s="40" customFormat="1" ht="101.25" hidden="1" customHeight="1">
      <c r="A707" s="683" t="s">
        <v>14446</v>
      </c>
      <c r="B707" s="599">
        <v>0.05</v>
      </c>
      <c r="C707" s="166" t="s">
        <v>129</v>
      </c>
      <c r="D707" s="154" t="s">
        <v>1022</v>
      </c>
      <c r="E707" s="176" t="s">
        <v>1023</v>
      </c>
      <c r="F707" s="181"/>
      <c r="G707" s="41"/>
      <c r="H707" s="39"/>
      <c r="I707" s="589" t="str">
        <f t="shared" si="33"/>
        <v xml:space="preserve">Dried leguminous vegetables, shelled, whether or not skinned or split. </v>
      </c>
      <c r="J707" s="590">
        <f t="shared" si="34"/>
        <v>0</v>
      </c>
      <c r="L707" s="590">
        <f t="shared" si="32"/>
        <v>71</v>
      </c>
    </row>
    <row r="708" spans="1:12" s="40" customFormat="1" ht="28.5" hidden="1">
      <c r="A708" s="683" t="s">
        <v>14446</v>
      </c>
      <c r="B708" s="599">
        <v>0.05</v>
      </c>
      <c r="C708" s="166" t="s">
        <v>129</v>
      </c>
      <c r="D708" s="154" t="s">
        <v>150</v>
      </c>
      <c r="E708" s="176" t="s">
        <v>1024</v>
      </c>
      <c r="F708" s="181"/>
      <c r="G708" s="41"/>
      <c r="H708" s="39"/>
      <c r="I708" s="589" t="str">
        <f t="shared" si="33"/>
        <v>- Peas (Pisum sativum)</v>
      </c>
      <c r="J708" s="590" t="str">
        <f t="shared" si="34"/>
        <v>07 13 10 00</v>
      </c>
      <c r="L708" s="590">
        <f t="shared" si="32"/>
        <v>22</v>
      </c>
    </row>
    <row r="709" spans="1:12" s="40" customFormat="1" ht="55" hidden="1">
      <c r="A709" s="683" t="s">
        <v>14446</v>
      </c>
      <c r="B709" s="599">
        <v>0.05</v>
      </c>
      <c r="C709" s="166" t="s">
        <v>129</v>
      </c>
      <c r="D709" s="154" t="s">
        <v>1025</v>
      </c>
      <c r="E709" s="176" t="s">
        <v>1026</v>
      </c>
      <c r="F709" s="181"/>
      <c r="G709" s="41"/>
      <c r="H709" s="39"/>
      <c r="I709" s="589" t="str">
        <f t="shared" si="33"/>
        <v xml:space="preserve">- Chickpeas (garbanzos) </v>
      </c>
      <c r="J709" s="590" t="str">
        <f t="shared" si="34"/>
        <v>07 13 20 00</v>
      </c>
      <c r="L709" s="590">
        <f t="shared" ref="L709:L772" si="35">LEN(I709)</f>
        <v>24</v>
      </c>
    </row>
    <row r="710" spans="1:12" s="40" customFormat="1" ht="84" hidden="1">
      <c r="A710" s="674"/>
      <c r="B710" s="605"/>
      <c r="C710" s="166"/>
      <c r="D710" s="152" t="s">
        <v>1027</v>
      </c>
      <c r="E710" s="176"/>
      <c r="F710" s="181"/>
      <c r="G710" s="41"/>
      <c r="H710" s="39"/>
      <c r="I710" s="589" t="str">
        <f t="shared" si="33"/>
        <v xml:space="preserve"> - Beans (Vigna spp., Phaseolus spp.): </v>
      </c>
      <c r="J710" s="590">
        <f t="shared" si="34"/>
        <v>0</v>
      </c>
      <c r="L710" s="590">
        <f t="shared" si="35"/>
        <v>39</v>
      </c>
    </row>
    <row r="711" spans="1:12" s="40" customFormat="1" ht="28.5">
      <c r="A711" s="683" t="s">
        <v>14452</v>
      </c>
      <c r="B711" s="599">
        <v>0.05</v>
      </c>
      <c r="C711" s="166" t="s">
        <v>129</v>
      </c>
      <c r="D711" s="154" t="s">
        <v>949</v>
      </c>
      <c r="E711" s="176" t="s">
        <v>1028</v>
      </c>
      <c r="F711" s="181"/>
      <c r="G711" s="41"/>
      <c r="H711" s="39"/>
      <c r="I711" s="589" t="str">
        <f t="shared" si="33"/>
        <v xml:space="preserve"> - - Beans of the species Vigna mungo (L.) Hepper or Vigna radiata (L.) Wilczek:</v>
      </c>
      <c r="J711" s="590">
        <f t="shared" si="34"/>
        <v>0</v>
      </c>
      <c r="L711" s="590">
        <f t="shared" si="35"/>
        <v>80</v>
      </c>
    </row>
    <row r="712" spans="1:12" s="40" customFormat="1" ht="28.5">
      <c r="A712" s="683" t="s">
        <v>14452</v>
      </c>
      <c r="B712" s="599">
        <v>0.05</v>
      </c>
      <c r="C712" s="166" t="s">
        <v>129</v>
      </c>
      <c r="D712" s="154" t="s">
        <v>1029</v>
      </c>
      <c r="E712" s="176" t="s">
        <v>1030</v>
      </c>
      <c r="F712" s="181"/>
      <c r="G712" s="41"/>
      <c r="H712" s="39"/>
      <c r="I712" s="589" t="str">
        <f t="shared" si="33"/>
        <v>- - - For sowing</v>
      </c>
      <c r="J712" s="590" t="str">
        <f t="shared" si="34"/>
        <v>07 13 31 10</v>
      </c>
      <c r="L712" s="590">
        <f t="shared" si="35"/>
        <v>16</v>
      </c>
    </row>
    <row r="713" spans="1:12" s="40" customFormat="1" ht="55" hidden="1">
      <c r="A713" s="674"/>
      <c r="B713" s="605"/>
      <c r="C713" s="166"/>
      <c r="D713" s="154" t="s">
        <v>7183</v>
      </c>
      <c r="E713" s="176"/>
      <c r="F713" s="181"/>
      <c r="G713" s="41"/>
      <c r="H713" s="39"/>
      <c r="I713" s="589" t="str">
        <f t="shared" si="33"/>
        <v>- - - For food</v>
      </c>
      <c r="J713" s="590" t="str">
        <f t="shared" si="34"/>
        <v>07 13 31 20</v>
      </c>
      <c r="L713" s="590">
        <f t="shared" si="35"/>
        <v>14</v>
      </c>
    </row>
    <row r="714" spans="1:12" s="40" customFormat="1" ht="82.5" hidden="1">
      <c r="A714" s="674"/>
      <c r="B714" s="605"/>
      <c r="C714" s="166"/>
      <c r="D714" s="154" t="s">
        <v>7182</v>
      </c>
      <c r="E714" s="176"/>
      <c r="F714" s="181"/>
      <c r="G714" s="41"/>
      <c r="H714" s="39"/>
      <c r="I714" s="589" t="str">
        <f t="shared" si="33"/>
        <v xml:space="preserve"> - - Small red (Adzuki) beans (Phaseolus or Vigna angularis): </v>
      </c>
      <c r="J714" s="590">
        <f t="shared" si="34"/>
        <v>0</v>
      </c>
      <c r="L714" s="590">
        <f t="shared" si="35"/>
        <v>62</v>
      </c>
    </row>
    <row r="715" spans="1:12" s="40" customFormat="1" ht="28.5">
      <c r="A715" s="683" t="s">
        <v>14452</v>
      </c>
      <c r="B715" s="714" t="s">
        <v>8</v>
      </c>
      <c r="C715" s="710"/>
      <c r="D715" s="154" t="s">
        <v>1031</v>
      </c>
      <c r="E715" s="176" t="s">
        <v>1032</v>
      </c>
      <c r="F715" s="181"/>
      <c r="G715" s="41"/>
      <c r="H715" s="39"/>
      <c r="I715" s="589" t="str">
        <f t="shared" si="33"/>
        <v>- - - For sowing</v>
      </c>
      <c r="J715" s="590" t="str">
        <f t="shared" si="34"/>
        <v>07 13 32 10</v>
      </c>
      <c r="L715" s="590">
        <f t="shared" si="35"/>
        <v>16</v>
      </c>
    </row>
    <row r="716" spans="1:12" s="40" customFormat="1" ht="28.5">
      <c r="A716" s="683" t="s">
        <v>14452</v>
      </c>
      <c r="B716" s="599">
        <v>0.05</v>
      </c>
      <c r="C716" s="166" t="s">
        <v>129</v>
      </c>
      <c r="D716" s="154" t="s">
        <v>1033</v>
      </c>
      <c r="E716" s="176" t="s">
        <v>1034</v>
      </c>
      <c r="F716" s="181"/>
      <c r="G716" s="41"/>
      <c r="H716" s="39"/>
      <c r="I716" s="589" t="str">
        <f t="shared" si="33"/>
        <v>- - - For food</v>
      </c>
      <c r="J716" s="590" t="str">
        <f t="shared" si="34"/>
        <v>07 13 32 20</v>
      </c>
      <c r="L716" s="590">
        <f t="shared" si="35"/>
        <v>14</v>
      </c>
    </row>
    <row r="717" spans="1:12" s="40" customFormat="1" ht="55" hidden="1">
      <c r="A717" s="674"/>
      <c r="B717" s="598"/>
      <c r="C717" s="170"/>
      <c r="D717" s="154" t="s">
        <v>7180</v>
      </c>
      <c r="E717" s="176"/>
      <c r="F717" s="181"/>
      <c r="G717" s="41"/>
      <c r="H717" s="39"/>
      <c r="I717" s="589" t="str">
        <f t="shared" si="33"/>
        <v xml:space="preserve"> - - Kidney beans, including white pea beans (Phaseolus vulgaris):</v>
      </c>
      <c r="J717" s="590">
        <f t="shared" si="34"/>
        <v>0</v>
      </c>
      <c r="L717" s="590">
        <f t="shared" si="35"/>
        <v>66</v>
      </c>
    </row>
    <row r="718" spans="1:12" s="40" customFormat="1" ht="28.5">
      <c r="A718" s="683" t="s">
        <v>14452</v>
      </c>
      <c r="B718" s="714" t="s">
        <v>8</v>
      </c>
      <c r="C718" s="710"/>
      <c r="D718" s="154" t="s">
        <v>1031</v>
      </c>
      <c r="E718" s="176" t="s">
        <v>1035</v>
      </c>
      <c r="F718" s="181"/>
      <c r="G718" s="41"/>
      <c r="H718" s="39"/>
      <c r="I718" s="589" t="str">
        <f t="shared" si="33"/>
        <v>- - - For sowing</v>
      </c>
      <c r="J718" s="590" t="str">
        <f t="shared" si="34"/>
        <v>07 13 33 10</v>
      </c>
      <c r="L718" s="590">
        <f t="shared" si="35"/>
        <v>16</v>
      </c>
    </row>
    <row r="719" spans="1:12" s="40" customFormat="1" ht="28.5">
      <c r="A719" s="683" t="s">
        <v>14452</v>
      </c>
      <c r="B719" s="599">
        <v>0.05</v>
      </c>
      <c r="C719" s="166" t="s">
        <v>129</v>
      </c>
      <c r="D719" s="154" t="s">
        <v>1033</v>
      </c>
      <c r="E719" s="176" t="s">
        <v>1036</v>
      </c>
      <c r="F719" s="181"/>
      <c r="G719" s="41"/>
      <c r="H719" s="39"/>
      <c r="I719" s="589" t="str">
        <f t="shared" si="33"/>
        <v>- - - For food</v>
      </c>
      <c r="J719" s="590" t="str">
        <f t="shared" si="34"/>
        <v>07 13 33 20</v>
      </c>
      <c r="L719" s="590">
        <f t="shared" si="35"/>
        <v>14</v>
      </c>
    </row>
    <row r="720" spans="1:12" s="40" customFormat="1" ht="82.5" hidden="1">
      <c r="A720" s="674"/>
      <c r="B720" s="598"/>
      <c r="C720" s="170"/>
      <c r="D720" s="154" t="s">
        <v>7181</v>
      </c>
      <c r="E720" s="176"/>
      <c r="F720" s="181"/>
      <c r="G720" s="41"/>
      <c r="H720" s="39"/>
      <c r="I720" s="589" t="str">
        <f t="shared" si="33"/>
        <v xml:space="preserve"> -- Bambara beans (Vigna subterranea or Voandzeia 
subterranea):
</v>
      </c>
      <c r="J720" s="590">
        <f t="shared" si="34"/>
        <v>0</v>
      </c>
      <c r="L720" s="590">
        <f t="shared" si="35"/>
        <v>65</v>
      </c>
    </row>
    <row r="721" spans="1:12" s="40" customFormat="1" ht="28.5">
      <c r="A721" s="683" t="s">
        <v>14452</v>
      </c>
      <c r="B721" s="714" t="s">
        <v>8</v>
      </c>
      <c r="C721" s="710"/>
      <c r="D721" s="154" t="s">
        <v>1031</v>
      </c>
      <c r="E721" s="176" t="s">
        <v>1037</v>
      </c>
      <c r="F721" s="181"/>
      <c r="G721" s="41"/>
      <c r="H721" s="39"/>
      <c r="I721" s="589" t="str">
        <f t="shared" si="33"/>
        <v>- - - For sowing</v>
      </c>
      <c r="J721" s="590" t="str">
        <f t="shared" si="34"/>
        <v>07 13 34 10</v>
      </c>
      <c r="L721" s="590">
        <f t="shared" si="35"/>
        <v>16</v>
      </c>
    </row>
    <row r="722" spans="1:12" s="40" customFormat="1" ht="28.5">
      <c r="A722" s="683" t="s">
        <v>14452</v>
      </c>
      <c r="B722" s="599">
        <v>0.05</v>
      </c>
      <c r="C722" s="166" t="s">
        <v>129</v>
      </c>
      <c r="D722" s="154" t="s">
        <v>1033</v>
      </c>
      <c r="E722" s="176" t="s">
        <v>1038</v>
      </c>
      <c r="F722" s="181"/>
      <c r="G722" s="41"/>
      <c r="H722" s="39"/>
      <c r="I722" s="589" t="str">
        <f t="shared" si="33"/>
        <v>- - - For food</v>
      </c>
      <c r="J722" s="590" t="str">
        <f t="shared" si="34"/>
        <v>07 13 34 20</v>
      </c>
      <c r="L722" s="590">
        <f t="shared" si="35"/>
        <v>14</v>
      </c>
    </row>
    <row r="723" spans="1:12" s="40" customFormat="1" ht="110" hidden="1">
      <c r="A723" s="674"/>
      <c r="B723" s="599"/>
      <c r="C723" s="166"/>
      <c r="D723" s="154" t="s">
        <v>1039</v>
      </c>
      <c r="E723" s="176"/>
      <c r="F723" s="181"/>
      <c r="G723" s="41"/>
      <c r="H723" s="39"/>
      <c r="I723" s="589" t="str">
        <f t="shared" si="33"/>
        <v xml:space="preserve">  -- Cow peas (Vigna unguiculata) 
subterranea):
</v>
      </c>
      <c r="J723" s="590">
        <f t="shared" si="34"/>
        <v>0</v>
      </c>
      <c r="L723" s="590">
        <f t="shared" si="35"/>
        <v>49</v>
      </c>
    </row>
    <row r="724" spans="1:12" s="40" customFormat="1" ht="28.5">
      <c r="A724" s="683" t="s">
        <v>14452</v>
      </c>
      <c r="B724" s="599">
        <v>0.05</v>
      </c>
      <c r="C724" s="166" t="s">
        <v>129</v>
      </c>
      <c r="D724" s="154" t="s">
        <v>1031</v>
      </c>
      <c r="E724" s="176" t="s">
        <v>1040</v>
      </c>
      <c r="F724" s="181"/>
      <c r="G724" s="41"/>
      <c r="H724" s="39"/>
      <c r="I724" s="589" t="str">
        <f t="shared" si="33"/>
        <v>- - - For sowing</v>
      </c>
      <c r="J724" s="590" t="str">
        <f t="shared" si="34"/>
        <v>07 13 35 10</v>
      </c>
      <c r="L724" s="590">
        <f t="shared" si="35"/>
        <v>16</v>
      </c>
    </row>
    <row r="725" spans="1:12" s="40" customFormat="1" ht="28.5">
      <c r="A725" s="683" t="s">
        <v>14452</v>
      </c>
      <c r="B725" s="599">
        <v>0.05</v>
      </c>
      <c r="C725" s="166" t="s">
        <v>129</v>
      </c>
      <c r="D725" s="154" t="s">
        <v>1033</v>
      </c>
      <c r="E725" s="176" t="s">
        <v>1041</v>
      </c>
      <c r="F725" s="181"/>
      <c r="G725" s="41"/>
      <c r="H725" s="39"/>
      <c r="I725" s="589" t="str">
        <f t="shared" si="33"/>
        <v>- - - For food</v>
      </c>
      <c r="J725" s="590" t="str">
        <f t="shared" si="34"/>
        <v>07 13 35 20</v>
      </c>
      <c r="L725" s="590">
        <f t="shared" si="35"/>
        <v>14</v>
      </c>
    </row>
    <row r="726" spans="1:12" s="40" customFormat="1" ht="110" hidden="1">
      <c r="A726" s="674"/>
      <c r="B726" s="599"/>
      <c r="C726" s="166"/>
      <c r="D726" s="154" t="s">
        <v>1042</v>
      </c>
      <c r="E726" s="176"/>
      <c r="F726" s="181"/>
      <c r="G726" s="41"/>
      <c r="H726" s="39"/>
      <c r="I726" s="589" t="str">
        <f t="shared" si="33"/>
        <v>- - Other</v>
      </c>
      <c r="J726" s="590" t="str">
        <f t="shared" si="34"/>
        <v>07 13 39 00</v>
      </c>
      <c r="L726" s="590">
        <f t="shared" si="35"/>
        <v>9</v>
      </c>
    </row>
    <row r="727" spans="1:12" s="40" customFormat="1" ht="28.5">
      <c r="A727" s="683" t="s">
        <v>14452</v>
      </c>
      <c r="B727" s="599">
        <v>0.05</v>
      </c>
      <c r="C727" s="166" t="s">
        <v>129</v>
      </c>
      <c r="D727" s="154" t="s">
        <v>1031</v>
      </c>
      <c r="E727" s="176" t="s">
        <v>1043</v>
      </c>
      <c r="F727" s="181"/>
      <c r="G727" s="41"/>
      <c r="H727" s="39"/>
      <c r="I727" s="589" t="str">
        <f t="shared" si="33"/>
        <v xml:space="preserve">- Lentils </v>
      </c>
      <c r="J727" s="590" t="str">
        <f t="shared" si="34"/>
        <v>07 13 40 00</v>
      </c>
      <c r="L727" s="590">
        <f t="shared" si="35"/>
        <v>10</v>
      </c>
    </row>
    <row r="728" spans="1:12" s="43" customFormat="1" ht="28.5">
      <c r="A728" s="683" t="s">
        <v>14452</v>
      </c>
      <c r="B728" s="599">
        <v>0.05</v>
      </c>
      <c r="C728" s="166" t="s">
        <v>129</v>
      </c>
      <c r="D728" s="154" t="s">
        <v>1033</v>
      </c>
      <c r="E728" s="176" t="s">
        <v>1044</v>
      </c>
      <c r="F728" s="181"/>
      <c r="G728" s="41"/>
      <c r="H728" s="42"/>
      <c r="I728" s="589" t="str">
        <f t="shared" si="33"/>
        <v xml:space="preserve"> - Broad beans (Vicia faba var. major) and horse beans (Vicia faba var. equina, Vicia faba var. minor) </v>
      </c>
      <c r="J728" s="590" t="str">
        <f t="shared" si="34"/>
        <v>07 13 50 00</v>
      </c>
      <c r="L728" s="590">
        <f t="shared" si="35"/>
        <v>103</v>
      </c>
    </row>
    <row r="729" spans="1:12" s="43" customFormat="1" ht="28.5">
      <c r="A729" s="683" t="s">
        <v>14452</v>
      </c>
      <c r="B729" s="599">
        <v>0.05</v>
      </c>
      <c r="C729" s="166" t="s">
        <v>129</v>
      </c>
      <c r="D729" s="154" t="s">
        <v>150</v>
      </c>
      <c r="E729" s="176" t="s">
        <v>1045</v>
      </c>
      <c r="F729" s="181"/>
      <c r="G729" s="41"/>
      <c r="H729" s="42"/>
      <c r="I729" s="589" t="str">
        <f t="shared" si="33"/>
        <v xml:space="preserve"> - Pigeon peas (Cajanus cajan)</v>
      </c>
      <c r="J729" s="590" t="str">
        <f t="shared" si="34"/>
        <v>07 13 60 00</v>
      </c>
      <c r="L729" s="590">
        <f t="shared" si="35"/>
        <v>30</v>
      </c>
    </row>
    <row r="730" spans="1:12" s="43" customFormat="1" ht="28.5">
      <c r="A730" s="683" t="s">
        <v>14452</v>
      </c>
      <c r="B730" s="599">
        <v>0.05</v>
      </c>
      <c r="C730" s="166" t="s">
        <v>129</v>
      </c>
      <c r="D730" s="154" t="s">
        <v>1046</v>
      </c>
      <c r="E730" s="176" t="s">
        <v>1047</v>
      </c>
      <c r="F730" s="181"/>
      <c r="G730" s="41"/>
      <c r="H730" s="42"/>
      <c r="I730" s="589" t="str">
        <f t="shared" si="33"/>
        <v>- Other:</v>
      </c>
      <c r="J730" s="590">
        <f t="shared" si="34"/>
        <v>0</v>
      </c>
      <c r="L730" s="590">
        <f t="shared" si="35"/>
        <v>8</v>
      </c>
    </row>
    <row r="731" spans="1:12" s="43" customFormat="1" ht="110">
      <c r="A731" s="683" t="s">
        <v>14452</v>
      </c>
      <c r="B731" s="599">
        <v>0.05</v>
      </c>
      <c r="C731" s="166" t="s">
        <v>129</v>
      </c>
      <c r="D731" s="154" t="s">
        <v>7179</v>
      </c>
      <c r="E731" s="176" t="s">
        <v>1048</v>
      </c>
      <c r="F731" s="181"/>
      <c r="G731" s="41"/>
      <c r="H731" s="42"/>
      <c r="I731" s="589" t="str">
        <f t="shared" si="33"/>
        <v>- - - Mung</v>
      </c>
      <c r="J731" s="590" t="str">
        <f t="shared" si="34"/>
        <v>07 13 90 10</v>
      </c>
      <c r="L731" s="590">
        <f t="shared" si="35"/>
        <v>10</v>
      </c>
    </row>
    <row r="732" spans="1:12" s="43" customFormat="1" ht="28.5">
      <c r="A732" s="683" t="s">
        <v>14452</v>
      </c>
      <c r="B732" s="599">
        <v>0.05</v>
      </c>
      <c r="C732" s="166" t="s">
        <v>129</v>
      </c>
      <c r="D732" s="154" t="s">
        <v>1049</v>
      </c>
      <c r="E732" s="176" t="s">
        <v>1050</v>
      </c>
      <c r="F732" s="181"/>
      <c r="G732" s="41"/>
      <c r="H732" s="42"/>
      <c r="I732" s="589" t="str">
        <f t="shared" si="33"/>
        <v>- - - Other</v>
      </c>
      <c r="J732" s="590" t="str">
        <f t="shared" si="34"/>
        <v>07 13 90 90</v>
      </c>
      <c r="L732" s="590">
        <f t="shared" si="35"/>
        <v>11</v>
      </c>
    </row>
    <row r="733" spans="1:12" s="43" customFormat="1" ht="251.25" hidden="1" customHeight="1">
      <c r="A733" s="675"/>
      <c r="B733" s="605"/>
      <c r="C733" s="166"/>
      <c r="D733" s="154" t="s">
        <v>119</v>
      </c>
      <c r="E733" s="176"/>
      <c r="F733" s="181"/>
      <c r="G733" s="41"/>
      <c r="H733" s="42"/>
      <c r="I733" s="589" t="str">
        <f t="shared" si="33"/>
        <v xml:space="preserve">Manioc, arrowroot, salep, Jerusalem artichokes, sweet potatoes and similar roots and tubers with high starch or inulin content, fresh, chilled, frozen or dried, whether or not sliced or in the form of pellets; sago pith. </v>
      </c>
      <c r="J733" s="590">
        <f t="shared" si="34"/>
        <v>0</v>
      </c>
      <c r="L733" s="590">
        <f t="shared" si="35"/>
        <v>221</v>
      </c>
    </row>
    <row r="734" spans="1:12" s="43" customFormat="1" ht="28.5">
      <c r="A734" s="683" t="s">
        <v>14452</v>
      </c>
      <c r="B734" s="599">
        <v>0.05</v>
      </c>
      <c r="C734" s="166" t="s">
        <v>129</v>
      </c>
      <c r="D734" s="154" t="s">
        <v>1051</v>
      </c>
      <c r="E734" s="176" t="s">
        <v>1052</v>
      </c>
      <c r="F734" s="181"/>
      <c r="G734" s="41"/>
      <c r="H734" s="42"/>
      <c r="I734" s="589" t="str">
        <f t="shared" si="33"/>
        <v>- Manioc (cassava)</v>
      </c>
      <c r="J734" s="590" t="str">
        <f t="shared" si="34"/>
        <v>07 14 10 00</v>
      </c>
      <c r="L734" s="590">
        <f t="shared" si="35"/>
        <v>18</v>
      </c>
    </row>
    <row r="735" spans="1:12" s="43" customFormat="1" ht="28.5">
      <c r="A735" s="683" t="s">
        <v>14452</v>
      </c>
      <c r="B735" s="599">
        <v>0.05</v>
      </c>
      <c r="C735" s="166" t="s">
        <v>129</v>
      </c>
      <c r="D735" s="154" t="s">
        <v>19</v>
      </c>
      <c r="E735" s="176" t="s">
        <v>1053</v>
      </c>
      <c r="F735" s="181"/>
      <c r="G735" s="41"/>
      <c r="H735" s="42"/>
      <c r="I735" s="589" t="str">
        <f t="shared" si="33"/>
        <v xml:space="preserve">- Sweet potatoes </v>
      </c>
      <c r="J735" s="590" t="str">
        <f t="shared" si="34"/>
        <v>07 14 20 00</v>
      </c>
      <c r="L735" s="590">
        <f t="shared" si="35"/>
        <v>17</v>
      </c>
    </row>
    <row r="736" spans="1:12" s="43" customFormat="1" ht="224" hidden="1">
      <c r="A736" s="675"/>
      <c r="B736" s="605"/>
      <c r="C736" s="166"/>
      <c r="D736" s="152" t="s">
        <v>1054</v>
      </c>
      <c r="E736" s="176"/>
      <c r="F736" s="181"/>
      <c r="G736" s="41"/>
      <c r="H736" s="42"/>
      <c r="I736" s="589" t="str">
        <f t="shared" si="33"/>
        <v xml:space="preserve"> - Yams (Dioscorea spp.)</v>
      </c>
      <c r="J736" s="590" t="str">
        <f t="shared" si="34"/>
        <v>07 14 30 00</v>
      </c>
      <c r="L736" s="590">
        <f t="shared" si="35"/>
        <v>24</v>
      </c>
    </row>
    <row r="737" spans="1:12" s="43" customFormat="1" ht="28.5">
      <c r="A737" s="683" t="s">
        <v>14452</v>
      </c>
      <c r="B737" s="599">
        <v>0.05</v>
      </c>
      <c r="C737" s="166" t="s">
        <v>129</v>
      </c>
      <c r="D737" s="154" t="s">
        <v>1055</v>
      </c>
      <c r="E737" s="176" t="s">
        <v>1056</v>
      </c>
      <c r="F737" s="181"/>
      <c r="G737" s="41"/>
      <c r="H737" s="42"/>
      <c r="I737" s="589" t="str">
        <f t="shared" si="33"/>
        <v xml:space="preserve"> - Taro (Colocasia spp.)</v>
      </c>
      <c r="J737" s="590" t="str">
        <f t="shared" si="34"/>
        <v>07 14 40 00</v>
      </c>
      <c r="L737" s="590">
        <f t="shared" si="35"/>
        <v>24</v>
      </c>
    </row>
    <row r="738" spans="1:12" s="43" customFormat="1" ht="28.5" hidden="1">
      <c r="A738" s="683" t="s">
        <v>14446</v>
      </c>
      <c r="B738" s="599">
        <v>0.05</v>
      </c>
      <c r="C738" s="166" t="s">
        <v>129</v>
      </c>
      <c r="D738" s="154" t="s">
        <v>1057</v>
      </c>
      <c r="E738" s="176" t="s">
        <v>1058</v>
      </c>
      <c r="F738" s="181"/>
      <c r="G738" s="41"/>
      <c r="H738" s="42"/>
      <c r="I738" s="589" t="str">
        <f t="shared" si="33"/>
        <v>- Yautia (Xanthosoma spp.)</v>
      </c>
      <c r="J738" s="590" t="str">
        <f t="shared" si="34"/>
        <v>07 14 50 00</v>
      </c>
      <c r="L738" s="590">
        <f t="shared" si="35"/>
        <v>26</v>
      </c>
    </row>
    <row r="739" spans="1:12" s="43" customFormat="1" ht="28.5">
      <c r="A739" s="683" t="s">
        <v>14452</v>
      </c>
      <c r="B739" s="599">
        <v>0.05</v>
      </c>
      <c r="C739" s="166" t="s">
        <v>129</v>
      </c>
      <c r="D739" s="154" t="s">
        <v>1059</v>
      </c>
      <c r="E739" s="176" t="s">
        <v>1060</v>
      </c>
      <c r="F739" s="181"/>
      <c r="G739" s="41"/>
      <c r="H739" s="42"/>
      <c r="I739" s="589" t="str">
        <f t="shared" si="33"/>
        <v>- Other:</v>
      </c>
      <c r="J739" s="590">
        <f t="shared" si="34"/>
        <v>0</v>
      </c>
      <c r="L739" s="590">
        <f t="shared" si="35"/>
        <v>8</v>
      </c>
    </row>
    <row r="740" spans="1:12" s="43" customFormat="1" ht="28.5">
      <c r="A740" s="683" t="s">
        <v>14452</v>
      </c>
      <c r="B740" s="599">
        <v>0.05</v>
      </c>
      <c r="C740" s="166" t="s">
        <v>129</v>
      </c>
      <c r="D740" s="154" t="s">
        <v>1061</v>
      </c>
      <c r="E740" s="176" t="s">
        <v>1062</v>
      </c>
      <c r="F740" s="181"/>
      <c r="G740" s="41"/>
      <c r="H740" s="42"/>
      <c r="I740" s="589" t="str">
        <f t="shared" si="33"/>
        <v xml:space="preserve">- - - Salep </v>
      </c>
      <c r="J740" s="590" t="str">
        <f t="shared" si="34"/>
        <v>07 14 90 10</v>
      </c>
      <c r="L740" s="590">
        <f t="shared" si="35"/>
        <v>12</v>
      </c>
    </row>
    <row r="741" spans="1:12" s="43" customFormat="1" ht="29" thickBot="1">
      <c r="A741" s="683" t="s">
        <v>14452</v>
      </c>
      <c r="B741" s="599">
        <v>0.05</v>
      </c>
      <c r="C741" s="166" t="s">
        <v>129</v>
      </c>
      <c r="D741" s="154" t="s">
        <v>1063</v>
      </c>
      <c r="E741" s="176" t="s">
        <v>1064</v>
      </c>
      <c r="F741" s="181"/>
      <c r="G741" s="41"/>
      <c r="H741" s="42"/>
      <c r="I741" s="589" t="str">
        <f t="shared" si="33"/>
        <v>- - - Jerusalem artichokes</v>
      </c>
      <c r="J741" s="590" t="str">
        <f t="shared" si="34"/>
        <v>07 14 90 20</v>
      </c>
      <c r="L741" s="590">
        <f t="shared" si="35"/>
        <v>26</v>
      </c>
    </row>
    <row r="742" spans="1:12" s="43" customFormat="1" ht="28.5" hidden="1" thickBot="1">
      <c r="A742" s="675"/>
      <c r="B742" s="605"/>
      <c r="C742" s="166"/>
      <c r="D742" s="154" t="s">
        <v>119</v>
      </c>
      <c r="E742" s="176"/>
      <c r="F742" s="183"/>
      <c r="G742" s="41"/>
      <c r="H742" s="42"/>
      <c r="I742" s="589" t="str">
        <f t="shared" si="33"/>
        <v>- - - Other</v>
      </c>
      <c r="J742" s="590" t="str">
        <f t="shared" si="34"/>
        <v>07 14 90 90</v>
      </c>
      <c r="L742" s="590">
        <f t="shared" si="35"/>
        <v>11</v>
      </c>
    </row>
    <row r="743" spans="1:12" s="40" customFormat="1" ht="29" thickTop="1">
      <c r="A743" s="683" t="s">
        <v>14452</v>
      </c>
      <c r="B743" s="599">
        <v>0.05</v>
      </c>
      <c r="C743" s="166" t="s">
        <v>129</v>
      </c>
      <c r="D743" s="154" t="s">
        <v>1065</v>
      </c>
      <c r="E743" s="176" t="s">
        <v>1066</v>
      </c>
      <c r="F743" s="182"/>
      <c r="G743" s="38"/>
      <c r="H743" s="39"/>
      <c r="I743" s="589" t="str">
        <f t="shared" si="33"/>
        <v xml:space="preserve">Coconuts, Brazil nuts and cashew nuts, fresh or dried, whether or not shelled or peeled. </v>
      </c>
      <c r="J743" s="590">
        <f t="shared" si="34"/>
        <v>0</v>
      </c>
      <c r="L743" s="590">
        <f t="shared" si="35"/>
        <v>89</v>
      </c>
    </row>
    <row r="744" spans="1:12" s="40" customFormat="1" ht="40.5" hidden="1" customHeight="1">
      <c r="A744" s="683" t="s">
        <v>14446</v>
      </c>
      <c r="B744" s="599">
        <v>0.05</v>
      </c>
      <c r="C744" s="166" t="s">
        <v>129</v>
      </c>
      <c r="D744" s="154" t="s">
        <v>1067</v>
      </c>
      <c r="E744" s="176" t="s">
        <v>1068</v>
      </c>
      <c r="F744" s="181"/>
      <c r="G744" s="41"/>
      <c r="H744" s="39"/>
      <c r="I744" s="589" t="str">
        <f t="shared" si="33"/>
        <v xml:space="preserve">- Coconuts: </v>
      </c>
      <c r="J744" s="590">
        <f t="shared" si="34"/>
        <v>0</v>
      </c>
      <c r="L744" s="590">
        <f t="shared" si="35"/>
        <v>12</v>
      </c>
    </row>
    <row r="745" spans="1:12" s="40" customFormat="1" ht="29" hidden="1" thickBot="1">
      <c r="A745" s="683" t="s">
        <v>14446</v>
      </c>
      <c r="B745" s="603">
        <v>0.05</v>
      </c>
      <c r="C745" s="168" t="s">
        <v>129</v>
      </c>
      <c r="D745" s="153" t="s">
        <v>19</v>
      </c>
      <c r="E745" s="179" t="s">
        <v>1069</v>
      </c>
      <c r="F745" s="181"/>
      <c r="G745" s="41"/>
      <c r="H745" s="39"/>
      <c r="I745" s="589" t="str">
        <f t="shared" si="33"/>
        <v xml:space="preserve">- - Desiccated </v>
      </c>
      <c r="J745" s="590" t="str">
        <f t="shared" si="34"/>
        <v>08 01 11 00</v>
      </c>
      <c r="L745" s="590">
        <f t="shared" si="35"/>
        <v>15</v>
      </c>
    </row>
    <row r="746" spans="1:12" s="40" customFormat="1" ht="112.5" hidden="1" thickTop="1">
      <c r="A746" s="674"/>
      <c r="B746" s="610"/>
      <c r="C746" s="171"/>
      <c r="D746" s="160" t="s">
        <v>1070</v>
      </c>
      <c r="E746" s="177"/>
      <c r="F746" s="181"/>
      <c r="G746" s="41"/>
      <c r="H746" s="39"/>
      <c r="I746" s="589" t="str">
        <f t="shared" si="33"/>
        <v xml:space="preserve"> - - In the inner shell (endocarp)</v>
      </c>
      <c r="J746" s="590" t="str">
        <f t="shared" si="34"/>
        <v>08 01 12 00</v>
      </c>
      <c r="L746" s="590">
        <f t="shared" si="35"/>
        <v>34</v>
      </c>
    </row>
    <row r="747" spans="1:12" s="40" customFormat="1" ht="28" hidden="1">
      <c r="A747" s="674"/>
      <c r="B747" s="605"/>
      <c r="C747" s="166"/>
      <c r="D747" s="154" t="s">
        <v>1071</v>
      </c>
      <c r="E747" s="176"/>
      <c r="F747" s="181"/>
      <c r="G747" s="41"/>
      <c r="H747" s="39"/>
      <c r="I747" s="589" t="str">
        <f t="shared" si="33"/>
        <v>- - Other</v>
      </c>
      <c r="J747" s="590" t="str">
        <f t="shared" si="34"/>
        <v>08 01 19 00</v>
      </c>
      <c r="L747" s="590">
        <f t="shared" si="35"/>
        <v>9</v>
      </c>
    </row>
    <row r="748" spans="1:12" s="40" customFormat="1" ht="28.5">
      <c r="A748" s="683" t="s">
        <v>14452</v>
      </c>
      <c r="B748" s="599">
        <v>0.05</v>
      </c>
      <c r="C748" s="166" t="s">
        <v>129</v>
      </c>
      <c r="D748" s="154" t="s">
        <v>1072</v>
      </c>
      <c r="E748" s="176" t="s">
        <v>1073</v>
      </c>
      <c r="F748" s="181"/>
      <c r="G748" s="41"/>
      <c r="H748" s="39"/>
      <c r="I748" s="589" t="str">
        <f t="shared" si="33"/>
        <v>- Brazil nuts:</v>
      </c>
      <c r="J748" s="590">
        <f t="shared" si="34"/>
        <v>0</v>
      </c>
      <c r="L748" s="590">
        <f t="shared" si="35"/>
        <v>14</v>
      </c>
    </row>
    <row r="749" spans="1:12" s="40" customFormat="1" ht="28.5" hidden="1">
      <c r="A749" s="683" t="s">
        <v>14446</v>
      </c>
      <c r="B749" s="599">
        <v>0.05</v>
      </c>
      <c r="C749" s="166" t="s">
        <v>129</v>
      </c>
      <c r="D749" s="154" t="s">
        <v>1074</v>
      </c>
      <c r="E749" s="176" t="s">
        <v>1075</v>
      </c>
      <c r="F749" s="181"/>
      <c r="G749" s="41"/>
      <c r="H749" s="39"/>
      <c r="I749" s="589" t="str">
        <f t="shared" si="33"/>
        <v>- - In shell</v>
      </c>
      <c r="J749" s="590" t="str">
        <f t="shared" si="34"/>
        <v>08 01 21 00</v>
      </c>
      <c r="L749" s="590">
        <f t="shared" si="35"/>
        <v>12</v>
      </c>
    </row>
    <row r="750" spans="1:12" s="40" customFormat="1" ht="28.5" hidden="1">
      <c r="A750" s="683" t="s">
        <v>14446</v>
      </c>
      <c r="B750" s="599">
        <v>0.05</v>
      </c>
      <c r="C750" s="166" t="s">
        <v>129</v>
      </c>
      <c r="D750" s="154" t="s">
        <v>150</v>
      </c>
      <c r="E750" s="176" t="s">
        <v>1076</v>
      </c>
      <c r="F750" s="181"/>
      <c r="G750" s="41"/>
      <c r="H750" s="39"/>
      <c r="I750" s="589" t="str">
        <f t="shared" si="33"/>
        <v>- - Shelled</v>
      </c>
      <c r="J750" s="590" t="str">
        <f t="shared" si="34"/>
        <v>08 01 22 00</v>
      </c>
      <c r="L750" s="590">
        <f t="shared" si="35"/>
        <v>11</v>
      </c>
    </row>
    <row r="751" spans="1:12" s="40" customFormat="1" ht="38.25" hidden="1" customHeight="1">
      <c r="A751" s="674"/>
      <c r="B751" s="605"/>
      <c r="C751" s="166"/>
      <c r="D751" s="154" t="s">
        <v>1077</v>
      </c>
      <c r="E751" s="176"/>
      <c r="F751" s="181"/>
      <c r="G751" s="41"/>
      <c r="H751" s="39"/>
      <c r="I751" s="589" t="str">
        <f t="shared" si="33"/>
        <v>- Cashew nuts:</v>
      </c>
      <c r="J751" s="590">
        <f t="shared" si="34"/>
        <v>0</v>
      </c>
      <c r="L751" s="590">
        <f t="shared" si="35"/>
        <v>14</v>
      </c>
    </row>
    <row r="752" spans="1:12" s="40" customFormat="1" ht="28.5" hidden="1">
      <c r="A752" s="683" t="s">
        <v>14446</v>
      </c>
      <c r="B752" s="599">
        <v>0.05</v>
      </c>
      <c r="C752" s="166" t="s">
        <v>129</v>
      </c>
      <c r="D752" s="154" t="s">
        <v>1078</v>
      </c>
      <c r="E752" s="176" t="s">
        <v>1079</v>
      </c>
      <c r="F752" s="181"/>
      <c r="G752" s="41"/>
      <c r="H752" s="39"/>
      <c r="I752" s="589" t="str">
        <f t="shared" si="33"/>
        <v>- - In shell</v>
      </c>
      <c r="J752" s="590" t="str">
        <f t="shared" si="34"/>
        <v>08 01 31 00</v>
      </c>
      <c r="L752" s="590">
        <f t="shared" si="35"/>
        <v>12</v>
      </c>
    </row>
    <row r="753" spans="1:12" s="40" customFormat="1" ht="28.5">
      <c r="A753" s="683" t="s">
        <v>14452</v>
      </c>
      <c r="B753" s="599">
        <v>0.05</v>
      </c>
      <c r="C753" s="166" t="s">
        <v>129</v>
      </c>
      <c r="D753" s="154" t="s">
        <v>1080</v>
      </c>
      <c r="E753" s="176" t="s">
        <v>1081</v>
      </c>
      <c r="F753" s="181"/>
      <c r="G753" s="41"/>
      <c r="H753" s="39"/>
      <c r="I753" s="589" t="str">
        <f t="shared" si="33"/>
        <v>- - Shelled</v>
      </c>
      <c r="J753" s="590" t="str">
        <f t="shared" si="34"/>
        <v>08 01 32 00</v>
      </c>
      <c r="L753" s="590">
        <f t="shared" si="35"/>
        <v>11</v>
      </c>
    </row>
    <row r="754" spans="1:12" s="40" customFormat="1" ht="28" hidden="1">
      <c r="A754" s="674"/>
      <c r="B754" s="605"/>
      <c r="C754" s="166"/>
      <c r="D754" s="154" t="s">
        <v>1082</v>
      </c>
      <c r="E754" s="176"/>
      <c r="F754" s="181"/>
      <c r="G754" s="41"/>
      <c r="H754" s="39"/>
      <c r="I754" s="589" t="str">
        <f t="shared" si="33"/>
        <v xml:space="preserve">Other nuts, fresh or dried, whether or not shelled or peeled. </v>
      </c>
      <c r="J754" s="590">
        <f t="shared" si="34"/>
        <v>0</v>
      </c>
      <c r="L754" s="590">
        <f t="shared" si="35"/>
        <v>62</v>
      </c>
    </row>
    <row r="755" spans="1:12" s="40" customFormat="1" ht="40.5" hidden="1" customHeight="1">
      <c r="A755" s="683" t="s">
        <v>14446</v>
      </c>
      <c r="B755" s="599">
        <v>0.05</v>
      </c>
      <c r="C755" s="166" t="s">
        <v>129</v>
      </c>
      <c r="D755" s="154" t="s">
        <v>1078</v>
      </c>
      <c r="E755" s="176" t="s">
        <v>1083</v>
      </c>
      <c r="F755" s="181"/>
      <c r="G755" s="41"/>
      <c r="H755" s="39"/>
      <c r="I755" s="589" t="str">
        <f t="shared" si="33"/>
        <v>- Almonds:</v>
      </c>
      <c r="J755" s="590">
        <f t="shared" si="34"/>
        <v>0</v>
      </c>
      <c r="L755" s="590">
        <f t="shared" si="35"/>
        <v>10</v>
      </c>
    </row>
    <row r="756" spans="1:12" s="40" customFormat="1" ht="28.5">
      <c r="A756" s="683" t="s">
        <v>14452</v>
      </c>
      <c r="B756" s="599">
        <v>0.05</v>
      </c>
      <c r="C756" s="166" t="s">
        <v>129</v>
      </c>
      <c r="D756" s="154" t="s">
        <v>1080</v>
      </c>
      <c r="E756" s="176" t="s">
        <v>1084</v>
      </c>
      <c r="F756" s="186"/>
      <c r="G756" s="41"/>
      <c r="H756" s="39"/>
      <c r="I756" s="589" t="str">
        <f t="shared" si="33"/>
        <v>- - In shell</v>
      </c>
      <c r="J756" s="590" t="str">
        <f t="shared" si="34"/>
        <v>08 02 11 00</v>
      </c>
      <c r="L756" s="590">
        <f t="shared" si="35"/>
        <v>12</v>
      </c>
    </row>
    <row r="757" spans="1:12" s="40" customFormat="1" ht="84" hidden="1">
      <c r="A757" s="674"/>
      <c r="B757" s="605"/>
      <c r="C757" s="166"/>
      <c r="D757" s="152" t="s">
        <v>1085</v>
      </c>
      <c r="E757" s="176"/>
      <c r="F757" s="181"/>
      <c r="G757" s="41"/>
      <c r="H757" s="39"/>
      <c r="I757" s="589" t="str">
        <f t="shared" si="33"/>
        <v xml:space="preserve">- - Shelled </v>
      </c>
      <c r="J757" s="590" t="str">
        <f t="shared" si="34"/>
        <v>08 02 12 00</v>
      </c>
      <c r="L757" s="590">
        <f t="shared" si="35"/>
        <v>12</v>
      </c>
    </row>
    <row r="758" spans="1:12" s="40" customFormat="1" ht="28" hidden="1">
      <c r="A758" s="674"/>
      <c r="B758" s="605"/>
      <c r="C758" s="166"/>
      <c r="D758" s="154" t="s">
        <v>1086</v>
      </c>
      <c r="E758" s="176"/>
      <c r="F758" s="181"/>
      <c r="G758" s="41"/>
      <c r="H758" s="39"/>
      <c r="I758" s="589" t="str">
        <f t="shared" si="33"/>
        <v xml:space="preserve"> - Hazelnuts or filberts (Corylus spp.):</v>
      </c>
      <c r="J758" s="590">
        <f t="shared" si="34"/>
        <v>0</v>
      </c>
      <c r="L758" s="590">
        <f t="shared" si="35"/>
        <v>40</v>
      </c>
    </row>
    <row r="759" spans="1:12" s="40" customFormat="1" ht="28.5">
      <c r="A759" s="683" t="s">
        <v>14452</v>
      </c>
      <c r="B759" s="599">
        <v>0.05</v>
      </c>
      <c r="C759" s="166" t="s">
        <v>129</v>
      </c>
      <c r="D759" s="185" t="s">
        <v>1078</v>
      </c>
      <c r="E759" s="180" t="s">
        <v>1087</v>
      </c>
      <c r="F759" s="181"/>
      <c r="G759" s="41"/>
      <c r="H759" s="39"/>
      <c r="I759" s="589" t="str">
        <f t="shared" si="33"/>
        <v>- - In shell</v>
      </c>
      <c r="J759" s="590" t="str">
        <f t="shared" si="34"/>
        <v>08 02 21 00</v>
      </c>
      <c r="L759" s="590">
        <f t="shared" si="35"/>
        <v>12</v>
      </c>
    </row>
    <row r="760" spans="1:12" s="40" customFormat="1" ht="28.5" hidden="1">
      <c r="A760" s="683" t="s">
        <v>14446</v>
      </c>
      <c r="B760" s="599">
        <v>0.05</v>
      </c>
      <c r="C760" s="166" t="s">
        <v>129</v>
      </c>
      <c r="D760" s="154" t="s">
        <v>1088</v>
      </c>
      <c r="E760" s="176" t="s">
        <v>1089</v>
      </c>
      <c r="F760" s="181"/>
      <c r="G760" s="41"/>
      <c r="H760" s="39"/>
      <c r="I760" s="589" t="str">
        <f t="shared" ref="I760:I823" si="36">D763</f>
        <v>- - Shelled</v>
      </c>
      <c r="J760" s="590" t="str">
        <f t="shared" ref="J760:J823" si="37">E763</f>
        <v>08 02 22 00</v>
      </c>
      <c r="L760" s="590">
        <f t="shared" si="35"/>
        <v>11</v>
      </c>
    </row>
    <row r="761" spans="1:12" s="40" customFormat="1" ht="39.75" hidden="1" customHeight="1">
      <c r="A761" s="674"/>
      <c r="B761" s="605"/>
      <c r="C761" s="166"/>
      <c r="D761" s="154" t="s">
        <v>1090</v>
      </c>
      <c r="E761" s="187"/>
      <c r="F761" s="181"/>
      <c r="G761" s="41"/>
      <c r="H761" s="39"/>
      <c r="I761" s="589" t="str">
        <f t="shared" si="36"/>
        <v>- Walnuts:</v>
      </c>
      <c r="J761" s="590">
        <f t="shared" si="37"/>
        <v>0</v>
      </c>
      <c r="L761" s="590">
        <f t="shared" si="35"/>
        <v>10</v>
      </c>
    </row>
    <row r="762" spans="1:12" s="40" customFormat="1" ht="28.5" hidden="1">
      <c r="A762" s="683" t="s">
        <v>14446</v>
      </c>
      <c r="B762" s="599">
        <v>0.05</v>
      </c>
      <c r="C762" s="166" t="s">
        <v>129</v>
      </c>
      <c r="D762" s="154" t="s">
        <v>1078</v>
      </c>
      <c r="E762" s="176" t="s">
        <v>1091</v>
      </c>
      <c r="F762" s="181"/>
      <c r="G762" s="41"/>
      <c r="H762" s="39"/>
      <c r="I762" s="589" t="str">
        <f t="shared" si="36"/>
        <v>- - In shell</v>
      </c>
      <c r="J762" s="590" t="str">
        <f t="shared" si="37"/>
        <v>08 02 31 00</v>
      </c>
      <c r="L762" s="590">
        <f t="shared" si="35"/>
        <v>12</v>
      </c>
    </row>
    <row r="763" spans="1:12" s="40" customFormat="1" ht="28.5" hidden="1">
      <c r="A763" s="683" t="s">
        <v>14446</v>
      </c>
      <c r="B763" s="599">
        <v>0.05</v>
      </c>
      <c r="C763" s="166" t="s">
        <v>129</v>
      </c>
      <c r="D763" s="154" t="s">
        <v>1080</v>
      </c>
      <c r="E763" s="176" t="s">
        <v>1092</v>
      </c>
      <c r="F763" s="181"/>
      <c r="G763" s="41"/>
      <c r="H763" s="39"/>
      <c r="I763" s="589" t="str">
        <f t="shared" si="36"/>
        <v>- - Shelled</v>
      </c>
      <c r="J763" s="590" t="str">
        <f t="shared" si="37"/>
        <v>08 02 32 00</v>
      </c>
      <c r="L763" s="590">
        <f t="shared" si="35"/>
        <v>11</v>
      </c>
    </row>
    <row r="764" spans="1:12" s="40" customFormat="1" ht="28.5" hidden="1">
      <c r="A764" s="683"/>
      <c r="B764" s="605"/>
      <c r="C764" s="166"/>
      <c r="D764" s="154" t="s">
        <v>1093</v>
      </c>
      <c r="E764" s="176"/>
      <c r="F764" s="181"/>
      <c r="G764" s="41"/>
      <c r="H764" s="39"/>
      <c r="I764" s="589" t="str">
        <f t="shared" si="36"/>
        <v xml:space="preserve"> - Chestnuts (Castanea spp.):</v>
      </c>
      <c r="J764" s="590">
        <f t="shared" si="37"/>
        <v>0</v>
      </c>
      <c r="L764" s="590">
        <f t="shared" si="35"/>
        <v>29</v>
      </c>
    </row>
    <row r="765" spans="1:12" s="40" customFormat="1" ht="28.5" hidden="1">
      <c r="A765" s="683" t="s">
        <v>14446</v>
      </c>
      <c r="B765" s="599">
        <v>0.05</v>
      </c>
      <c r="C765" s="166" t="s">
        <v>129</v>
      </c>
      <c r="D765" s="154" t="s">
        <v>1078</v>
      </c>
      <c r="E765" s="176" t="s">
        <v>1094</v>
      </c>
      <c r="F765" s="181"/>
      <c r="G765" s="41"/>
      <c r="H765" s="39"/>
      <c r="I765" s="589" t="str">
        <f t="shared" si="36"/>
        <v>- - In shell</v>
      </c>
      <c r="J765" s="590" t="str">
        <f t="shared" si="37"/>
        <v>08 02 41 00</v>
      </c>
      <c r="L765" s="590">
        <f t="shared" si="35"/>
        <v>12</v>
      </c>
    </row>
    <row r="766" spans="1:12" s="40" customFormat="1" ht="28.5" hidden="1">
      <c r="A766" s="683" t="s">
        <v>14446</v>
      </c>
      <c r="B766" s="599">
        <v>0.05</v>
      </c>
      <c r="C766" s="166" t="s">
        <v>129</v>
      </c>
      <c r="D766" s="154" t="s">
        <v>1080</v>
      </c>
      <c r="E766" s="176" t="s">
        <v>1095</v>
      </c>
      <c r="F766" s="181"/>
      <c r="G766" s="41"/>
      <c r="H766" s="39"/>
      <c r="I766" s="589" t="str">
        <f t="shared" si="36"/>
        <v xml:space="preserve"> - - Shelled</v>
      </c>
      <c r="J766" s="590" t="str">
        <f t="shared" si="37"/>
        <v>08 02 42 00</v>
      </c>
      <c r="L766" s="590">
        <f t="shared" si="35"/>
        <v>12</v>
      </c>
    </row>
    <row r="767" spans="1:12" s="40" customFormat="1" ht="36" hidden="1" customHeight="1">
      <c r="A767" s="683"/>
      <c r="B767" s="599"/>
      <c r="C767" s="166"/>
      <c r="D767" s="154" t="s">
        <v>1096</v>
      </c>
      <c r="E767" s="176"/>
      <c r="F767" s="181"/>
      <c r="G767" s="41"/>
      <c r="H767" s="39"/>
      <c r="I767" s="589" t="str">
        <f t="shared" si="36"/>
        <v>- Pistachios:</v>
      </c>
      <c r="J767" s="590">
        <f t="shared" si="37"/>
        <v>0</v>
      </c>
      <c r="L767" s="590">
        <f t="shared" si="35"/>
        <v>13</v>
      </c>
    </row>
    <row r="768" spans="1:12" s="40" customFormat="1" ht="28.5" hidden="1">
      <c r="A768" s="683" t="s">
        <v>14446</v>
      </c>
      <c r="B768" s="599">
        <v>0.05</v>
      </c>
      <c r="C768" s="166" t="s">
        <v>129</v>
      </c>
      <c r="D768" s="154" t="s">
        <v>1078</v>
      </c>
      <c r="E768" s="176" t="s">
        <v>1097</v>
      </c>
      <c r="F768" s="181"/>
      <c r="G768" s="41"/>
      <c r="H768" s="39"/>
      <c r="I768" s="589" t="str">
        <f t="shared" si="36"/>
        <v xml:space="preserve"> - - In shell</v>
      </c>
      <c r="J768" s="590" t="str">
        <f t="shared" si="37"/>
        <v>08 02 51 00</v>
      </c>
      <c r="L768" s="590">
        <f t="shared" si="35"/>
        <v>13</v>
      </c>
    </row>
    <row r="769" spans="1:12" s="40" customFormat="1" ht="28.5" hidden="1">
      <c r="A769" s="683" t="s">
        <v>14446</v>
      </c>
      <c r="B769" s="599">
        <v>0.05</v>
      </c>
      <c r="C769" s="166" t="s">
        <v>129</v>
      </c>
      <c r="D769" s="154" t="s">
        <v>1098</v>
      </c>
      <c r="E769" s="176" t="s">
        <v>1099</v>
      </c>
      <c r="F769" s="181"/>
      <c r="G769" s="41"/>
      <c r="H769" s="39"/>
      <c r="I769" s="589" t="str">
        <f t="shared" si="36"/>
        <v xml:space="preserve"> - - Shelled</v>
      </c>
      <c r="J769" s="590" t="str">
        <f t="shared" si="37"/>
        <v>08 02 52 00</v>
      </c>
      <c r="L769" s="590">
        <f t="shared" si="35"/>
        <v>12</v>
      </c>
    </row>
    <row r="770" spans="1:12" s="40" customFormat="1" ht="28" hidden="1">
      <c r="A770" s="674"/>
      <c r="B770" s="605"/>
      <c r="C770" s="166"/>
      <c r="D770" s="154" t="s">
        <v>1100</v>
      </c>
      <c r="E770" s="176"/>
      <c r="F770" s="181"/>
      <c r="G770" s="41"/>
      <c r="H770" s="39"/>
      <c r="I770" s="589" t="str">
        <f t="shared" si="36"/>
        <v>- Macadamia nuts</v>
      </c>
      <c r="J770" s="590">
        <f t="shared" si="37"/>
        <v>0</v>
      </c>
      <c r="L770" s="590">
        <f t="shared" si="35"/>
        <v>16</v>
      </c>
    </row>
    <row r="771" spans="1:12" s="40" customFormat="1" ht="28.5">
      <c r="A771" s="683" t="s">
        <v>14452</v>
      </c>
      <c r="B771" s="599">
        <v>0.05</v>
      </c>
      <c r="C771" s="166" t="s">
        <v>129</v>
      </c>
      <c r="D771" s="154" t="s">
        <v>1101</v>
      </c>
      <c r="E771" s="176" t="s">
        <v>1102</v>
      </c>
      <c r="F771" s="181"/>
      <c r="G771" s="41"/>
      <c r="H771" s="39"/>
      <c r="I771" s="589" t="str">
        <f t="shared" si="36"/>
        <v xml:space="preserve"> - - In shell</v>
      </c>
      <c r="J771" s="590" t="str">
        <f t="shared" si="37"/>
        <v>08 02 61 00</v>
      </c>
      <c r="L771" s="590">
        <f t="shared" si="35"/>
        <v>13</v>
      </c>
    </row>
    <row r="772" spans="1:12" s="40" customFormat="1" ht="28.5" hidden="1">
      <c r="A772" s="683" t="s">
        <v>14446</v>
      </c>
      <c r="B772" s="599">
        <v>0.05</v>
      </c>
      <c r="C772" s="166" t="s">
        <v>129</v>
      </c>
      <c r="D772" s="154" t="s">
        <v>1098</v>
      </c>
      <c r="E772" s="176" t="s">
        <v>1103</v>
      </c>
      <c r="F772" s="181"/>
      <c r="G772" s="41"/>
      <c r="H772" s="39"/>
      <c r="I772" s="589" t="str">
        <f t="shared" si="36"/>
        <v xml:space="preserve"> - - Shelled</v>
      </c>
      <c r="J772" s="590" t="str">
        <f t="shared" si="37"/>
        <v>08 02 62 00</v>
      </c>
      <c r="L772" s="590">
        <f t="shared" si="35"/>
        <v>12</v>
      </c>
    </row>
    <row r="773" spans="1:12" s="40" customFormat="1" ht="28" hidden="1">
      <c r="A773" s="674"/>
      <c r="B773" s="599"/>
      <c r="C773" s="166"/>
      <c r="D773" s="154" t="s">
        <v>1104</v>
      </c>
      <c r="E773" s="176"/>
      <c r="F773" s="181"/>
      <c r="G773" s="41"/>
      <c r="H773" s="39"/>
      <c r="I773" s="589" t="str">
        <f t="shared" si="36"/>
        <v xml:space="preserve"> - Kola nuts (Cola spp.)</v>
      </c>
      <c r="J773" s="590" t="str">
        <f t="shared" si="37"/>
        <v>08 02 70 00</v>
      </c>
      <c r="L773" s="590">
        <f t="shared" ref="L773:L836" si="38">LEN(I773)</f>
        <v>24</v>
      </c>
    </row>
    <row r="774" spans="1:12" s="40" customFormat="1" ht="28.5" hidden="1">
      <c r="A774" s="683" t="s">
        <v>14446</v>
      </c>
      <c r="B774" s="599">
        <v>0.05</v>
      </c>
      <c r="C774" s="166" t="s">
        <v>129</v>
      </c>
      <c r="D774" s="154" t="s">
        <v>1101</v>
      </c>
      <c r="E774" s="176" t="s">
        <v>1105</v>
      </c>
      <c r="F774" s="181"/>
      <c r="G774" s="41"/>
      <c r="H774" s="39"/>
      <c r="I774" s="589" t="str">
        <f t="shared" si="36"/>
        <v>- Areca nuts</v>
      </c>
      <c r="J774" s="590" t="str">
        <f t="shared" si="37"/>
        <v>08 02 80 00</v>
      </c>
      <c r="L774" s="590">
        <f t="shared" si="38"/>
        <v>12</v>
      </c>
    </row>
    <row r="775" spans="1:12" s="40" customFormat="1" ht="28.5" hidden="1">
      <c r="A775" s="683" t="s">
        <v>14446</v>
      </c>
      <c r="B775" s="599">
        <v>0.05</v>
      </c>
      <c r="C775" s="166" t="s">
        <v>129</v>
      </c>
      <c r="D775" s="154" t="s">
        <v>1098</v>
      </c>
      <c r="E775" s="176" t="s">
        <v>1106</v>
      </c>
      <c r="F775" s="181"/>
      <c r="G775" s="41"/>
      <c r="H775" s="39"/>
      <c r="I775" s="589" t="str">
        <f t="shared" si="36"/>
        <v>- Other:</v>
      </c>
      <c r="J775" s="590">
        <f t="shared" si="37"/>
        <v>0</v>
      </c>
      <c r="L775" s="590">
        <f t="shared" si="38"/>
        <v>8</v>
      </c>
    </row>
    <row r="776" spans="1:12" s="40" customFormat="1" ht="40.5" hidden="1" customHeight="1">
      <c r="A776" s="683" t="s">
        <v>14446</v>
      </c>
      <c r="B776" s="599">
        <v>0.05</v>
      </c>
      <c r="C776" s="166" t="s">
        <v>129</v>
      </c>
      <c r="D776" s="154" t="s">
        <v>1107</v>
      </c>
      <c r="E776" s="176" t="s">
        <v>1108</v>
      </c>
      <c r="F776" s="181"/>
      <c r="G776" s="41"/>
      <c r="H776" s="39"/>
      <c r="I776" s="589" t="str">
        <f t="shared" si="36"/>
        <v>- - - Pine nuts:</v>
      </c>
      <c r="J776" s="590">
        <f t="shared" si="37"/>
        <v>0</v>
      </c>
      <c r="L776" s="590">
        <f t="shared" si="38"/>
        <v>16</v>
      </c>
    </row>
    <row r="777" spans="1:12" s="40" customFormat="1" ht="28.5" hidden="1">
      <c r="A777" s="683" t="s">
        <v>14446</v>
      </c>
      <c r="B777" s="599">
        <v>0.05</v>
      </c>
      <c r="C777" s="166" t="s">
        <v>129</v>
      </c>
      <c r="D777" s="154" t="s">
        <v>1109</v>
      </c>
      <c r="E777" s="176" t="s">
        <v>1110</v>
      </c>
      <c r="F777" s="181"/>
      <c r="G777" s="41"/>
      <c r="H777" s="39"/>
      <c r="I777" s="589" t="str">
        <f t="shared" si="36"/>
        <v>- - - - In shell</v>
      </c>
      <c r="J777" s="590" t="str">
        <f t="shared" si="37"/>
        <v>08 02 90 11</v>
      </c>
      <c r="L777" s="590">
        <f t="shared" si="38"/>
        <v>16</v>
      </c>
    </row>
    <row r="778" spans="1:12" s="40" customFormat="1" ht="28" hidden="1">
      <c r="A778" s="674"/>
      <c r="B778" s="605"/>
      <c r="C778" s="166"/>
      <c r="D778" s="154" t="s">
        <v>119</v>
      </c>
      <c r="E778" s="176"/>
      <c r="F778" s="181"/>
      <c r="G778" s="41"/>
      <c r="H778" s="39"/>
      <c r="I778" s="589" t="str">
        <f t="shared" si="36"/>
        <v>- - - - Shelled</v>
      </c>
      <c r="J778" s="590" t="str">
        <f t="shared" si="37"/>
        <v>08 02 90 12</v>
      </c>
      <c r="L778" s="590">
        <f t="shared" si="38"/>
        <v>15</v>
      </c>
    </row>
    <row r="779" spans="1:12" s="40" customFormat="1" ht="28" hidden="1">
      <c r="A779" s="674"/>
      <c r="B779" s="605"/>
      <c r="C779" s="166"/>
      <c r="D779" s="154" t="s">
        <v>1111</v>
      </c>
      <c r="E779" s="176"/>
      <c r="F779" s="181"/>
      <c r="G779" s="41"/>
      <c r="H779" s="39"/>
      <c r="I779" s="589" t="str">
        <f t="shared" si="36"/>
        <v xml:space="preserve">  - - - Green seed (Banak)</v>
      </c>
      <c r="J779" s="590" t="str">
        <f t="shared" si="37"/>
        <v>08 02 90 20</v>
      </c>
      <c r="L779" s="590">
        <f t="shared" si="38"/>
        <v>26</v>
      </c>
    </row>
    <row r="780" spans="1:12" s="40" customFormat="1" ht="28.5">
      <c r="A780" s="683" t="s">
        <v>14452</v>
      </c>
      <c r="B780" s="599">
        <v>0.05</v>
      </c>
      <c r="C780" s="166" t="s">
        <v>129</v>
      </c>
      <c r="D780" s="154" t="s">
        <v>1112</v>
      </c>
      <c r="E780" s="176" t="s">
        <v>1113</v>
      </c>
      <c r="F780" s="181"/>
      <c r="G780" s="41"/>
      <c r="H780" s="39"/>
      <c r="I780" s="589" t="str">
        <f t="shared" si="36"/>
        <v xml:space="preserve">- - - Other: </v>
      </c>
      <c r="J780" s="590">
        <f t="shared" si="37"/>
        <v>0</v>
      </c>
      <c r="L780" s="590">
        <f t="shared" si="38"/>
        <v>13</v>
      </c>
    </row>
    <row r="781" spans="1:12" s="40" customFormat="1" ht="28.5">
      <c r="A781" s="683" t="s">
        <v>14452</v>
      </c>
      <c r="B781" s="599">
        <v>0.05</v>
      </c>
      <c r="C781" s="166" t="s">
        <v>129</v>
      </c>
      <c r="D781" s="154" t="s">
        <v>1114</v>
      </c>
      <c r="E781" s="176" t="s">
        <v>1115</v>
      </c>
      <c r="F781" s="181"/>
      <c r="G781" s="41"/>
      <c r="H781" s="39"/>
      <c r="I781" s="589" t="str">
        <f t="shared" si="36"/>
        <v>- - - - In shell</v>
      </c>
      <c r="J781" s="590" t="str">
        <f t="shared" si="37"/>
        <v>08 02 90 91</v>
      </c>
      <c r="L781" s="590">
        <f t="shared" si="38"/>
        <v>16</v>
      </c>
    </row>
    <row r="782" spans="1:12" s="40" customFormat="1" ht="28.5" hidden="1">
      <c r="A782" s="683" t="s">
        <v>14446</v>
      </c>
      <c r="B782" s="599">
        <v>0.05</v>
      </c>
      <c r="C782" s="166" t="s">
        <v>129</v>
      </c>
      <c r="D782" s="150" t="s">
        <v>1116</v>
      </c>
      <c r="E782" s="176" t="s">
        <v>1117</v>
      </c>
      <c r="F782" s="181"/>
      <c r="G782" s="41"/>
      <c r="H782" s="39"/>
      <c r="I782" s="589" t="str">
        <f t="shared" si="36"/>
        <v>- - - - Shelled</v>
      </c>
      <c r="J782" s="590" t="str">
        <f t="shared" si="37"/>
        <v>08 02 90 92</v>
      </c>
      <c r="L782" s="590">
        <f t="shared" si="38"/>
        <v>15</v>
      </c>
    </row>
    <row r="783" spans="1:12" s="40" customFormat="1" ht="65.25" hidden="1" customHeight="1">
      <c r="A783" s="674"/>
      <c r="B783" s="605"/>
      <c r="C783" s="166"/>
      <c r="D783" s="154" t="s">
        <v>1118</v>
      </c>
      <c r="E783" s="176"/>
      <c r="F783" s="181"/>
      <c r="G783" s="41"/>
      <c r="H783" s="39"/>
      <c r="I783" s="589" t="str">
        <f t="shared" si="36"/>
        <v xml:space="preserve">Bananas, including plantains, fresh or dried. </v>
      </c>
      <c r="J783" s="590">
        <f t="shared" si="37"/>
        <v>0</v>
      </c>
      <c r="L783" s="590">
        <f t="shared" si="38"/>
        <v>46</v>
      </c>
    </row>
    <row r="784" spans="1:12" s="40" customFormat="1" ht="65.25" customHeight="1">
      <c r="A784" s="683" t="s">
        <v>14452</v>
      </c>
      <c r="B784" s="599">
        <v>0.05</v>
      </c>
      <c r="C784" s="166" t="s">
        <v>129</v>
      </c>
      <c r="D784" s="154" t="s">
        <v>1112</v>
      </c>
      <c r="E784" s="176" t="s">
        <v>1119</v>
      </c>
      <c r="F784" s="181"/>
      <c r="G784" s="41"/>
      <c r="H784" s="39"/>
      <c r="I784" s="589" t="str">
        <f t="shared" si="36"/>
        <v xml:space="preserve">  -  Plantains</v>
      </c>
      <c r="J784" s="590" t="str">
        <f t="shared" si="37"/>
        <v>08 03 10 00</v>
      </c>
      <c r="L784" s="590">
        <f t="shared" si="38"/>
        <v>14</v>
      </c>
    </row>
    <row r="785" spans="1:12" s="40" customFormat="1" ht="65.25" hidden="1" customHeight="1">
      <c r="A785" s="683" t="s">
        <v>14446</v>
      </c>
      <c r="B785" s="599">
        <v>0.05</v>
      </c>
      <c r="C785" s="166" t="s">
        <v>129</v>
      </c>
      <c r="D785" s="154" t="s">
        <v>1114</v>
      </c>
      <c r="E785" s="176" t="s">
        <v>1120</v>
      </c>
      <c r="F785" s="181"/>
      <c r="G785" s="41"/>
      <c r="H785" s="39"/>
      <c r="I785" s="589" t="str">
        <f t="shared" si="36"/>
        <v xml:space="preserve"> - Other</v>
      </c>
      <c r="J785" s="590" t="str">
        <f t="shared" si="37"/>
        <v>08 03 90 00</v>
      </c>
      <c r="L785" s="590">
        <f t="shared" si="38"/>
        <v>8</v>
      </c>
    </row>
    <row r="786" spans="1:12" s="40" customFormat="1" ht="121.5" hidden="1" customHeight="1">
      <c r="A786" s="674"/>
      <c r="B786" s="714"/>
      <c r="C786" s="710"/>
      <c r="D786" s="152" t="s">
        <v>1121</v>
      </c>
      <c r="E786" s="176"/>
      <c r="F786" s="181"/>
      <c r="G786" s="41"/>
      <c r="H786" s="39"/>
      <c r="I786" s="589" t="str">
        <f t="shared" si="36"/>
        <v xml:space="preserve">Dates, figs, pineapples, avocedos, guevas, mangoes and mangosteens, fresh or dried. </v>
      </c>
      <c r="J786" s="590">
        <f t="shared" si="37"/>
        <v>0</v>
      </c>
      <c r="L786" s="590">
        <f t="shared" si="38"/>
        <v>84</v>
      </c>
    </row>
    <row r="787" spans="1:12" s="40" customFormat="1" ht="40.5" customHeight="1">
      <c r="A787" s="683" t="s">
        <v>14452</v>
      </c>
      <c r="B787" s="714" t="s">
        <v>8</v>
      </c>
      <c r="C787" s="710"/>
      <c r="D787" s="154" t="s">
        <v>1122</v>
      </c>
      <c r="E787" s="176" t="s">
        <v>1123</v>
      </c>
      <c r="F787" s="181"/>
      <c r="G787" s="41"/>
      <c r="H787" s="39"/>
      <c r="I787" s="589" t="str">
        <f t="shared" si="36"/>
        <v xml:space="preserve">- Dates: </v>
      </c>
      <c r="J787" s="590">
        <f t="shared" si="37"/>
        <v>0</v>
      </c>
      <c r="L787" s="590">
        <f t="shared" si="38"/>
        <v>9</v>
      </c>
    </row>
    <row r="788" spans="1:12" s="40" customFormat="1" ht="28.5">
      <c r="A788" s="683" t="s">
        <v>14452</v>
      </c>
      <c r="B788" s="714" t="s">
        <v>8</v>
      </c>
      <c r="C788" s="710"/>
      <c r="D788" s="154" t="s">
        <v>23</v>
      </c>
      <c r="E788" s="176" t="s">
        <v>1124</v>
      </c>
      <c r="F788" s="181"/>
      <c r="G788" s="41"/>
      <c r="H788" s="39"/>
      <c r="I788" s="589" t="str">
        <f t="shared" si="36"/>
        <v>- - - Fresh</v>
      </c>
      <c r="J788" s="590" t="str">
        <f t="shared" si="37"/>
        <v>08 04 10 10</v>
      </c>
      <c r="L788" s="590">
        <f t="shared" si="38"/>
        <v>11</v>
      </c>
    </row>
    <row r="789" spans="1:12" s="40" customFormat="1" ht="112" hidden="1">
      <c r="A789" s="674"/>
      <c r="B789" s="605"/>
      <c r="C789" s="166"/>
      <c r="D789" s="152" t="s">
        <v>1125</v>
      </c>
      <c r="E789" s="176"/>
      <c r="F789" s="181"/>
      <c r="G789" s="41"/>
      <c r="H789" s="39"/>
      <c r="I789" s="589" t="str">
        <f t="shared" si="36"/>
        <v xml:space="preserve"> - - - Dried:</v>
      </c>
      <c r="J789" s="590">
        <f t="shared" si="37"/>
        <v>0</v>
      </c>
      <c r="L789" s="590">
        <f t="shared" si="38"/>
        <v>13</v>
      </c>
    </row>
    <row r="790" spans="1:12" s="40" customFormat="1" ht="28" hidden="1">
      <c r="A790" s="674"/>
      <c r="B790" s="598"/>
      <c r="C790" s="170"/>
      <c r="D790" s="154" t="s">
        <v>1126</v>
      </c>
      <c r="E790" s="176"/>
      <c r="F790" s="181"/>
      <c r="G790" s="41"/>
      <c r="H790" s="39"/>
      <c r="I790" s="589" t="str">
        <f t="shared" si="36"/>
        <v xml:space="preserve"> - - - -  Pressed</v>
      </c>
      <c r="J790" s="590" t="str">
        <f t="shared" si="37"/>
        <v>08 04 10 21</v>
      </c>
      <c r="L790" s="590">
        <f t="shared" si="38"/>
        <v>17</v>
      </c>
    </row>
    <row r="791" spans="1:12" s="40" customFormat="1" ht="28.5">
      <c r="A791" s="683" t="s">
        <v>14452</v>
      </c>
      <c r="B791" s="714" t="s">
        <v>8</v>
      </c>
      <c r="C791" s="710"/>
      <c r="D791" s="154" t="s">
        <v>1127</v>
      </c>
      <c r="E791" s="176" t="s">
        <v>1128</v>
      </c>
      <c r="F791" s="181"/>
      <c r="G791" s="41"/>
      <c r="H791" s="39"/>
      <c r="I791" s="589" t="str">
        <f t="shared" si="36"/>
        <v xml:space="preserve">   - - - - Other </v>
      </c>
      <c r="J791" s="590" t="str">
        <f t="shared" si="37"/>
        <v>08 04 10 29</v>
      </c>
      <c r="L791" s="590">
        <f t="shared" si="38"/>
        <v>17</v>
      </c>
    </row>
    <row r="792" spans="1:12" s="40" customFormat="1" ht="28" hidden="1">
      <c r="A792" s="674"/>
      <c r="B792" s="714"/>
      <c r="C792" s="710"/>
      <c r="D792" s="154" t="s">
        <v>1129</v>
      </c>
      <c r="E792" s="176"/>
      <c r="F792" s="181"/>
      <c r="G792" s="41"/>
      <c r="H792" s="39"/>
      <c r="I792" s="589" t="str">
        <f t="shared" si="36"/>
        <v>- Figs:</v>
      </c>
      <c r="J792" s="590">
        <f t="shared" si="37"/>
        <v>0</v>
      </c>
      <c r="L792" s="590">
        <f t="shared" si="38"/>
        <v>7</v>
      </c>
    </row>
    <row r="793" spans="1:12" s="40" customFormat="1" ht="28.5">
      <c r="A793" s="683" t="s">
        <v>14452</v>
      </c>
      <c r="B793" s="714" t="s">
        <v>8</v>
      </c>
      <c r="C793" s="710"/>
      <c r="D793" s="154" t="s">
        <v>1130</v>
      </c>
      <c r="E793" s="176" t="s">
        <v>1131</v>
      </c>
      <c r="F793" s="181"/>
      <c r="G793" s="41"/>
      <c r="H793" s="39"/>
      <c r="I793" s="589" t="str">
        <f t="shared" si="36"/>
        <v>- - - Fresh</v>
      </c>
      <c r="J793" s="590" t="str">
        <f t="shared" si="37"/>
        <v>08 04 20 10</v>
      </c>
      <c r="L793" s="590">
        <f t="shared" si="38"/>
        <v>11</v>
      </c>
    </row>
    <row r="794" spans="1:12" s="40" customFormat="1" ht="28.5">
      <c r="A794" s="683" t="s">
        <v>14452</v>
      </c>
      <c r="B794" s="714" t="s">
        <v>8</v>
      </c>
      <c r="C794" s="710"/>
      <c r="D794" s="155" t="s">
        <v>1132</v>
      </c>
      <c r="E794" s="176" t="s">
        <v>1133</v>
      </c>
      <c r="F794" s="181"/>
      <c r="G794" s="41"/>
      <c r="H794" s="39"/>
      <c r="I794" s="589" t="str">
        <f t="shared" si="36"/>
        <v>- - - Dried</v>
      </c>
      <c r="J794" s="590" t="str">
        <f t="shared" si="37"/>
        <v>08 04 20 20</v>
      </c>
      <c r="L794" s="590">
        <f t="shared" si="38"/>
        <v>11</v>
      </c>
    </row>
    <row r="795" spans="1:12" s="40" customFormat="1" ht="31.5" hidden="1">
      <c r="A795" s="674"/>
      <c r="B795" s="598"/>
      <c r="C795" s="170"/>
      <c r="D795" s="154" t="s">
        <v>1134</v>
      </c>
      <c r="E795" s="187"/>
      <c r="F795" s="181"/>
      <c r="G795" s="41"/>
      <c r="H795" s="39"/>
      <c r="I795" s="589" t="str">
        <f t="shared" si="36"/>
        <v>- Pineapples</v>
      </c>
      <c r="J795" s="590" t="str">
        <f t="shared" si="37"/>
        <v>08 04 30 00</v>
      </c>
      <c r="L795" s="590">
        <f t="shared" si="38"/>
        <v>12</v>
      </c>
    </row>
    <row r="796" spans="1:12" s="40" customFormat="1" ht="28.5">
      <c r="A796" s="683" t="s">
        <v>14452</v>
      </c>
      <c r="B796" s="714" t="s">
        <v>8</v>
      </c>
      <c r="C796" s="710"/>
      <c r="D796" s="154" t="s">
        <v>1127</v>
      </c>
      <c r="E796" s="176" t="s">
        <v>1135</v>
      </c>
      <c r="F796" s="181"/>
      <c r="G796" s="41"/>
      <c r="H796" s="39"/>
      <c r="I796" s="589" t="str">
        <f t="shared" si="36"/>
        <v>- Avocados</v>
      </c>
      <c r="J796" s="590" t="str">
        <f t="shared" si="37"/>
        <v>08 04 40 00</v>
      </c>
      <c r="L796" s="590">
        <f t="shared" si="38"/>
        <v>10</v>
      </c>
    </row>
    <row r="797" spans="1:12" s="40" customFormat="1" ht="28.5">
      <c r="A797" s="683" t="s">
        <v>14452</v>
      </c>
      <c r="B797" s="714" t="s">
        <v>8</v>
      </c>
      <c r="C797" s="710"/>
      <c r="D797" s="154" t="s">
        <v>1136</v>
      </c>
      <c r="E797" s="176" t="s">
        <v>1137</v>
      </c>
      <c r="F797" s="181"/>
      <c r="G797" s="41"/>
      <c r="H797" s="39"/>
      <c r="I797" s="589" t="str">
        <f t="shared" si="36"/>
        <v>- Guavas, mangoes and mangosteens:</v>
      </c>
      <c r="J797" s="590">
        <f t="shared" si="37"/>
        <v>0</v>
      </c>
      <c r="L797" s="590">
        <f t="shared" si="38"/>
        <v>34</v>
      </c>
    </row>
    <row r="798" spans="1:12" s="40" customFormat="1" ht="28.5">
      <c r="A798" s="683" t="s">
        <v>14452</v>
      </c>
      <c r="B798" s="714" t="s">
        <v>8</v>
      </c>
      <c r="C798" s="710"/>
      <c r="D798" s="154" t="s">
        <v>1138</v>
      </c>
      <c r="E798" s="176" t="s">
        <v>1139</v>
      </c>
      <c r="F798" s="181"/>
      <c r="G798" s="41"/>
      <c r="H798" s="39"/>
      <c r="I798" s="589" t="str">
        <f t="shared" si="36"/>
        <v>- - - Guavas</v>
      </c>
      <c r="J798" s="590" t="str">
        <f t="shared" si="37"/>
        <v>08 04 50 10</v>
      </c>
      <c r="L798" s="590">
        <f t="shared" si="38"/>
        <v>12</v>
      </c>
    </row>
    <row r="799" spans="1:12" s="40" customFormat="1" ht="28.5">
      <c r="A799" s="683" t="s">
        <v>14452</v>
      </c>
      <c r="B799" s="714" t="s">
        <v>8</v>
      </c>
      <c r="C799" s="710"/>
      <c r="D799" s="154" t="s">
        <v>1140</v>
      </c>
      <c r="E799" s="176" t="s">
        <v>1141</v>
      </c>
      <c r="F799" s="181"/>
      <c r="G799" s="41"/>
      <c r="H799" s="39"/>
      <c r="I799" s="589" t="str">
        <f t="shared" si="36"/>
        <v>- - - Mangoes</v>
      </c>
      <c r="J799" s="590" t="str">
        <f t="shared" si="37"/>
        <v>08 04 50 20</v>
      </c>
      <c r="L799" s="590">
        <f t="shared" si="38"/>
        <v>13</v>
      </c>
    </row>
    <row r="800" spans="1:12" s="40" customFormat="1" ht="55" hidden="1">
      <c r="A800" s="674"/>
      <c r="B800" s="598"/>
      <c r="C800" s="170"/>
      <c r="D800" s="154" t="s">
        <v>1142</v>
      </c>
      <c r="E800" s="176"/>
      <c r="F800" s="181"/>
      <c r="G800" s="41"/>
      <c r="H800" s="39"/>
      <c r="I800" s="589" t="str">
        <f t="shared" si="36"/>
        <v>- - - Mangosteens</v>
      </c>
      <c r="J800" s="590" t="str">
        <f t="shared" si="37"/>
        <v>08 04 50 30</v>
      </c>
      <c r="L800" s="590">
        <f t="shared" si="38"/>
        <v>17</v>
      </c>
    </row>
    <row r="801" spans="1:12" s="40" customFormat="1" ht="36" customHeight="1">
      <c r="A801" s="683" t="s">
        <v>14452</v>
      </c>
      <c r="B801" s="714" t="s">
        <v>8</v>
      </c>
      <c r="C801" s="710"/>
      <c r="D801" s="154" t="s">
        <v>1143</v>
      </c>
      <c r="E801" s="176" t="s">
        <v>1144</v>
      </c>
      <c r="F801" s="181"/>
      <c r="G801" s="41"/>
      <c r="H801" s="39"/>
      <c r="I801" s="589" t="str">
        <f t="shared" si="36"/>
        <v xml:space="preserve">Citrus fruit, fresh or dried. </v>
      </c>
      <c r="J801" s="590">
        <f t="shared" si="37"/>
        <v>0</v>
      </c>
      <c r="L801" s="590">
        <f t="shared" si="38"/>
        <v>30</v>
      </c>
    </row>
    <row r="802" spans="1:12" s="40" customFormat="1" ht="28.5">
      <c r="A802" s="683" t="s">
        <v>14452</v>
      </c>
      <c r="B802" s="714" t="s">
        <v>8</v>
      </c>
      <c r="C802" s="710"/>
      <c r="D802" s="154" t="s">
        <v>1145</v>
      </c>
      <c r="E802" s="176" t="s">
        <v>1146</v>
      </c>
      <c r="F802" s="181"/>
      <c r="G802" s="41"/>
      <c r="H802" s="39"/>
      <c r="I802" s="589" t="str">
        <f t="shared" si="36"/>
        <v>- Oranges</v>
      </c>
      <c r="J802" s="590" t="str">
        <f t="shared" si="37"/>
        <v>08 05 10 00</v>
      </c>
      <c r="L802" s="590">
        <f t="shared" si="38"/>
        <v>9</v>
      </c>
    </row>
    <row r="803" spans="1:12" s="40" customFormat="1" ht="28.5">
      <c r="A803" s="683" t="s">
        <v>14452</v>
      </c>
      <c r="B803" s="714" t="s">
        <v>8</v>
      </c>
      <c r="C803" s="710"/>
      <c r="D803" s="154" t="s">
        <v>1147</v>
      </c>
      <c r="E803" s="176" t="s">
        <v>1148</v>
      </c>
      <c r="F803" s="181"/>
      <c r="G803" s="41"/>
      <c r="H803" s="39"/>
      <c r="I803" s="589" t="str">
        <f t="shared" si="36"/>
        <v>- Mandarins (including tangerines and satsumas); clementines, wilkings and similar citrus hybrids</v>
      </c>
      <c r="J803" s="590" t="str">
        <f t="shared" si="37"/>
        <v>08 05 20 00</v>
      </c>
      <c r="L803" s="590">
        <f t="shared" si="38"/>
        <v>97</v>
      </c>
    </row>
    <row r="804" spans="1:12" s="40" customFormat="1" ht="28" hidden="1">
      <c r="A804" s="674"/>
      <c r="B804" s="598"/>
      <c r="C804" s="170"/>
      <c r="D804" s="152" t="s">
        <v>1149</v>
      </c>
      <c r="E804" s="176"/>
      <c r="F804" s="181"/>
      <c r="G804" s="41"/>
      <c r="H804" s="39"/>
      <c r="I804" s="589" t="str">
        <f t="shared" si="36"/>
        <v xml:space="preserve"> - Grapefruit, including pomelos</v>
      </c>
      <c r="J804" s="590" t="str">
        <f t="shared" si="37"/>
        <v>08 05 40 00</v>
      </c>
      <c r="L804" s="590">
        <f t="shared" si="38"/>
        <v>32</v>
      </c>
    </row>
    <row r="805" spans="1:12" s="40" customFormat="1" ht="28.5">
      <c r="A805" s="683" t="s">
        <v>14452</v>
      </c>
      <c r="B805" s="714" t="s">
        <v>8</v>
      </c>
      <c r="C805" s="710"/>
      <c r="D805" s="154" t="s">
        <v>1150</v>
      </c>
      <c r="E805" s="176" t="s">
        <v>1151</v>
      </c>
      <c r="F805" s="181"/>
      <c r="G805" s="41"/>
      <c r="H805" s="39"/>
      <c r="I805" s="589" t="str">
        <f t="shared" si="36"/>
        <v xml:space="preserve">  - Lemons (Citrus limon, Citrus limonum) and limes (Citrus aurantifolia, Citrus latifolia):</v>
      </c>
      <c r="J805" s="590">
        <f t="shared" si="37"/>
        <v>0</v>
      </c>
      <c r="L805" s="590">
        <f t="shared" si="38"/>
        <v>92</v>
      </c>
    </row>
    <row r="806" spans="1:12" s="40" customFormat="1" ht="110">
      <c r="A806" s="683" t="s">
        <v>14452</v>
      </c>
      <c r="B806" s="714" t="s">
        <v>8</v>
      </c>
      <c r="C806" s="710"/>
      <c r="D806" s="154" t="s">
        <v>1152</v>
      </c>
      <c r="E806" s="176" t="s">
        <v>1153</v>
      </c>
      <c r="F806" s="181"/>
      <c r="G806" s="41"/>
      <c r="H806" s="39"/>
      <c r="I806" s="589" t="str">
        <f t="shared" si="36"/>
        <v>- - - Fresh</v>
      </c>
      <c r="J806" s="590" t="str">
        <f t="shared" si="37"/>
        <v>08 05 50 10</v>
      </c>
      <c r="L806" s="590">
        <f t="shared" si="38"/>
        <v>11</v>
      </c>
    </row>
    <row r="807" spans="1:12" s="40" customFormat="1" ht="28.5">
      <c r="A807" s="683" t="s">
        <v>14452</v>
      </c>
      <c r="B807" s="714" t="s">
        <v>8</v>
      </c>
      <c r="C807" s="710"/>
      <c r="D807" s="154" t="s">
        <v>1154</v>
      </c>
      <c r="E807" s="176" t="s">
        <v>1155</v>
      </c>
      <c r="F807" s="181"/>
      <c r="G807" s="41"/>
      <c r="H807" s="39"/>
      <c r="I807" s="589" t="str">
        <f t="shared" si="36"/>
        <v>- - - Dried</v>
      </c>
      <c r="J807" s="590" t="str">
        <f t="shared" si="37"/>
        <v>08 05 50 20</v>
      </c>
      <c r="L807" s="590">
        <f t="shared" si="38"/>
        <v>11</v>
      </c>
    </row>
    <row r="808" spans="1:12" s="40" customFormat="1" ht="82.5" hidden="1">
      <c r="A808" s="674"/>
      <c r="B808" s="598"/>
      <c r="C808" s="170"/>
      <c r="D808" s="154" t="s">
        <v>1156</v>
      </c>
      <c r="E808" s="176"/>
      <c r="F808" s="181"/>
      <c r="G808" s="41"/>
      <c r="H808" s="39"/>
      <c r="I808" s="589" t="str">
        <f t="shared" si="36"/>
        <v xml:space="preserve">- Other </v>
      </c>
      <c r="J808" s="590" t="str">
        <f t="shared" si="37"/>
        <v>08 05 90 00</v>
      </c>
      <c r="L808" s="590">
        <f t="shared" si="38"/>
        <v>8</v>
      </c>
    </row>
    <row r="809" spans="1:12" s="40" customFormat="1" ht="28.5">
      <c r="A809" s="683" t="s">
        <v>14452</v>
      </c>
      <c r="B809" s="714" t="s">
        <v>8</v>
      </c>
      <c r="C809" s="710"/>
      <c r="D809" s="154" t="s">
        <v>1127</v>
      </c>
      <c r="E809" s="176" t="s">
        <v>1157</v>
      </c>
      <c r="F809" s="181"/>
      <c r="G809" s="41"/>
      <c r="H809" s="39"/>
      <c r="I809" s="589" t="str">
        <f t="shared" si="36"/>
        <v xml:space="preserve">Grapes, fresh or dried. </v>
      </c>
      <c r="J809" s="590">
        <f t="shared" si="37"/>
        <v>0</v>
      </c>
      <c r="L809" s="590">
        <f t="shared" si="38"/>
        <v>24</v>
      </c>
    </row>
    <row r="810" spans="1:12" s="40" customFormat="1" ht="28.5">
      <c r="A810" s="683" t="s">
        <v>14452</v>
      </c>
      <c r="B810" s="714" t="s">
        <v>8</v>
      </c>
      <c r="C810" s="710"/>
      <c r="D810" s="154" t="s">
        <v>1136</v>
      </c>
      <c r="E810" s="176" t="s">
        <v>1158</v>
      </c>
      <c r="F810" s="181"/>
      <c r="G810" s="41"/>
      <c r="H810" s="39"/>
      <c r="I810" s="589" t="str">
        <f t="shared" si="36"/>
        <v xml:space="preserve">- Fresh </v>
      </c>
      <c r="J810" s="590" t="str">
        <f t="shared" si="37"/>
        <v>08 06 10 00</v>
      </c>
      <c r="L810" s="590">
        <f t="shared" si="38"/>
        <v>8</v>
      </c>
    </row>
    <row r="811" spans="1:12" s="40" customFormat="1" ht="28.5">
      <c r="A811" s="683" t="s">
        <v>14452</v>
      </c>
      <c r="B811" s="714" t="s">
        <v>8</v>
      </c>
      <c r="C811" s="710"/>
      <c r="D811" s="154" t="s">
        <v>752</v>
      </c>
      <c r="E811" s="176" t="s">
        <v>1159</v>
      </c>
      <c r="F811" s="181"/>
      <c r="G811" s="41"/>
      <c r="H811" s="39"/>
      <c r="I811" s="589" t="str">
        <f t="shared" si="36"/>
        <v xml:space="preserve">- Dried </v>
      </c>
      <c r="J811" s="590" t="str">
        <f t="shared" si="37"/>
        <v>08 06 20 00</v>
      </c>
      <c r="L811" s="590">
        <f t="shared" si="38"/>
        <v>8</v>
      </c>
    </row>
    <row r="812" spans="1:12" s="40" customFormat="1" ht="28" hidden="1">
      <c r="A812" s="674"/>
      <c r="B812" s="598"/>
      <c r="C812" s="170"/>
      <c r="D812" s="152" t="s">
        <v>1160</v>
      </c>
      <c r="E812" s="176"/>
      <c r="F812" s="181"/>
      <c r="G812" s="41"/>
      <c r="H812" s="39"/>
      <c r="I812" s="589" t="str">
        <f t="shared" si="36"/>
        <v xml:space="preserve">Melons (including watermelons) and papaws (papayas), fresh. </v>
      </c>
      <c r="J812" s="590">
        <f t="shared" si="37"/>
        <v>0</v>
      </c>
      <c r="L812" s="590">
        <f t="shared" si="38"/>
        <v>60</v>
      </c>
    </row>
    <row r="813" spans="1:12" s="40" customFormat="1" ht="28.5">
      <c r="A813" s="683" t="s">
        <v>14452</v>
      </c>
      <c r="B813" s="714" t="s">
        <v>8</v>
      </c>
      <c r="C813" s="710"/>
      <c r="D813" s="154" t="s">
        <v>1161</v>
      </c>
      <c r="E813" s="176" t="s">
        <v>1162</v>
      </c>
      <c r="F813" s="181"/>
      <c r="G813" s="41"/>
      <c r="H813" s="39"/>
      <c r="I813" s="589" t="str">
        <f t="shared" si="36"/>
        <v>- Melons (including watermelons):</v>
      </c>
      <c r="J813" s="590">
        <f t="shared" si="37"/>
        <v>0</v>
      </c>
      <c r="L813" s="590">
        <f t="shared" si="38"/>
        <v>33</v>
      </c>
    </row>
    <row r="814" spans="1:12" s="40" customFormat="1" ht="28.5">
      <c r="A814" s="683" t="s">
        <v>14452</v>
      </c>
      <c r="B814" s="714" t="s">
        <v>8</v>
      </c>
      <c r="C814" s="710"/>
      <c r="D814" s="154" t="s">
        <v>1163</v>
      </c>
      <c r="E814" s="176" t="s">
        <v>1164</v>
      </c>
      <c r="F814" s="181"/>
      <c r="G814" s="41"/>
      <c r="H814" s="39"/>
      <c r="I814" s="589" t="str">
        <f t="shared" si="36"/>
        <v>- - Watermelons</v>
      </c>
      <c r="J814" s="590" t="str">
        <f t="shared" si="37"/>
        <v>08 07 11 00</v>
      </c>
      <c r="L814" s="590">
        <f t="shared" si="38"/>
        <v>15</v>
      </c>
    </row>
    <row r="815" spans="1:12" s="40" customFormat="1" ht="84" hidden="1">
      <c r="A815" s="674"/>
      <c r="B815" s="598"/>
      <c r="C815" s="170"/>
      <c r="D815" s="152" t="s">
        <v>1165</v>
      </c>
      <c r="E815" s="176"/>
      <c r="F815" s="181"/>
      <c r="G815" s="41"/>
      <c r="H815" s="39"/>
      <c r="I815" s="589" t="str">
        <f t="shared" si="36"/>
        <v>- - Other:</v>
      </c>
      <c r="J815" s="590">
        <f t="shared" si="37"/>
        <v>0</v>
      </c>
      <c r="L815" s="590">
        <f t="shared" si="38"/>
        <v>10</v>
      </c>
    </row>
    <row r="816" spans="1:12" s="40" customFormat="1" ht="55" hidden="1">
      <c r="A816" s="674"/>
      <c r="B816" s="598"/>
      <c r="C816" s="170"/>
      <c r="D816" s="154" t="s">
        <v>1166</v>
      </c>
      <c r="E816" s="176"/>
      <c r="F816" s="181"/>
      <c r="G816" s="41"/>
      <c r="H816" s="39"/>
      <c r="I816" s="589" t="str">
        <f t="shared" si="36"/>
        <v>- - - Melon (muskmelon)</v>
      </c>
      <c r="J816" s="590" t="str">
        <f t="shared" si="37"/>
        <v>08 07 19 10</v>
      </c>
      <c r="L816" s="590">
        <f t="shared" si="38"/>
        <v>23</v>
      </c>
    </row>
    <row r="817" spans="1:12" s="40" customFormat="1" ht="28.5">
      <c r="A817" s="683" t="s">
        <v>14452</v>
      </c>
      <c r="B817" s="714" t="s">
        <v>8</v>
      </c>
      <c r="C817" s="710"/>
      <c r="D817" s="154" t="s">
        <v>1167</v>
      </c>
      <c r="E817" s="176" t="s">
        <v>1168</v>
      </c>
      <c r="F817" s="181"/>
      <c r="G817" s="41"/>
      <c r="H817" s="39"/>
      <c r="I817" s="589" t="str">
        <f t="shared" si="36"/>
        <v>- - - Other</v>
      </c>
      <c r="J817" s="590" t="str">
        <f t="shared" si="37"/>
        <v>08 07 19 90</v>
      </c>
      <c r="L817" s="590">
        <f t="shared" si="38"/>
        <v>11</v>
      </c>
    </row>
    <row r="818" spans="1:12" s="40" customFormat="1" ht="28" hidden="1">
      <c r="A818" s="674"/>
      <c r="B818" s="598"/>
      <c r="C818" s="170"/>
      <c r="D818" s="154" t="s">
        <v>73</v>
      </c>
      <c r="E818" s="176"/>
      <c r="F818" s="181"/>
      <c r="G818" s="41"/>
      <c r="H818" s="39"/>
      <c r="I818" s="589" t="str">
        <f t="shared" si="36"/>
        <v>- Papaws (papayas)</v>
      </c>
      <c r="J818" s="590" t="str">
        <f t="shared" si="37"/>
        <v xml:space="preserve"> 08 07 20 00</v>
      </c>
      <c r="L818" s="590">
        <f t="shared" si="38"/>
        <v>18</v>
      </c>
    </row>
    <row r="819" spans="1:12" s="40" customFormat="1" ht="28.5">
      <c r="A819" s="683" t="s">
        <v>14452</v>
      </c>
      <c r="B819" s="714" t="s">
        <v>8</v>
      </c>
      <c r="C819" s="710"/>
      <c r="D819" s="154" t="s">
        <v>1169</v>
      </c>
      <c r="E819" s="176" t="s">
        <v>1170</v>
      </c>
      <c r="F819" s="181"/>
      <c r="G819" s="41"/>
      <c r="H819" s="39"/>
      <c r="I819" s="589" t="str">
        <f t="shared" si="36"/>
        <v xml:space="preserve">Apples, pears and quinces, fresh. </v>
      </c>
      <c r="J819" s="590">
        <f t="shared" si="37"/>
        <v>0</v>
      </c>
      <c r="L819" s="590">
        <f t="shared" si="38"/>
        <v>34</v>
      </c>
    </row>
    <row r="820" spans="1:12" s="40" customFormat="1" ht="28.5">
      <c r="A820" s="683" t="s">
        <v>14452</v>
      </c>
      <c r="B820" s="714" t="s">
        <v>8</v>
      </c>
      <c r="C820" s="710"/>
      <c r="D820" s="154" t="s">
        <v>19</v>
      </c>
      <c r="E820" s="176" t="s">
        <v>1171</v>
      </c>
      <c r="F820" s="181"/>
      <c r="G820" s="41"/>
      <c r="H820" s="39"/>
      <c r="I820" s="589" t="str">
        <f t="shared" si="36"/>
        <v>- Apples</v>
      </c>
      <c r="J820" s="590" t="str">
        <f t="shared" si="37"/>
        <v>08 08 10 00</v>
      </c>
      <c r="L820" s="590">
        <f t="shared" si="38"/>
        <v>8</v>
      </c>
    </row>
    <row r="821" spans="1:12" s="40" customFormat="1" ht="28.5">
      <c r="A821" s="683" t="s">
        <v>14452</v>
      </c>
      <c r="B821" s="714" t="s">
        <v>8</v>
      </c>
      <c r="C821" s="710"/>
      <c r="D821" s="154" t="s">
        <v>1172</v>
      </c>
      <c r="E821" s="176" t="s">
        <v>1173</v>
      </c>
      <c r="F821" s="181"/>
      <c r="G821" s="41"/>
      <c r="H821" s="39"/>
      <c r="I821" s="589" t="str">
        <f t="shared" si="36"/>
        <v xml:space="preserve"> - Pears</v>
      </c>
      <c r="J821" s="590" t="str">
        <f t="shared" si="37"/>
        <v xml:space="preserve"> 08 08 30 00</v>
      </c>
      <c r="L821" s="590">
        <f t="shared" si="38"/>
        <v>8</v>
      </c>
    </row>
    <row r="822" spans="1:12" s="40" customFormat="1" ht="56" hidden="1">
      <c r="A822" s="674"/>
      <c r="B822" s="598"/>
      <c r="C822" s="170"/>
      <c r="D822" s="152" t="s">
        <v>1174</v>
      </c>
      <c r="E822" s="176"/>
      <c r="F822" s="181"/>
      <c r="G822" s="41"/>
      <c r="H822" s="39"/>
      <c r="I822" s="589" t="str">
        <f t="shared" si="36"/>
        <v>- Quinces</v>
      </c>
      <c r="J822" s="590" t="str">
        <f t="shared" si="37"/>
        <v xml:space="preserve"> 08 08 40 00</v>
      </c>
      <c r="L822" s="590">
        <f t="shared" si="38"/>
        <v>9</v>
      </c>
    </row>
    <row r="823" spans="1:12" s="40" customFormat="1" ht="28.5">
      <c r="A823" s="683" t="s">
        <v>14452</v>
      </c>
      <c r="B823" s="714" t="s">
        <v>8</v>
      </c>
      <c r="C823" s="710"/>
      <c r="D823" s="154" t="s">
        <v>1175</v>
      </c>
      <c r="E823" s="176" t="s">
        <v>1176</v>
      </c>
      <c r="F823" s="181"/>
      <c r="G823" s="41"/>
      <c r="H823" s="39"/>
      <c r="I823" s="589" t="str">
        <f t="shared" si="36"/>
        <v xml:space="preserve">Apricots, cherries, peaches (including nectarines), plums and sloes, fresh. </v>
      </c>
      <c r="J823" s="590">
        <f t="shared" si="37"/>
        <v>0</v>
      </c>
      <c r="L823" s="590">
        <f t="shared" si="38"/>
        <v>76</v>
      </c>
    </row>
    <row r="824" spans="1:12" s="40" customFormat="1" ht="28.5">
      <c r="A824" s="683" t="s">
        <v>14452</v>
      </c>
      <c r="B824" s="714" t="s">
        <v>8</v>
      </c>
      <c r="C824" s="710"/>
      <c r="D824" s="154" t="s">
        <v>1177</v>
      </c>
      <c r="E824" s="176" t="s">
        <v>1178</v>
      </c>
      <c r="F824" s="181"/>
      <c r="G824" s="41"/>
      <c r="H824" s="39"/>
      <c r="I824" s="589" t="str">
        <f t="shared" ref="I824:I887" si="39">D827</f>
        <v xml:space="preserve">- Apricots </v>
      </c>
      <c r="J824" s="590" t="str">
        <f t="shared" ref="J824:J887" si="40">E827</f>
        <v>08 09 10 00</v>
      </c>
      <c r="L824" s="590">
        <f t="shared" si="38"/>
        <v>11</v>
      </c>
    </row>
    <row r="825" spans="1:12" s="40" customFormat="1" ht="28.5">
      <c r="A825" s="683" t="s">
        <v>14452</v>
      </c>
      <c r="B825" s="714" t="s">
        <v>8</v>
      </c>
      <c r="C825" s="710"/>
      <c r="D825" s="154" t="s">
        <v>1179</v>
      </c>
      <c r="E825" s="176" t="s">
        <v>1180</v>
      </c>
      <c r="F825" s="181"/>
      <c r="G825" s="41"/>
      <c r="H825" s="39"/>
      <c r="I825" s="589" t="str">
        <f t="shared" si="39"/>
        <v xml:space="preserve"> - Cherries:</v>
      </c>
      <c r="J825" s="590">
        <f t="shared" si="40"/>
        <v>0</v>
      </c>
      <c r="L825" s="590">
        <f t="shared" si="38"/>
        <v>12</v>
      </c>
    </row>
    <row r="826" spans="1:12" s="40" customFormat="1" ht="84" hidden="1">
      <c r="A826" s="674"/>
      <c r="B826" s="598"/>
      <c r="C826" s="170"/>
      <c r="D826" s="152" t="s">
        <v>1181</v>
      </c>
      <c r="E826" s="176"/>
      <c r="F826" s="181"/>
      <c r="G826" s="41"/>
      <c r="H826" s="39"/>
      <c r="I826" s="589" t="str">
        <f t="shared" si="39"/>
        <v>-- Sour cherries (Prunus cerasus)</v>
      </c>
      <c r="J826" s="590" t="str">
        <f t="shared" si="40"/>
        <v>08 09 21 00</v>
      </c>
      <c r="L826" s="590">
        <f t="shared" si="38"/>
        <v>33</v>
      </c>
    </row>
    <row r="827" spans="1:12" s="40" customFormat="1" ht="28.5">
      <c r="A827" s="683" t="s">
        <v>14452</v>
      </c>
      <c r="B827" s="714" t="s">
        <v>8</v>
      </c>
      <c r="C827" s="710"/>
      <c r="D827" s="154" t="s">
        <v>1182</v>
      </c>
      <c r="E827" s="176" t="s">
        <v>1183</v>
      </c>
      <c r="F827" s="181"/>
      <c r="G827" s="41"/>
      <c r="H827" s="39"/>
      <c r="I827" s="589" t="str">
        <f t="shared" si="39"/>
        <v xml:space="preserve"> - - Other</v>
      </c>
      <c r="J827" s="590" t="str">
        <f t="shared" si="40"/>
        <v>08 09 29 00</v>
      </c>
      <c r="L827" s="590">
        <f t="shared" si="38"/>
        <v>10</v>
      </c>
    </row>
    <row r="828" spans="1:12" s="40" customFormat="1" ht="28" hidden="1">
      <c r="A828" s="674"/>
      <c r="B828" s="714"/>
      <c r="C828" s="710"/>
      <c r="D828" s="154" t="s">
        <v>1184</v>
      </c>
      <c r="E828" s="176"/>
      <c r="F828" s="181"/>
      <c r="G828" s="41"/>
      <c r="H828" s="39"/>
      <c r="I828" s="589" t="str">
        <f t="shared" si="39"/>
        <v>- Peaches, including nectarines</v>
      </c>
      <c r="J828" s="590" t="str">
        <f t="shared" si="40"/>
        <v>08 09 30 00</v>
      </c>
      <c r="L828" s="590">
        <f t="shared" si="38"/>
        <v>31</v>
      </c>
    </row>
    <row r="829" spans="1:12" s="40" customFormat="1" ht="55">
      <c r="A829" s="683" t="s">
        <v>14452</v>
      </c>
      <c r="B829" s="714" t="s">
        <v>8</v>
      </c>
      <c r="C829" s="710"/>
      <c r="D829" s="154" t="s">
        <v>1185</v>
      </c>
      <c r="E829" s="176" t="s">
        <v>1186</v>
      </c>
      <c r="F829" s="181"/>
      <c r="G829" s="41"/>
      <c r="H829" s="39"/>
      <c r="I829" s="589" t="str">
        <f t="shared" si="39"/>
        <v>- Plums and sloes</v>
      </c>
      <c r="J829" s="590" t="str">
        <f t="shared" si="40"/>
        <v>08 09 40 00</v>
      </c>
      <c r="L829" s="590">
        <f t="shared" si="38"/>
        <v>17</v>
      </c>
    </row>
    <row r="830" spans="1:12" s="40" customFormat="1" ht="38.25" customHeight="1">
      <c r="A830" s="683" t="s">
        <v>14452</v>
      </c>
      <c r="B830" s="714" t="s">
        <v>8</v>
      </c>
      <c r="C830" s="710"/>
      <c r="D830" s="154" t="s">
        <v>293</v>
      </c>
      <c r="E830" s="176" t="s">
        <v>1187</v>
      </c>
      <c r="F830" s="181"/>
      <c r="G830" s="41"/>
      <c r="H830" s="39"/>
      <c r="I830" s="589" t="str">
        <f t="shared" si="39"/>
        <v xml:space="preserve">Other fruit, fresh. </v>
      </c>
      <c r="J830" s="590">
        <f t="shared" si="40"/>
        <v>0</v>
      </c>
      <c r="L830" s="590">
        <f t="shared" si="38"/>
        <v>20</v>
      </c>
    </row>
    <row r="831" spans="1:12" s="40" customFormat="1" ht="28.5">
      <c r="A831" s="683" t="s">
        <v>14452</v>
      </c>
      <c r="B831" s="714" t="s">
        <v>8</v>
      </c>
      <c r="C831" s="710"/>
      <c r="D831" s="154" t="s">
        <v>1188</v>
      </c>
      <c r="E831" s="176" t="s">
        <v>1189</v>
      </c>
      <c r="F831" s="181"/>
      <c r="G831" s="41"/>
      <c r="H831" s="39"/>
      <c r="I831" s="589" t="str">
        <f t="shared" si="39"/>
        <v>- Strawberries</v>
      </c>
      <c r="J831" s="590" t="str">
        <f t="shared" si="40"/>
        <v>08 10 10 00</v>
      </c>
      <c r="L831" s="590">
        <f t="shared" si="38"/>
        <v>14</v>
      </c>
    </row>
    <row r="832" spans="1:12" s="40" customFormat="1" ht="28.5">
      <c r="A832" s="683" t="s">
        <v>14452</v>
      </c>
      <c r="B832" s="714" t="s">
        <v>8</v>
      </c>
      <c r="C832" s="710"/>
      <c r="D832" s="154" t="s">
        <v>1190</v>
      </c>
      <c r="E832" s="176" t="s">
        <v>1191</v>
      </c>
      <c r="F832" s="181"/>
      <c r="G832" s="41"/>
      <c r="H832" s="39"/>
      <c r="I832" s="589" t="str">
        <f t="shared" si="39"/>
        <v>- Raspberries, blackberries,  mulberries and loganberries</v>
      </c>
      <c r="J832" s="590" t="str">
        <f t="shared" si="40"/>
        <v>08 10 20 00</v>
      </c>
      <c r="L832" s="590">
        <f t="shared" si="38"/>
        <v>57</v>
      </c>
    </row>
    <row r="833" spans="1:12" s="40" customFormat="1" ht="28" hidden="1">
      <c r="A833" s="674"/>
      <c r="B833" s="598"/>
      <c r="C833" s="170"/>
      <c r="D833" s="152" t="s">
        <v>1192</v>
      </c>
      <c r="E833" s="176"/>
      <c r="F833" s="181"/>
      <c r="G833" s="41"/>
      <c r="H833" s="39"/>
      <c r="I833" s="589" t="str">
        <f t="shared" si="39"/>
        <v>- Black, white or red currants and gooseberries</v>
      </c>
      <c r="J833" s="590" t="str">
        <f t="shared" si="40"/>
        <v xml:space="preserve"> 08 10 30 00</v>
      </c>
      <c r="L833" s="590">
        <f t="shared" si="38"/>
        <v>47</v>
      </c>
    </row>
    <row r="834" spans="1:12" s="40" customFormat="1" ht="28.5">
      <c r="A834" s="683" t="s">
        <v>14452</v>
      </c>
      <c r="B834" s="714" t="s">
        <v>8</v>
      </c>
      <c r="C834" s="710"/>
      <c r="D834" s="154" t="s">
        <v>1193</v>
      </c>
      <c r="E834" s="176" t="s">
        <v>1194</v>
      </c>
      <c r="F834" s="181"/>
      <c r="G834" s="41"/>
      <c r="H834" s="39"/>
      <c r="I834" s="589" t="str">
        <f t="shared" si="39"/>
        <v>- Cranberries, bilberries and other fruits of the genus Vaccinium</v>
      </c>
      <c r="J834" s="590" t="str">
        <f t="shared" si="40"/>
        <v>08 10 40 00</v>
      </c>
      <c r="L834" s="590">
        <f t="shared" si="38"/>
        <v>65</v>
      </c>
    </row>
    <row r="835" spans="1:12" s="40" customFormat="1" ht="55">
      <c r="A835" s="683" t="s">
        <v>14452</v>
      </c>
      <c r="B835" s="714" t="s">
        <v>8</v>
      </c>
      <c r="C835" s="710"/>
      <c r="D835" s="154" t="s">
        <v>1195</v>
      </c>
      <c r="E835" s="176" t="s">
        <v>1196</v>
      </c>
      <c r="F835" s="181"/>
      <c r="G835" s="41"/>
      <c r="H835" s="39"/>
      <c r="I835" s="589" t="str">
        <f t="shared" si="39"/>
        <v>- Kiwifruit</v>
      </c>
      <c r="J835" s="590" t="str">
        <f t="shared" si="40"/>
        <v>08 10 50 00</v>
      </c>
      <c r="L835" s="590">
        <f t="shared" si="38"/>
        <v>11</v>
      </c>
    </row>
    <row r="836" spans="1:12" s="40" customFormat="1" ht="55">
      <c r="A836" s="683" t="s">
        <v>14452</v>
      </c>
      <c r="B836" s="714" t="s">
        <v>8</v>
      </c>
      <c r="C836" s="710"/>
      <c r="D836" s="154" t="s">
        <v>1197</v>
      </c>
      <c r="E836" s="176" t="s">
        <v>1198</v>
      </c>
      <c r="F836" s="181"/>
      <c r="G836" s="41"/>
      <c r="H836" s="39"/>
      <c r="I836" s="589" t="str">
        <f t="shared" si="39"/>
        <v xml:space="preserve">- Durians </v>
      </c>
      <c r="J836" s="590" t="str">
        <f t="shared" si="40"/>
        <v>08 10 60 00</v>
      </c>
      <c r="L836" s="590">
        <f t="shared" si="38"/>
        <v>10</v>
      </c>
    </row>
    <row r="837" spans="1:12" s="40" customFormat="1" ht="82.5">
      <c r="A837" s="683" t="s">
        <v>14452</v>
      </c>
      <c r="B837" s="714" t="s">
        <v>8</v>
      </c>
      <c r="C837" s="710"/>
      <c r="D837" s="154" t="s">
        <v>1199</v>
      </c>
      <c r="E837" s="176" t="s">
        <v>1200</v>
      </c>
      <c r="F837" s="181"/>
      <c r="G837" s="41"/>
      <c r="H837" s="39"/>
      <c r="I837" s="589" t="str">
        <f t="shared" si="39"/>
        <v xml:space="preserve"> - Persimmons </v>
      </c>
      <c r="J837" s="590" t="str">
        <f t="shared" si="40"/>
        <v>08 10 70 00</v>
      </c>
      <c r="L837" s="590">
        <f t="shared" ref="L837:L900" si="41">LEN(I837)</f>
        <v>14</v>
      </c>
    </row>
    <row r="838" spans="1:12" s="40" customFormat="1" ht="28.5">
      <c r="A838" s="683" t="s">
        <v>14452</v>
      </c>
      <c r="B838" s="714" t="s">
        <v>8</v>
      </c>
      <c r="C838" s="710"/>
      <c r="D838" s="154" t="s">
        <v>1201</v>
      </c>
      <c r="E838" s="176" t="s">
        <v>1202</v>
      </c>
      <c r="F838" s="181"/>
      <c r="G838" s="41"/>
      <c r="H838" s="39"/>
      <c r="I838" s="589" t="str">
        <f t="shared" si="39"/>
        <v>- Other:</v>
      </c>
      <c r="J838" s="590">
        <f t="shared" si="40"/>
        <v>0</v>
      </c>
      <c r="L838" s="590">
        <f t="shared" si="41"/>
        <v>8</v>
      </c>
    </row>
    <row r="839" spans="1:12" s="40" customFormat="1" ht="28.5">
      <c r="A839" s="683" t="s">
        <v>14452</v>
      </c>
      <c r="B839" s="714" t="s">
        <v>8</v>
      </c>
      <c r="C839" s="710"/>
      <c r="D839" s="154" t="s">
        <v>1203</v>
      </c>
      <c r="E839" s="176" t="s">
        <v>1204</v>
      </c>
      <c r="F839" s="181"/>
      <c r="G839" s="41"/>
      <c r="H839" s="39"/>
      <c r="I839" s="589" t="str">
        <f t="shared" si="39"/>
        <v>- - - Pomegranates</v>
      </c>
      <c r="J839" s="590" t="str">
        <f t="shared" si="40"/>
        <v>08 10 90 10</v>
      </c>
      <c r="L839" s="590">
        <f t="shared" si="41"/>
        <v>18</v>
      </c>
    </row>
    <row r="840" spans="1:12" s="40" customFormat="1" ht="28.5">
      <c r="A840" s="683" t="s">
        <v>14452</v>
      </c>
      <c r="B840" s="714" t="s">
        <v>8</v>
      </c>
      <c r="C840" s="710"/>
      <c r="D840" s="155" t="s">
        <v>1205</v>
      </c>
      <c r="E840" s="176" t="s">
        <v>1206</v>
      </c>
      <c r="F840" s="181"/>
      <c r="G840" s="41"/>
      <c r="H840" s="39"/>
      <c r="I840" s="589" t="str">
        <f t="shared" si="39"/>
        <v>- - - Medlar</v>
      </c>
      <c r="J840" s="590" t="str">
        <f t="shared" si="40"/>
        <v>08 10 90 20</v>
      </c>
      <c r="L840" s="590">
        <f t="shared" si="41"/>
        <v>12</v>
      </c>
    </row>
    <row r="841" spans="1:12" s="40" customFormat="1" ht="31.5" hidden="1">
      <c r="A841" s="674"/>
      <c r="B841" s="598"/>
      <c r="C841" s="170"/>
      <c r="D841" s="154" t="s">
        <v>119</v>
      </c>
      <c r="E841" s="187"/>
      <c r="F841" s="181"/>
      <c r="G841" s="41"/>
      <c r="H841" s="39"/>
      <c r="I841" s="589" t="str">
        <f t="shared" si="39"/>
        <v>- - - Prickly pear</v>
      </c>
      <c r="J841" s="590" t="str">
        <f t="shared" si="40"/>
        <v>08 10 90 30</v>
      </c>
      <c r="L841" s="590">
        <f t="shared" si="41"/>
        <v>18</v>
      </c>
    </row>
    <row r="842" spans="1:12" s="40" customFormat="1" ht="28.5">
      <c r="A842" s="683" t="s">
        <v>14452</v>
      </c>
      <c r="B842" s="714" t="s">
        <v>8</v>
      </c>
      <c r="C842" s="710"/>
      <c r="D842" s="154" t="s">
        <v>1207</v>
      </c>
      <c r="E842" s="176" t="s">
        <v>1208</v>
      </c>
      <c r="F842" s="181"/>
      <c r="G842" s="41"/>
      <c r="H842" s="39"/>
      <c r="I842" s="589" t="str">
        <f t="shared" si="39"/>
        <v>- - - Other</v>
      </c>
      <c r="J842" s="590" t="str">
        <f t="shared" si="40"/>
        <v>08 10 90 90</v>
      </c>
      <c r="L842" s="590">
        <f t="shared" si="41"/>
        <v>11</v>
      </c>
    </row>
    <row r="843" spans="1:12" s="40" customFormat="1" ht="28.5">
      <c r="A843" s="683" t="s">
        <v>14452</v>
      </c>
      <c r="B843" s="714" t="s">
        <v>8</v>
      </c>
      <c r="C843" s="710"/>
      <c r="D843" s="154" t="s">
        <v>1209</v>
      </c>
      <c r="E843" s="176" t="s">
        <v>1210</v>
      </c>
      <c r="F843" s="181"/>
      <c r="G843" s="41"/>
      <c r="H843" s="39"/>
      <c r="I843" s="589" t="str">
        <f t="shared" si="39"/>
        <v xml:space="preserve">Fruit and nuts, uncooked or cooked by steaming or boiling in water, frozen, whether or not containing added sugar or other sweetening matter. </v>
      </c>
      <c r="J843" s="590">
        <f t="shared" si="40"/>
        <v>0</v>
      </c>
      <c r="L843" s="590">
        <f t="shared" si="41"/>
        <v>142</v>
      </c>
    </row>
    <row r="844" spans="1:12" s="40" customFormat="1" ht="28.5">
      <c r="A844" s="683" t="s">
        <v>14452</v>
      </c>
      <c r="B844" s="714" t="s">
        <v>8</v>
      </c>
      <c r="C844" s="710"/>
      <c r="D844" s="154" t="s">
        <v>1211</v>
      </c>
      <c r="E844" s="176" t="s">
        <v>1212</v>
      </c>
      <c r="F844" s="181"/>
      <c r="G844" s="41"/>
      <c r="H844" s="39"/>
      <c r="I844" s="589" t="str">
        <f t="shared" si="39"/>
        <v xml:space="preserve">- Strawberries </v>
      </c>
      <c r="J844" s="590" t="str">
        <f t="shared" si="40"/>
        <v>08 11 10 00</v>
      </c>
      <c r="L844" s="590">
        <f t="shared" si="41"/>
        <v>15</v>
      </c>
    </row>
    <row r="845" spans="1:12" s="40" customFormat="1" ht="28.5">
      <c r="A845" s="683" t="s">
        <v>14452</v>
      </c>
      <c r="B845" s="714" t="s">
        <v>8</v>
      </c>
      <c r="C845" s="710"/>
      <c r="D845" s="154" t="s">
        <v>19</v>
      </c>
      <c r="E845" s="176" t="s">
        <v>1213</v>
      </c>
      <c r="F845" s="181"/>
      <c r="G845" s="41"/>
      <c r="H845" s="39"/>
      <c r="I845" s="589" t="str">
        <f t="shared" si="39"/>
        <v>- Raspberries, blackberries, mulberries, loganberries, black, white or red currants and gooseberries</v>
      </c>
      <c r="J845" s="590" t="str">
        <f t="shared" si="40"/>
        <v>08 11 20 00</v>
      </c>
      <c r="L845" s="590">
        <f t="shared" si="41"/>
        <v>100</v>
      </c>
    </row>
    <row r="846" spans="1:12" s="40" customFormat="1" ht="168" hidden="1">
      <c r="A846" s="674"/>
      <c r="B846" s="598"/>
      <c r="C846" s="170"/>
      <c r="D846" s="152" t="s">
        <v>1214</v>
      </c>
      <c r="E846" s="176"/>
      <c r="F846" s="181"/>
      <c r="G846" s="41"/>
      <c r="H846" s="39"/>
      <c r="I846" s="589" t="str">
        <f t="shared" si="39"/>
        <v>- Other</v>
      </c>
      <c r="J846" s="590" t="str">
        <f t="shared" si="40"/>
        <v>08 11 90 00</v>
      </c>
      <c r="L846" s="590">
        <f t="shared" si="41"/>
        <v>7</v>
      </c>
    </row>
    <row r="847" spans="1:12" s="40" customFormat="1" ht="28.5" hidden="1">
      <c r="A847" s="683" t="s">
        <v>14446</v>
      </c>
      <c r="B847" s="599">
        <v>0.05</v>
      </c>
      <c r="C847" s="166" t="s">
        <v>129</v>
      </c>
      <c r="D847" s="154" t="s">
        <v>1215</v>
      </c>
      <c r="E847" s="176" t="s">
        <v>1216</v>
      </c>
      <c r="F847" s="181"/>
      <c r="G847" s="41"/>
      <c r="H847" s="39"/>
      <c r="I847" s="589" t="str">
        <f t="shared" si="39"/>
        <v xml:space="preserve">Fruit and nuts, provisionally preserved (for example, by sulphur dioxide gas, in brine, in sulphur water or in other preservative solutions), but unsuitable in that state for immediate consumption. </v>
      </c>
      <c r="J847" s="590">
        <f t="shared" si="40"/>
        <v>0</v>
      </c>
      <c r="L847" s="590">
        <f t="shared" si="41"/>
        <v>198</v>
      </c>
    </row>
    <row r="848" spans="1:12" s="40" customFormat="1" ht="110" hidden="1">
      <c r="A848" s="683" t="s">
        <v>14446</v>
      </c>
      <c r="B848" s="599">
        <v>0.05</v>
      </c>
      <c r="C848" s="166" t="s">
        <v>129</v>
      </c>
      <c r="D848" s="154" t="s">
        <v>1217</v>
      </c>
      <c r="E848" s="176" t="s">
        <v>1218</v>
      </c>
      <c r="F848" s="181"/>
      <c r="G848" s="41"/>
      <c r="H848" s="39"/>
      <c r="I848" s="589" t="str">
        <f t="shared" si="39"/>
        <v>- Cherries</v>
      </c>
      <c r="J848" s="590" t="str">
        <f t="shared" si="40"/>
        <v>08 12 10 00</v>
      </c>
      <c r="L848" s="590">
        <f t="shared" si="41"/>
        <v>10</v>
      </c>
    </row>
    <row r="849" spans="1:12" s="40" customFormat="1" ht="28.5" hidden="1">
      <c r="A849" s="683" t="s">
        <v>14446</v>
      </c>
      <c r="B849" s="599">
        <v>0.05</v>
      </c>
      <c r="C849" s="166" t="s">
        <v>129</v>
      </c>
      <c r="D849" s="154" t="s">
        <v>759</v>
      </c>
      <c r="E849" s="176" t="s">
        <v>1219</v>
      </c>
      <c r="F849" s="181"/>
      <c r="G849" s="41"/>
      <c r="H849" s="39"/>
      <c r="I849" s="589" t="str">
        <f t="shared" si="39"/>
        <v>- Other</v>
      </c>
      <c r="J849" s="590" t="str">
        <f t="shared" si="40"/>
        <v>08 12 90 00</v>
      </c>
      <c r="L849" s="590">
        <f t="shared" si="41"/>
        <v>7</v>
      </c>
    </row>
    <row r="850" spans="1:12" s="40" customFormat="1" ht="196" hidden="1">
      <c r="A850" s="674"/>
      <c r="B850" s="605"/>
      <c r="C850" s="166"/>
      <c r="D850" s="152" t="s">
        <v>1220</v>
      </c>
      <c r="E850" s="176"/>
      <c r="F850" s="181"/>
      <c r="G850" s="41"/>
      <c r="H850" s="39"/>
      <c r="I850" s="589" t="str">
        <f t="shared" si="39"/>
        <v xml:space="preserve">Fruit, dried, other than that of headings 08.01 to 08.06; mixtures of nuts or dried fruits of this Chapter. </v>
      </c>
      <c r="J850" s="590">
        <f t="shared" si="40"/>
        <v>0</v>
      </c>
      <c r="L850" s="590">
        <f t="shared" si="41"/>
        <v>108</v>
      </c>
    </row>
    <row r="851" spans="1:12" s="40" customFormat="1" ht="28.5" hidden="1">
      <c r="A851" s="683" t="s">
        <v>14446</v>
      </c>
      <c r="B851" s="599">
        <v>0.05</v>
      </c>
      <c r="C851" s="166" t="s">
        <v>129</v>
      </c>
      <c r="D851" s="154" t="s">
        <v>1221</v>
      </c>
      <c r="E851" s="176" t="s">
        <v>1222</v>
      </c>
      <c r="F851" s="181"/>
      <c r="G851" s="41"/>
      <c r="H851" s="39"/>
      <c r="I851" s="589" t="str">
        <f t="shared" si="39"/>
        <v>- Apricots</v>
      </c>
      <c r="J851" s="590" t="str">
        <f t="shared" si="40"/>
        <v>08 13 10 00</v>
      </c>
      <c r="L851" s="590">
        <f t="shared" si="41"/>
        <v>10</v>
      </c>
    </row>
    <row r="852" spans="1:12" s="40" customFormat="1" ht="28.5" hidden="1">
      <c r="A852" s="683" t="s">
        <v>14446</v>
      </c>
      <c r="B852" s="599">
        <v>0.05</v>
      </c>
      <c r="C852" s="166" t="s">
        <v>129</v>
      </c>
      <c r="D852" s="154" t="s">
        <v>759</v>
      </c>
      <c r="E852" s="176" t="s">
        <v>1223</v>
      </c>
      <c r="F852" s="181"/>
      <c r="G852" s="41"/>
      <c r="H852" s="39"/>
      <c r="I852" s="589" t="str">
        <f t="shared" si="39"/>
        <v>- Prunes</v>
      </c>
      <c r="J852" s="590" t="str">
        <f t="shared" si="40"/>
        <v>08 13 20 00</v>
      </c>
      <c r="L852" s="590">
        <f t="shared" si="41"/>
        <v>8</v>
      </c>
    </row>
    <row r="853" spans="1:12" s="43" customFormat="1" ht="112" hidden="1">
      <c r="A853" s="674"/>
      <c r="B853" s="605"/>
      <c r="C853" s="166"/>
      <c r="D853" s="152" t="s">
        <v>1224</v>
      </c>
      <c r="E853" s="176"/>
      <c r="F853" s="181"/>
      <c r="G853" s="41"/>
      <c r="H853" s="42"/>
      <c r="I853" s="589" t="str">
        <f t="shared" si="39"/>
        <v>- Apples</v>
      </c>
      <c r="J853" s="590" t="str">
        <f t="shared" si="40"/>
        <v>08 13 30 00</v>
      </c>
      <c r="L853" s="590">
        <f t="shared" si="41"/>
        <v>8</v>
      </c>
    </row>
    <row r="854" spans="1:12" s="43" customFormat="1" ht="28.5" hidden="1">
      <c r="A854" s="683" t="s">
        <v>14446</v>
      </c>
      <c r="B854" s="599">
        <v>0.05</v>
      </c>
      <c r="C854" s="166" t="s">
        <v>129</v>
      </c>
      <c r="D854" s="154" t="s">
        <v>1225</v>
      </c>
      <c r="E854" s="176" t="s">
        <v>1226</v>
      </c>
      <c r="F854" s="181"/>
      <c r="G854" s="41"/>
      <c r="H854" s="42"/>
      <c r="I854" s="589" t="str">
        <f t="shared" si="39"/>
        <v>- Other fruit:</v>
      </c>
      <c r="J854" s="590">
        <f t="shared" si="40"/>
        <v>0</v>
      </c>
      <c r="L854" s="590">
        <f t="shared" si="41"/>
        <v>14</v>
      </c>
    </row>
    <row r="855" spans="1:12" s="43" customFormat="1" ht="28.5" hidden="1">
      <c r="A855" s="683" t="s">
        <v>14446</v>
      </c>
      <c r="B855" s="599">
        <v>0.05</v>
      </c>
      <c r="C855" s="166" t="s">
        <v>129</v>
      </c>
      <c r="D855" s="154" t="s">
        <v>1227</v>
      </c>
      <c r="E855" s="176" t="s">
        <v>1228</v>
      </c>
      <c r="F855" s="181"/>
      <c r="G855" s="41"/>
      <c r="H855" s="42"/>
      <c r="I855" s="589" t="str">
        <f t="shared" si="39"/>
        <v>- - - Cherries</v>
      </c>
      <c r="J855" s="590" t="str">
        <f t="shared" si="40"/>
        <v>08 13 40 10</v>
      </c>
      <c r="L855" s="590">
        <f t="shared" si="41"/>
        <v>14</v>
      </c>
    </row>
    <row r="856" spans="1:12" s="43" customFormat="1" ht="28.5" hidden="1">
      <c r="A856" s="683" t="s">
        <v>14446</v>
      </c>
      <c r="B856" s="599">
        <v>0.05</v>
      </c>
      <c r="C856" s="166" t="s">
        <v>129</v>
      </c>
      <c r="D856" s="154" t="s">
        <v>1175</v>
      </c>
      <c r="E856" s="176" t="s">
        <v>1229</v>
      </c>
      <c r="F856" s="181"/>
      <c r="G856" s="41"/>
      <c r="H856" s="42"/>
      <c r="I856" s="589" t="str">
        <f t="shared" si="39"/>
        <v>- - - Tamarind</v>
      </c>
      <c r="J856" s="590" t="str">
        <f t="shared" si="40"/>
        <v>08 13 40 20</v>
      </c>
      <c r="L856" s="590">
        <f t="shared" si="41"/>
        <v>14</v>
      </c>
    </row>
    <row r="857" spans="1:12" s="43" customFormat="1" ht="28.5" hidden="1">
      <c r="A857" s="683"/>
      <c r="B857" s="605"/>
      <c r="C857" s="166"/>
      <c r="D857" s="154" t="s">
        <v>1230</v>
      </c>
      <c r="E857" s="176"/>
      <c r="F857" s="181"/>
      <c r="G857" s="41"/>
      <c r="H857" s="42"/>
      <c r="I857" s="589" t="str">
        <f t="shared" si="39"/>
        <v>- - - Pears</v>
      </c>
      <c r="J857" s="590" t="str">
        <f t="shared" si="40"/>
        <v>08 13 40 30</v>
      </c>
      <c r="L857" s="590">
        <f t="shared" si="41"/>
        <v>11</v>
      </c>
    </row>
    <row r="858" spans="1:12" s="43" customFormat="1" ht="28.5" hidden="1">
      <c r="A858" s="683" t="s">
        <v>14446</v>
      </c>
      <c r="B858" s="599">
        <v>0.05</v>
      </c>
      <c r="C858" s="166" t="s">
        <v>129</v>
      </c>
      <c r="D858" s="154" t="s">
        <v>1231</v>
      </c>
      <c r="E858" s="176" t="s">
        <v>1232</v>
      </c>
      <c r="F858" s="181"/>
      <c r="G858" s="41"/>
      <c r="H858" s="42"/>
      <c r="I858" s="589" t="str">
        <f t="shared" si="39"/>
        <v>- - - Other</v>
      </c>
      <c r="J858" s="590" t="str">
        <f t="shared" si="40"/>
        <v>08 13 40 90</v>
      </c>
      <c r="L858" s="590">
        <f t="shared" si="41"/>
        <v>11</v>
      </c>
    </row>
    <row r="859" spans="1:12" s="43" customFormat="1" ht="28.5" hidden="1">
      <c r="A859" s="683" t="s">
        <v>14446</v>
      </c>
      <c r="B859" s="599">
        <v>0.05</v>
      </c>
      <c r="C859" s="166" t="s">
        <v>129</v>
      </c>
      <c r="D859" s="154" t="s">
        <v>1233</v>
      </c>
      <c r="E859" s="176" t="s">
        <v>1234</v>
      </c>
      <c r="F859" s="181"/>
      <c r="G859" s="41"/>
      <c r="H859" s="42"/>
      <c r="I859" s="589" t="str">
        <f t="shared" si="39"/>
        <v>- Mixtures of nuts or dried fruits of this Chapter</v>
      </c>
      <c r="J859" s="590" t="str">
        <f t="shared" si="40"/>
        <v>08 13 50 00</v>
      </c>
      <c r="L859" s="590">
        <f t="shared" si="41"/>
        <v>50</v>
      </c>
    </row>
    <row r="860" spans="1:12" s="43" customFormat="1" ht="29" hidden="1" thickBot="1">
      <c r="A860" s="683" t="s">
        <v>14446</v>
      </c>
      <c r="B860" s="599">
        <v>0.05</v>
      </c>
      <c r="C860" s="166" t="s">
        <v>129</v>
      </c>
      <c r="D860" s="154" t="s">
        <v>1235</v>
      </c>
      <c r="E860" s="176" t="s">
        <v>1236</v>
      </c>
      <c r="F860" s="183"/>
      <c r="G860" s="41"/>
      <c r="H860" s="42"/>
      <c r="I860" s="589" t="str">
        <f t="shared" si="39"/>
        <v>Peel of citrus fruit or melons (including watermelons), fresh,frozen, dried or provisionally preserved in brine. in sulphur water or in other preservative solutions.</v>
      </c>
      <c r="J860" s="590" t="str">
        <f t="shared" si="40"/>
        <v>08 14 00 00</v>
      </c>
      <c r="L860" s="590">
        <f t="shared" si="41"/>
        <v>165</v>
      </c>
    </row>
    <row r="861" spans="1:12" s="40" customFormat="1" ht="29" hidden="1" thickTop="1">
      <c r="A861" s="683" t="s">
        <v>14446</v>
      </c>
      <c r="B861" s="599">
        <v>0.05</v>
      </c>
      <c r="C861" s="166" t="s">
        <v>129</v>
      </c>
      <c r="D861" s="154" t="s">
        <v>19</v>
      </c>
      <c r="E861" s="176" t="s">
        <v>1237</v>
      </c>
      <c r="F861" s="182"/>
      <c r="G861" s="38"/>
      <c r="H861" s="39"/>
      <c r="I861" s="589" t="str">
        <f t="shared" si="39"/>
        <v xml:space="preserve">Coffee, whether or not roasted or decaffeinated; coffee husks and skins; coffee substitutes containing coffee in any proportion.  </v>
      </c>
      <c r="J861" s="590">
        <f t="shared" si="40"/>
        <v>0</v>
      </c>
      <c r="L861" s="590">
        <f t="shared" si="41"/>
        <v>130</v>
      </c>
    </row>
    <row r="862" spans="1:12" s="40" customFormat="1" ht="55" hidden="1">
      <c r="A862" s="683" t="s">
        <v>14446</v>
      </c>
      <c r="B862" s="599">
        <v>0.05</v>
      </c>
      <c r="C862" s="166" t="s">
        <v>129</v>
      </c>
      <c r="D862" s="154" t="s">
        <v>1238</v>
      </c>
      <c r="E862" s="176" t="s">
        <v>1239</v>
      </c>
      <c r="F862" s="181"/>
      <c r="G862" s="41"/>
      <c r="H862" s="39"/>
      <c r="I862" s="589" t="str">
        <f t="shared" si="39"/>
        <v>- Coffee, not roasted:</v>
      </c>
      <c r="J862" s="590">
        <f t="shared" si="40"/>
        <v>0</v>
      </c>
      <c r="L862" s="590">
        <f t="shared" si="41"/>
        <v>22</v>
      </c>
    </row>
    <row r="863" spans="1:12" s="40" customFormat="1" ht="168.5" thickBot="1">
      <c r="A863" s="683" t="s">
        <v>14452</v>
      </c>
      <c r="B863" s="603">
        <v>0.05</v>
      </c>
      <c r="C863" s="168" t="s">
        <v>129</v>
      </c>
      <c r="D863" s="188" t="s">
        <v>1240</v>
      </c>
      <c r="E863" s="179" t="s">
        <v>1241</v>
      </c>
      <c r="F863" s="181"/>
      <c r="G863" s="41"/>
      <c r="H863" s="39"/>
      <c r="I863" s="589" t="str">
        <f t="shared" si="39"/>
        <v xml:space="preserve">- - Not decaffeinated </v>
      </c>
      <c r="J863" s="590" t="str">
        <f t="shared" si="40"/>
        <v>09 01 11 00</v>
      </c>
      <c r="L863" s="590">
        <f t="shared" si="41"/>
        <v>22</v>
      </c>
    </row>
    <row r="864" spans="1:12" s="40" customFormat="1" ht="140.5" hidden="1" thickTop="1">
      <c r="A864" s="674"/>
      <c r="B864" s="610"/>
      <c r="C864" s="171"/>
      <c r="D864" s="160" t="s">
        <v>1242</v>
      </c>
      <c r="E864" s="177"/>
      <c r="F864" s="181"/>
      <c r="G864" s="41"/>
      <c r="H864" s="39"/>
      <c r="I864" s="589" t="str">
        <f t="shared" si="39"/>
        <v>- - Decaffeinated</v>
      </c>
      <c r="J864" s="590" t="str">
        <f t="shared" si="40"/>
        <v>09 01 12 00</v>
      </c>
      <c r="L864" s="590">
        <f t="shared" si="41"/>
        <v>17</v>
      </c>
    </row>
    <row r="865" spans="1:12" s="40" customFormat="1" ht="28.5" hidden="1" thickTop="1">
      <c r="A865" s="674"/>
      <c r="B865" s="605"/>
      <c r="C865" s="166"/>
      <c r="D865" s="154" t="s">
        <v>1243</v>
      </c>
      <c r="E865" s="176"/>
      <c r="F865" s="181"/>
      <c r="G865" s="41"/>
      <c r="H865" s="39"/>
      <c r="I865" s="589" t="str">
        <f t="shared" si="39"/>
        <v>- Coffee roasted:</v>
      </c>
      <c r="J865" s="590">
        <f t="shared" si="40"/>
        <v>0</v>
      </c>
      <c r="L865" s="590">
        <f t="shared" si="41"/>
        <v>17</v>
      </c>
    </row>
    <row r="866" spans="1:12" s="40" customFormat="1" ht="29" thickTop="1">
      <c r="A866" s="683" t="s">
        <v>14452</v>
      </c>
      <c r="B866" s="714" t="s">
        <v>8</v>
      </c>
      <c r="C866" s="710"/>
      <c r="D866" s="154" t="s">
        <v>1244</v>
      </c>
      <c r="E866" s="176" t="s">
        <v>1245</v>
      </c>
      <c r="F866" s="181"/>
      <c r="G866" s="41"/>
      <c r="H866" s="39"/>
      <c r="I866" s="589" t="str">
        <f t="shared" si="39"/>
        <v xml:space="preserve">- - Not decaffeinated </v>
      </c>
      <c r="J866" s="590" t="str">
        <f t="shared" si="40"/>
        <v>09 01 21 00</v>
      </c>
      <c r="L866" s="590">
        <f t="shared" si="41"/>
        <v>22</v>
      </c>
    </row>
    <row r="867" spans="1:12" s="40" customFormat="1" ht="28.5">
      <c r="A867" s="683" t="s">
        <v>14452</v>
      </c>
      <c r="B867" s="714" t="s">
        <v>8</v>
      </c>
      <c r="C867" s="710"/>
      <c r="D867" s="154" t="s">
        <v>1246</v>
      </c>
      <c r="E867" s="176" t="s">
        <v>1247</v>
      </c>
      <c r="F867" s="181"/>
      <c r="G867" s="41"/>
      <c r="H867" s="39"/>
      <c r="I867" s="589" t="str">
        <f t="shared" si="39"/>
        <v>- - Decaffeinated</v>
      </c>
      <c r="J867" s="590" t="str">
        <f t="shared" si="40"/>
        <v>09 01 22 00</v>
      </c>
      <c r="L867" s="590">
        <f t="shared" si="41"/>
        <v>17</v>
      </c>
    </row>
    <row r="868" spans="1:12" s="40" customFormat="1" ht="28" hidden="1">
      <c r="A868" s="674"/>
      <c r="B868" s="598"/>
      <c r="C868" s="170"/>
      <c r="D868" s="154" t="s">
        <v>1248</v>
      </c>
      <c r="E868" s="176"/>
      <c r="F868" s="181"/>
      <c r="G868" s="41"/>
      <c r="H868" s="39"/>
      <c r="I868" s="589" t="str">
        <f t="shared" si="39"/>
        <v>- Other</v>
      </c>
      <c r="J868" s="590" t="str">
        <f t="shared" si="40"/>
        <v>09 01 90 00</v>
      </c>
      <c r="L868" s="590">
        <f t="shared" si="41"/>
        <v>7</v>
      </c>
    </row>
    <row r="869" spans="1:12" s="40" customFormat="1" ht="28.5">
      <c r="A869" s="683" t="s">
        <v>14452</v>
      </c>
      <c r="B869" s="714" t="s">
        <v>8</v>
      </c>
      <c r="C869" s="710"/>
      <c r="D869" s="154" t="s">
        <v>1244</v>
      </c>
      <c r="E869" s="176" t="s">
        <v>1249</v>
      </c>
      <c r="F869" s="181"/>
      <c r="G869" s="41"/>
      <c r="H869" s="39"/>
      <c r="I869" s="589" t="str">
        <f t="shared" si="39"/>
        <v xml:space="preserve">Tea, whether or not flavoured. </v>
      </c>
      <c r="J869" s="590">
        <f t="shared" si="40"/>
        <v>0</v>
      </c>
      <c r="L869" s="590">
        <f t="shared" si="41"/>
        <v>31</v>
      </c>
    </row>
    <row r="870" spans="1:12" s="40" customFormat="1" ht="28.5">
      <c r="A870" s="683" t="s">
        <v>14452</v>
      </c>
      <c r="B870" s="714" t="s">
        <v>8</v>
      </c>
      <c r="C870" s="710"/>
      <c r="D870" s="154" t="s">
        <v>1246</v>
      </c>
      <c r="E870" s="176" t="s">
        <v>1250</v>
      </c>
      <c r="F870" s="181"/>
      <c r="G870" s="41"/>
      <c r="H870" s="39"/>
      <c r="I870" s="589" t="str">
        <f t="shared" si="39"/>
        <v>- Green tea (not fermented) in immediate packings of a content not exceeding 3 kg</v>
      </c>
      <c r="J870" s="590" t="str">
        <f t="shared" si="40"/>
        <v>09 02 10 00</v>
      </c>
      <c r="L870" s="590">
        <f t="shared" si="41"/>
        <v>81</v>
      </c>
    </row>
    <row r="871" spans="1:12" s="40" customFormat="1" ht="28.5">
      <c r="A871" s="683" t="s">
        <v>14452</v>
      </c>
      <c r="B871" s="714" t="s">
        <v>8</v>
      </c>
      <c r="C871" s="710"/>
      <c r="D871" s="154" t="s">
        <v>759</v>
      </c>
      <c r="E871" s="176" t="s">
        <v>1251</v>
      </c>
      <c r="F871" s="181"/>
      <c r="G871" s="41"/>
      <c r="H871" s="39"/>
      <c r="I871" s="589" t="str">
        <f t="shared" si="39"/>
        <v>- Other green tea (not fermented)</v>
      </c>
      <c r="J871" s="590" t="str">
        <f t="shared" si="40"/>
        <v>09 02 20 00</v>
      </c>
      <c r="L871" s="590">
        <f t="shared" si="41"/>
        <v>33</v>
      </c>
    </row>
    <row r="872" spans="1:12" s="40" customFormat="1" ht="28" hidden="1">
      <c r="A872" s="674"/>
      <c r="B872" s="598"/>
      <c r="C872" s="170"/>
      <c r="D872" s="152" t="s">
        <v>1252</v>
      </c>
      <c r="E872" s="176"/>
      <c r="F872" s="181"/>
      <c r="G872" s="41"/>
      <c r="H872" s="39"/>
      <c r="I872" s="589" t="str">
        <f t="shared" si="39"/>
        <v xml:space="preserve">- Black tea (fermented) and partly fermented tea, in immediate packings of a content not exceeding 3 kg : </v>
      </c>
      <c r="J872" s="590">
        <f t="shared" si="40"/>
        <v>0</v>
      </c>
      <c r="L872" s="590">
        <f t="shared" si="41"/>
        <v>106</v>
      </c>
    </row>
    <row r="873" spans="1:12" s="40" customFormat="1" ht="82.5">
      <c r="A873" s="683" t="s">
        <v>14452</v>
      </c>
      <c r="B873" s="714" t="s">
        <v>8</v>
      </c>
      <c r="C873" s="710"/>
      <c r="D873" s="154" t="s">
        <v>1253</v>
      </c>
      <c r="E873" s="176" t="s">
        <v>1254</v>
      </c>
      <c r="F873" s="181"/>
      <c r="G873" s="41"/>
      <c r="H873" s="39"/>
      <c r="I873" s="589" t="str">
        <f t="shared" si="39"/>
        <v xml:space="preserve"> - - - Tea bags of a content not exceeding 3 g</v>
      </c>
      <c r="J873" s="590" t="str">
        <f t="shared" si="40"/>
        <v>09 02 30 10</v>
      </c>
      <c r="L873" s="590">
        <f t="shared" si="41"/>
        <v>46</v>
      </c>
    </row>
    <row r="874" spans="1:12" s="40" customFormat="1" ht="55">
      <c r="A874" s="683" t="s">
        <v>14452</v>
      </c>
      <c r="B874" s="714" t="s">
        <v>8</v>
      </c>
      <c r="C874" s="710"/>
      <c r="D874" s="154" t="s">
        <v>1255</v>
      </c>
      <c r="E874" s="176" t="s">
        <v>1256</v>
      </c>
      <c r="F874" s="181"/>
      <c r="G874" s="41"/>
      <c r="H874" s="39"/>
      <c r="I874" s="589" t="str">
        <f t="shared" si="39"/>
        <v>- - - Other</v>
      </c>
      <c r="J874" s="590" t="str">
        <f t="shared" si="40"/>
        <v>09 02 30 90</v>
      </c>
      <c r="L874" s="590">
        <f t="shared" si="41"/>
        <v>11</v>
      </c>
    </row>
    <row r="875" spans="1:12" s="40" customFormat="1" ht="110" hidden="1">
      <c r="A875" s="674"/>
      <c r="B875" s="598"/>
      <c r="C875" s="170"/>
      <c r="D875" s="154" t="s">
        <v>1257</v>
      </c>
      <c r="E875" s="176"/>
      <c r="F875" s="181"/>
      <c r="G875" s="41"/>
      <c r="H875" s="39"/>
      <c r="I875" s="589" t="str">
        <f t="shared" si="39"/>
        <v>- Other black tea (fermented) and other partly fermented tea</v>
      </c>
      <c r="J875" s="590" t="str">
        <f t="shared" si="40"/>
        <v>09 02 40 00</v>
      </c>
      <c r="L875" s="590">
        <f t="shared" si="41"/>
        <v>60</v>
      </c>
    </row>
    <row r="876" spans="1:12" s="40" customFormat="1" ht="55">
      <c r="A876" s="683" t="s">
        <v>14452</v>
      </c>
      <c r="B876" s="714" t="s">
        <v>8</v>
      </c>
      <c r="C876" s="710"/>
      <c r="D876" s="157" t="s">
        <v>1258</v>
      </c>
      <c r="E876" s="176" t="s">
        <v>1259</v>
      </c>
      <c r="F876" s="189"/>
      <c r="G876" s="41"/>
      <c r="H876" s="39"/>
      <c r="I876" s="589" t="str">
        <f t="shared" si="39"/>
        <v xml:space="preserve">Mate. </v>
      </c>
      <c r="J876" s="590" t="str">
        <f t="shared" si="40"/>
        <v>09 03 00 00</v>
      </c>
      <c r="L876" s="590">
        <f t="shared" si="41"/>
        <v>6</v>
      </c>
    </row>
    <row r="877" spans="1:12" s="40" customFormat="1" ht="28.5">
      <c r="A877" s="683" t="s">
        <v>14452</v>
      </c>
      <c r="B877" s="714" t="s">
        <v>8</v>
      </c>
      <c r="C877" s="710"/>
      <c r="D877" s="154" t="s">
        <v>19</v>
      </c>
      <c r="E877" s="176" t="s">
        <v>1260</v>
      </c>
      <c r="F877" s="189"/>
      <c r="G877" s="41"/>
      <c r="H877" s="39"/>
      <c r="I877" s="589" t="str">
        <f t="shared" si="39"/>
        <v xml:space="preserve">Pepper of the genus Piper; dried or crushed or ground fruits of the genus Capsicum or of the genus Pimenta. </v>
      </c>
      <c r="J877" s="590">
        <f t="shared" si="40"/>
        <v>0</v>
      </c>
      <c r="L877" s="590">
        <f t="shared" si="41"/>
        <v>108</v>
      </c>
    </row>
    <row r="878" spans="1:12" s="40" customFormat="1" ht="55">
      <c r="A878" s="683" t="s">
        <v>14452</v>
      </c>
      <c r="B878" s="714" t="s">
        <v>8</v>
      </c>
      <c r="C878" s="710"/>
      <c r="D878" s="154" t="s">
        <v>1261</v>
      </c>
      <c r="E878" s="176" t="s">
        <v>1262</v>
      </c>
      <c r="F878" s="181"/>
      <c r="G878" s="41"/>
      <c r="H878" s="39"/>
      <c r="I878" s="589" t="str">
        <f t="shared" si="39"/>
        <v xml:space="preserve">- Pepper: </v>
      </c>
      <c r="J878" s="590">
        <f t="shared" si="40"/>
        <v>0</v>
      </c>
      <c r="L878" s="590">
        <f t="shared" si="41"/>
        <v>10</v>
      </c>
    </row>
    <row r="879" spans="1:12" s="40" customFormat="1" ht="28.5" hidden="1">
      <c r="A879" s="683" t="s">
        <v>14446</v>
      </c>
      <c r="B879" s="599">
        <v>0.05</v>
      </c>
      <c r="C879" s="166" t="s">
        <v>129</v>
      </c>
      <c r="D879" s="152" t="s">
        <v>1263</v>
      </c>
      <c r="E879" s="176" t="s">
        <v>1264</v>
      </c>
      <c r="F879" s="181"/>
      <c r="G879" s="41"/>
      <c r="H879" s="39"/>
      <c r="I879" s="589" t="str">
        <f t="shared" si="39"/>
        <v>- - Neither crushed nor ground</v>
      </c>
      <c r="J879" s="590" t="str">
        <f t="shared" si="40"/>
        <v>09 04 11 00</v>
      </c>
      <c r="L879" s="590">
        <f t="shared" si="41"/>
        <v>30</v>
      </c>
    </row>
    <row r="880" spans="1:12" s="40" customFormat="1" ht="112" hidden="1">
      <c r="A880" s="674"/>
      <c r="B880" s="598"/>
      <c r="C880" s="170"/>
      <c r="D880" s="152" t="s">
        <v>1265</v>
      </c>
      <c r="E880" s="176"/>
      <c r="F880" s="181"/>
      <c r="G880" s="41"/>
      <c r="H880" s="39"/>
      <c r="I880" s="589" t="str">
        <f t="shared" si="39"/>
        <v>- - Crushed or ground</v>
      </c>
      <c r="J880" s="590" t="str">
        <f t="shared" si="40"/>
        <v>09 04 12 00</v>
      </c>
      <c r="L880" s="590">
        <f t="shared" si="41"/>
        <v>21</v>
      </c>
    </row>
    <row r="881" spans="1:12" s="40" customFormat="1" ht="28" hidden="1">
      <c r="A881" s="674"/>
      <c r="B881" s="605"/>
      <c r="C881" s="166"/>
      <c r="D881" s="154" t="s">
        <v>1266</v>
      </c>
      <c r="E881" s="176"/>
      <c r="F881" s="181"/>
      <c r="G881" s="41"/>
      <c r="H881" s="39"/>
      <c r="I881" s="589" t="str">
        <f t="shared" si="39"/>
        <v xml:space="preserve">  - Fruit of the genus Capsicum or of the genus Pimenta:</v>
      </c>
      <c r="J881" s="590">
        <f t="shared" si="40"/>
        <v>0</v>
      </c>
      <c r="L881" s="590">
        <f t="shared" si="41"/>
        <v>56</v>
      </c>
    </row>
    <row r="882" spans="1:12" s="40" customFormat="1" ht="28.5" hidden="1">
      <c r="A882" s="683" t="s">
        <v>14446</v>
      </c>
      <c r="B882" s="599">
        <v>0.05</v>
      </c>
      <c r="C882" s="166" t="s">
        <v>129</v>
      </c>
      <c r="D882" s="154" t="s">
        <v>1267</v>
      </c>
      <c r="E882" s="176" t="s">
        <v>1268</v>
      </c>
      <c r="F882" s="181"/>
      <c r="G882" s="41"/>
      <c r="H882" s="39"/>
      <c r="I882" s="589" t="str">
        <f t="shared" si="39"/>
        <v xml:space="preserve"> - - Dried, neither crushed nor ground</v>
      </c>
      <c r="J882" s="590" t="str">
        <f t="shared" si="40"/>
        <v xml:space="preserve"> 09 04 21 00</v>
      </c>
      <c r="L882" s="590">
        <f t="shared" si="41"/>
        <v>38</v>
      </c>
    </row>
    <row r="883" spans="1:12" s="40" customFormat="1" ht="28.5" hidden="1">
      <c r="A883" s="683" t="s">
        <v>14446</v>
      </c>
      <c r="B883" s="599">
        <v>0.05</v>
      </c>
      <c r="C883" s="166" t="s">
        <v>129</v>
      </c>
      <c r="D883" s="154" t="s">
        <v>1269</v>
      </c>
      <c r="E883" s="176" t="s">
        <v>1270</v>
      </c>
      <c r="F883" s="181"/>
      <c r="G883" s="41"/>
      <c r="H883" s="39"/>
      <c r="I883" s="589" t="str">
        <f t="shared" si="39"/>
        <v>- - Crushed or ground</v>
      </c>
      <c r="J883" s="590" t="str">
        <f t="shared" si="40"/>
        <v>09 04 22 00</v>
      </c>
      <c r="L883" s="590">
        <f t="shared" si="41"/>
        <v>21</v>
      </c>
    </row>
    <row r="884" spans="1:12" s="40" customFormat="1" ht="55" hidden="1">
      <c r="A884" s="674"/>
      <c r="B884" s="599"/>
      <c r="C884" s="166"/>
      <c r="D884" s="154" t="s">
        <v>1271</v>
      </c>
      <c r="E884" s="176"/>
      <c r="F884" s="181"/>
      <c r="G884" s="41"/>
      <c r="H884" s="39"/>
      <c r="I884" s="589" t="str">
        <f t="shared" si="39"/>
        <v xml:space="preserve">Vanilla. </v>
      </c>
      <c r="J884" s="590">
        <f t="shared" si="40"/>
        <v>0</v>
      </c>
      <c r="L884" s="590">
        <f t="shared" si="41"/>
        <v>9</v>
      </c>
    </row>
    <row r="885" spans="1:12" s="40" customFormat="1" ht="55" hidden="1">
      <c r="A885" s="683" t="s">
        <v>14446</v>
      </c>
      <c r="B885" s="599">
        <v>0.05</v>
      </c>
      <c r="C885" s="166" t="s">
        <v>129</v>
      </c>
      <c r="D885" s="154" t="s">
        <v>1272</v>
      </c>
      <c r="E885" s="176" t="s">
        <v>1273</v>
      </c>
      <c r="F885" s="181"/>
      <c r="G885" s="41"/>
      <c r="H885" s="39"/>
      <c r="I885" s="589" t="str">
        <f t="shared" si="39"/>
        <v>- - Neither crushed nor ground</v>
      </c>
      <c r="J885" s="590" t="str">
        <f t="shared" si="40"/>
        <v>09 05 10 00</v>
      </c>
      <c r="L885" s="590">
        <f t="shared" si="41"/>
        <v>30</v>
      </c>
    </row>
    <row r="886" spans="1:12" s="40" customFormat="1" ht="28.5" hidden="1">
      <c r="A886" s="683" t="s">
        <v>14446</v>
      </c>
      <c r="B886" s="599">
        <v>0.05</v>
      </c>
      <c r="C886" s="166" t="s">
        <v>129</v>
      </c>
      <c r="D886" s="154" t="s">
        <v>1269</v>
      </c>
      <c r="E886" s="176" t="s">
        <v>1274</v>
      </c>
      <c r="F886" s="181"/>
      <c r="G886" s="41"/>
      <c r="H886" s="39"/>
      <c r="I886" s="589" t="str">
        <f t="shared" si="39"/>
        <v>- - Crushed or ground</v>
      </c>
      <c r="J886" s="590" t="str">
        <f t="shared" si="40"/>
        <v>09 05 20 00</v>
      </c>
      <c r="L886" s="590">
        <f t="shared" si="41"/>
        <v>21</v>
      </c>
    </row>
    <row r="887" spans="1:12" s="40" customFormat="1" ht="28.5" hidden="1">
      <c r="A887" s="683"/>
      <c r="B887" s="599"/>
      <c r="C887" s="166"/>
      <c r="D887" s="152" t="s">
        <v>1275</v>
      </c>
      <c r="E887" s="176"/>
      <c r="F887" s="181"/>
      <c r="G887" s="41"/>
      <c r="H887" s="39"/>
      <c r="I887" s="589" t="str">
        <f t="shared" si="39"/>
        <v xml:space="preserve">Cinnamon and cinnamon-tree flowers. </v>
      </c>
      <c r="J887" s="590">
        <f t="shared" si="40"/>
        <v>0</v>
      </c>
      <c r="L887" s="590">
        <f t="shared" si="41"/>
        <v>36</v>
      </c>
    </row>
    <row r="888" spans="1:12" s="40" customFormat="1" ht="28.5" hidden="1">
      <c r="A888" s="683" t="s">
        <v>14446</v>
      </c>
      <c r="B888" s="599">
        <v>0.05</v>
      </c>
      <c r="C888" s="166" t="s">
        <v>129</v>
      </c>
      <c r="D888" s="154" t="s">
        <v>1267</v>
      </c>
      <c r="E888" s="176" t="s">
        <v>1276</v>
      </c>
      <c r="F888" s="181"/>
      <c r="G888" s="41"/>
      <c r="H888" s="39"/>
      <c r="I888" s="589" t="str">
        <f t="shared" ref="I888:I951" si="42">D891</f>
        <v xml:space="preserve"> - Neither crushed nor ground:</v>
      </c>
      <c r="J888" s="590">
        <f t="shared" ref="J888:J951" si="43">E891</f>
        <v>0</v>
      </c>
      <c r="L888" s="590">
        <f t="shared" si="41"/>
        <v>30</v>
      </c>
    </row>
    <row r="889" spans="1:12" s="40" customFormat="1" ht="28.5" hidden="1">
      <c r="A889" s="683" t="s">
        <v>14446</v>
      </c>
      <c r="B889" s="599">
        <v>0.05</v>
      </c>
      <c r="C889" s="166" t="s">
        <v>129</v>
      </c>
      <c r="D889" s="154" t="s">
        <v>1269</v>
      </c>
      <c r="E889" s="176" t="s">
        <v>1277</v>
      </c>
      <c r="F889" s="181"/>
      <c r="G889" s="41"/>
      <c r="H889" s="39"/>
      <c r="I889" s="589" t="str">
        <f t="shared" si="42"/>
        <v>- - Cinnamon (Cinnamomum zeylanicum Blume)</v>
      </c>
      <c r="J889" s="590" t="str">
        <f t="shared" si="43"/>
        <v>09 06 11 00</v>
      </c>
      <c r="L889" s="590">
        <f t="shared" si="41"/>
        <v>42</v>
      </c>
    </row>
    <row r="890" spans="1:12" s="40" customFormat="1" ht="56" hidden="1">
      <c r="A890" s="674"/>
      <c r="B890" s="605"/>
      <c r="C890" s="166"/>
      <c r="D890" s="152" t="s">
        <v>1278</v>
      </c>
      <c r="E890" s="176"/>
      <c r="F890" s="181"/>
      <c r="G890" s="41"/>
      <c r="H890" s="39"/>
      <c r="I890" s="589" t="str">
        <f t="shared" si="42"/>
        <v>- - Other</v>
      </c>
      <c r="J890" s="590" t="str">
        <f t="shared" si="43"/>
        <v>09 06 19 00</v>
      </c>
      <c r="L890" s="590">
        <f t="shared" si="41"/>
        <v>9</v>
      </c>
    </row>
    <row r="891" spans="1:12" s="40" customFormat="1" ht="28" hidden="1">
      <c r="A891" s="674"/>
      <c r="B891" s="605"/>
      <c r="C891" s="166"/>
      <c r="D891" s="154" t="s">
        <v>1279</v>
      </c>
      <c r="E891" s="176"/>
      <c r="F891" s="181"/>
      <c r="G891" s="41"/>
      <c r="H891" s="39"/>
      <c r="I891" s="589" t="str">
        <f t="shared" si="42"/>
        <v xml:space="preserve">- Crushed or ground </v>
      </c>
      <c r="J891" s="590" t="str">
        <f t="shared" si="43"/>
        <v>09 06 20 00</v>
      </c>
      <c r="L891" s="590">
        <f t="shared" si="41"/>
        <v>20</v>
      </c>
    </row>
    <row r="892" spans="1:12" s="40" customFormat="1" ht="55" hidden="1">
      <c r="A892" s="683" t="s">
        <v>14446</v>
      </c>
      <c r="B892" s="599">
        <v>0.05</v>
      </c>
      <c r="C892" s="166" t="s">
        <v>129</v>
      </c>
      <c r="D892" s="154" t="s">
        <v>7178</v>
      </c>
      <c r="E892" s="176" t="s">
        <v>1280</v>
      </c>
      <c r="F892" s="181"/>
      <c r="G892" s="41"/>
      <c r="H892" s="39"/>
      <c r="I892" s="589" t="str">
        <f t="shared" si="42"/>
        <v xml:space="preserve">Cloves (whole fruit, cloves and stems): </v>
      </c>
      <c r="J892" s="590">
        <f t="shared" si="43"/>
        <v>0</v>
      </c>
      <c r="L892" s="590">
        <f t="shared" si="41"/>
        <v>40</v>
      </c>
    </row>
    <row r="893" spans="1:12" s="40" customFormat="1" ht="28.5" hidden="1">
      <c r="A893" s="683" t="s">
        <v>14446</v>
      </c>
      <c r="B893" s="599">
        <v>0.05</v>
      </c>
      <c r="C893" s="166" t="s">
        <v>129</v>
      </c>
      <c r="D893" s="154" t="s">
        <v>150</v>
      </c>
      <c r="E893" s="176" t="s">
        <v>1281</v>
      </c>
      <c r="F893" s="181"/>
      <c r="G893" s="41"/>
      <c r="H893" s="39"/>
      <c r="I893" s="589" t="str">
        <f t="shared" si="42"/>
        <v>- - Neither crushed nor ground</v>
      </c>
      <c r="J893" s="590" t="str">
        <f t="shared" si="43"/>
        <v>09 07 10 00</v>
      </c>
      <c r="L893" s="590">
        <f t="shared" si="41"/>
        <v>30</v>
      </c>
    </row>
    <row r="894" spans="1:12" s="40" customFormat="1" ht="28.5" hidden="1">
      <c r="A894" s="683" t="s">
        <v>14446</v>
      </c>
      <c r="B894" s="599">
        <v>0.05</v>
      </c>
      <c r="C894" s="166" t="s">
        <v>129</v>
      </c>
      <c r="D894" s="154" t="s">
        <v>1282</v>
      </c>
      <c r="E894" s="176" t="s">
        <v>1283</v>
      </c>
      <c r="F894" s="181"/>
      <c r="G894" s="41"/>
      <c r="H894" s="39"/>
      <c r="I894" s="589" t="str">
        <f t="shared" si="42"/>
        <v>- - Crushed or ground</v>
      </c>
      <c r="J894" s="590" t="str">
        <f t="shared" si="43"/>
        <v>09 07 20 00</v>
      </c>
      <c r="L894" s="590">
        <f t="shared" si="41"/>
        <v>21</v>
      </c>
    </row>
    <row r="895" spans="1:12" s="40" customFormat="1" ht="56" hidden="1">
      <c r="A895" s="674"/>
      <c r="B895" s="599"/>
      <c r="C895" s="166"/>
      <c r="D895" s="152" t="s">
        <v>1284</v>
      </c>
      <c r="E895" s="176"/>
      <c r="F895" s="181"/>
      <c r="G895" s="41"/>
      <c r="H895" s="39"/>
      <c r="I895" s="589" t="str">
        <f t="shared" si="42"/>
        <v xml:space="preserve">Nutmeg, mace and cardamoms. </v>
      </c>
      <c r="J895" s="590">
        <f t="shared" si="43"/>
        <v>0</v>
      </c>
      <c r="L895" s="590">
        <f t="shared" si="41"/>
        <v>28</v>
      </c>
    </row>
    <row r="896" spans="1:12" s="40" customFormat="1" ht="28.5" hidden="1">
      <c r="A896" s="683" t="s">
        <v>14446</v>
      </c>
      <c r="B896" s="599">
        <v>0.05</v>
      </c>
      <c r="C896" s="166" t="s">
        <v>129</v>
      </c>
      <c r="D896" s="154" t="s">
        <v>1267</v>
      </c>
      <c r="E896" s="176" t="s">
        <v>1285</v>
      </c>
      <c r="F896" s="181"/>
      <c r="G896" s="41"/>
      <c r="H896" s="39"/>
      <c r="I896" s="589" t="str">
        <f t="shared" si="42"/>
        <v xml:space="preserve"> - Nutmeg: </v>
      </c>
      <c r="J896" s="590">
        <f t="shared" si="43"/>
        <v>0</v>
      </c>
      <c r="L896" s="590">
        <f t="shared" si="41"/>
        <v>11</v>
      </c>
    </row>
    <row r="897" spans="1:12" s="40" customFormat="1" ht="28.5" hidden="1">
      <c r="A897" s="683" t="s">
        <v>14446</v>
      </c>
      <c r="B897" s="599">
        <v>0.05</v>
      </c>
      <c r="C897" s="166" t="s">
        <v>129</v>
      </c>
      <c r="D897" s="154" t="s">
        <v>1269</v>
      </c>
      <c r="E897" s="176" t="s">
        <v>1286</v>
      </c>
      <c r="F897" s="181"/>
      <c r="G897" s="41"/>
      <c r="H897" s="39"/>
      <c r="I897" s="589" t="str">
        <f t="shared" si="42"/>
        <v>- - Neither crushed nor ground</v>
      </c>
      <c r="J897" s="590" t="str">
        <f t="shared" si="43"/>
        <v>09 08 11 00</v>
      </c>
      <c r="L897" s="590">
        <f t="shared" si="41"/>
        <v>30</v>
      </c>
    </row>
    <row r="898" spans="1:12" s="40" customFormat="1" ht="56" hidden="1">
      <c r="A898" s="674"/>
      <c r="B898" s="605"/>
      <c r="C898" s="166"/>
      <c r="D898" s="152" t="s">
        <v>1287</v>
      </c>
      <c r="E898" s="176"/>
      <c r="F898" s="181"/>
      <c r="G898" s="41"/>
      <c r="H898" s="39"/>
      <c r="I898" s="589" t="str">
        <f t="shared" si="42"/>
        <v>- - Crushed or ground</v>
      </c>
      <c r="J898" s="590" t="str">
        <f t="shared" si="43"/>
        <v>09 08 12 00</v>
      </c>
      <c r="L898" s="590">
        <f t="shared" si="41"/>
        <v>21</v>
      </c>
    </row>
    <row r="899" spans="1:12" s="40" customFormat="1" ht="28" hidden="1">
      <c r="A899" s="674"/>
      <c r="B899" s="599"/>
      <c r="C899" s="166"/>
      <c r="D899" s="154" t="s">
        <v>1288</v>
      </c>
      <c r="E899" s="176"/>
      <c r="F899" s="181"/>
      <c r="G899" s="41"/>
      <c r="H899" s="39"/>
      <c r="I899" s="589" t="str">
        <f t="shared" si="42"/>
        <v xml:space="preserve"> - Mace: </v>
      </c>
      <c r="J899" s="590">
        <f t="shared" si="43"/>
        <v>0</v>
      </c>
      <c r="L899" s="590">
        <f t="shared" si="41"/>
        <v>9</v>
      </c>
    </row>
    <row r="900" spans="1:12" s="40" customFormat="1" ht="54" customHeight="1">
      <c r="A900" s="683" t="s">
        <v>14452</v>
      </c>
      <c r="B900" s="599">
        <v>0.05</v>
      </c>
      <c r="C900" s="166" t="s">
        <v>129</v>
      </c>
      <c r="D900" s="154" t="s">
        <v>1267</v>
      </c>
      <c r="E900" s="176" t="s">
        <v>1289</v>
      </c>
      <c r="F900" s="181"/>
      <c r="G900" s="41"/>
      <c r="H900" s="39"/>
      <c r="I900" s="589" t="str">
        <f t="shared" si="42"/>
        <v>- - Neither crushed nor ground</v>
      </c>
      <c r="J900" s="590" t="str">
        <f t="shared" si="43"/>
        <v>09 08 21 00</v>
      </c>
      <c r="L900" s="590">
        <f t="shared" si="41"/>
        <v>30</v>
      </c>
    </row>
    <row r="901" spans="1:12" s="40" customFormat="1" ht="54" customHeight="1">
      <c r="A901" s="683" t="s">
        <v>14452</v>
      </c>
      <c r="B901" s="599">
        <v>0.05</v>
      </c>
      <c r="C901" s="166" t="s">
        <v>129</v>
      </c>
      <c r="D901" s="154" t="s">
        <v>1269</v>
      </c>
      <c r="E901" s="176" t="s">
        <v>1290</v>
      </c>
      <c r="F901" s="181"/>
      <c r="G901" s="41"/>
      <c r="H901" s="39"/>
      <c r="I901" s="589" t="str">
        <f t="shared" si="42"/>
        <v>- - Crushed or ground</v>
      </c>
      <c r="J901" s="590" t="str">
        <f t="shared" si="43"/>
        <v>09 08 22 00</v>
      </c>
      <c r="L901" s="590">
        <f t="shared" ref="L901:L964" si="44">LEN(I901)</f>
        <v>21</v>
      </c>
    </row>
    <row r="902" spans="1:12" s="40" customFormat="1" ht="28" hidden="1">
      <c r="A902" s="674"/>
      <c r="B902" s="714"/>
      <c r="C902" s="710"/>
      <c r="D902" s="154" t="s">
        <v>1291</v>
      </c>
      <c r="E902" s="176"/>
      <c r="F902" s="181"/>
      <c r="G902" s="41"/>
      <c r="H902" s="39"/>
      <c r="I902" s="589" t="str">
        <f t="shared" si="42"/>
        <v>- Cardamoms</v>
      </c>
      <c r="J902" s="590">
        <f t="shared" si="43"/>
        <v>0</v>
      </c>
      <c r="L902" s="590">
        <f t="shared" si="44"/>
        <v>11</v>
      </c>
    </row>
    <row r="903" spans="1:12" s="40" customFormat="1" ht="31.5" hidden="1">
      <c r="A903" s="681" t="s">
        <v>14445</v>
      </c>
      <c r="B903" s="714" t="s">
        <v>37</v>
      </c>
      <c r="C903" s="710"/>
      <c r="D903" s="154" t="s">
        <v>1267</v>
      </c>
      <c r="E903" s="176" t="s">
        <v>1292</v>
      </c>
      <c r="F903" s="181"/>
      <c r="G903" s="41"/>
      <c r="H903" s="39"/>
      <c r="I903" s="589" t="str">
        <f t="shared" si="42"/>
        <v>- - Neither crushed nor ground</v>
      </c>
      <c r="J903" s="590" t="str">
        <f t="shared" si="43"/>
        <v>09 08 31 00</v>
      </c>
      <c r="L903" s="590">
        <f t="shared" si="44"/>
        <v>30</v>
      </c>
    </row>
    <row r="904" spans="1:12" s="40" customFormat="1" ht="31.5" hidden="1">
      <c r="A904" s="681" t="s">
        <v>14445</v>
      </c>
      <c r="B904" s="714" t="s">
        <v>37</v>
      </c>
      <c r="C904" s="710"/>
      <c r="D904" s="154" t="s">
        <v>1269</v>
      </c>
      <c r="E904" s="176" t="s">
        <v>1293</v>
      </c>
      <c r="F904" s="181"/>
      <c r="G904" s="41"/>
      <c r="H904" s="39"/>
      <c r="I904" s="589" t="str">
        <f t="shared" si="42"/>
        <v>- - Crushed or ground</v>
      </c>
      <c r="J904" s="590" t="str">
        <f t="shared" si="43"/>
        <v>09 08 32 00</v>
      </c>
      <c r="L904" s="590">
        <f t="shared" si="44"/>
        <v>21</v>
      </c>
    </row>
    <row r="905" spans="1:12" s="40" customFormat="1" ht="28" hidden="1">
      <c r="A905" s="674"/>
      <c r="B905" s="714"/>
      <c r="C905" s="710"/>
      <c r="D905" s="154" t="s">
        <v>1294</v>
      </c>
      <c r="E905" s="176"/>
      <c r="F905" s="181"/>
      <c r="G905" s="41"/>
      <c r="H905" s="39"/>
      <c r="I905" s="589" t="str">
        <f t="shared" si="42"/>
        <v xml:space="preserve">Seeds of anise, badian, fennel, coriander, cumin or csraway; juniper berries. </v>
      </c>
      <c r="J905" s="590">
        <f t="shared" si="43"/>
        <v>0</v>
      </c>
      <c r="L905" s="590">
        <f t="shared" si="44"/>
        <v>78</v>
      </c>
    </row>
    <row r="906" spans="1:12" s="40" customFormat="1" ht="28.5">
      <c r="A906" s="683" t="s">
        <v>14452</v>
      </c>
      <c r="B906" s="714" t="s">
        <v>8</v>
      </c>
      <c r="C906" s="710"/>
      <c r="D906" s="154" t="s">
        <v>1267</v>
      </c>
      <c r="E906" s="176" t="s">
        <v>1295</v>
      </c>
      <c r="F906" s="181"/>
      <c r="G906" s="41"/>
      <c r="H906" s="39"/>
      <c r="I906" s="589" t="str">
        <f t="shared" si="42"/>
        <v xml:space="preserve"> - Seeds of coriander:</v>
      </c>
      <c r="J906" s="590">
        <f t="shared" si="43"/>
        <v>0</v>
      </c>
      <c r="L906" s="590">
        <f t="shared" si="44"/>
        <v>22</v>
      </c>
    </row>
    <row r="907" spans="1:12" s="40" customFormat="1" ht="28.5">
      <c r="A907" s="683" t="s">
        <v>14452</v>
      </c>
      <c r="B907" s="714" t="s">
        <v>8</v>
      </c>
      <c r="C907" s="710"/>
      <c r="D907" s="154" t="s">
        <v>1269</v>
      </c>
      <c r="E907" s="176" t="s">
        <v>1296</v>
      </c>
      <c r="F907" s="181"/>
      <c r="G907" s="41"/>
      <c r="H907" s="39"/>
      <c r="I907" s="589" t="str">
        <f t="shared" si="42"/>
        <v>- - Neither crushed nor ground</v>
      </c>
      <c r="J907" s="590" t="str">
        <f t="shared" si="43"/>
        <v>09 09 21 00</v>
      </c>
      <c r="L907" s="590">
        <f t="shared" si="44"/>
        <v>30</v>
      </c>
    </row>
    <row r="908" spans="1:12" s="40" customFormat="1" ht="84" hidden="1">
      <c r="A908" s="674"/>
      <c r="B908" s="598"/>
      <c r="C908" s="170"/>
      <c r="D908" s="152" t="s">
        <v>1297</v>
      </c>
      <c r="E908" s="176"/>
      <c r="F908" s="181"/>
      <c r="G908" s="41"/>
      <c r="H908" s="39"/>
      <c r="I908" s="589" t="str">
        <f t="shared" si="42"/>
        <v>- - Crushed or ground</v>
      </c>
      <c r="J908" s="590" t="str">
        <f t="shared" si="43"/>
        <v>09 09 22 00</v>
      </c>
      <c r="L908" s="590">
        <f t="shared" si="44"/>
        <v>21</v>
      </c>
    </row>
    <row r="909" spans="1:12" s="40" customFormat="1" ht="28" hidden="1">
      <c r="A909" s="674"/>
      <c r="B909" s="599"/>
      <c r="C909" s="166"/>
      <c r="D909" s="155" t="s">
        <v>1298</v>
      </c>
      <c r="E909" s="176"/>
      <c r="F909" s="181"/>
      <c r="G909" s="41"/>
      <c r="H909" s="39"/>
      <c r="I909" s="589" t="str">
        <f t="shared" si="42"/>
        <v xml:space="preserve"> - Seeds of cumin : </v>
      </c>
      <c r="J909" s="590">
        <f t="shared" si="43"/>
        <v>0</v>
      </c>
      <c r="L909" s="590">
        <f t="shared" si="44"/>
        <v>20</v>
      </c>
    </row>
    <row r="910" spans="1:12" s="40" customFormat="1" ht="28.5" hidden="1">
      <c r="A910" s="683" t="s">
        <v>14446</v>
      </c>
      <c r="B910" s="599">
        <v>0.05</v>
      </c>
      <c r="C910" s="166" t="s">
        <v>823</v>
      </c>
      <c r="D910" s="155" t="s">
        <v>1267</v>
      </c>
      <c r="E910" s="176" t="s">
        <v>1299</v>
      </c>
      <c r="F910" s="181"/>
      <c r="G910" s="41"/>
      <c r="H910" s="39"/>
      <c r="I910" s="589" t="str">
        <f t="shared" si="42"/>
        <v>- - Neither crushed nor ground</v>
      </c>
      <c r="J910" s="590" t="str">
        <f t="shared" si="43"/>
        <v>09 09 31 00</v>
      </c>
      <c r="L910" s="590">
        <f t="shared" si="44"/>
        <v>30</v>
      </c>
    </row>
    <row r="911" spans="1:12" s="40" customFormat="1" ht="28.5" hidden="1">
      <c r="A911" s="683" t="s">
        <v>14446</v>
      </c>
      <c r="B911" s="599">
        <v>0.05</v>
      </c>
      <c r="C911" s="166" t="s">
        <v>129</v>
      </c>
      <c r="D911" s="155" t="s">
        <v>1269</v>
      </c>
      <c r="E911" s="176" t="s">
        <v>1300</v>
      </c>
      <c r="F911" s="181"/>
      <c r="G911" s="41"/>
      <c r="H911" s="39"/>
      <c r="I911" s="589" t="str">
        <f t="shared" si="42"/>
        <v>- - Crushed or ground</v>
      </c>
      <c r="J911" s="590" t="str">
        <f t="shared" si="43"/>
        <v>09 09 32 00</v>
      </c>
      <c r="L911" s="590">
        <f t="shared" si="44"/>
        <v>21</v>
      </c>
    </row>
    <row r="912" spans="1:12" s="40" customFormat="1" ht="28" hidden="1">
      <c r="A912" s="674"/>
      <c r="B912" s="599"/>
      <c r="C912" s="166"/>
      <c r="D912" s="155" t="s">
        <v>1301</v>
      </c>
      <c r="E912" s="176"/>
      <c r="F912" s="181"/>
      <c r="G912" s="41"/>
      <c r="H912" s="39"/>
      <c r="I912" s="589" t="str">
        <f t="shared" si="42"/>
        <v xml:space="preserve"> - Seeds of anise, badian, caraway or fennel; juniper berries :</v>
      </c>
      <c r="J912" s="590">
        <f t="shared" si="43"/>
        <v>0</v>
      </c>
      <c r="L912" s="590">
        <f t="shared" si="44"/>
        <v>63</v>
      </c>
    </row>
    <row r="913" spans="1:12" s="40" customFormat="1" ht="28.5">
      <c r="A913" s="683" t="s">
        <v>14452</v>
      </c>
      <c r="B913" s="599">
        <v>0.05</v>
      </c>
      <c r="C913" s="166" t="s">
        <v>129</v>
      </c>
      <c r="D913" s="155" t="s">
        <v>1267</v>
      </c>
      <c r="E913" s="176" t="s">
        <v>1302</v>
      </c>
      <c r="F913" s="181"/>
      <c r="G913" s="41"/>
      <c r="H913" s="39"/>
      <c r="I913" s="589" t="str">
        <f t="shared" si="42"/>
        <v>- - Neither crushed nor ground</v>
      </c>
      <c r="J913" s="590" t="str">
        <f t="shared" si="43"/>
        <v>09 09 61 00</v>
      </c>
      <c r="L913" s="590">
        <f t="shared" si="44"/>
        <v>30</v>
      </c>
    </row>
    <row r="914" spans="1:12" s="40" customFormat="1" ht="28.5">
      <c r="A914" s="683" t="s">
        <v>14452</v>
      </c>
      <c r="B914" s="599">
        <v>0.05</v>
      </c>
      <c r="C914" s="166" t="s">
        <v>129</v>
      </c>
      <c r="D914" s="155" t="s">
        <v>1269</v>
      </c>
      <c r="E914" s="176" t="s">
        <v>1303</v>
      </c>
      <c r="F914" s="181"/>
      <c r="G914" s="41"/>
      <c r="H914" s="39"/>
      <c r="I914" s="589" t="str">
        <f t="shared" si="42"/>
        <v>- - Crushed or ground</v>
      </c>
      <c r="J914" s="590" t="str">
        <f t="shared" si="43"/>
        <v>09 09 62 00</v>
      </c>
      <c r="L914" s="590">
        <f t="shared" si="44"/>
        <v>21</v>
      </c>
    </row>
    <row r="915" spans="1:12" s="40" customFormat="1" ht="82.5" hidden="1">
      <c r="A915" s="674"/>
      <c r="B915" s="599"/>
      <c r="C915" s="166"/>
      <c r="D915" s="155" t="s">
        <v>1304</v>
      </c>
      <c r="E915" s="176"/>
      <c r="F915" s="181"/>
      <c r="G915" s="41"/>
      <c r="H915" s="39"/>
      <c r="I915" s="589" t="str">
        <f t="shared" si="42"/>
        <v xml:space="preserve">Ginger, saffron, turmeric (curcuma), thyme, bay leaves, curry and other spices. </v>
      </c>
      <c r="J915" s="590">
        <f t="shared" si="43"/>
        <v>0</v>
      </c>
      <c r="L915" s="590">
        <f t="shared" si="44"/>
        <v>80</v>
      </c>
    </row>
    <row r="916" spans="1:12" s="40" customFormat="1" ht="28.5" hidden="1">
      <c r="A916" s="683" t="s">
        <v>14446</v>
      </c>
      <c r="B916" s="599">
        <v>0.05</v>
      </c>
      <c r="C916" s="166" t="s">
        <v>129</v>
      </c>
      <c r="D916" s="154" t="s">
        <v>1267</v>
      </c>
      <c r="E916" s="176" t="s">
        <v>1305</v>
      </c>
      <c r="F916" s="181"/>
      <c r="G916" s="41"/>
      <c r="H916" s="39"/>
      <c r="I916" s="589" t="str">
        <f t="shared" si="42"/>
        <v xml:space="preserve"> - Ginger:</v>
      </c>
      <c r="J916" s="590">
        <f t="shared" si="43"/>
        <v>0</v>
      </c>
      <c r="L916" s="590">
        <f t="shared" si="44"/>
        <v>10</v>
      </c>
    </row>
    <row r="917" spans="1:12" s="40" customFormat="1" ht="28.5" hidden="1">
      <c r="A917" s="683" t="s">
        <v>14446</v>
      </c>
      <c r="B917" s="599">
        <v>0.05</v>
      </c>
      <c r="C917" s="166" t="s">
        <v>129</v>
      </c>
      <c r="D917" s="154" t="s">
        <v>1269</v>
      </c>
      <c r="E917" s="176" t="s">
        <v>1306</v>
      </c>
      <c r="F917" s="181"/>
      <c r="G917" s="41"/>
      <c r="H917" s="39"/>
      <c r="I917" s="589" t="str">
        <f t="shared" si="42"/>
        <v>- - Neither crushed nor ground</v>
      </c>
      <c r="J917" s="590" t="str">
        <f t="shared" si="43"/>
        <v>09 10 11 00</v>
      </c>
      <c r="L917" s="590">
        <f t="shared" si="44"/>
        <v>30</v>
      </c>
    </row>
    <row r="918" spans="1:12" s="40" customFormat="1" ht="112" hidden="1">
      <c r="A918" s="674"/>
      <c r="B918" s="605"/>
      <c r="C918" s="166"/>
      <c r="D918" s="152" t="s">
        <v>1307</v>
      </c>
      <c r="E918" s="176"/>
      <c r="F918" s="181"/>
      <c r="G918" s="41"/>
      <c r="H918" s="39"/>
      <c r="I918" s="589" t="str">
        <f t="shared" si="42"/>
        <v>- - Crushed or ground</v>
      </c>
      <c r="J918" s="590" t="str">
        <f t="shared" si="43"/>
        <v>09 10 12 00</v>
      </c>
      <c r="L918" s="590">
        <f t="shared" si="44"/>
        <v>21</v>
      </c>
    </row>
    <row r="919" spans="1:12" s="40" customFormat="1" ht="28" hidden="1">
      <c r="A919" s="674"/>
      <c r="B919" s="599"/>
      <c r="C919" s="166"/>
      <c r="D919" s="154" t="s">
        <v>1308</v>
      </c>
      <c r="E919" s="176"/>
      <c r="F919" s="181"/>
      <c r="G919" s="41"/>
      <c r="H919" s="39"/>
      <c r="I919" s="589" t="str">
        <f t="shared" si="42"/>
        <v>- Saffron</v>
      </c>
      <c r="J919" s="590" t="str">
        <f t="shared" si="43"/>
        <v>09 10 20 00</v>
      </c>
      <c r="L919" s="590">
        <f t="shared" si="44"/>
        <v>9</v>
      </c>
    </row>
    <row r="920" spans="1:12" s="43" customFormat="1" ht="28.5" hidden="1">
      <c r="A920" s="683" t="s">
        <v>14446</v>
      </c>
      <c r="B920" s="599">
        <v>0.05</v>
      </c>
      <c r="C920" s="166" t="s">
        <v>129</v>
      </c>
      <c r="D920" s="154" t="s">
        <v>1267</v>
      </c>
      <c r="E920" s="176" t="s">
        <v>1309</v>
      </c>
      <c r="F920" s="181"/>
      <c r="G920" s="41"/>
      <c r="H920" s="42"/>
      <c r="I920" s="589" t="str">
        <f t="shared" si="42"/>
        <v>- Turmeric (curcuma) :</v>
      </c>
      <c r="J920" s="590">
        <f t="shared" si="43"/>
        <v>0</v>
      </c>
      <c r="L920" s="590">
        <f t="shared" si="44"/>
        <v>22</v>
      </c>
    </row>
    <row r="921" spans="1:12" s="43" customFormat="1" ht="28.5" hidden="1">
      <c r="A921" s="683" t="s">
        <v>14446</v>
      </c>
      <c r="B921" s="599">
        <v>0.05</v>
      </c>
      <c r="C921" s="166" t="s">
        <v>129</v>
      </c>
      <c r="D921" s="154" t="s">
        <v>1269</v>
      </c>
      <c r="E921" s="176" t="s">
        <v>1310</v>
      </c>
      <c r="F921" s="181"/>
      <c r="G921" s="41"/>
      <c r="H921" s="42"/>
      <c r="I921" s="589" t="str">
        <f t="shared" si="42"/>
        <v xml:space="preserve"> - - -  Neither crushed nor ground</v>
      </c>
      <c r="J921" s="590" t="str">
        <f t="shared" si="43"/>
        <v>09 10 30 10</v>
      </c>
      <c r="L921" s="590">
        <f t="shared" si="44"/>
        <v>34</v>
      </c>
    </row>
    <row r="922" spans="1:12" s="43" customFormat="1" ht="28.5" hidden="1">
      <c r="A922" s="683" t="s">
        <v>14446</v>
      </c>
      <c r="B922" s="599">
        <v>0.05</v>
      </c>
      <c r="C922" s="166" t="s">
        <v>129</v>
      </c>
      <c r="D922" s="154" t="s">
        <v>1311</v>
      </c>
      <c r="E922" s="176" t="s">
        <v>1312</v>
      </c>
      <c r="F922" s="181"/>
      <c r="G922" s="41"/>
      <c r="H922" s="42"/>
      <c r="I922" s="589" t="str">
        <f t="shared" si="42"/>
        <v xml:space="preserve"> - - - Crushed or ground</v>
      </c>
      <c r="J922" s="590" t="str">
        <f t="shared" si="43"/>
        <v>09 10 30 20</v>
      </c>
      <c r="L922" s="590">
        <f t="shared" si="44"/>
        <v>24</v>
      </c>
    </row>
    <row r="923" spans="1:12" s="43" customFormat="1" ht="28" hidden="1">
      <c r="A923" s="675"/>
      <c r="B923" s="599"/>
      <c r="C923" s="166"/>
      <c r="D923" s="154" t="s">
        <v>1313</v>
      </c>
      <c r="E923" s="176"/>
      <c r="F923" s="181"/>
      <c r="G923" s="41"/>
      <c r="H923" s="42"/>
      <c r="I923" s="589" t="str">
        <f t="shared" si="42"/>
        <v>- Other spices:</v>
      </c>
      <c r="J923" s="590">
        <f t="shared" si="43"/>
        <v>0</v>
      </c>
      <c r="L923" s="590">
        <f t="shared" si="44"/>
        <v>15</v>
      </c>
    </row>
    <row r="924" spans="1:12" s="43" customFormat="1" ht="55" hidden="1">
      <c r="A924" s="683" t="s">
        <v>14446</v>
      </c>
      <c r="B924" s="599">
        <v>0.05</v>
      </c>
      <c r="C924" s="166" t="s">
        <v>129</v>
      </c>
      <c r="D924" s="154" t="s">
        <v>1314</v>
      </c>
      <c r="E924" s="176" t="s">
        <v>1315</v>
      </c>
      <c r="F924" s="181"/>
      <c r="G924" s="41"/>
      <c r="H924" s="42"/>
      <c r="I924" s="589" t="str">
        <f t="shared" si="42"/>
        <v xml:space="preserve">- - Mixtures referred to in Note 1 (b) to this Chapter </v>
      </c>
      <c r="J924" s="590" t="str">
        <f t="shared" si="43"/>
        <v>09 10 91 00</v>
      </c>
      <c r="L924" s="590">
        <f t="shared" si="44"/>
        <v>55</v>
      </c>
    </row>
    <row r="925" spans="1:12" s="43" customFormat="1" ht="28.5" hidden="1">
      <c r="A925" s="683" t="s">
        <v>14446</v>
      </c>
      <c r="B925" s="599">
        <v>0.05</v>
      </c>
      <c r="C925" s="166" t="s">
        <v>129</v>
      </c>
      <c r="D925" s="154" t="s">
        <v>1316</v>
      </c>
      <c r="E925" s="176" t="s">
        <v>1317</v>
      </c>
      <c r="F925" s="181"/>
      <c r="G925" s="41"/>
      <c r="H925" s="42"/>
      <c r="I925" s="589" t="str">
        <f t="shared" si="42"/>
        <v xml:space="preserve"> - - Other:</v>
      </c>
      <c r="J925" s="590">
        <f t="shared" si="43"/>
        <v>0</v>
      </c>
      <c r="L925" s="590">
        <f t="shared" si="44"/>
        <v>11</v>
      </c>
    </row>
    <row r="926" spans="1:12" s="43" customFormat="1" ht="28" hidden="1">
      <c r="A926" s="675"/>
      <c r="B926" s="605"/>
      <c r="C926" s="166"/>
      <c r="D926" s="154" t="s">
        <v>1318</v>
      </c>
      <c r="E926" s="176"/>
      <c r="F926" s="181"/>
      <c r="G926" s="41"/>
      <c r="H926" s="42"/>
      <c r="I926" s="589" t="str">
        <f t="shared" si="42"/>
        <v xml:space="preserve">  - - - Fenugreek</v>
      </c>
      <c r="J926" s="590" t="str">
        <f t="shared" si="43"/>
        <v>09 10 99 10</v>
      </c>
      <c r="L926" s="590">
        <f t="shared" si="44"/>
        <v>17</v>
      </c>
    </row>
    <row r="927" spans="1:12" s="43" customFormat="1" ht="55" hidden="1">
      <c r="A927" s="683" t="s">
        <v>14446</v>
      </c>
      <c r="B927" s="599">
        <v>0.05</v>
      </c>
      <c r="C927" s="166" t="s">
        <v>129</v>
      </c>
      <c r="D927" s="154" t="s">
        <v>1319</v>
      </c>
      <c r="E927" s="176" t="s">
        <v>1320</v>
      </c>
      <c r="F927" s="181"/>
      <c r="G927" s="41"/>
      <c r="H927" s="42"/>
      <c r="I927" s="589" t="str">
        <f t="shared" si="42"/>
        <v>- - - Thyme and bay leaves</v>
      </c>
      <c r="J927" s="590" t="str">
        <f t="shared" si="43"/>
        <v>09 10 99 20</v>
      </c>
      <c r="L927" s="590">
        <f t="shared" si="44"/>
        <v>26</v>
      </c>
    </row>
    <row r="928" spans="1:12" s="43" customFormat="1" ht="28" hidden="1">
      <c r="A928" s="675"/>
      <c r="B928" s="601"/>
      <c r="C928" s="167"/>
      <c r="D928" s="154" t="s">
        <v>299</v>
      </c>
      <c r="E928" s="176"/>
      <c r="F928" s="181"/>
      <c r="G928" s="41"/>
      <c r="H928" s="42"/>
      <c r="I928" s="589" t="str">
        <f t="shared" si="42"/>
        <v xml:space="preserve">  - - - Curry</v>
      </c>
      <c r="J928" s="590" t="str">
        <f t="shared" si="43"/>
        <v>09 10 99 30</v>
      </c>
      <c r="L928" s="590">
        <f t="shared" si="44"/>
        <v>13</v>
      </c>
    </row>
    <row r="929" spans="1:12" s="43" customFormat="1" ht="29" hidden="1" thickBot="1">
      <c r="A929" s="683" t="s">
        <v>14446</v>
      </c>
      <c r="B929" s="599">
        <v>0.05</v>
      </c>
      <c r="C929" s="166" t="s">
        <v>129</v>
      </c>
      <c r="D929" s="150" t="s">
        <v>1321</v>
      </c>
      <c r="E929" s="176" t="s">
        <v>1322</v>
      </c>
      <c r="F929" s="183"/>
      <c r="G929" s="41"/>
      <c r="H929" s="42"/>
      <c r="I929" s="589" t="str">
        <f t="shared" si="42"/>
        <v>- - - Other</v>
      </c>
      <c r="J929" s="590" t="str">
        <f t="shared" si="43"/>
        <v>09 10 99 90</v>
      </c>
      <c r="L929" s="590">
        <f t="shared" si="44"/>
        <v>11</v>
      </c>
    </row>
    <row r="930" spans="1:12" s="40" customFormat="1" ht="39.75" hidden="1" customHeight="1" thickTop="1">
      <c r="A930" s="683" t="s">
        <v>14446</v>
      </c>
      <c r="B930" s="599">
        <v>0.05</v>
      </c>
      <c r="C930" s="166" t="s">
        <v>129</v>
      </c>
      <c r="D930" s="190" t="s">
        <v>1323</v>
      </c>
      <c r="E930" s="176" t="s">
        <v>1324</v>
      </c>
      <c r="F930" s="194"/>
      <c r="G930" s="38"/>
      <c r="H930" s="39"/>
      <c r="I930" s="589" t="str">
        <f t="shared" si="42"/>
        <v xml:space="preserve">Wheat and meslin. </v>
      </c>
      <c r="J930" s="590">
        <f t="shared" si="43"/>
        <v>0</v>
      </c>
      <c r="L930" s="590">
        <f t="shared" si="44"/>
        <v>18</v>
      </c>
    </row>
    <row r="931" spans="1:12" s="40" customFormat="1" ht="28.5" hidden="1">
      <c r="A931" s="683" t="s">
        <v>14446</v>
      </c>
      <c r="B931" s="599">
        <v>0.05</v>
      </c>
      <c r="C931" s="166" t="s">
        <v>129</v>
      </c>
      <c r="D931" s="150" t="s">
        <v>1325</v>
      </c>
      <c r="E931" s="176" t="s">
        <v>1326</v>
      </c>
      <c r="F931" s="181"/>
      <c r="G931" s="41"/>
      <c r="H931" s="39"/>
      <c r="I931" s="589" t="str">
        <f t="shared" si="42"/>
        <v xml:space="preserve"> - Durum wheat :</v>
      </c>
      <c r="J931" s="590">
        <f t="shared" si="43"/>
        <v>0</v>
      </c>
      <c r="L931" s="590">
        <f t="shared" si="44"/>
        <v>16</v>
      </c>
    </row>
    <row r="932" spans="1:12" s="40" customFormat="1" ht="29" hidden="1" thickBot="1">
      <c r="A932" s="683" t="s">
        <v>14446</v>
      </c>
      <c r="B932" s="603">
        <v>0.05</v>
      </c>
      <c r="C932" s="168" t="s">
        <v>129</v>
      </c>
      <c r="D932" s="153" t="s">
        <v>19</v>
      </c>
      <c r="E932" s="179" t="s">
        <v>1327</v>
      </c>
      <c r="F932" s="181"/>
      <c r="G932" s="41"/>
      <c r="H932" s="39"/>
      <c r="I932" s="589" t="str">
        <f t="shared" si="42"/>
        <v xml:space="preserve"> - - Seed</v>
      </c>
      <c r="J932" s="590" t="str">
        <f t="shared" si="43"/>
        <v>10 01 11 00</v>
      </c>
      <c r="L932" s="590">
        <f t="shared" si="44"/>
        <v>9</v>
      </c>
    </row>
    <row r="933" spans="1:12" s="40" customFormat="1" ht="32" hidden="1" thickTop="1">
      <c r="A933" s="674"/>
      <c r="B933" s="611"/>
      <c r="C933" s="191"/>
      <c r="D933" s="192" t="s">
        <v>1328</v>
      </c>
      <c r="E933" s="193"/>
      <c r="F933" s="181"/>
      <c r="G933" s="41"/>
      <c r="H933" s="39"/>
      <c r="I933" s="589" t="str">
        <f t="shared" si="42"/>
        <v xml:space="preserve"> - -  Other</v>
      </c>
      <c r="J933" s="590" t="str">
        <f t="shared" si="43"/>
        <v>10 01 19 00</v>
      </c>
      <c r="L933" s="590">
        <f t="shared" si="44"/>
        <v>11</v>
      </c>
    </row>
    <row r="934" spans="1:12" s="40" customFormat="1" ht="28" hidden="1">
      <c r="A934" s="674"/>
      <c r="B934" s="714"/>
      <c r="C934" s="710"/>
      <c r="D934" s="155" t="s">
        <v>1329</v>
      </c>
      <c r="E934" s="176"/>
      <c r="F934" s="181"/>
      <c r="G934" s="41"/>
      <c r="H934" s="39"/>
      <c r="I934" s="589" t="str">
        <f t="shared" si="42"/>
        <v xml:space="preserve"> - Other:</v>
      </c>
      <c r="J934" s="590">
        <f t="shared" si="43"/>
        <v>0</v>
      </c>
      <c r="L934" s="590">
        <f t="shared" si="44"/>
        <v>9</v>
      </c>
    </row>
    <row r="935" spans="1:12" s="40" customFormat="1" ht="28.5" hidden="1">
      <c r="A935" s="683" t="s">
        <v>14451</v>
      </c>
      <c r="B935" s="714" t="s">
        <v>8</v>
      </c>
      <c r="C935" s="710"/>
      <c r="D935" s="155" t="s">
        <v>1330</v>
      </c>
      <c r="E935" s="176" t="s">
        <v>1331</v>
      </c>
      <c r="F935" s="181"/>
      <c r="G935" s="41"/>
      <c r="H935" s="39"/>
      <c r="I935" s="589" t="str">
        <f t="shared" si="42"/>
        <v xml:space="preserve"> - - Seed</v>
      </c>
      <c r="J935" s="590" t="str">
        <f t="shared" si="43"/>
        <v>10 01 91 00</v>
      </c>
      <c r="L935" s="590">
        <f t="shared" si="44"/>
        <v>9</v>
      </c>
    </row>
    <row r="936" spans="1:12" s="40" customFormat="1" ht="28.5" hidden="1">
      <c r="A936" s="683" t="s">
        <v>14451</v>
      </c>
      <c r="B936" s="714" t="s">
        <v>8</v>
      </c>
      <c r="C936" s="710"/>
      <c r="D936" s="155" t="s">
        <v>1332</v>
      </c>
      <c r="E936" s="176" t="s">
        <v>1333</v>
      </c>
      <c r="F936" s="181"/>
      <c r="G936" s="41"/>
      <c r="H936" s="39"/>
      <c r="I936" s="589" t="str">
        <f t="shared" si="42"/>
        <v xml:space="preserve"> - -  Other:</v>
      </c>
      <c r="J936" s="590">
        <f t="shared" si="43"/>
        <v>0</v>
      </c>
      <c r="L936" s="590">
        <f t="shared" si="44"/>
        <v>12</v>
      </c>
    </row>
    <row r="937" spans="1:12" s="40" customFormat="1" ht="28" hidden="1">
      <c r="A937" s="674"/>
      <c r="B937" s="592"/>
      <c r="C937" s="175"/>
      <c r="D937" s="155" t="s">
        <v>40</v>
      </c>
      <c r="E937" s="176"/>
      <c r="F937" s="181"/>
      <c r="G937" s="41"/>
      <c r="H937" s="39"/>
      <c r="I937" s="589" t="str">
        <f t="shared" si="42"/>
        <v xml:space="preserve"> - - - Normal wheat</v>
      </c>
      <c r="J937" s="590" t="str">
        <f t="shared" si="43"/>
        <v>10 01 99 10</v>
      </c>
      <c r="L937" s="590">
        <f t="shared" si="44"/>
        <v>19</v>
      </c>
    </row>
    <row r="938" spans="1:12" s="40" customFormat="1" ht="28.5" hidden="1">
      <c r="A938" s="683" t="s">
        <v>14451</v>
      </c>
      <c r="B938" s="714" t="s">
        <v>8</v>
      </c>
      <c r="C938" s="710"/>
      <c r="D938" s="155" t="s">
        <v>1330</v>
      </c>
      <c r="E938" s="176" t="s">
        <v>1334</v>
      </c>
      <c r="F938" s="181"/>
      <c r="G938" s="41"/>
      <c r="H938" s="39"/>
      <c r="I938" s="589" t="str">
        <f t="shared" si="42"/>
        <v xml:space="preserve"> - - - Thin wheat</v>
      </c>
      <c r="J938" s="590" t="str">
        <f t="shared" si="43"/>
        <v>10 01 99 20</v>
      </c>
      <c r="L938" s="590">
        <f t="shared" si="44"/>
        <v>17</v>
      </c>
    </row>
    <row r="939" spans="1:12" s="40" customFormat="1" ht="28" hidden="1">
      <c r="A939" s="674"/>
      <c r="B939" s="714"/>
      <c r="C939" s="710"/>
      <c r="D939" s="155" t="s">
        <v>1335</v>
      </c>
      <c r="E939" s="176"/>
      <c r="F939" s="181"/>
      <c r="G939" s="41"/>
      <c r="H939" s="39"/>
      <c r="I939" s="589" t="str">
        <f t="shared" si="42"/>
        <v xml:space="preserve">   - - - Meslin</v>
      </c>
      <c r="J939" s="590" t="str">
        <f t="shared" si="43"/>
        <v>10 01 99 30</v>
      </c>
      <c r="L939" s="590">
        <f t="shared" si="44"/>
        <v>15</v>
      </c>
    </row>
    <row r="940" spans="1:12" s="40" customFormat="1" ht="28.5" hidden="1">
      <c r="A940" s="683" t="s">
        <v>14451</v>
      </c>
      <c r="B940" s="714" t="s">
        <v>8</v>
      </c>
      <c r="C940" s="710"/>
      <c r="D940" s="155" t="s">
        <v>1336</v>
      </c>
      <c r="E940" s="176" t="s">
        <v>1337</v>
      </c>
      <c r="F940" s="184"/>
      <c r="G940" s="41"/>
      <c r="H940" s="39"/>
      <c r="I940" s="589" t="str">
        <f t="shared" si="42"/>
        <v xml:space="preserve">Rye. </v>
      </c>
      <c r="J940" s="590">
        <f t="shared" si="43"/>
        <v>0</v>
      </c>
      <c r="L940" s="590">
        <f t="shared" si="44"/>
        <v>5</v>
      </c>
    </row>
    <row r="941" spans="1:12" s="40" customFormat="1" ht="28.5" hidden="1">
      <c r="A941" s="683" t="s">
        <v>14451</v>
      </c>
      <c r="B941" s="714" t="s">
        <v>8</v>
      </c>
      <c r="C941" s="710"/>
      <c r="D941" s="155" t="s">
        <v>1338</v>
      </c>
      <c r="E941" s="176" t="s">
        <v>1339</v>
      </c>
      <c r="F941" s="184"/>
      <c r="G941" s="41"/>
      <c r="H941" s="39"/>
      <c r="I941" s="589" t="str">
        <f t="shared" si="42"/>
        <v xml:space="preserve">  - Seed</v>
      </c>
      <c r="J941" s="590" t="str">
        <f t="shared" si="43"/>
        <v>10 02 10 00</v>
      </c>
      <c r="L941" s="590">
        <f t="shared" si="44"/>
        <v>8</v>
      </c>
    </row>
    <row r="942" spans="1:12" s="40" customFormat="1" ht="28.5" hidden="1">
      <c r="A942" s="683" t="s">
        <v>14451</v>
      </c>
      <c r="B942" s="714" t="s">
        <v>8</v>
      </c>
      <c r="C942" s="710"/>
      <c r="D942" s="155" t="s">
        <v>1340</v>
      </c>
      <c r="E942" s="176" t="s">
        <v>1341</v>
      </c>
      <c r="F942" s="184"/>
      <c r="G942" s="41"/>
      <c r="H942" s="39"/>
      <c r="I942" s="589" t="str">
        <f t="shared" si="42"/>
        <v xml:space="preserve">  -  Other</v>
      </c>
      <c r="J942" s="590" t="str">
        <f t="shared" si="43"/>
        <v>10 02 90 00</v>
      </c>
      <c r="L942" s="590">
        <f t="shared" si="44"/>
        <v>10</v>
      </c>
    </row>
    <row r="943" spans="1:12" s="40" customFormat="1" ht="28" hidden="1">
      <c r="A943" s="674"/>
      <c r="B943" s="599"/>
      <c r="C943" s="166"/>
      <c r="D943" s="152" t="s">
        <v>1342</v>
      </c>
      <c r="E943" s="176"/>
      <c r="F943" s="184"/>
      <c r="G943" s="41"/>
      <c r="H943" s="39"/>
      <c r="I943" s="589" t="str">
        <f t="shared" si="42"/>
        <v xml:space="preserve">Barley. </v>
      </c>
      <c r="J943" s="590">
        <f t="shared" si="43"/>
        <v>0</v>
      </c>
      <c r="L943" s="590">
        <f t="shared" si="44"/>
        <v>8</v>
      </c>
    </row>
    <row r="944" spans="1:12" s="40" customFormat="1" ht="28.5">
      <c r="A944" s="683" t="s">
        <v>14452</v>
      </c>
      <c r="B944" s="599">
        <v>0.05</v>
      </c>
      <c r="C944" s="166" t="s">
        <v>129</v>
      </c>
      <c r="D944" s="155" t="s">
        <v>1343</v>
      </c>
      <c r="E944" s="176" t="s">
        <v>1344</v>
      </c>
      <c r="F944" s="184"/>
      <c r="G944" s="41"/>
      <c r="H944" s="39"/>
      <c r="I944" s="589" t="str">
        <f t="shared" si="42"/>
        <v xml:space="preserve">   - Seed</v>
      </c>
      <c r="J944" s="590" t="str">
        <f t="shared" si="43"/>
        <v>10 03 10 00</v>
      </c>
      <c r="L944" s="590">
        <f t="shared" si="44"/>
        <v>9</v>
      </c>
    </row>
    <row r="945" spans="1:12" s="40" customFormat="1" ht="28.5">
      <c r="A945" s="683" t="s">
        <v>14452</v>
      </c>
      <c r="B945" s="599">
        <v>0.05</v>
      </c>
      <c r="C945" s="166" t="s">
        <v>129</v>
      </c>
      <c r="D945" s="155" t="s">
        <v>1345</v>
      </c>
      <c r="E945" s="176" t="s">
        <v>1346</v>
      </c>
      <c r="F945" s="184"/>
      <c r="G945" s="41"/>
      <c r="H945" s="39"/>
      <c r="I945" s="589" t="str">
        <f t="shared" si="42"/>
        <v xml:space="preserve">   -  Other</v>
      </c>
      <c r="J945" s="590" t="str">
        <f t="shared" si="43"/>
        <v>10 03 90 00</v>
      </c>
      <c r="L945" s="590">
        <f t="shared" si="44"/>
        <v>11</v>
      </c>
    </row>
    <row r="946" spans="1:12" s="40" customFormat="1" ht="35.25" hidden="1" customHeight="1">
      <c r="A946" s="674"/>
      <c r="B946" s="714"/>
      <c r="C946" s="710"/>
      <c r="D946" s="152" t="s">
        <v>1347</v>
      </c>
      <c r="E946" s="176"/>
      <c r="F946" s="197"/>
      <c r="G946" s="41"/>
      <c r="H946" s="39"/>
      <c r="I946" s="589" t="str">
        <f t="shared" si="42"/>
        <v xml:space="preserve">  Oats. </v>
      </c>
      <c r="J946" s="590">
        <f t="shared" si="43"/>
        <v>0</v>
      </c>
      <c r="L946" s="590">
        <f t="shared" si="44"/>
        <v>8</v>
      </c>
    </row>
    <row r="947" spans="1:12" s="40" customFormat="1" ht="35.25" customHeight="1">
      <c r="A947" s="683" t="s">
        <v>14452</v>
      </c>
      <c r="B947" s="714" t="s">
        <v>8</v>
      </c>
      <c r="C947" s="710"/>
      <c r="D947" s="155" t="s">
        <v>1348</v>
      </c>
      <c r="E947" s="176" t="s">
        <v>1349</v>
      </c>
      <c r="F947" s="197"/>
      <c r="G947" s="41"/>
      <c r="H947" s="39"/>
      <c r="I947" s="589" t="str">
        <f t="shared" si="42"/>
        <v xml:space="preserve">  - Seed</v>
      </c>
      <c r="J947" s="590" t="str">
        <f t="shared" si="43"/>
        <v>10 04 10 00</v>
      </c>
      <c r="L947" s="590">
        <f t="shared" si="44"/>
        <v>8</v>
      </c>
    </row>
    <row r="948" spans="1:12" s="40" customFormat="1" ht="35.25" customHeight="1">
      <c r="A948" s="683" t="s">
        <v>14452</v>
      </c>
      <c r="B948" s="714" t="s">
        <v>8</v>
      </c>
      <c r="C948" s="710"/>
      <c r="D948" s="155" t="s">
        <v>1350</v>
      </c>
      <c r="E948" s="176" t="s">
        <v>1351</v>
      </c>
      <c r="F948" s="197"/>
      <c r="G948" s="41"/>
      <c r="H948" s="39"/>
      <c r="I948" s="589" t="str">
        <f t="shared" si="42"/>
        <v xml:space="preserve">  -  Other:</v>
      </c>
      <c r="J948" s="590">
        <f t="shared" si="43"/>
        <v>0</v>
      </c>
      <c r="L948" s="590">
        <f t="shared" si="44"/>
        <v>11</v>
      </c>
    </row>
    <row r="949" spans="1:12" s="40" customFormat="1" ht="28" hidden="1">
      <c r="A949" s="674"/>
      <c r="B949" s="605"/>
      <c r="C949" s="166"/>
      <c r="D949" s="195" t="s">
        <v>1352</v>
      </c>
      <c r="E949" s="196"/>
      <c r="F949" s="181"/>
      <c r="G949" s="41"/>
      <c r="H949" s="39"/>
      <c r="I949" s="589" t="str">
        <f t="shared" si="42"/>
        <v>- - - Grey oats ( or black)</v>
      </c>
      <c r="J949" s="590" t="str">
        <f t="shared" si="43"/>
        <v>10 04 90 10</v>
      </c>
      <c r="L949" s="590">
        <f t="shared" si="44"/>
        <v>27</v>
      </c>
    </row>
    <row r="950" spans="1:12" s="40" customFormat="1" ht="28.5">
      <c r="A950" s="683" t="s">
        <v>14452</v>
      </c>
      <c r="B950" s="714" t="s">
        <v>8</v>
      </c>
      <c r="C950" s="710"/>
      <c r="D950" s="155" t="s">
        <v>1343</v>
      </c>
      <c r="E950" s="176" t="s">
        <v>1353</v>
      </c>
      <c r="F950" s="181"/>
      <c r="G950" s="41"/>
      <c r="H950" s="39"/>
      <c r="I950" s="589" t="str">
        <f t="shared" si="42"/>
        <v>- - - White oats ( or yellow )</v>
      </c>
      <c r="J950" s="590" t="str">
        <f t="shared" si="43"/>
        <v>10 04 90 20</v>
      </c>
      <c r="L950" s="590">
        <f t="shared" si="44"/>
        <v>30</v>
      </c>
    </row>
    <row r="951" spans="1:12" s="40" customFormat="1" ht="28" hidden="1">
      <c r="A951" s="674"/>
      <c r="B951" s="714"/>
      <c r="C951" s="710"/>
      <c r="D951" s="155" t="s">
        <v>263</v>
      </c>
      <c r="E951" s="176"/>
      <c r="F951" s="184"/>
      <c r="G951" s="41"/>
      <c r="H951" s="39"/>
      <c r="I951" s="589" t="str">
        <f t="shared" si="42"/>
        <v xml:space="preserve">Maize (corn). </v>
      </c>
      <c r="J951" s="590">
        <f t="shared" si="43"/>
        <v>0</v>
      </c>
      <c r="L951" s="590">
        <f t="shared" si="44"/>
        <v>14</v>
      </c>
    </row>
    <row r="952" spans="1:12" s="40" customFormat="1" ht="28.5">
      <c r="A952" s="683" t="s">
        <v>14452</v>
      </c>
      <c r="B952" s="714" t="s">
        <v>8</v>
      </c>
      <c r="C952" s="710"/>
      <c r="D952" s="155" t="s">
        <v>1354</v>
      </c>
      <c r="E952" s="176" t="s">
        <v>1355</v>
      </c>
      <c r="F952" s="181"/>
      <c r="G952" s="41"/>
      <c r="H952" s="39"/>
      <c r="I952" s="589" t="str">
        <f t="shared" ref="I952:I1015" si="45">D955</f>
        <v>- Seed</v>
      </c>
      <c r="J952" s="590" t="str">
        <f t="shared" ref="J952:J1015" si="46">E955</f>
        <v>10 05 10 00</v>
      </c>
      <c r="L952" s="590">
        <f t="shared" si="44"/>
        <v>6</v>
      </c>
    </row>
    <row r="953" spans="1:12" s="40" customFormat="1" ht="34.5" customHeight="1">
      <c r="A953" s="683" t="s">
        <v>14452</v>
      </c>
      <c r="B953" s="714" t="s">
        <v>8</v>
      </c>
      <c r="C953" s="710"/>
      <c r="D953" s="155" t="s">
        <v>1356</v>
      </c>
      <c r="E953" s="176" t="s">
        <v>1357</v>
      </c>
      <c r="F953" s="181"/>
      <c r="G953" s="41"/>
      <c r="H953" s="39"/>
      <c r="I953" s="589" t="str">
        <f t="shared" si="45"/>
        <v>- Other:</v>
      </c>
      <c r="J953" s="590">
        <f t="shared" si="46"/>
        <v>0</v>
      </c>
      <c r="L953" s="590">
        <f t="shared" si="44"/>
        <v>8</v>
      </c>
    </row>
    <row r="954" spans="1:12" s="40" customFormat="1" ht="28" hidden="1">
      <c r="A954" s="674"/>
      <c r="B954" s="598"/>
      <c r="C954" s="170"/>
      <c r="D954" s="152" t="s">
        <v>1358</v>
      </c>
      <c r="E954" s="176"/>
      <c r="F954" s="181"/>
      <c r="G954" s="41"/>
      <c r="H954" s="39"/>
      <c r="I954" s="589" t="str">
        <f t="shared" si="45"/>
        <v>- - - Golden corn</v>
      </c>
      <c r="J954" s="590" t="str">
        <f t="shared" si="46"/>
        <v>10 05 90 10</v>
      </c>
      <c r="L954" s="590">
        <f t="shared" si="44"/>
        <v>17</v>
      </c>
    </row>
    <row r="955" spans="1:12" s="40" customFormat="1" ht="28.5">
      <c r="A955" s="683" t="s">
        <v>14452</v>
      </c>
      <c r="B955" s="714" t="s">
        <v>8</v>
      </c>
      <c r="C955" s="710"/>
      <c r="D955" s="155" t="s">
        <v>1359</v>
      </c>
      <c r="E955" s="176" t="s">
        <v>1360</v>
      </c>
      <c r="F955" s="181"/>
      <c r="G955" s="41"/>
      <c r="H955" s="39"/>
      <c r="I955" s="589" t="str">
        <f t="shared" si="45"/>
        <v>- - - White corn</v>
      </c>
      <c r="J955" s="590" t="str">
        <f t="shared" si="46"/>
        <v>10 05 90 20</v>
      </c>
      <c r="L955" s="590">
        <f t="shared" si="44"/>
        <v>16</v>
      </c>
    </row>
    <row r="956" spans="1:12" s="40" customFormat="1" ht="28" hidden="1">
      <c r="A956" s="674"/>
      <c r="B956" s="598"/>
      <c r="C956" s="170"/>
      <c r="D956" s="155" t="s">
        <v>119</v>
      </c>
      <c r="E956" s="176"/>
      <c r="F956" s="181"/>
      <c r="G956" s="41"/>
      <c r="H956" s="39"/>
      <c r="I956" s="589" t="str">
        <f t="shared" si="45"/>
        <v>- - - Brown corn</v>
      </c>
      <c r="J956" s="590" t="str">
        <f t="shared" si="46"/>
        <v>10 05 90 30</v>
      </c>
      <c r="L956" s="590">
        <f t="shared" si="44"/>
        <v>16</v>
      </c>
    </row>
    <row r="957" spans="1:12" s="40" customFormat="1" ht="28.5">
      <c r="A957" s="683" t="s">
        <v>14452</v>
      </c>
      <c r="B957" s="714" t="s">
        <v>8</v>
      </c>
      <c r="C957" s="710"/>
      <c r="D957" s="155" t="s">
        <v>1361</v>
      </c>
      <c r="E957" s="176" t="s">
        <v>1362</v>
      </c>
      <c r="F957" s="181"/>
      <c r="G957" s="41"/>
      <c r="H957" s="39"/>
      <c r="I957" s="589" t="str">
        <f t="shared" si="45"/>
        <v>- - - Other</v>
      </c>
      <c r="J957" s="590" t="str">
        <f t="shared" si="46"/>
        <v>10 05 90 90</v>
      </c>
      <c r="L957" s="590">
        <f t="shared" si="44"/>
        <v>11</v>
      </c>
    </row>
    <row r="958" spans="1:12" s="40" customFormat="1" ht="28.5">
      <c r="A958" s="683" t="s">
        <v>14452</v>
      </c>
      <c r="B958" s="714" t="s">
        <v>8</v>
      </c>
      <c r="C958" s="710"/>
      <c r="D958" s="155" t="s">
        <v>1363</v>
      </c>
      <c r="E958" s="176" t="s">
        <v>1364</v>
      </c>
      <c r="F958" s="184"/>
      <c r="G958" s="41"/>
      <c r="H958" s="39"/>
      <c r="I958" s="589" t="str">
        <f t="shared" si="45"/>
        <v xml:space="preserve">Rice. </v>
      </c>
      <c r="J958" s="590">
        <f t="shared" si="46"/>
        <v>0</v>
      </c>
      <c r="L958" s="590">
        <f t="shared" si="44"/>
        <v>6</v>
      </c>
    </row>
    <row r="959" spans="1:12" s="40" customFormat="1" ht="28.5">
      <c r="A959" s="683" t="s">
        <v>14452</v>
      </c>
      <c r="B959" s="714" t="s">
        <v>8</v>
      </c>
      <c r="C959" s="710"/>
      <c r="D959" s="155" t="s">
        <v>1365</v>
      </c>
      <c r="E959" s="176" t="s">
        <v>1366</v>
      </c>
      <c r="F959" s="181"/>
      <c r="G959" s="41"/>
      <c r="H959" s="39"/>
      <c r="I959" s="589" t="str">
        <f t="shared" si="45"/>
        <v xml:space="preserve">- Rice in the husk (paddy or rough) </v>
      </c>
      <c r="J959" s="590" t="str">
        <f t="shared" si="46"/>
        <v>10 06 10 00</v>
      </c>
      <c r="L959" s="590">
        <f t="shared" si="44"/>
        <v>36</v>
      </c>
    </row>
    <row r="960" spans="1:12" s="40" customFormat="1" ht="28.5">
      <c r="A960" s="683" t="s">
        <v>14452</v>
      </c>
      <c r="B960" s="714" t="s">
        <v>8</v>
      </c>
      <c r="C960" s="710"/>
      <c r="D960" s="155" t="s">
        <v>19</v>
      </c>
      <c r="E960" s="176" t="s">
        <v>1367</v>
      </c>
      <c r="F960" s="181"/>
      <c r="G960" s="41"/>
      <c r="H960" s="39"/>
      <c r="I960" s="589" t="str">
        <f t="shared" si="45"/>
        <v>- Husked (brown) rice</v>
      </c>
      <c r="J960" s="590" t="str">
        <f t="shared" si="46"/>
        <v>10 06 20 00</v>
      </c>
      <c r="L960" s="590">
        <f t="shared" si="44"/>
        <v>21</v>
      </c>
    </row>
    <row r="961" spans="1:12" s="43" customFormat="1" ht="28" hidden="1">
      <c r="A961" s="674"/>
      <c r="B961" s="598"/>
      <c r="C961" s="170"/>
      <c r="D961" s="152" t="s">
        <v>1368</v>
      </c>
      <c r="E961" s="176"/>
      <c r="F961" s="181"/>
      <c r="G961" s="41"/>
      <c r="H961" s="42"/>
      <c r="I961" s="589" t="str">
        <f t="shared" si="45"/>
        <v xml:space="preserve">- Semi-milled or wholly milled rice, whether or not polished or glazed  </v>
      </c>
      <c r="J961" s="590" t="str">
        <f t="shared" si="46"/>
        <v>10 06 30 00</v>
      </c>
      <c r="L961" s="590">
        <f t="shared" si="44"/>
        <v>72</v>
      </c>
    </row>
    <row r="962" spans="1:12" s="43" customFormat="1" ht="55">
      <c r="A962" s="683" t="s">
        <v>14452</v>
      </c>
      <c r="B962" s="714" t="s">
        <v>8</v>
      </c>
      <c r="C962" s="710"/>
      <c r="D962" s="155" t="s">
        <v>1369</v>
      </c>
      <c r="E962" s="176" t="s">
        <v>1370</v>
      </c>
      <c r="F962" s="181"/>
      <c r="G962" s="41"/>
      <c r="H962" s="42"/>
      <c r="I962" s="589" t="str">
        <f t="shared" si="45"/>
        <v xml:space="preserve"> - Broken rice</v>
      </c>
      <c r="J962" s="590" t="str">
        <f t="shared" si="46"/>
        <v>10 06 40 00</v>
      </c>
      <c r="L962" s="590">
        <f t="shared" si="44"/>
        <v>14</v>
      </c>
    </row>
    <row r="963" spans="1:12" s="43" customFormat="1" ht="28.5">
      <c r="A963" s="683" t="s">
        <v>14452</v>
      </c>
      <c r="B963" s="714" t="s">
        <v>8</v>
      </c>
      <c r="C963" s="710"/>
      <c r="D963" s="155" t="s">
        <v>1371</v>
      </c>
      <c r="E963" s="176" t="s">
        <v>1372</v>
      </c>
      <c r="F963" s="184"/>
      <c r="G963" s="41"/>
      <c r="H963" s="42"/>
      <c r="I963" s="589" t="str">
        <f t="shared" si="45"/>
        <v xml:space="preserve">Grain sorghum </v>
      </c>
      <c r="J963" s="590">
        <f t="shared" si="46"/>
        <v>0</v>
      </c>
      <c r="L963" s="590">
        <f t="shared" si="44"/>
        <v>14</v>
      </c>
    </row>
    <row r="964" spans="1:12" s="43" customFormat="1" ht="82.5">
      <c r="A964" s="683" t="s">
        <v>14452</v>
      </c>
      <c r="B964" s="714" t="s">
        <v>8</v>
      </c>
      <c r="C964" s="710"/>
      <c r="D964" s="155" t="s">
        <v>1373</v>
      </c>
      <c r="E964" s="176" t="s">
        <v>1374</v>
      </c>
      <c r="F964" s="184"/>
      <c r="G964" s="41"/>
      <c r="H964" s="42"/>
      <c r="I964" s="589" t="str">
        <f t="shared" si="45"/>
        <v xml:space="preserve">  - Seed</v>
      </c>
      <c r="J964" s="590" t="str">
        <f t="shared" si="46"/>
        <v>10 07 10 00</v>
      </c>
      <c r="L964" s="590">
        <f t="shared" si="44"/>
        <v>8</v>
      </c>
    </row>
    <row r="965" spans="1:12" s="43" customFormat="1" ht="28.5">
      <c r="A965" s="683" t="s">
        <v>14452</v>
      </c>
      <c r="B965" s="714" t="s">
        <v>8</v>
      </c>
      <c r="C965" s="710"/>
      <c r="D965" s="154" t="s">
        <v>1375</v>
      </c>
      <c r="E965" s="176" t="s">
        <v>1376</v>
      </c>
      <c r="F965" s="184"/>
      <c r="G965" s="41"/>
      <c r="H965" s="42"/>
      <c r="I965" s="589" t="str">
        <f t="shared" si="45"/>
        <v xml:space="preserve">  -  Other</v>
      </c>
      <c r="J965" s="590" t="str">
        <f t="shared" si="46"/>
        <v>10 07 90 00</v>
      </c>
      <c r="L965" s="590">
        <f t="shared" ref="L965:L1028" si="47">LEN(I965)</f>
        <v>10</v>
      </c>
    </row>
    <row r="966" spans="1:12" s="43" customFormat="1" ht="28" hidden="1">
      <c r="A966" s="675"/>
      <c r="B966" s="599"/>
      <c r="C966" s="166"/>
      <c r="D966" s="152" t="s">
        <v>1377</v>
      </c>
      <c r="E966" s="176"/>
      <c r="F966" s="184"/>
      <c r="G966" s="41"/>
      <c r="H966" s="42"/>
      <c r="I966" s="589" t="str">
        <f t="shared" si="45"/>
        <v xml:space="preserve">Buckwheat, millet and canary seeds; other cereals. </v>
      </c>
      <c r="J966" s="590">
        <f t="shared" si="46"/>
        <v>0</v>
      </c>
      <c r="L966" s="590">
        <f t="shared" si="47"/>
        <v>51</v>
      </c>
    </row>
    <row r="967" spans="1:12" s="43" customFormat="1" ht="28.5">
      <c r="A967" s="683" t="s">
        <v>14452</v>
      </c>
      <c r="B967" s="599">
        <v>0.05</v>
      </c>
      <c r="C967" s="166" t="s">
        <v>129</v>
      </c>
      <c r="D967" s="155" t="s">
        <v>1343</v>
      </c>
      <c r="E967" s="176" t="s">
        <v>1378</v>
      </c>
      <c r="F967" s="181"/>
      <c r="G967" s="41"/>
      <c r="H967" s="42"/>
      <c r="I967" s="589" t="str">
        <f t="shared" si="45"/>
        <v>- Buckwheat</v>
      </c>
      <c r="J967" s="590" t="str">
        <f t="shared" si="46"/>
        <v>10 08 10 00</v>
      </c>
      <c r="L967" s="590">
        <f t="shared" si="47"/>
        <v>11</v>
      </c>
    </row>
    <row r="968" spans="1:12" s="43" customFormat="1" ht="28.5">
      <c r="A968" s="683" t="s">
        <v>14452</v>
      </c>
      <c r="B968" s="599">
        <v>0.05</v>
      </c>
      <c r="C968" s="166" t="s">
        <v>129</v>
      </c>
      <c r="D968" s="155" t="s">
        <v>1345</v>
      </c>
      <c r="E968" s="176" t="s">
        <v>1379</v>
      </c>
      <c r="F968" s="181"/>
      <c r="G968" s="41"/>
      <c r="H968" s="42"/>
      <c r="I968" s="589" t="str">
        <f t="shared" si="45"/>
        <v xml:space="preserve"> - Millet:</v>
      </c>
      <c r="J968" s="590">
        <f t="shared" si="46"/>
        <v>0</v>
      </c>
      <c r="L968" s="590">
        <f t="shared" si="47"/>
        <v>10</v>
      </c>
    </row>
    <row r="969" spans="1:12" s="43" customFormat="1" ht="56" hidden="1">
      <c r="A969" s="675"/>
      <c r="B969" s="598"/>
      <c r="C969" s="170"/>
      <c r="D969" s="152" t="s">
        <v>1380</v>
      </c>
      <c r="E969" s="176"/>
      <c r="F969" s="181"/>
      <c r="G969" s="41"/>
      <c r="H969" s="42"/>
      <c r="I969" s="589" t="str">
        <f t="shared" si="45"/>
        <v xml:space="preserve"> - - Seed</v>
      </c>
      <c r="J969" s="590" t="str">
        <f t="shared" si="46"/>
        <v>10 08 21 00</v>
      </c>
      <c r="L969" s="590">
        <f t="shared" si="47"/>
        <v>9</v>
      </c>
    </row>
    <row r="970" spans="1:12" s="43" customFormat="1" ht="28.5" hidden="1">
      <c r="A970" s="683" t="s">
        <v>14451</v>
      </c>
      <c r="B970" s="714" t="s">
        <v>8</v>
      </c>
      <c r="C970" s="710"/>
      <c r="D970" s="155" t="s">
        <v>1381</v>
      </c>
      <c r="E970" s="176" t="s">
        <v>1382</v>
      </c>
      <c r="F970" s="181"/>
      <c r="G970" s="41"/>
      <c r="H970" s="42"/>
      <c r="I970" s="589" t="str">
        <f t="shared" si="45"/>
        <v xml:space="preserve"> - -  Other</v>
      </c>
      <c r="J970" s="590" t="str">
        <f t="shared" si="46"/>
        <v>10 08 29 00</v>
      </c>
      <c r="L970" s="590">
        <f t="shared" si="47"/>
        <v>11</v>
      </c>
    </row>
    <row r="971" spans="1:12" s="43" customFormat="1" ht="28" hidden="1">
      <c r="A971" s="675"/>
      <c r="B971" s="714"/>
      <c r="C971" s="710"/>
      <c r="D971" s="155" t="s">
        <v>1383</v>
      </c>
      <c r="E971" s="176"/>
      <c r="F971" s="181"/>
      <c r="G971" s="41"/>
      <c r="H971" s="42"/>
      <c r="I971" s="589" t="str">
        <f t="shared" si="45"/>
        <v xml:space="preserve"> - Canary seeds</v>
      </c>
      <c r="J971" s="590" t="str">
        <f t="shared" si="46"/>
        <v>10 08 30 00</v>
      </c>
      <c r="L971" s="590">
        <f t="shared" si="47"/>
        <v>15</v>
      </c>
    </row>
    <row r="972" spans="1:12" s="43" customFormat="1" ht="28.5">
      <c r="A972" s="683" t="s">
        <v>14452</v>
      </c>
      <c r="B972" s="714" t="s">
        <v>8</v>
      </c>
      <c r="C972" s="710"/>
      <c r="D972" s="155" t="s">
        <v>1330</v>
      </c>
      <c r="E972" s="176" t="s">
        <v>1384</v>
      </c>
      <c r="F972" s="199"/>
      <c r="G972" s="41"/>
      <c r="H972" s="42"/>
      <c r="I972" s="589" t="str">
        <f t="shared" si="45"/>
        <v xml:space="preserve"> - Fonio (Digitaria spp.)</v>
      </c>
      <c r="J972" s="590" t="str">
        <f t="shared" si="46"/>
        <v>10 08 40 00</v>
      </c>
      <c r="L972" s="590">
        <f t="shared" si="47"/>
        <v>25</v>
      </c>
    </row>
    <row r="973" spans="1:12" s="43" customFormat="1" ht="28.5">
      <c r="A973" s="683" t="s">
        <v>14452</v>
      </c>
      <c r="B973" s="714" t="s">
        <v>8</v>
      </c>
      <c r="C973" s="710"/>
      <c r="D973" s="155" t="s">
        <v>1332</v>
      </c>
      <c r="E973" s="176" t="s">
        <v>1385</v>
      </c>
      <c r="F973" s="199"/>
      <c r="G973" s="41"/>
      <c r="H973" s="42"/>
      <c r="I973" s="589" t="str">
        <f t="shared" si="45"/>
        <v xml:space="preserve"> - Quinoa (Chenopodium quinoa)</v>
      </c>
      <c r="J973" s="590" t="str">
        <f t="shared" si="46"/>
        <v>10 08 50 00</v>
      </c>
      <c r="L973" s="590">
        <f t="shared" si="47"/>
        <v>30</v>
      </c>
    </row>
    <row r="974" spans="1:12" s="43" customFormat="1" ht="28.5">
      <c r="A974" s="683" t="s">
        <v>14452</v>
      </c>
      <c r="B974" s="714" t="s">
        <v>8</v>
      </c>
      <c r="C974" s="710"/>
      <c r="D974" s="155" t="s">
        <v>1386</v>
      </c>
      <c r="E974" s="154" t="s">
        <v>1387</v>
      </c>
      <c r="F974" s="199"/>
      <c r="G974" s="41"/>
      <c r="H974" s="42"/>
      <c r="I974" s="589" t="str">
        <f t="shared" si="45"/>
        <v xml:space="preserve"> - Triticale</v>
      </c>
      <c r="J974" s="590" t="str">
        <f t="shared" si="46"/>
        <v>10 08 60 00</v>
      </c>
      <c r="L974" s="590">
        <f t="shared" si="47"/>
        <v>12</v>
      </c>
    </row>
    <row r="975" spans="1:12" s="43" customFormat="1" ht="29" thickBot="1">
      <c r="A975" s="683" t="s">
        <v>14452</v>
      </c>
      <c r="B975" s="714" t="s">
        <v>8</v>
      </c>
      <c r="C975" s="710"/>
      <c r="D975" s="198" t="s">
        <v>1388</v>
      </c>
      <c r="E975" s="176" t="s">
        <v>1389</v>
      </c>
      <c r="F975" s="183"/>
      <c r="G975" s="41"/>
      <c r="H975" s="42"/>
      <c r="I975" s="589" t="str">
        <f t="shared" si="45"/>
        <v>- Other cereals</v>
      </c>
      <c r="J975" s="590" t="str">
        <f t="shared" si="46"/>
        <v>10 08 90 00</v>
      </c>
      <c r="L975" s="590">
        <f t="shared" si="47"/>
        <v>15</v>
      </c>
    </row>
    <row r="976" spans="1:12" s="40" customFormat="1" ht="66" customHeight="1" thickTop="1">
      <c r="A976" s="683" t="s">
        <v>14452</v>
      </c>
      <c r="B976" s="714" t="s">
        <v>8</v>
      </c>
      <c r="C976" s="710"/>
      <c r="D976" s="198" t="s">
        <v>1390</v>
      </c>
      <c r="E976" s="176" t="s">
        <v>1391</v>
      </c>
      <c r="F976" s="194"/>
      <c r="G976" s="202"/>
      <c r="H976" s="203"/>
      <c r="I976" s="589" t="str">
        <f t="shared" si="45"/>
        <v xml:space="preserve">Wheat or meslin flour. </v>
      </c>
      <c r="J976" s="590">
        <f t="shared" si="46"/>
        <v>0</v>
      </c>
      <c r="L976" s="590">
        <f t="shared" si="47"/>
        <v>23</v>
      </c>
    </row>
    <row r="977" spans="1:12" s="40" customFormat="1" ht="28.5">
      <c r="A977" s="683" t="s">
        <v>14452</v>
      </c>
      <c r="B977" s="714" t="s">
        <v>8</v>
      </c>
      <c r="C977" s="710"/>
      <c r="D977" s="198" t="s">
        <v>1392</v>
      </c>
      <c r="E977" s="176" t="s">
        <v>1393</v>
      </c>
      <c r="F977" s="181"/>
      <c r="G977" s="205"/>
      <c r="H977" s="203"/>
      <c r="I977" s="589" t="str">
        <f t="shared" si="45"/>
        <v>- - - Wheat flour</v>
      </c>
      <c r="J977" s="590" t="str">
        <f t="shared" si="46"/>
        <v>11 01 00 10</v>
      </c>
      <c r="L977" s="590">
        <f t="shared" si="47"/>
        <v>17</v>
      </c>
    </row>
    <row r="978" spans="1:12" s="40" customFormat="1" ht="29" thickBot="1">
      <c r="A978" s="683" t="s">
        <v>14452</v>
      </c>
      <c r="B978" s="718" t="s">
        <v>8</v>
      </c>
      <c r="C978" s="719"/>
      <c r="D978" s="200" t="s">
        <v>1394</v>
      </c>
      <c r="E978" s="179" t="s">
        <v>1395</v>
      </c>
      <c r="F978" s="181"/>
      <c r="G978" s="205"/>
      <c r="H978" s="203"/>
      <c r="I978" s="589" t="str">
        <f t="shared" si="45"/>
        <v xml:space="preserve"> - - - Meslin flour </v>
      </c>
      <c r="J978" s="590" t="str">
        <f t="shared" si="46"/>
        <v>11 01 00 20</v>
      </c>
      <c r="L978" s="590">
        <f t="shared" si="47"/>
        <v>20</v>
      </c>
    </row>
    <row r="979" spans="1:12" s="40" customFormat="1" ht="73.5" hidden="1" customHeight="1" thickTop="1">
      <c r="A979" s="674"/>
      <c r="B979" s="613"/>
      <c r="C979" s="201"/>
      <c r="D979" s="160" t="s">
        <v>1396</v>
      </c>
      <c r="E979" s="177"/>
      <c r="F979" s="184"/>
      <c r="G979" s="205"/>
      <c r="H979" s="203"/>
      <c r="I979" s="589" t="str">
        <f t="shared" si="45"/>
        <v xml:space="preserve">Cereal flours other than of wheat or meslin. </v>
      </c>
      <c r="J979" s="590" t="str">
        <f t="shared" si="46"/>
        <v xml:space="preserve">  </v>
      </c>
      <c r="L979" s="590">
        <f t="shared" si="47"/>
        <v>45</v>
      </c>
    </row>
    <row r="980" spans="1:12" s="40" customFormat="1" ht="44.25" hidden="1" customHeight="1">
      <c r="A980" s="683" t="s">
        <v>14451</v>
      </c>
      <c r="B980" s="714" t="s">
        <v>8</v>
      </c>
      <c r="C980" s="710"/>
      <c r="D980" s="154" t="s">
        <v>1397</v>
      </c>
      <c r="E980" s="176" t="s">
        <v>1398</v>
      </c>
      <c r="F980" s="181"/>
      <c r="G980" s="205"/>
      <c r="H980" s="203"/>
      <c r="I980" s="589" t="str">
        <f t="shared" si="45"/>
        <v>- Maize (corn) flour</v>
      </c>
      <c r="J980" s="590" t="str">
        <f t="shared" si="46"/>
        <v>11 02 20 00</v>
      </c>
      <c r="L980" s="590">
        <f t="shared" si="47"/>
        <v>20</v>
      </c>
    </row>
    <row r="981" spans="1:12" s="40" customFormat="1" ht="29" hidden="1" thickTop="1">
      <c r="A981" s="683" t="s">
        <v>14451</v>
      </c>
      <c r="B981" s="714" t="s">
        <v>8</v>
      </c>
      <c r="C981" s="710"/>
      <c r="D981" s="154" t="s">
        <v>1399</v>
      </c>
      <c r="E981" s="176" t="s">
        <v>1400</v>
      </c>
      <c r="F981" s="181"/>
      <c r="G981" s="205"/>
      <c r="H981" s="203"/>
      <c r="I981" s="589" t="str">
        <f t="shared" si="45"/>
        <v>- Other:</v>
      </c>
      <c r="J981" s="590">
        <f t="shared" si="46"/>
        <v>0</v>
      </c>
      <c r="L981" s="590">
        <f t="shared" si="47"/>
        <v>8</v>
      </c>
    </row>
    <row r="982" spans="1:12" s="40" customFormat="1" ht="56.5" hidden="1" thickTop="1">
      <c r="A982" s="674"/>
      <c r="B982" s="598"/>
      <c r="C982" s="170"/>
      <c r="D982" s="152" t="s">
        <v>1401</v>
      </c>
      <c r="E982" s="176" t="s">
        <v>717</v>
      </c>
      <c r="F982" s="181"/>
      <c r="G982" s="205"/>
      <c r="H982" s="203"/>
      <c r="I982" s="589" t="str">
        <f t="shared" si="45"/>
        <v>- - - Barley flour</v>
      </c>
      <c r="J982" s="590" t="str">
        <f t="shared" si="46"/>
        <v>11 02 90 10</v>
      </c>
      <c r="L982" s="590">
        <f t="shared" si="47"/>
        <v>18</v>
      </c>
    </row>
    <row r="983" spans="1:12" s="40" customFormat="1" ht="29" thickTop="1">
      <c r="A983" s="683" t="s">
        <v>14452</v>
      </c>
      <c r="B983" s="714" t="s">
        <v>8</v>
      </c>
      <c r="C983" s="710"/>
      <c r="D983" s="154" t="s">
        <v>1402</v>
      </c>
      <c r="E983" s="176" t="s">
        <v>1403</v>
      </c>
      <c r="F983" s="181"/>
      <c r="G983" s="205"/>
      <c r="H983" s="203"/>
      <c r="I983" s="589" t="str">
        <f t="shared" si="45"/>
        <v>- - - Oats flour</v>
      </c>
      <c r="J983" s="590" t="str">
        <f t="shared" si="46"/>
        <v>11 02 90 20</v>
      </c>
      <c r="L983" s="590">
        <f t="shared" si="47"/>
        <v>16</v>
      </c>
    </row>
    <row r="984" spans="1:12" s="40" customFormat="1" ht="28" hidden="1">
      <c r="A984" s="674"/>
      <c r="B984" s="598"/>
      <c r="C984" s="170"/>
      <c r="D984" s="154" t="s">
        <v>119</v>
      </c>
      <c r="E984" s="176"/>
      <c r="F984" s="181"/>
      <c r="G984" s="205"/>
      <c r="H984" s="203"/>
      <c r="I984" s="589" t="str">
        <f t="shared" si="45"/>
        <v xml:space="preserve">- - - Grain sorghum flour </v>
      </c>
      <c r="J984" s="590" t="str">
        <f t="shared" si="46"/>
        <v>11 02 90 30</v>
      </c>
      <c r="L984" s="590">
        <f t="shared" si="47"/>
        <v>26</v>
      </c>
    </row>
    <row r="985" spans="1:12" s="40" customFormat="1" ht="28.5">
      <c r="A985" s="683" t="s">
        <v>14452</v>
      </c>
      <c r="B985" s="714" t="s">
        <v>8</v>
      </c>
      <c r="C985" s="710"/>
      <c r="D985" s="154" t="s">
        <v>1404</v>
      </c>
      <c r="E985" s="176" t="s">
        <v>1405</v>
      </c>
      <c r="F985" s="181"/>
      <c r="G985" s="205"/>
      <c r="H985" s="203"/>
      <c r="I985" s="589" t="str">
        <f t="shared" si="45"/>
        <v>- - - Buckwheat flour</v>
      </c>
      <c r="J985" s="590" t="str">
        <f t="shared" si="46"/>
        <v>11 02 90 40</v>
      </c>
      <c r="L985" s="590">
        <f t="shared" si="47"/>
        <v>21</v>
      </c>
    </row>
    <row r="986" spans="1:12" s="40" customFormat="1" ht="28.5">
      <c r="A986" s="683" t="s">
        <v>14452</v>
      </c>
      <c r="B986" s="714" t="s">
        <v>8</v>
      </c>
      <c r="C986" s="710"/>
      <c r="D986" s="154" t="s">
        <v>1406</v>
      </c>
      <c r="E986" s="176" t="s">
        <v>1407</v>
      </c>
      <c r="F986" s="181"/>
      <c r="G986" s="205"/>
      <c r="H986" s="203"/>
      <c r="I986" s="589" t="str">
        <f t="shared" si="45"/>
        <v>- - - Millet flour</v>
      </c>
      <c r="J986" s="590" t="str">
        <f t="shared" si="46"/>
        <v>11 02 90 50</v>
      </c>
      <c r="L986" s="590">
        <f t="shared" si="47"/>
        <v>18</v>
      </c>
    </row>
    <row r="987" spans="1:12" s="40" customFormat="1" ht="28.5">
      <c r="A987" s="683" t="s">
        <v>14452</v>
      </c>
      <c r="B987" s="714" t="s">
        <v>8</v>
      </c>
      <c r="C987" s="710"/>
      <c r="D987" s="154" t="s">
        <v>1408</v>
      </c>
      <c r="E987" s="176" t="s">
        <v>1409</v>
      </c>
      <c r="F987" s="181"/>
      <c r="G987" s="205"/>
      <c r="H987" s="203"/>
      <c r="I987" s="589" t="str">
        <f t="shared" si="45"/>
        <v xml:space="preserve"> - - - Rice flour</v>
      </c>
      <c r="J987" s="590" t="str">
        <f t="shared" si="46"/>
        <v>11 02 90 60</v>
      </c>
      <c r="L987" s="590">
        <f t="shared" si="47"/>
        <v>17</v>
      </c>
    </row>
    <row r="988" spans="1:12" s="40" customFormat="1" ht="28.5" hidden="1">
      <c r="A988" s="683" t="s">
        <v>14451</v>
      </c>
      <c r="B988" s="714" t="s">
        <v>8</v>
      </c>
      <c r="C988" s="710"/>
      <c r="D988" s="154" t="s">
        <v>1410</v>
      </c>
      <c r="E988" s="176" t="s">
        <v>1411</v>
      </c>
      <c r="F988" s="181"/>
      <c r="G988" s="205"/>
      <c r="H988" s="203"/>
      <c r="I988" s="589" t="str">
        <f t="shared" si="45"/>
        <v>- - - Other</v>
      </c>
      <c r="J988" s="590" t="str">
        <f t="shared" si="46"/>
        <v>11 02 90 90</v>
      </c>
      <c r="L988" s="590">
        <f t="shared" si="47"/>
        <v>11</v>
      </c>
    </row>
    <row r="989" spans="1:12" s="40" customFormat="1" ht="66" customHeight="1">
      <c r="A989" s="683" t="s">
        <v>14452</v>
      </c>
      <c r="B989" s="714" t="s">
        <v>8</v>
      </c>
      <c r="C989" s="710"/>
      <c r="D989" s="154" t="s">
        <v>1412</v>
      </c>
      <c r="E989" s="176" t="s">
        <v>1413</v>
      </c>
      <c r="F989" s="184"/>
      <c r="G989" s="205"/>
      <c r="H989" s="203"/>
      <c r="I989" s="589" t="str">
        <f t="shared" si="45"/>
        <v>Cereal groats, meal and pellets.</v>
      </c>
      <c r="J989" s="590">
        <f t="shared" si="46"/>
        <v>0</v>
      </c>
      <c r="L989" s="590">
        <f t="shared" si="47"/>
        <v>32</v>
      </c>
    </row>
    <row r="990" spans="1:12" s="40" customFormat="1" ht="39.75" customHeight="1">
      <c r="A990" s="683" t="s">
        <v>14452</v>
      </c>
      <c r="B990" s="714" t="s">
        <v>8</v>
      </c>
      <c r="C990" s="710"/>
      <c r="D990" s="154" t="s">
        <v>1414</v>
      </c>
      <c r="E990" s="176" t="s">
        <v>1415</v>
      </c>
      <c r="F990" s="181"/>
      <c r="G990" s="205"/>
      <c r="H990" s="203"/>
      <c r="I990" s="589" t="str">
        <f t="shared" si="45"/>
        <v>- Groats and meal:</v>
      </c>
      <c r="J990" s="590">
        <f t="shared" si="46"/>
        <v>0</v>
      </c>
      <c r="L990" s="590">
        <f t="shared" si="47"/>
        <v>18</v>
      </c>
    </row>
    <row r="991" spans="1:12" s="40" customFormat="1" ht="40.5" customHeight="1">
      <c r="A991" s="683" t="s">
        <v>14452</v>
      </c>
      <c r="B991" s="714" t="s">
        <v>8</v>
      </c>
      <c r="C991" s="710"/>
      <c r="D991" s="154" t="s">
        <v>19</v>
      </c>
      <c r="E991" s="176" t="s">
        <v>1416</v>
      </c>
      <c r="F991" s="181"/>
      <c r="G991" s="205"/>
      <c r="H991" s="203"/>
      <c r="I991" s="589" t="str">
        <f t="shared" si="45"/>
        <v xml:space="preserve">- - Of wheat: </v>
      </c>
      <c r="J991" s="590">
        <f t="shared" si="46"/>
        <v>0</v>
      </c>
      <c r="L991" s="590">
        <f t="shared" si="47"/>
        <v>14</v>
      </c>
    </row>
    <row r="992" spans="1:12" s="40" customFormat="1" ht="56" hidden="1">
      <c r="A992" s="674"/>
      <c r="B992" s="598"/>
      <c r="C992" s="170"/>
      <c r="D992" s="152" t="s">
        <v>1417</v>
      </c>
      <c r="E992" s="176"/>
      <c r="F992" s="181"/>
      <c r="G992" s="205"/>
      <c r="H992" s="203"/>
      <c r="I992" s="589" t="str">
        <f t="shared" si="45"/>
        <v>- - - Groats</v>
      </c>
      <c r="J992" s="590" t="str">
        <f t="shared" si="46"/>
        <v>11 03 11 10</v>
      </c>
      <c r="L992" s="590">
        <f t="shared" si="47"/>
        <v>12</v>
      </c>
    </row>
    <row r="993" spans="1:12" s="40" customFormat="1" ht="28" hidden="1">
      <c r="A993" s="674"/>
      <c r="B993" s="598"/>
      <c r="C993" s="170"/>
      <c r="D993" s="154" t="s">
        <v>1418</v>
      </c>
      <c r="E993" s="176"/>
      <c r="F993" s="181"/>
      <c r="G993" s="205"/>
      <c r="H993" s="203"/>
      <c r="I993" s="589" t="str">
        <f t="shared" si="45"/>
        <v>- - - Meal</v>
      </c>
      <c r="J993" s="590" t="str">
        <f t="shared" si="46"/>
        <v>11 03 11 20</v>
      </c>
      <c r="L993" s="590">
        <f t="shared" si="47"/>
        <v>10</v>
      </c>
    </row>
    <row r="994" spans="1:12" s="40" customFormat="1" ht="28" hidden="1">
      <c r="A994" s="674"/>
      <c r="B994" s="598"/>
      <c r="C994" s="170"/>
      <c r="D994" s="154" t="s">
        <v>1419</v>
      </c>
      <c r="E994" s="176"/>
      <c r="F994" s="181"/>
      <c r="G994" s="205"/>
      <c r="H994" s="203"/>
      <c r="I994" s="589" t="str">
        <f t="shared" si="45"/>
        <v xml:space="preserve">  - - Of maize (corn):</v>
      </c>
      <c r="J994" s="590">
        <f t="shared" si="46"/>
        <v>0</v>
      </c>
      <c r="L994" s="590">
        <f t="shared" si="47"/>
        <v>22</v>
      </c>
    </row>
    <row r="995" spans="1:12" s="40" customFormat="1" ht="28.5">
      <c r="A995" s="683" t="s">
        <v>14452</v>
      </c>
      <c r="B995" s="714" t="s">
        <v>8</v>
      </c>
      <c r="C995" s="710"/>
      <c r="D995" s="154" t="s">
        <v>1420</v>
      </c>
      <c r="E995" s="176" t="s">
        <v>1421</v>
      </c>
      <c r="F995" s="181"/>
      <c r="G995" s="205"/>
      <c r="H995" s="203"/>
      <c r="I995" s="589" t="str">
        <f t="shared" si="45"/>
        <v>- - - Groats</v>
      </c>
      <c r="J995" s="590" t="str">
        <f t="shared" si="46"/>
        <v>11 03 13 10</v>
      </c>
      <c r="L995" s="590">
        <f t="shared" si="47"/>
        <v>12</v>
      </c>
    </row>
    <row r="996" spans="1:12" s="40" customFormat="1" ht="28.5">
      <c r="A996" s="683" t="s">
        <v>14452</v>
      </c>
      <c r="B996" s="714" t="s">
        <v>8</v>
      </c>
      <c r="C996" s="710"/>
      <c r="D996" s="154" t="s">
        <v>1422</v>
      </c>
      <c r="E996" s="176" t="s">
        <v>1423</v>
      </c>
      <c r="F996" s="181"/>
      <c r="G996" s="205"/>
      <c r="H996" s="203"/>
      <c r="I996" s="589" t="str">
        <f t="shared" si="45"/>
        <v>- - - Meal</v>
      </c>
      <c r="J996" s="590" t="str">
        <f t="shared" si="46"/>
        <v>11 03 13 20</v>
      </c>
      <c r="L996" s="590">
        <f t="shared" si="47"/>
        <v>10</v>
      </c>
    </row>
    <row r="997" spans="1:12" s="40" customFormat="1" ht="39.75" hidden="1" customHeight="1">
      <c r="A997" s="674"/>
      <c r="B997" s="598"/>
      <c r="C997" s="170"/>
      <c r="D997" s="154" t="s">
        <v>1424</v>
      </c>
      <c r="E997" s="176"/>
      <c r="F997" s="181"/>
      <c r="G997" s="205"/>
      <c r="H997" s="203"/>
      <c r="I997" s="589" t="str">
        <f t="shared" si="45"/>
        <v xml:space="preserve">  - - Of other cereals:</v>
      </c>
      <c r="J997" s="590">
        <f t="shared" si="46"/>
        <v>0</v>
      </c>
      <c r="L997" s="590">
        <f t="shared" si="47"/>
        <v>23</v>
      </c>
    </row>
    <row r="998" spans="1:12" s="40" customFormat="1" ht="28.5">
      <c r="A998" s="683" t="s">
        <v>14452</v>
      </c>
      <c r="B998" s="714" t="s">
        <v>8</v>
      </c>
      <c r="C998" s="710"/>
      <c r="D998" s="154" t="s">
        <v>1420</v>
      </c>
      <c r="E998" s="176" t="s">
        <v>1425</v>
      </c>
      <c r="F998" s="181"/>
      <c r="G998" s="205"/>
      <c r="H998" s="203"/>
      <c r="I998" s="589" t="str">
        <f t="shared" si="45"/>
        <v xml:space="preserve">- - - Of barley </v>
      </c>
      <c r="J998" s="590" t="str">
        <f t="shared" si="46"/>
        <v>11 03 19 10</v>
      </c>
      <c r="L998" s="590">
        <f t="shared" si="47"/>
        <v>16</v>
      </c>
    </row>
    <row r="999" spans="1:12" s="40" customFormat="1" ht="28.5">
      <c r="A999" s="683" t="s">
        <v>14452</v>
      </c>
      <c r="B999" s="714" t="s">
        <v>8</v>
      </c>
      <c r="C999" s="710"/>
      <c r="D999" s="154" t="s">
        <v>1422</v>
      </c>
      <c r="E999" s="176" t="s">
        <v>1426</v>
      </c>
      <c r="F999" s="181"/>
      <c r="G999" s="205"/>
      <c r="H999" s="203"/>
      <c r="I999" s="589" t="str">
        <f t="shared" si="45"/>
        <v xml:space="preserve"> - - - Of  sorghum  grain</v>
      </c>
      <c r="J999" s="590" t="str">
        <f t="shared" si="46"/>
        <v>11 03 19 20</v>
      </c>
      <c r="L999" s="590">
        <f t="shared" si="47"/>
        <v>25</v>
      </c>
    </row>
    <row r="1000" spans="1:12" s="40" customFormat="1" ht="28" hidden="1">
      <c r="A1000" s="674"/>
      <c r="B1000" s="598"/>
      <c r="C1000" s="170"/>
      <c r="D1000" s="154" t="s">
        <v>1427</v>
      </c>
      <c r="E1000" s="176"/>
      <c r="F1000" s="181"/>
      <c r="G1000" s="205"/>
      <c r="H1000" s="203"/>
      <c r="I1000" s="589" t="str">
        <f t="shared" si="45"/>
        <v>- - - Of rye</v>
      </c>
      <c r="J1000" s="590" t="str">
        <f t="shared" si="46"/>
        <v>11 03 19 30</v>
      </c>
      <c r="L1000" s="590">
        <f t="shared" si="47"/>
        <v>12</v>
      </c>
    </row>
    <row r="1001" spans="1:12" s="40" customFormat="1" ht="28.5">
      <c r="A1001" s="683" t="s">
        <v>14452</v>
      </c>
      <c r="B1001" s="714" t="s">
        <v>8</v>
      </c>
      <c r="C1001" s="710"/>
      <c r="D1001" s="154" t="s">
        <v>1428</v>
      </c>
      <c r="E1001" s="176" t="s">
        <v>1429</v>
      </c>
      <c r="F1001" s="181"/>
      <c r="G1001" s="205"/>
      <c r="H1001" s="203"/>
      <c r="I1001" s="589" t="str">
        <f t="shared" si="45"/>
        <v>- - - Of buckwheat</v>
      </c>
      <c r="J1001" s="590" t="str">
        <f t="shared" si="46"/>
        <v>11 03 19 40</v>
      </c>
      <c r="L1001" s="590">
        <f t="shared" si="47"/>
        <v>18</v>
      </c>
    </row>
    <row r="1002" spans="1:12" s="40" customFormat="1" ht="28.5">
      <c r="A1002" s="683" t="s">
        <v>14452</v>
      </c>
      <c r="B1002" s="714" t="s">
        <v>8</v>
      </c>
      <c r="C1002" s="710"/>
      <c r="D1002" s="154" t="s">
        <v>1430</v>
      </c>
      <c r="E1002" s="176" t="s">
        <v>1431</v>
      </c>
      <c r="F1002" s="181"/>
      <c r="G1002" s="205"/>
      <c r="H1002" s="203"/>
      <c r="I1002" s="589" t="str">
        <f t="shared" si="45"/>
        <v>- - - Of millet</v>
      </c>
      <c r="J1002" s="590" t="str">
        <f t="shared" si="46"/>
        <v>11 03 19 50</v>
      </c>
      <c r="L1002" s="590">
        <f t="shared" si="47"/>
        <v>15</v>
      </c>
    </row>
    <row r="1003" spans="1:12" s="40" customFormat="1" ht="28.5">
      <c r="A1003" s="683" t="s">
        <v>14452</v>
      </c>
      <c r="B1003" s="714" t="s">
        <v>8</v>
      </c>
      <c r="C1003" s="710"/>
      <c r="D1003" s="154" t="s">
        <v>1432</v>
      </c>
      <c r="E1003" s="176" t="s">
        <v>1433</v>
      </c>
      <c r="F1003" s="181"/>
      <c r="G1003" s="205"/>
      <c r="H1003" s="203"/>
      <c r="I1003" s="589" t="str">
        <f t="shared" si="45"/>
        <v xml:space="preserve">- - - Of other creals </v>
      </c>
      <c r="J1003" s="590" t="str">
        <f t="shared" si="46"/>
        <v>11 03 19 90</v>
      </c>
      <c r="L1003" s="590">
        <f t="shared" si="47"/>
        <v>22</v>
      </c>
    </row>
    <row r="1004" spans="1:12" s="40" customFormat="1" ht="28.5">
      <c r="A1004" s="683" t="s">
        <v>14452</v>
      </c>
      <c r="B1004" s="714" t="s">
        <v>8</v>
      </c>
      <c r="C1004" s="710"/>
      <c r="D1004" s="154" t="s">
        <v>1434</v>
      </c>
      <c r="E1004" s="176" t="s">
        <v>1435</v>
      </c>
      <c r="F1004" s="181"/>
      <c r="G1004" s="205"/>
      <c r="H1004" s="203"/>
      <c r="I1004" s="589" t="str">
        <f t="shared" si="45"/>
        <v xml:space="preserve"> - Pellets</v>
      </c>
      <c r="J1004" s="590" t="str">
        <f t="shared" si="46"/>
        <v>11 03 20 00</v>
      </c>
      <c r="L1004" s="590">
        <f t="shared" si="47"/>
        <v>10</v>
      </c>
    </row>
    <row r="1005" spans="1:12" s="40" customFormat="1" ht="185.25" customHeight="1">
      <c r="A1005" s="683" t="s">
        <v>14452</v>
      </c>
      <c r="B1005" s="714" t="s">
        <v>8</v>
      </c>
      <c r="C1005" s="710"/>
      <c r="D1005" s="154" t="s">
        <v>1436</v>
      </c>
      <c r="E1005" s="176" t="s">
        <v>1437</v>
      </c>
      <c r="F1005" s="184"/>
      <c r="G1005" s="205"/>
      <c r="H1005" s="203"/>
      <c r="I1005" s="589" t="str">
        <f t="shared" si="45"/>
        <v xml:space="preserve">Cereal grains otherwise worked (for example, hulled, rolled,flaked, pearled, sliced or kibbled), except rice of heading 10.06; germ of cereals, whole, rolled, flaked or ground. </v>
      </c>
      <c r="J1005" s="590">
        <f t="shared" si="46"/>
        <v>0</v>
      </c>
      <c r="L1005" s="590">
        <f t="shared" si="47"/>
        <v>177</v>
      </c>
    </row>
    <row r="1006" spans="1:12" s="40" customFormat="1" ht="42.75" customHeight="1">
      <c r="A1006" s="683" t="s">
        <v>14452</v>
      </c>
      <c r="B1006" s="714" t="s">
        <v>8</v>
      </c>
      <c r="C1006" s="710"/>
      <c r="D1006" s="154" t="s">
        <v>1438</v>
      </c>
      <c r="E1006" s="176" t="s">
        <v>1439</v>
      </c>
      <c r="F1006" s="181"/>
      <c r="G1006" s="205"/>
      <c r="H1006" s="203"/>
      <c r="I1006" s="589" t="str">
        <f t="shared" si="45"/>
        <v>- Rolled or flaked grains:</v>
      </c>
      <c r="J1006" s="590">
        <f t="shared" si="46"/>
        <v>0</v>
      </c>
      <c r="L1006" s="590">
        <f t="shared" si="47"/>
        <v>26</v>
      </c>
    </row>
    <row r="1007" spans="1:12" s="40" customFormat="1" ht="28.5">
      <c r="A1007" s="683" t="s">
        <v>14452</v>
      </c>
      <c r="B1007" s="714" t="s">
        <v>8</v>
      </c>
      <c r="C1007" s="710"/>
      <c r="D1007" s="154" t="s">
        <v>1440</v>
      </c>
      <c r="E1007" s="176" t="s">
        <v>1441</v>
      </c>
      <c r="F1007" s="181"/>
      <c r="G1007" s="205"/>
      <c r="H1007" s="203"/>
      <c r="I1007" s="589" t="str">
        <f t="shared" si="45"/>
        <v>- - Of oats</v>
      </c>
      <c r="J1007" s="590" t="str">
        <f t="shared" si="46"/>
        <v>11 04 12 00</v>
      </c>
      <c r="L1007" s="590">
        <f t="shared" si="47"/>
        <v>11</v>
      </c>
    </row>
    <row r="1008" spans="1:12" s="40" customFormat="1" ht="34.5" hidden="1" customHeight="1">
      <c r="A1008" s="674"/>
      <c r="B1008" s="598"/>
      <c r="C1008" s="170"/>
      <c r="D1008" s="152" t="s">
        <v>1442</v>
      </c>
      <c r="E1008" s="176"/>
      <c r="F1008" s="181"/>
      <c r="G1008" s="205"/>
      <c r="H1008" s="203"/>
      <c r="I1008" s="589" t="str">
        <f t="shared" si="45"/>
        <v>- - Of other cereals:</v>
      </c>
      <c r="J1008" s="590">
        <f t="shared" si="46"/>
        <v>0</v>
      </c>
      <c r="L1008" s="590">
        <f t="shared" si="47"/>
        <v>21</v>
      </c>
    </row>
    <row r="1009" spans="1:12" s="40" customFormat="1" ht="28" hidden="1">
      <c r="A1009" s="674"/>
      <c r="B1009" s="598"/>
      <c r="C1009" s="170"/>
      <c r="D1009" s="154" t="s">
        <v>1443</v>
      </c>
      <c r="E1009" s="176"/>
      <c r="F1009" s="181"/>
      <c r="G1009" s="205"/>
      <c r="H1009" s="203"/>
      <c r="I1009" s="589" t="str">
        <f t="shared" si="45"/>
        <v>- - - Of wheat</v>
      </c>
      <c r="J1009" s="590" t="str">
        <f t="shared" si="46"/>
        <v>11 04 19 10</v>
      </c>
      <c r="L1009" s="590">
        <f t="shared" si="47"/>
        <v>14</v>
      </c>
    </row>
    <row r="1010" spans="1:12" s="40" customFormat="1" ht="28.5" hidden="1">
      <c r="A1010" s="683" t="s">
        <v>14446</v>
      </c>
      <c r="B1010" s="599">
        <v>0.05</v>
      </c>
      <c r="C1010" s="166" t="s">
        <v>129</v>
      </c>
      <c r="D1010" s="154" t="s">
        <v>1444</v>
      </c>
      <c r="E1010" s="176" t="s">
        <v>1445</v>
      </c>
      <c r="F1010" s="181"/>
      <c r="G1010" s="205"/>
      <c r="H1010" s="203"/>
      <c r="I1010" s="589" t="str">
        <f t="shared" si="45"/>
        <v>- - - Of rye</v>
      </c>
      <c r="J1010" s="590" t="str">
        <f t="shared" si="46"/>
        <v>11 04 19 20</v>
      </c>
      <c r="L1010" s="590">
        <f t="shared" si="47"/>
        <v>12</v>
      </c>
    </row>
    <row r="1011" spans="1:12" s="40" customFormat="1" ht="28" hidden="1">
      <c r="A1011" s="674"/>
      <c r="B1011" s="601"/>
      <c r="C1011" s="167"/>
      <c r="D1011" s="154" t="s">
        <v>1446</v>
      </c>
      <c r="E1011" s="176"/>
      <c r="F1011" s="181"/>
      <c r="G1011" s="205"/>
      <c r="H1011" s="203"/>
      <c r="I1011" s="589" t="str">
        <f t="shared" si="45"/>
        <v>- - - Of buckwheat</v>
      </c>
      <c r="J1011" s="590" t="str">
        <f t="shared" si="46"/>
        <v>11 04 19 30</v>
      </c>
      <c r="L1011" s="590">
        <f t="shared" si="47"/>
        <v>18</v>
      </c>
    </row>
    <row r="1012" spans="1:12" s="40" customFormat="1" ht="28.5" hidden="1">
      <c r="A1012" s="683" t="s">
        <v>14446</v>
      </c>
      <c r="B1012" s="599">
        <v>0.05</v>
      </c>
      <c r="C1012" s="166" t="s">
        <v>129</v>
      </c>
      <c r="D1012" s="154" t="s">
        <v>1447</v>
      </c>
      <c r="E1012" s="176" t="s">
        <v>1448</v>
      </c>
      <c r="F1012" s="181"/>
      <c r="G1012" s="205"/>
      <c r="H1012" s="203"/>
      <c r="I1012" s="589" t="str">
        <f t="shared" si="45"/>
        <v>- - - Of millet</v>
      </c>
      <c r="J1012" s="590" t="str">
        <f t="shared" si="46"/>
        <v>11 04 19 40</v>
      </c>
      <c r="L1012" s="590">
        <f t="shared" si="47"/>
        <v>15</v>
      </c>
    </row>
    <row r="1013" spans="1:12" s="40" customFormat="1" ht="28.5">
      <c r="A1013" s="683" t="s">
        <v>14452</v>
      </c>
      <c r="B1013" s="599">
        <v>0.05</v>
      </c>
      <c r="C1013" s="166" t="s">
        <v>129</v>
      </c>
      <c r="D1013" s="154" t="s">
        <v>1432</v>
      </c>
      <c r="E1013" s="176" t="s">
        <v>1449</v>
      </c>
      <c r="F1013" s="181"/>
      <c r="G1013" s="205"/>
      <c r="H1013" s="203"/>
      <c r="I1013" s="589" t="str">
        <f t="shared" si="45"/>
        <v xml:space="preserve">- - - Of sorghum  grain  </v>
      </c>
      <c r="J1013" s="590" t="str">
        <f t="shared" si="46"/>
        <v>11 04 19 50</v>
      </c>
      <c r="L1013" s="590">
        <f t="shared" si="47"/>
        <v>25</v>
      </c>
    </row>
    <row r="1014" spans="1:12" s="40" customFormat="1" ht="28.5">
      <c r="A1014" s="683" t="s">
        <v>14452</v>
      </c>
      <c r="B1014" s="599">
        <v>0.05</v>
      </c>
      <c r="C1014" s="166" t="s">
        <v>129</v>
      </c>
      <c r="D1014" s="154" t="s">
        <v>1434</v>
      </c>
      <c r="E1014" s="176" t="s">
        <v>1450</v>
      </c>
      <c r="F1014" s="181"/>
      <c r="G1014" s="205"/>
      <c r="H1014" s="203"/>
      <c r="I1014" s="589" t="str">
        <f t="shared" si="45"/>
        <v>- - - Of maize (corn)</v>
      </c>
      <c r="J1014" s="590" t="str">
        <f t="shared" si="46"/>
        <v>11 04 19 60</v>
      </c>
      <c r="L1014" s="590">
        <f t="shared" si="47"/>
        <v>21</v>
      </c>
    </row>
    <row r="1015" spans="1:12" s="40" customFormat="1" ht="28.5">
      <c r="A1015" s="683" t="s">
        <v>14452</v>
      </c>
      <c r="B1015" s="599">
        <v>0.05</v>
      </c>
      <c r="C1015" s="166" t="s">
        <v>129</v>
      </c>
      <c r="D1015" s="154" t="s">
        <v>1436</v>
      </c>
      <c r="E1015" s="176" t="s">
        <v>1451</v>
      </c>
      <c r="F1015" s="181"/>
      <c r="G1015" s="205"/>
      <c r="H1015" s="203"/>
      <c r="I1015" s="589" t="str">
        <f t="shared" si="45"/>
        <v>- - - Of other cereals</v>
      </c>
      <c r="J1015" s="590" t="str">
        <f t="shared" si="46"/>
        <v>11 04 19 90</v>
      </c>
      <c r="L1015" s="590">
        <f t="shared" si="47"/>
        <v>22</v>
      </c>
    </row>
    <row r="1016" spans="1:12" s="40" customFormat="1" ht="89.25" customHeight="1">
      <c r="A1016" s="683" t="s">
        <v>14452</v>
      </c>
      <c r="B1016" s="599">
        <v>0.05</v>
      </c>
      <c r="C1016" s="166" t="s">
        <v>129</v>
      </c>
      <c r="D1016" s="154" t="s">
        <v>1452</v>
      </c>
      <c r="E1016" s="176" t="s">
        <v>1453</v>
      </c>
      <c r="F1016" s="181"/>
      <c r="G1016" s="205"/>
      <c r="H1016" s="203"/>
      <c r="I1016" s="589" t="str">
        <f t="shared" ref="I1016:I1079" si="48">D1019</f>
        <v>- Other worked grains (for example, hulled, pearled, sliced or kibbled):</v>
      </c>
      <c r="J1016" s="590">
        <f t="shared" ref="J1016:J1079" si="49">E1019</f>
        <v>0</v>
      </c>
      <c r="L1016" s="590">
        <f t="shared" si="47"/>
        <v>72</v>
      </c>
    </row>
    <row r="1017" spans="1:12" s="40" customFormat="1" ht="28.5" hidden="1">
      <c r="A1017" s="683" t="s">
        <v>14446</v>
      </c>
      <c r="B1017" s="599">
        <v>0.05</v>
      </c>
      <c r="C1017" s="166" t="s">
        <v>129</v>
      </c>
      <c r="D1017" s="154" t="s">
        <v>1454</v>
      </c>
      <c r="E1017" s="176" t="s">
        <v>1455</v>
      </c>
      <c r="F1017" s="181"/>
      <c r="G1017" s="205"/>
      <c r="H1017" s="203"/>
      <c r="I1017" s="589" t="str">
        <f t="shared" si="48"/>
        <v xml:space="preserve">- - Of oats </v>
      </c>
      <c r="J1017" s="590" t="str">
        <f t="shared" si="49"/>
        <v>11 04 22 00</v>
      </c>
      <c r="L1017" s="590">
        <f t="shared" si="47"/>
        <v>12</v>
      </c>
    </row>
    <row r="1018" spans="1:12" s="40" customFormat="1" ht="28.5" hidden="1">
      <c r="A1018" s="683" t="s">
        <v>14446</v>
      </c>
      <c r="B1018" s="599">
        <v>0.05</v>
      </c>
      <c r="C1018" s="166" t="s">
        <v>129</v>
      </c>
      <c r="D1018" s="154" t="s">
        <v>1456</v>
      </c>
      <c r="E1018" s="176" t="s">
        <v>1457</v>
      </c>
      <c r="F1018" s="181"/>
      <c r="G1018" s="205"/>
      <c r="H1018" s="203"/>
      <c r="I1018" s="589" t="str">
        <f t="shared" si="48"/>
        <v>- - Of maize (corn)</v>
      </c>
      <c r="J1018" s="590" t="str">
        <f t="shared" si="49"/>
        <v>11 04 23 00</v>
      </c>
      <c r="L1018" s="590">
        <f t="shared" si="47"/>
        <v>19</v>
      </c>
    </row>
    <row r="1019" spans="1:12" s="40" customFormat="1" ht="39.75" hidden="1" customHeight="1">
      <c r="A1019" s="674"/>
      <c r="B1019" s="605"/>
      <c r="C1019" s="166"/>
      <c r="D1019" s="154" t="s">
        <v>1458</v>
      </c>
      <c r="E1019" s="176"/>
      <c r="F1019" s="181"/>
      <c r="G1019" s="205"/>
      <c r="H1019" s="203"/>
      <c r="I1019" s="589" t="str">
        <f t="shared" si="48"/>
        <v>- - Of other cereals:</v>
      </c>
      <c r="J1019" s="590">
        <f t="shared" si="49"/>
        <v>0</v>
      </c>
      <c r="L1019" s="590">
        <f t="shared" si="47"/>
        <v>21</v>
      </c>
    </row>
    <row r="1020" spans="1:12" s="40" customFormat="1" ht="28.5" hidden="1">
      <c r="A1020" s="683" t="s">
        <v>14446</v>
      </c>
      <c r="B1020" s="599">
        <v>0.05</v>
      </c>
      <c r="C1020" s="166" t="s">
        <v>129</v>
      </c>
      <c r="D1020" s="154" t="s">
        <v>1459</v>
      </c>
      <c r="E1020" s="176" t="s">
        <v>1460</v>
      </c>
      <c r="F1020" s="181"/>
      <c r="G1020" s="205"/>
      <c r="H1020" s="203"/>
      <c r="I1020" s="589" t="str">
        <f t="shared" si="48"/>
        <v>- - - Of wheat</v>
      </c>
      <c r="J1020" s="590" t="str">
        <f t="shared" si="49"/>
        <v>11 04 29 10</v>
      </c>
      <c r="L1020" s="590">
        <f t="shared" si="47"/>
        <v>14</v>
      </c>
    </row>
    <row r="1021" spans="1:12" s="40" customFormat="1" ht="28.5">
      <c r="A1021" s="683" t="s">
        <v>14452</v>
      </c>
      <c r="B1021" s="599">
        <v>0.05</v>
      </c>
      <c r="C1021" s="166" t="s">
        <v>129</v>
      </c>
      <c r="D1021" s="154" t="s">
        <v>1461</v>
      </c>
      <c r="E1021" s="176" t="s">
        <v>1462</v>
      </c>
      <c r="F1021" s="181"/>
      <c r="G1021" s="205"/>
      <c r="H1021" s="203"/>
      <c r="I1021" s="589" t="str">
        <f t="shared" si="48"/>
        <v>- - - Of rye</v>
      </c>
      <c r="J1021" s="590" t="str">
        <f t="shared" si="49"/>
        <v>11 04 29 20</v>
      </c>
      <c r="L1021" s="590">
        <f t="shared" si="47"/>
        <v>12</v>
      </c>
    </row>
    <row r="1022" spans="1:12" s="40" customFormat="1" ht="28" hidden="1">
      <c r="A1022" s="674"/>
      <c r="B1022" s="605"/>
      <c r="C1022" s="166"/>
      <c r="D1022" s="154" t="s">
        <v>1446</v>
      </c>
      <c r="E1022" s="176"/>
      <c r="F1022" s="181"/>
      <c r="G1022" s="205"/>
      <c r="H1022" s="203"/>
      <c r="I1022" s="589" t="str">
        <f t="shared" si="48"/>
        <v>- - - Of buckwheat</v>
      </c>
      <c r="J1022" s="590" t="str">
        <f t="shared" si="49"/>
        <v>11 04 29 30</v>
      </c>
      <c r="L1022" s="590">
        <f t="shared" si="47"/>
        <v>18</v>
      </c>
    </row>
    <row r="1023" spans="1:12" s="40" customFormat="1" ht="28.5">
      <c r="A1023" s="683" t="s">
        <v>14452</v>
      </c>
      <c r="B1023" s="599">
        <v>0.05</v>
      </c>
      <c r="C1023" s="166" t="s">
        <v>129</v>
      </c>
      <c r="D1023" s="154" t="s">
        <v>1447</v>
      </c>
      <c r="E1023" s="176" t="s">
        <v>1463</v>
      </c>
      <c r="F1023" s="181"/>
      <c r="G1023" s="205"/>
      <c r="H1023" s="203"/>
      <c r="I1023" s="589" t="str">
        <f t="shared" si="48"/>
        <v>- - - Of millet</v>
      </c>
      <c r="J1023" s="590" t="str">
        <f t="shared" si="49"/>
        <v>11 04 29 40</v>
      </c>
      <c r="L1023" s="590">
        <f t="shared" si="47"/>
        <v>15</v>
      </c>
    </row>
    <row r="1024" spans="1:12" s="40" customFormat="1" ht="28.5">
      <c r="A1024" s="683" t="s">
        <v>14452</v>
      </c>
      <c r="B1024" s="599">
        <v>0.05</v>
      </c>
      <c r="C1024" s="166" t="s">
        <v>129</v>
      </c>
      <c r="D1024" s="154" t="s">
        <v>1432</v>
      </c>
      <c r="E1024" s="176" t="s">
        <v>1464</v>
      </c>
      <c r="F1024" s="181"/>
      <c r="G1024" s="205"/>
      <c r="H1024" s="203"/>
      <c r="I1024" s="589" t="str">
        <f t="shared" si="48"/>
        <v xml:space="preserve"> - - - Of sorghum  grain </v>
      </c>
      <c r="J1024" s="590" t="str">
        <f t="shared" si="49"/>
        <v>11 04 29 50</v>
      </c>
      <c r="L1024" s="590">
        <f t="shared" si="47"/>
        <v>25</v>
      </c>
    </row>
    <row r="1025" spans="1:12" s="40" customFormat="1" ht="28.5">
      <c r="A1025" s="683" t="s">
        <v>14452</v>
      </c>
      <c r="B1025" s="599">
        <v>0.05</v>
      </c>
      <c r="C1025" s="166" t="s">
        <v>129</v>
      </c>
      <c r="D1025" s="154" t="s">
        <v>1434</v>
      </c>
      <c r="E1025" s="176" t="s">
        <v>1465</v>
      </c>
      <c r="F1025" s="181"/>
      <c r="G1025" s="205"/>
      <c r="H1025" s="203"/>
      <c r="I1025" s="589" t="str">
        <f t="shared" si="48"/>
        <v>- - - Of other cereals</v>
      </c>
      <c r="J1025" s="590" t="str">
        <f t="shared" si="49"/>
        <v>11 04 29 90</v>
      </c>
      <c r="L1025" s="590">
        <f t="shared" si="47"/>
        <v>22</v>
      </c>
    </row>
    <row r="1026" spans="1:12" s="40" customFormat="1" ht="28.5">
      <c r="A1026" s="683" t="s">
        <v>14452</v>
      </c>
      <c r="B1026" s="599">
        <v>0.05</v>
      </c>
      <c r="C1026" s="166" t="s">
        <v>129</v>
      </c>
      <c r="D1026" s="154" t="s">
        <v>1436</v>
      </c>
      <c r="E1026" s="176" t="s">
        <v>1466</v>
      </c>
      <c r="F1026" s="181"/>
      <c r="G1026" s="205"/>
      <c r="H1026" s="203"/>
      <c r="I1026" s="589" t="str">
        <f t="shared" si="48"/>
        <v xml:space="preserve">- Germ of cereals, whole, rolled, flaked or ground </v>
      </c>
      <c r="J1026" s="590" t="str">
        <f t="shared" si="49"/>
        <v>11 04 30 00</v>
      </c>
      <c r="L1026" s="590">
        <f t="shared" si="47"/>
        <v>51</v>
      </c>
    </row>
    <row r="1027" spans="1:12" s="40" customFormat="1" ht="68.25" customHeight="1">
      <c r="A1027" s="683" t="s">
        <v>14452</v>
      </c>
      <c r="B1027" s="599">
        <v>0.05</v>
      </c>
      <c r="C1027" s="166" t="s">
        <v>129</v>
      </c>
      <c r="D1027" s="154" t="s">
        <v>1467</v>
      </c>
      <c r="E1027" s="176" t="s">
        <v>1468</v>
      </c>
      <c r="F1027" s="184"/>
      <c r="G1027" s="205"/>
      <c r="H1027" s="203"/>
      <c r="I1027" s="589" t="str">
        <f t="shared" si="48"/>
        <v xml:space="preserve">Flour, meal, powder, flakes, granules and pellets of potatoes. </v>
      </c>
      <c r="J1027" s="590">
        <f t="shared" si="49"/>
        <v>0</v>
      </c>
      <c r="L1027" s="590">
        <f t="shared" si="47"/>
        <v>63</v>
      </c>
    </row>
    <row r="1028" spans="1:12" s="40" customFormat="1" ht="37.5" hidden="1" customHeight="1">
      <c r="A1028" s="683" t="s">
        <v>14446</v>
      </c>
      <c r="B1028" s="599">
        <v>0.05</v>
      </c>
      <c r="C1028" s="166" t="s">
        <v>129</v>
      </c>
      <c r="D1028" s="154" t="s">
        <v>1456</v>
      </c>
      <c r="E1028" s="176" t="s">
        <v>1469</v>
      </c>
      <c r="F1028" s="181"/>
      <c r="G1028" s="205"/>
      <c r="H1028" s="203"/>
      <c r="I1028" s="589" t="str">
        <f t="shared" si="48"/>
        <v xml:space="preserve">- Flour, meal and powder: </v>
      </c>
      <c r="J1028" s="590">
        <f t="shared" si="49"/>
        <v>0</v>
      </c>
      <c r="L1028" s="590">
        <f t="shared" si="47"/>
        <v>26</v>
      </c>
    </row>
    <row r="1029" spans="1:12" s="40" customFormat="1" ht="55">
      <c r="A1029" s="683" t="s">
        <v>14452</v>
      </c>
      <c r="B1029" s="599">
        <v>0.05</v>
      </c>
      <c r="C1029" s="166" t="s">
        <v>129</v>
      </c>
      <c r="D1029" s="154" t="s">
        <v>1470</v>
      </c>
      <c r="E1029" s="176" t="s">
        <v>1471</v>
      </c>
      <c r="F1029" s="181"/>
      <c r="G1029" s="205"/>
      <c r="H1029" s="203"/>
      <c r="I1029" s="589" t="str">
        <f t="shared" si="48"/>
        <v>- - - Flour</v>
      </c>
      <c r="J1029" s="590" t="str">
        <f t="shared" si="49"/>
        <v>11 05 10 10</v>
      </c>
      <c r="L1029" s="590">
        <f t="shared" ref="L1029:L1092" si="50">LEN(I1029)</f>
        <v>11</v>
      </c>
    </row>
    <row r="1030" spans="1:12" s="40" customFormat="1" ht="46" hidden="1">
      <c r="A1030" s="674"/>
      <c r="B1030" s="605"/>
      <c r="C1030" s="166"/>
      <c r="D1030" s="348" t="s">
        <v>1472</v>
      </c>
      <c r="E1030" s="176"/>
      <c r="F1030" s="181"/>
      <c r="G1030" s="205"/>
      <c r="H1030" s="203"/>
      <c r="I1030" s="589" t="str">
        <f t="shared" si="48"/>
        <v xml:space="preserve">- - - Meal </v>
      </c>
      <c r="J1030" s="590" t="str">
        <f t="shared" si="49"/>
        <v>11 05 10 20</v>
      </c>
      <c r="L1030" s="590">
        <f t="shared" si="50"/>
        <v>11</v>
      </c>
    </row>
    <row r="1031" spans="1:12" s="40" customFormat="1" ht="28" hidden="1">
      <c r="A1031" s="674"/>
      <c r="B1031" s="605"/>
      <c r="C1031" s="166"/>
      <c r="D1031" s="154" t="s">
        <v>1473</v>
      </c>
      <c r="E1031" s="176"/>
      <c r="F1031" s="181"/>
      <c r="G1031" s="205"/>
      <c r="H1031" s="203"/>
      <c r="I1031" s="589" t="str">
        <f t="shared" si="48"/>
        <v>- - - Powders</v>
      </c>
      <c r="J1031" s="590" t="str">
        <f t="shared" si="49"/>
        <v>11 05 10 30</v>
      </c>
      <c r="L1031" s="590">
        <f t="shared" si="50"/>
        <v>13</v>
      </c>
    </row>
    <row r="1032" spans="1:12" s="40" customFormat="1" ht="28.5" hidden="1">
      <c r="A1032" s="683" t="s">
        <v>14446</v>
      </c>
      <c r="B1032" s="599">
        <v>0.05</v>
      </c>
      <c r="C1032" s="166" t="s">
        <v>129</v>
      </c>
      <c r="D1032" s="154" t="s">
        <v>1474</v>
      </c>
      <c r="E1032" s="176" t="s">
        <v>1475</v>
      </c>
      <c r="F1032" s="181"/>
      <c r="G1032" s="205"/>
      <c r="H1032" s="203"/>
      <c r="I1032" s="589" t="str">
        <f t="shared" si="48"/>
        <v>- Flakes, granules and pellets</v>
      </c>
      <c r="J1032" s="590" t="str">
        <f t="shared" si="49"/>
        <v>11 05 20 00</v>
      </c>
      <c r="L1032" s="590">
        <f t="shared" si="50"/>
        <v>30</v>
      </c>
    </row>
    <row r="1033" spans="1:12" s="40" customFormat="1" ht="153.75" customHeight="1">
      <c r="A1033" s="683" t="s">
        <v>14452</v>
      </c>
      <c r="B1033" s="599">
        <v>0.05</v>
      </c>
      <c r="C1033" s="166" t="s">
        <v>129</v>
      </c>
      <c r="D1033" s="154" t="s">
        <v>1476</v>
      </c>
      <c r="E1033" s="176" t="s">
        <v>1477</v>
      </c>
      <c r="F1033" s="184"/>
      <c r="G1033" s="205"/>
      <c r="H1033" s="203"/>
      <c r="I1033" s="589" t="str">
        <f t="shared" si="48"/>
        <v xml:space="preserve">Flour, meal and powder of the dried leguminous vegetables of heading 07.13, of sago or of roots or tubers of heading 07.14 or of the products of Chapter 8. </v>
      </c>
      <c r="J1033" s="590">
        <f t="shared" si="49"/>
        <v>0</v>
      </c>
      <c r="L1033" s="590">
        <f t="shared" si="50"/>
        <v>156</v>
      </c>
    </row>
    <row r="1034" spans="1:12" s="40" customFormat="1" ht="65.25" hidden="1" customHeight="1">
      <c r="A1034" s="683" t="s">
        <v>14446</v>
      </c>
      <c r="B1034" s="599">
        <v>0.05</v>
      </c>
      <c r="C1034" s="166" t="s">
        <v>129</v>
      </c>
      <c r="D1034" s="154" t="s">
        <v>1478</v>
      </c>
      <c r="E1034" s="176" t="s">
        <v>1479</v>
      </c>
      <c r="F1034" s="181"/>
      <c r="G1034" s="205"/>
      <c r="H1034" s="203"/>
      <c r="I1034" s="589" t="str">
        <f t="shared" si="48"/>
        <v>- Of the dried leguminous vegetables of heading 07.13:</v>
      </c>
      <c r="J1034" s="590">
        <f t="shared" si="49"/>
        <v>0</v>
      </c>
      <c r="L1034" s="590">
        <f t="shared" si="50"/>
        <v>54</v>
      </c>
    </row>
    <row r="1035" spans="1:12" s="40" customFormat="1" ht="42" hidden="1" customHeight="1">
      <c r="A1035" s="683" t="s">
        <v>14446</v>
      </c>
      <c r="B1035" s="599">
        <v>0.05</v>
      </c>
      <c r="C1035" s="166" t="s">
        <v>129</v>
      </c>
      <c r="D1035" s="154" t="s">
        <v>1480</v>
      </c>
      <c r="E1035" s="176" t="s">
        <v>1481</v>
      </c>
      <c r="F1035" s="181"/>
      <c r="G1035" s="205"/>
      <c r="H1035" s="203"/>
      <c r="I1035" s="589" t="str">
        <f t="shared" si="48"/>
        <v>- - - Flour:</v>
      </c>
      <c r="J1035" s="590">
        <f t="shared" si="49"/>
        <v>0</v>
      </c>
      <c r="L1035" s="590">
        <f t="shared" si="50"/>
        <v>12</v>
      </c>
    </row>
    <row r="1036" spans="1:12" s="40" customFormat="1" ht="115" hidden="1">
      <c r="A1036" s="674"/>
      <c r="B1036" s="605"/>
      <c r="C1036" s="166"/>
      <c r="D1036" s="348" t="s">
        <v>1482</v>
      </c>
      <c r="E1036" s="176"/>
      <c r="F1036" s="181"/>
      <c r="G1036" s="205"/>
      <c r="H1036" s="203"/>
      <c r="I1036" s="589" t="str">
        <f t="shared" si="48"/>
        <v>- - - - Of peas</v>
      </c>
      <c r="J1036" s="590" t="str">
        <f t="shared" si="49"/>
        <v>11 06 10 11</v>
      </c>
      <c r="L1036" s="590">
        <f t="shared" si="50"/>
        <v>15</v>
      </c>
    </row>
    <row r="1037" spans="1:12" s="40" customFormat="1" ht="55" hidden="1">
      <c r="A1037" s="674"/>
      <c r="B1037" s="605"/>
      <c r="C1037" s="166"/>
      <c r="D1037" s="154" t="s">
        <v>1483</v>
      </c>
      <c r="E1037" s="176"/>
      <c r="F1037" s="181"/>
      <c r="G1037" s="205"/>
      <c r="H1037" s="203"/>
      <c r="I1037" s="589" t="str">
        <f t="shared" si="48"/>
        <v>- - - - Of chick peas</v>
      </c>
      <c r="J1037" s="590" t="str">
        <f t="shared" si="49"/>
        <v>11 06 10 12</v>
      </c>
      <c r="L1037" s="590">
        <f t="shared" si="50"/>
        <v>21</v>
      </c>
    </row>
    <row r="1038" spans="1:12" s="40" customFormat="1" ht="28" hidden="1">
      <c r="A1038" s="674"/>
      <c r="B1038" s="601"/>
      <c r="C1038" s="167"/>
      <c r="D1038" s="154" t="s">
        <v>1484</v>
      </c>
      <c r="E1038" s="176"/>
      <c r="F1038" s="181"/>
      <c r="G1038" s="205"/>
      <c r="H1038" s="203"/>
      <c r="I1038" s="589" t="str">
        <f t="shared" si="48"/>
        <v>- - - - Of string beans</v>
      </c>
      <c r="J1038" s="590" t="str">
        <f t="shared" si="49"/>
        <v>11 06 10 13</v>
      </c>
      <c r="L1038" s="590">
        <f t="shared" si="50"/>
        <v>23</v>
      </c>
    </row>
    <row r="1039" spans="1:12" s="40" customFormat="1" ht="28.5">
      <c r="A1039" s="683" t="s">
        <v>14452</v>
      </c>
      <c r="B1039" s="599">
        <v>0.05</v>
      </c>
      <c r="C1039" s="166" t="s">
        <v>129</v>
      </c>
      <c r="D1039" s="154" t="s">
        <v>1485</v>
      </c>
      <c r="E1039" s="176" t="s">
        <v>1486</v>
      </c>
      <c r="F1039" s="181"/>
      <c r="G1039" s="205"/>
      <c r="H1039" s="203"/>
      <c r="I1039" s="589" t="str">
        <f t="shared" si="48"/>
        <v>- - - - Of haricot beans</v>
      </c>
      <c r="J1039" s="590" t="str">
        <f t="shared" si="49"/>
        <v>11 06 10 14</v>
      </c>
      <c r="L1039" s="590">
        <f t="shared" si="50"/>
        <v>24</v>
      </c>
    </row>
    <row r="1040" spans="1:12" s="40" customFormat="1" ht="28.5">
      <c r="A1040" s="683" t="s">
        <v>14452</v>
      </c>
      <c r="B1040" s="599">
        <v>0.05</v>
      </c>
      <c r="C1040" s="166" t="s">
        <v>129</v>
      </c>
      <c r="D1040" s="154" t="s">
        <v>1487</v>
      </c>
      <c r="E1040" s="176" t="s">
        <v>1488</v>
      </c>
      <c r="F1040" s="181"/>
      <c r="G1040" s="205"/>
      <c r="H1040" s="203"/>
      <c r="I1040" s="589" t="str">
        <f t="shared" si="48"/>
        <v>- - - - Of lentils</v>
      </c>
      <c r="J1040" s="590" t="str">
        <f t="shared" si="49"/>
        <v>11 06 10 15</v>
      </c>
      <c r="L1040" s="590">
        <f t="shared" si="50"/>
        <v>18</v>
      </c>
    </row>
    <row r="1041" spans="1:12" s="40" customFormat="1" ht="28.5">
      <c r="A1041" s="683" t="s">
        <v>14452</v>
      </c>
      <c r="B1041" s="599">
        <v>0.05</v>
      </c>
      <c r="C1041" s="166" t="s">
        <v>129</v>
      </c>
      <c r="D1041" s="154" t="s">
        <v>1489</v>
      </c>
      <c r="E1041" s="176" t="s">
        <v>1490</v>
      </c>
      <c r="F1041" s="181"/>
      <c r="G1041" s="205"/>
      <c r="H1041" s="203"/>
      <c r="I1041" s="589" t="str">
        <f t="shared" si="48"/>
        <v xml:space="preserve"> - - - - Of  beans (foul)</v>
      </c>
      <c r="J1041" s="590" t="str">
        <f t="shared" si="49"/>
        <v>11 06 10 16</v>
      </c>
      <c r="L1041" s="590">
        <f t="shared" si="50"/>
        <v>25</v>
      </c>
    </row>
    <row r="1042" spans="1:12" s="40" customFormat="1" ht="28.5">
      <c r="A1042" s="683" t="s">
        <v>14452</v>
      </c>
      <c r="B1042" s="599">
        <v>0.05</v>
      </c>
      <c r="C1042" s="166" t="s">
        <v>129</v>
      </c>
      <c r="D1042" s="154" t="s">
        <v>1491</v>
      </c>
      <c r="E1042" s="176" t="s">
        <v>1492</v>
      </c>
      <c r="F1042" s="181"/>
      <c r="G1042" s="205"/>
      <c r="H1042" s="203"/>
      <c r="I1042" s="589" t="str">
        <f t="shared" si="48"/>
        <v>- - - - Other</v>
      </c>
      <c r="J1042" s="590" t="str">
        <f t="shared" si="49"/>
        <v>11 06 10 19</v>
      </c>
      <c r="L1042" s="590">
        <f t="shared" si="50"/>
        <v>13</v>
      </c>
    </row>
    <row r="1043" spans="1:12" s="40" customFormat="1" ht="39.75" customHeight="1">
      <c r="A1043" s="683" t="s">
        <v>14452</v>
      </c>
      <c r="B1043" s="599">
        <v>0.05</v>
      </c>
      <c r="C1043" s="166" t="s">
        <v>129</v>
      </c>
      <c r="D1043" s="154" t="s">
        <v>1493</v>
      </c>
      <c r="E1043" s="176" t="s">
        <v>1494</v>
      </c>
      <c r="F1043" s="181"/>
      <c r="G1043" s="205"/>
      <c r="H1043" s="203"/>
      <c r="I1043" s="589" t="str">
        <f t="shared" si="48"/>
        <v>- - - Meal:</v>
      </c>
      <c r="J1043" s="590">
        <f t="shared" si="49"/>
        <v>0</v>
      </c>
      <c r="L1043" s="590">
        <f t="shared" si="50"/>
        <v>11</v>
      </c>
    </row>
    <row r="1044" spans="1:12" s="40" customFormat="1" ht="28.5">
      <c r="A1044" s="683" t="s">
        <v>14452</v>
      </c>
      <c r="B1044" s="599">
        <v>0.05</v>
      </c>
      <c r="C1044" s="166" t="s">
        <v>129</v>
      </c>
      <c r="D1044" s="154" t="s">
        <v>1495</v>
      </c>
      <c r="E1044" s="176" t="s">
        <v>1496</v>
      </c>
      <c r="F1044" s="181"/>
      <c r="G1044" s="205"/>
      <c r="H1044" s="203"/>
      <c r="I1044" s="589" t="str">
        <f t="shared" si="48"/>
        <v>- - - - Of peas</v>
      </c>
      <c r="J1044" s="590" t="str">
        <f t="shared" si="49"/>
        <v>11 06 10 21</v>
      </c>
      <c r="L1044" s="590">
        <f t="shared" si="50"/>
        <v>15</v>
      </c>
    </row>
    <row r="1045" spans="1:12" s="40" customFormat="1" ht="28.5" hidden="1">
      <c r="A1045" s="683" t="s">
        <v>14446</v>
      </c>
      <c r="B1045" s="599">
        <v>0.05</v>
      </c>
      <c r="C1045" s="166" t="s">
        <v>129</v>
      </c>
      <c r="D1045" s="154" t="s">
        <v>1497</v>
      </c>
      <c r="E1045" s="176" t="s">
        <v>1498</v>
      </c>
      <c r="F1045" s="181"/>
      <c r="G1045" s="205"/>
      <c r="H1045" s="203"/>
      <c r="I1045" s="589" t="str">
        <f t="shared" si="48"/>
        <v>- - - - Of chick peas</v>
      </c>
      <c r="J1045" s="590" t="str">
        <f t="shared" si="49"/>
        <v>11 06 10 22</v>
      </c>
      <c r="L1045" s="590">
        <f t="shared" si="50"/>
        <v>21</v>
      </c>
    </row>
    <row r="1046" spans="1:12" s="40" customFormat="1" ht="31.5" hidden="1">
      <c r="A1046" s="674"/>
      <c r="B1046" s="605"/>
      <c r="C1046" s="166"/>
      <c r="D1046" s="154" t="s">
        <v>1499</v>
      </c>
      <c r="E1046" s="187"/>
      <c r="F1046" s="181"/>
      <c r="G1046" s="205"/>
      <c r="H1046" s="203"/>
      <c r="I1046" s="589" t="str">
        <f t="shared" si="48"/>
        <v xml:space="preserve"> - - - - Of cowpea </v>
      </c>
      <c r="J1046" s="590" t="str">
        <f t="shared" si="49"/>
        <v>11 06 10 23</v>
      </c>
      <c r="L1046" s="590">
        <f t="shared" si="50"/>
        <v>19</v>
      </c>
    </row>
    <row r="1047" spans="1:12" s="40" customFormat="1" ht="28.5">
      <c r="A1047" s="683" t="s">
        <v>14452</v>
      </c>
      <c r="B1047" s="599">
        <v>0.05</v>
      </c>
      <c r="C1047" s="166" t="s">
        <v>129</v>
      </c>
      <c r="D1047" s="154" t="s">
        <v>1485</v>
      </c>
      <c r="E1047" s="176" t="s">
        <v>1500</v>
      </c>
      <c r="F1047" s="181"/>
      <c r="G1047" s="205"/>
      <c r="H1047" s="203"/>
      <c r="I1047" s="589" t="str">
        <f t="shared" si="48"/>
        <v xml:space="preserve"> - - - - Of kidney beans</v>
      </c>
      <c r="J1047" s="590" t="str">
        <f t="shared" si="49"/>
        <v>11 06 10 24</v>
      </c>
      <c r="L1047" s="590">
        <f t="shared" si="50"/>
        <v>24</v>
      </c>
    </row>
    <row r="1048" spans="1:12" s="40" customFormat="1" ht="28.5" hidden="1">
      <c r="A1048" s="683" t="s">
        <v>14446</v>
      </c>
      <c r="B1048" s="599">
        <v>0.05</v>
      </c>
      <c r="C1048" s="166" t="s">
        <v>129</v>
      </c>
      <c r="D1048" s="154" t="s">
        <v>1487</v>
      </c>
      <c r="E1048" s="176" t="s">
        <v>1501</v>
      </c>
      <c r="F1048" s="181"/>
      <c r="G1048" s="205"/>
      <c r="H1048" s="203"/>
      <c r="I1048" s="589" t="str">
        <f t="shared" si="48"/>
        <v>- - - - Of lentils</v>
      </c>
      <c r="J1048" s="590" t="str">
        <f t="shared" si="49"/>
        <v>11 06 10 25</v>
      </c>
      <c r="L1048" s="590">
        <f t="shared" si="50"/>
        <v>18</v>
      </c>
    </row>
    <row r="1049" spans="1:12" s="40" customFormat="1" ht="28.5">
      <c r="A1049" s="683" t="s">
        <v>14452</v>
      </c>
      <c r="B1049" s="599">
        <v>0.05</v>
      </c>
      <c r="C1049" s="166" t="s">
        <v>129</v>
      </c>
      <c r="D1049" s="155" t="s">
        <v>1502</v>
      </c>
      <c r="E1049" s="176" t="s">
        <v>1503</v>
      </c>
      <c r="F1049" s="181"/>
      <c r="G1049" s="205"/>
      <c r="H1049" s="203"/>
      <c r="I1049" s="589" t="str">
        <f t="shared" si="48"/>
        <v xml:space="preserve">   - - - - Of beans</v>
      </c>
      <c r="J1049" s="590" t="str">
        <f t="shared" si="49"/>
        <v>11 06 10 26</v>
      </c>
      <c r="L1049" s="590">
        <f t="shared" si="50"/>
        <v>19</v>
      </c>
    </row>
    <row r="1050" spans="1:12" s="40" customFormat="1" ht="28.5">
      <c r="A1050" s="683" t="s">
        <v>14452</v>
      </c>
      <c r="B1050" s="599">
        <v>0.05</v>
      </c>
      <c r="C1050" s="166" t="s">
        <v>129</v>
      </c>
      <c r="D1050" s="155" t="s">
        <v>1504</v>
      </c>
      <c r="E1050" s="176" t="s">
        <v>1505</v>
      </c>
      <c r="F1050" s="181"/>
      <c r="G1050" s="205"/>
      <c r="H1050" s="203"/>
      <c r="I1050" s="589" t="str">
        <f t="shared" si="48"/>
        <v>- - - - Other</v>
      </c>
      <c r="J1050" s="590" t="str">
        <f t="shared" si="49"/>
        <v>11 06 10 29</v>
      </c>
      <c r="L1050" s="590">
        <f t="shared" si="50"/>
        <v>13</v>
      </c>
    </row>
    <row r="1051" spans="1:12" s="40" customFormat="1" ht="28.5">
      <c r="A1051" s="683" t="s">
        <v>14452</v>
      </c>
      <c r="B1051" s="599">
        <v>0.05</v>
      </c>
      <c r="C1051" s="166" t="s">
        <v>129</v>
      </c>
      <c r="D1051" s="154" t="s">
        <v>1493</v>
      </c>
      <c r="E1051" s="176" t="s">
        <v>1506</v>
      </c>
      <c r="F1051" s="181"/>
      <c r="G1051" s="205"/>
      <c r="H1051" s="203"/>
      <c r="I1051" s="589" t="str">
        <f t="shared" si="48"/>
        <v xml:space="preserve"> - Of sago or of roots or tubers of heading no. 07.14: </v>
      </c>
      <c r="J1051" s="590">
        <f t="shared" si="49"/>
        <v>0</v>
      </c>
      <c r="L1051" s="590">
        <f t="shared" si="50"/>
        <v>55</v>
      </c>
    </row>
    <row r="1052" spans="1:12" s="40" customFormat="1" ht="28.5" hidden="1">
      <c r="A1052" s="683" t="s">
        <v>14446</v>
      </c>
      <c r="B1052" s="599">
        <v>0.05</v>
      </c>
      <c r="C1052" s="166" t="s">
        <v>129</v>
      </c>
      <c r="D1052" s="155" t="s">
        <v>1507</v>
      </c>
      <c r="E1052" s="176" t="s">
        <v>1508</v>
      </c>
      <c r="F1052" s="181"/>
      <c r="G1052" s="205"/>
      <c r="H1052" s="203"/>
      <c r="I1052" s="589" t="str">
        <f t="shared" si="48"/>
        <v>- - - Flour of sago</v>
      </c>
      <c r="J1052" s="590" t="str">
        <f t="shared" si="49"/>
        <v>11 06 20 10</v>
      </c>
      <c r="L1052" s="590">
        <f t="shared" si="50"/>
        <v>19</v>
      </c>
    </row>
    <row r="1053" spans="1:12" s="40" customFormat="1" ht="28.5" hidden="1">
      <c r="A1053" s="683" t="s">
        <v>14446</v>
      </c>
      <c r="B1053" s="599">
        <v>0.05</v>
      </c>
      <c r="C1053" s="166" t="s">
        <v>129</v>
      </c>
      <c r="D1053" s="154" t="s">
        <v>1497</v>
      </c>
      <c r="E1053" s="176" t="s">
        <v>1509</v>
      </c>
      <c r="F1053" s="181"/>
      <c r="G1053" s="205"/>
      <c r="H1053" s="203"/>
      <c r="I1053" s="589" t="str">
        <f t="shared" si="48"/>
        <v>- - - Meal of sago</v>
      </c>
      <c r="J1053" s="590" t="str">
        <f t="shared" si="49"/>
        <v>11 06 20 20</v>
      </c>
      <c r="L1053" s="590">
        <f t="shared" si="50"/>
        <v>18</v>
      </c>
    </row>
    <row r="1054" spans="1:12" s="40" customFormat="1" ht="55" hidden="1">
      <c r="A1054" s="674"/>
      <c r="B1054" s="605"/>
      <c r="C1054" s="166"/>
      <c r="D1054" s="154" t="s">
        <v>1510</v>
      </c>
      <c r="E1054" s="176"/>
      <c r="F1054" s="181"/>
      <c r="G1054" s="205"/>
      <c r="H1054" s="203"/>
      <c r="I1054" s="589" t="str">
        <f t="shared" si="48"/>
        <v>- - - Flour and meal of root and tubers:</v>
      </c>
      <c r="J1054" s="590">
        <f t="shared" si="49"/>
        <v>0</v>
      </c>
      <c r="L1054" s="590">
        <f t="shared" si="50"/>
        <v>40</v>
      </c>
    </row>
    <row r="1055" spans="1:12" s="40" customFormat="1" ht="28.5">
      <c r="A1055" s="683" t="s">
        <v>14452</v>
      </c>
      <c r="B1055" s="599">
        <v>0.05</v>
      </c>
      <c r="C1055" s="166" t="s">
        <v>129</v>
      </c>
      <c r="D1055" s="154" t="s">
        <v>1511</v>
      </c>
      <c r="E1055" s="176" t="s">
        <v>1512</v>
      </c>
      <c r="F1055" s="181"/>
      <c r="G1055" s="205"/>
      <c r="H1055" s="203"/>
      <c r="I1055" s="589" t="str">
        <f t="shared" si="48"/>
        <v>- - - - Manioc</v>
      </c>
      <c r="J1055" s="590" t="str">
        <f t="shared" si="49"/>
        <v>11 06 20 31</v>
      </c>
      <c r="L1055" s="590">
        <f t="shared" si="50"/>
        <v>14</v>
      </c>
    </row>
    <row r="1056" spans="1:12" s="40" customFormat="1" ht="28.5">
      <c r="A1056" s="683" t="s">
        <v>14452</v>
      </c>
      <c r="B1056" s="599">
        <v>0.05</v>
      </c>
      <c r="C1056" s="166" t="s">
        <v>129</v>
      </c>
      <c r="D1056" s="154" t="s">
        <v>1513</v>
      </c>
      <c r="E1056" s="176" t="s">
        <v>1514</v>
      </c>
      <c r="F1056" s="181"/>
      <c r="G1056" s="205"/>
      <c r="H1056" s="203"/>
      <c r="I1056" s="589" t="str">
        <f t="shared" si="48"/>
        <v>- - - - Arrowroot</v>
      </c>
      <c r="J1056" s="590" t="str">
        <f t="shared" si="49"/>
        <v>11 06 20 32</v>
      </c>
      <c r="L1056" s="590">
        <f t="shared" si="50"/>
        <v>17</v>
      </c>
    </row>
    <row r="1057" spans="1:12" s="43" customFormat="1" ht="55" hidden="1">
      <c r="A1057" s="674"/>
      <c r="B1057" s="605"/>
      <c r="C1057" s="166"/>
      <c r="D1057" s="154" t="s">
        <v>1515</v>
      </c>
      <c r="E1057" s="176"/>
      <c r="F1057" s="181"/>
      <c r="G1057" s="205"/>
      <c r="I1057" s="589" t="str">
        <f t="shared" si="48"/>
        <v>- - - - Of salep</v>
      </c>
      <c r="J1057" s="590" t="str">
        <f t="shared" si="49"/>
        <v>11 06 20 33</v>
      </c>
      <c r="L1057" s="590">
        <f t="shared" si="50"/>
        <v>16</v>
      </c>
    </row>
    <row r="1058" spans="1:12" s="43" customFormat="1" ht="28.5">
      <c r="A1058" s="683" t="s">
        <v>14452</v>
      </c>
      <c r="B1058" s="599">
        <v>0.05</v>
      </c>
      <c r="C1058" s="166" t="s">
        <v>129</v>
      </c>
      <c r="D1058" s="154" t="s">
        <v>1516</v>
      </c>
      <c r="E1058" s="176" t="s">
        <v>1517</v>
      </c>
      <c r="F1058" s="181"/>
      <c r="G1058" s="205"/>
      <c r="I1058" s="589" t="str">
        <f t="shared" si="48"/>
        <v>- - - - Of jerusalem artichokes</v>
      </c>
      <c r="J1058" s="590" t="str">
        <f t="shared" si="49"/>
        <v>11 06 20 34</v>
      </c>
      <c r="L1058" s="590">
        <f t="shared" si="50"/>
        <v>31</v>
      </c>
    </row>
    <row r="1059" spans="1:12" s="43" customFormat="1" ht="28.5">
      <c r="A1059" s="683" t="s">
        <v>14452</v>
      </c>
      <c r="B1059" s="599">
        <v>0.05</v>
      </c>
      <c r="C1059" s="166" t="s">
        <v>129</v>
      </c>
      <c r="D1059" s="154" t="s">
        <v>1518</v>
      </c>
      <c r="E1059" s="176" t="s">
        <v>1519</v>
      </c>
      <c r="F1059" s="181"/>
      <c r="G1059" s="205"/>
      <c r="I1059" s="589" t="str">
        <f t="shared" si="48"/>
        <v>- - - - Of sweet potatoes</v>
      </c>
      <c r="J1059" s="590" t="str">
        <f t="shared" si="49"/>
        <v>11 06 20 35</v>
      </c>
      <c r="L1059" s="590">
        <f t="shared" si="50"/>
        <v>25</v>
      </c>
    </row>
    <row r="1060" spans="1:12" s="43" customFormat="1" ht="28.5">
      <c r="A1060" s="683" t="s">
        <v>14452</v>
      </c>
      <c r="B1060" s="599">
        <v>0.05</v>
      </c>
      <c r="C1060" s="166" t="s">
        <v>129</v>
      </c>
      <c r="D1060" s="154" t="s">
        <v>1520</v>
      </c>
      <c r="E1060" s="176" t="s">
        <v>1521</v>
      </c>
      <c r="F1060" s="181"/>
      <c r="G1060" s="205"/>
      <c r="I1060" s="589" t="str">
        <f t="shared" si="48"/>
        <v>- - - - Flour of other roots and tubers</v>
      </c>
      <c r="J1060" s="590" t="str">
        <f t="shared" si="49"/>
        <v>11 06 20 39</v>
      </c>
      <c r="L1060" s="590">
        <f t="shared" si="50"/>
        <v>39</v>
      </c>
    </row>
    <row r="1061" spans="1:12" s="43" customFormat="1" ht="28.5">
      <c r="A1061" s="683" t="s">
        <v>14452</v>
      </c>
      <c r="B1061" s="599">
        <v>0.05</v>
      </c>
      <c r="C1061" s="166" t="s">
        <v>129</v>
      </c>
      <c r="D1061" s="154" t="s">
        <v>1522</v>
      </c>
      <c r="E1061" s="176" t="s">
        <v>1523</v>
      </c>
      <c r="F1061" s="181"/>
      <c r="G1061" s="205"/>
      <c r="I1061" s="589" t="str">
        <f t="shared" si="48"/>
        <v xml:space="preserve"> - Of the products of Chapter 8: </v>
      </c>
      <c r="J1061" s="590">
        <f t="shared" si="49"/>
        <v>0</v>
      </c>
      <c r="L1061" s="590">
        <f t="shared" si="50"/>
        <v>33</v>
      </c>
    </row>
    <row r="1062" spans="1:12" s="43" customFormat="1" ht="28.5">
      <c r="A1062" s="683" t="s">
        <v>14452</v>
      </c>
      <c r="B1062" s="599">
        <v>0.05</v>
      </c>
      <c r="C1062" s="166" t="s">
        <v>129</v>
      </c>
      <c r="D1062" s="154" t="s">
        <v>1524</v>
      </c>
      <c r="E1062" s="176" t="s">
        <v>1525</v>
      </c>
      <c r="F1062" s="181"/>
      <c r="G1062" s="205"/>
      <c r="I1062" s="589" t="str">
        <f t="shared" si="48"/>
        <v xml:space="preserve">   - - - Of chestnuts</v>
      </c>
      <c r="J1062" s="590" t="str">
        <f t="shared" si="49"/>
        <v>11 06 30 10</v>
      </c>
      <c r="L1062" s="590">
        <f t="shared" si="50"/>
        <v>21</v>
      </c>
    </row>
    <row r="1063" spans="1:12" s="43" customFormat="1" ht="55">
      <c r="A1063" s="683" t="s">
        <v>14452</v>
      </c>
      <c r="B1063" s="599">
        <v>0.05</v>
      </c>
      <c r="C1063" s="166" t="s">
        <v>129</v>
      </c>
      <c r="D1063" s="154" t="s">
        <v>1526</v>
      </c>
      <c r="E1063" s="176" t="s">
        <v>1527</v>
      </c>
      <c r="F1063" s="181"/>
      <c r="G1063" s="205"/>
      <c r="I1063" s="589" t="str">
        <f t="shared" si="48"/>
        <v xml:space="preserve">  - - - Of almonds</v>
      </c>
      <c r="J1063" s="590" t="str">
        <f t="shared" si="49"/>
        <v>11 06 30 20</v>
      </c>
      <c r="L1063" s="590">
        <f t="shared" si="50"/>
        <v>18</v>
      </c>
    </row>
    <row r="1064" spans="1:12" s="43" customFormat="1" ht="28" hidden="1">
      <c r="A1064" s="675"/>
      <c r="B1064" s="605"/>
      <c r="C1064" s="166"/>
      <c r="D1064" s="154" t="s">
        <v>1528</v>
      </c>
      <c r="E1064" s="176"/>
      <c r="F1064" s="181"/>
      <c r="G1064" s="205"/>
      <c r="I1064" s="589" t="str">
        <f t="shared" si="48"/>
        <v xml:space="preserve">  - - - Of dates</v>
      </c>
      <c r="J1064" s="590" t="str">
        <f t="shared" si="49"/>
        <v>11 06 30 30</v>
      </c>
      <c r="L1064" s="590">
        <f t="shared" si="50"/>
        <v>16</v>
      </c>
    </row>
    <row r="1065" spans="1:12" s="43" customFormat="1" ht="28.5">
      <c r="A1065" s="683" t="s">
        <v>14452</v>
      </c>
      <c r="B1065" s="599">
        <v>0.05</v>
      </c>
      <c r="C1065" s="166" t="s">
        <v>129</v>
      </c>
      <c r="D1065" s="154" t="s">
        <v>1529</v>
      </c>
      <c r="E1065" s="176" t="s">
        <v>1530</v>
      </c>
      <c r="F1065" s="181"/>
      <c r="G1065" s="205"/>
      <c r="I1065" s="589" t="str">
        <f t="shared" si="48"/>
        <v xml:space="preserve">  - - - Of bananas</v>
      </c>
      <c r="J1065" s="590" t="str">
        <f t="shared" si="49"/>
        <v>11 06 30 40</v>
      </c>
      <c r="L1065" s="590">
        <f t="shared" si="50"/>
        <v>18</v>
      </c>
    </row>
    <row r="1066" spans="1:12" s="43" customFormat="1" ht="28.5">
      <c r="A1066" s="683" t="s">
        <v>14452</v>
      </c>
      <c r="B1066" s="599">
        <v>0.05</v>
      </c>
      <c r="C1066" s="166" t="s">
        <v>129</v>
      </c>
      <c r="D1066" s="154" t="s">
        <v>1531</v>
      </c>
      <c r="E1066" s="176" t="s">
        <v>1532</v>
      </c>
      <c r="F1066" s="181"/>
      <c r="G1066" s="205"/>
      <c r="I1066" s="589" t="str">
        <f t="shared" si="48"/>
        <v xml:space="preserve">  - - - Of coconuts</v>
      </c>
      <c r="J1066" s="590" t="str">
        <f t="shared" si="49"/>
        <v>11 06 30 50</v>
      </c>
      <c r="L1066" s="590">
        <f t="shared" si="50"/>
        <v>19</v>
      </c>
    </row>
    <row r="1067" spans="1:12" s="43" customFormat="1" ht="28.5">
      <c r="A1067" s="683" t="s">
        <v>14452</v>
      </c>
      <c r="B1067" s="599">
        <v>0.05</v>
      </c>
      <c r="C1067" s="166" t="s">
        <v>129</v>
      </c>
      <c r="D1067" s="154" t="s">
        <v>1533</v>
      </c>
      <c r="E1067" s="176" t="s">
        <v>1534</v>
      </c>
      <c r="F1067" s="181"/>
      <c r="G1067" s="205"/>
      <c r="I1067" s="589" t="str">
        <f t="shared" si="48"/>
        <v xml:space="preserve"> - - - Of tamarind</v>
      </c>
      <c r="J1067" s="590" t="str">
        <f t="shared" si="49"/>
        <v>11 06 30 60</v>
      </c>
      <c r="L1067" s="590">
        <f t="shared" si="50"/>
        <v>18</v>
      </c>
    </row>
    <row r="1068" spans="1:12" s="43" customFormat="1" ht="28.5">
      <c r="A1068" s="683" t="s">
        <v>14452</v>
      </c>
      <c r="B1068" s="599">
        <v>0.05</v>
      </c>
      <c r="C1068" s="166" t="s">
        <v>129</v>
      </c>
      <c r="D1068" s="154" t="s">
        <v>1535</v>
      </c>
      <c r="E1068" s="176" t="s">
        <v>1536</v>
      </c>
      <c r="F1068" s="181"/>
      <c r="G1068" s="205"/>
      <c r="I1068" s="589" t="str">
        <f t="shared" si="48"/>
        <v xml:space="preserve">   - - - Of fruit peels</v>
      </c>
      <c r="J1068" s="590" t="str">
        <f t="shared" si="49"/>
        <v>11 06 30 70</v>
      </c>
      <c r="L1068" s="590">
        <f t="shared" si="50"/>
        <v>23</v>
      </c>
    </row>
    <row r="1069" spans="1:12" s="43" customFormat="1" ht="28.5">
      <c r="A1069" s="683" t="s">
        <v>14452</v>
      </c>
      <c r="B1069" s="599">
        <v>0.05</v>
      </c>
      <c r="C1069" s="166" t="s">
        <v>129</v>
      </c>
      <c r="D1069" s="154" t="s">
        <v>1537</v>
      </c>
      <c r="E1069" s="176" t="s">
        <v>1538</v>
      </c>
      <c r="F1069" s="181"/>
      <c r="G1069" s="205"/>
      <c r="I1069" s="589" t="str">
        <f t="shared" si="48"/>
        <v xml:space="preserve"> - - - Of lemon</v>
      </c>
      <c r="J1069" s="590" t="str">
        <f t="shared" si="49"/>
        <v>11 06 30 80</v>
      </c>
      <c r="L1069" s="590">
        <f t="shared" si="50"/>
        <v>15</v>
      </c>
    </row>
    <row r="1070" spans="1:12" s="43" customFormat="1" ht="28.5">
      <c r="A1070" s="683" t="s">
        <v>14452</v>
      </c>
      <c r="B1070" s="599">
        <v>0.05</v>
      </c>
      <c r="C1070" s="166" t="s">
        <v>129</v>
      </c>
      <c r="D1070" s="154" t="s">
        <v>1539</v>
      </c>
      <c r="E1070" s="176" t="s">
        <v>1540</v>
      </c>
      <c r="F1070" s="181"/>
      <c r="G1070" s="205"/>
      <c r="I1070" s="589" t="str">
        <f t="shared" si="48"/>
        <v>- - - Other</v>
      </c>
      <c r="J1070" s="590" t="str">
        <f t="shared" si="49"/>
        <v>11 06 30 90</v>
      </c>
      <c r="L1070" s="590">
        <f t="shared" si="50"/>
        <v>11</v>
      </c>
    </row>
    <row r="1071" spans="1:12" s="43" customFormat="1" ht="31.5" customHeight="1">
      <c r="A1071" s="683" t="s">
        <v>14452</v>
      </c>
      <c r="B1071" s="599">
        <v>0.05</v>
      </c>
      <c r="C1071" s="166" t="s">
        <v>129</v>
      </c>
      <c r="D1071" s="155" t="s">
        <v>1541</v>
      </c>
      <c r="E1071" s="176" t="s">
        <v>1542</v>
      </c>
      <c r="F1071" s="184"/>
      <c r="G1071" s="205"/>
      <c r="I1071" s="589" t="str">
        <f t="shared" si="48"/>
        <v xml:space="preserve">Malt, whether or not roasted. </v>
      </c>
      <c r="J1071" s="590">
        <f t="shared" si="49"/>
        <v>0</v>
      </c>
      <c r="L1071" s="590">
        <f t="shared" si="50"/>
        <v>30</v>
      </c>
    </row>
    <row r="1072" spans="1:12" s="43" customFormat="1" ht="28.5" hidden="1">
      <c r="A1072" s="683" t="s">
        <v>14446</v>
      </c>
      <c r="B1072" s="599">
        <v>0.05</v>
      </c>
      <c r="C1072" s="166" t="s">
        <v>129</v>
      </c>
      <c r="D1072" s="157" t="s">
        <v>1543</v>
      </c>
      <c r="E1072" s="176" t="s">
        <v>1544</v>
      </c>
      <c r="F1072" s="181"/>
      <c r="G1072" s="205"/>
      <c r="I1072" s="589" t="str">
        <f t="shared" si="48"/>
        <v>- Not roasted</v>
      </c>
      <c r="J1072" s="590" t="str">
        <f t="shared" si="49"/>
        <v>11 07 10 00</v>
      </c>
      <c r="L1072" s="590">
        <f t="shared" si="50"/>
        <v>13</v>
      </c>
    </row>
    <row r="1073" spans="1:12" s="43" customFormat="1" ht="28.5">
      <c r="A1073" s="683" t="s">
        <v>14452</v>
      </c>
      <c r="B1073" s="599">
        <v>0.05</v>
      </c>
      <c r="C1073" s="166" t="s">
        <v>129</v>
      </c>
      <c r="D1073" s="154" t="s">
        <v>19</v>
      </c>
      <c r="E1073" s="176" t="s">
        <v>1545</v>
      </c>
      <c r="F1073" s="181"/>
      <c r="G1073" s="205"/>
      <c r="I1073" s="589" t="str">
        <f t="shared" si="48"/>
        <v>- Roasted</v>
      </c>
      <c r="J1073" s="590" t="str">
        <f t="shared" si="49"/>
        <v>11 07 20 00</v>
      </c>
      <c r="L1073" s="590">
        <f t="shared" si="50"/>
        <v>9</v>
      </c>
    </row>
    <row r="1074" spans="1:12" s="43" customFormat="1" ht="37.5" hidden="1" customHeight="1">
      <c r="A1074" s="675"/>
      <c r="B1074" s="605"/>
      <c r="C1074" s="166"/>
      <c r="D1074" s="152" t="s">
        <v>1546</v>
      </c>
      <c r="E1074" s="176"/>
      <c r="F1074" s="184"/>
      <c r="G1074" s="205"/>
      <c r="I1074" s="589" t="str">
        <f t="shared" si="48"/>
        <v xml:space="preserve">Starches; inulin. </v>
      </c>
      <c r="J1074" s="590">
        <f t="shared" si="49"/>
        <v>0</v>
      </c>
      <c r="L1074" s="590">
        <f t="shared" si="50"/>
        <v>18</v>
      </c>
    </row>
    <row r="1075" spans="1:12" s="43" customFormat="1" ht="38.25" customHeight="1">
      <c r="A1075" s="683" t="s">
        <v>14452</v>
      </c>
      <c r="B1075" s="599">
        <v>0.05</v>
      </c>
      <c r="C1075" s="166" t="s">
        <v>129</v>
      </c>
      <c r="D1075" s="154" t="s">
        <v>1547</v>
      </c>
      <c r="E1075" s="176" t="s">
        <v>1548</v>
      </c>
      <c r="F1075" s="181"/>
      <c r="G1075" s="205"/>
      <c r="I1075" s="589" t="str">
        <f t="shared" si="48"/>
        <v>- Starches:</v>
      </c>
      <c r="J1075" s="590">
        <f t="shared" si="49"/>
        <v>0</v>
      </c>
      <c r="L1075" s="590">
        <f t="shared" si="50"/>
        <v>11</v>
      </c>
    </row>
    <row r="1076" spans="1:12" s="43" customFormat="1" ht="28.5" hidden="1">
      <c r="A1076" s="683" t="s">
        <v>14446</v>
      </c>
      <c r="B1076" s="599">
        <v>0.05</v>
      </c>
      <c r="C1076" s="166" t="s">
        <v>129</v>
      </c>
      <c r="D1076" s="154" t="s">
        <v>1549</v>
      </c>
      <c r="E1076" s="176" t="s">
        <v>1550</v>
      </c>
      <c r="F1076" s="181"/>
      <c r="G1076" s="205"/>
      <c r="I1076" s="589" t="str">
        <f t="shared" si="48"/>
        <v>- - Wheat starch</v>
      </c>
      <c r="J1076" s="590" t="str">
        <f t="shared" si="49"/>
        <v>11 08 11 00</v>
      </c>
      <c r="L1076" s="590">
        <f t="shared" si="50"/>
        <v>16</v>
      </c>
    </row>
    <row r="1077" spans="1:12" s="43" customFormat="1" ht="28" hidden="1">
      <c r="A1077" s="675"/>
      <c r="B1077" s="605"/>
      <c r="C1077" s="166"/>
      <c r="D1077" s="152" t="s">
        <v>1551</v>
      </c>
      <c r="E1077" s="176"/>
      <c r="F1077" s="181"/>
      <c r="G1077" s="205"/>
      <c r="I1077" s="589" t="str">
        <f t="shared" si="48"/>
        <v>- - Maize (corn) starch</v>
      </c>
      <c r="J1077" s="590" t="str">
        <f t="shared" si="49"/>
        <v>11 08 12 00</v>
      </c>
      <c r="L1077" s="590">
        <f t="shared" si="50"/>
        <v>23</v>
      </c>
    </row>
    <row r="1078" spans="1:12" s="43" customFormat="1" ht="28" hidden="1">
      <c r="A1078" s="675"/>
      <c r="B1078" s="605"/>
      <c r="C1078" s="166"/>
      <c r="D1078" s="154" t="s">
        <v>1552</v>
      </c>
      <c r="E1078" s="176"/>
      <c r="F1078" s="181"/>
      <c r="G1078" s="205"/>
      <c r="I1078" s="589" t="str">
        <f t="shared" si="48"/>
        <v xml:space="preserve">- - Potato starch </v>
      </c>
      <c r="J1078" s="590" t="str">
        <f t="shared" si="49"/>
        <v>11 08 13 00</v>
      </c>
      <c r="L1078" s="590">
        <f t="shared" si="50"/>
        <v>18</v>
      </c>
    </row>
    <row r="1079" spans="1:12" s="43" customFormat="1" ht="28.5">
      <c r="A1079" s="683" t="s">
        <v>14452</v>
      </c>
      <c r="B1079" s="599">
        <v>0.05</v>
      </c>
      <c r="C1079" s="166" t="s">
        <v>129</v>
      </c>
      <c r="D1079" s="154" t="s">
        <v>1553</v>
      </c>
      <c r="E1079" s="176" t="s">
        <v>1554</v>
      </c>
      <c r="F1079" s="181"/>
      <c r="G1079" s="205"/>
      <c r="I1079" s="589" t="str">
        <f t="shared" si="48"/>
        <v xml:space="preserve">- - Manioc (cassava) starch </v>
      </c>
      <c r="J1079" s="590" t="str">
        <f t="shared" si="49"/>
        <v>11 08 14 00</v>
      </c>
      <c r="L1079" s="590">
        <f t="shared" si="50"/>
        <v>28</v>
      </c>
    </row>
    <row r="1080" spans="1:12" s="43" customFormat="1" ht="39.75" customHeight="1">
      <c r="A1080" s="683" t="s">
        <v>14452</v>
      </c>
      <c r="B1080" s="599">
        <v>0.05</v>
      </c>
      <c r="C1080" s="166" t="s">
        <v>129</v>
      </c>
      <c r="D1080" s="154" t="s">
        <v>1555</v>
      </c>
      <c r="E1080" s="176" t="s">
        <v>1556</v>
      </c>
      <c r="F1080" s="181"/>
      <c r="G1080" s="205"/>
      <c r="I1080" s="589" t="str">
        <f t="shared" ref="I1080:I1143" si="51">D1083</f>
        <v>- - Other starches:</v>
      </c>
      <c r="J1080" s="590" t="str">
        <f t="shared" ref="J1080:J1143" si="52">E1083</f>
        <v xml:space="preserve"> </v>
      </c>
      <c r="L1080" s="590">
        <f t="shared" si="50"/>
        <v>19</v>
      </c>
    </row>
    <row r="1081" spans="1:12" s="43" customFormat="1" ht="28.5">
      <c r="A1081" s="683" t="s">
        <v>14452</v>
      </c>
      <c r="B1081" s="599">
        <v>0.05</v>
      </c>
      <c r="C1081" s="166" t="s">
        <v>129</v>
      </c>
      <c r="D1081" s="154" t="s">
        <v>1557</v>
      </c>
      <c r="E1081" s="176" t="s">
        <v>1558</v>
      </c>
      <c r="F1081" s="181"/>
      <c r="G1081" s="205"/>
      <c r="I1081" s="589" t="str">
        <f t="shared" si="51"/>
        <v>- - - Rice starch</v>
      </c>
      <c r="J1081" s="590" t="str">
        <f t="shared" si="52"/>
        <v>11 08 19 10</v>
      </c>
      <c r="L1081" s="590">
        <f t="shared" si="50"/>
        <v>17</v>
      </c>
    </row>
    <row r="1082" spans="1:12" s="43" customFormat="1" ht="28.5">
      <c r="A1082" s="683" t="s">
        <v>14452</v>
      </c>
      <c r="B1082" s="599">
        <v>0.05</v>
      </c>
      <c r="C1082" s="166" t="s">
        <v>129</v>
      </c>
      <c r="D1082" s="154" t="s">
        <v>1559</v>
      </c>
      <c r="E1082" s="176" t="s">
        <v>1560</v>
      </c>
      <c r="F1082" s="181"/>
      <c r="G1082" s="205"/>
      <c r="I1082" s="589" t="str">
        <f t="shared" si="51"/>
        <v>- - - Arrowroot starch</v>
      </c>
      <c r="J1082" s="590" t="str">
        <f t="shared" si="52"/>
        <v>11 08 19 20</v>
      </c>
      <c r="L1082" s="590">
        <f t="shared" si="50"/>
        <v>22</v>
      </c>
    </row>
    <row r="1083" spans="1:12" s="43" customFormat="1" ht="28" hidden="1">
      <c r="A1083" s="675"/>
      <c r="B1083" s="605"/>
      <c r="C1083" s="166"/>
      <c r="D1083" s="154" t="s">
        <v>1561</v>
      </c>
      <c r="E1083" s="176" t="s">
        <v>137</v>
      </c>
      <c r="F1083" s="181"/>
      <c r="G1083" s="205"/>
      <c r="I1083" s="589" t="str">
        <f t="shared" si="51"/>
        <v>- - - Sago starch</v>
      </c>
      <c r="J1083" s="590" t="str">
        <f t="shared" si="52"/>
        <v>11 08 19 30</v>
      </c>
      <c r="L1083" s="590">
        <f t="shared" si="50"/>
        <v>17</v>
      </c>
    </row>
    <row r="1084" spans="1:12" s="43" customFormat="1" ht="28.5">
      <c r="A1084" s="683" t="s">
        <v>14452</v>
      </c>
      <c r="B1084" s="599">
        <v>0.05</v>
      </c>
      <c r="C1084" s="166" t="s">
        <v>129</v>
      </c>
      <c r="D1084" s="154" t="s">
        <v>1562</v>
      </c>
      <c r="E1084" s="176" t="s">
        <v>1563</v>
      </c>
      <c r="F1084" s="181"/>
      <c r="G1084" s="205"/>
      <c r="I1084" s="589" t="str">
        <f t="shared" si="51"/>
        <v>- - - Other starches</v>
      </c>
      <c r="J1084" s="590" t="str">
        <f t="shared" si="52"/>
        <v>11 08 19 90</v>
      </c>
      <c r="L1084" s="590">
        <f t="shared" si="50"/>
        <v>20</v>
      </c>
    </row>
    <row r="1085" spans="1:12" s="43" customFormat="1" ht="28.5">
      <c r="A1085" s="683" t="s">
        <v>14452</v>
      </c>
      <c r="B1085" s="599">
        <v>0.05</v>
      </c>
      <c r="C1085" s="166" t="s">
        <v>129</v>
      </c>
      <c r="D1085" s="154" t="s">
        <v>1564</v>
      </c>
      <c r="E1085" s="176" t="s">
        <v>1565</v>
      </c>
      <c r="F1085" s="181"/>
      <c r="G1085" s="205"/>
      <c r="I1085" s="589" t="str">
        <f t="shared" si="51"/>
        <v>- Inulin</v>
      </c>
      <c r="J1085" s="590" t="str">
        <f t="shared" si="52"/>
        <v>11 08 20 00</v>
      </c>
      <c r="L1085" s="590">
        <f t="shared" si="50"/>
        <v>8</v>
      </c>
    </row>
    <row r="1086" spans="1:12" s="43" customFormat="1" ht="29" thickBot="1">
      <c r="A1086" s="683" t="s">
        <v>14452</v>
      </c>
      <c r="B1086" s="599">
        <v>0.05</v>
      </c>
      <c r="C1086" s="166" t="s">
        <v>129</v>
      </c>
      <c r="D1086" s="154" t="s">
        <v>1566</v>
      </c>
      <c r="E1086" s="176" t="s">
        <v>1567</v>
      </c>
      <c r="F1086" s="206"/>
      <c r="G1086" s="205"/>
      <c r="I1086" s="589" t="str">
        <f t="shared" si="51"/>
        <v xml:space="preserve">Wheat gluten, whether or not dried. </v>
      </c>
      <c r="J1086" s="590" t="str">
        <f t="shared" si="52"/>
        <v>11 09 00 00</v>
      </c>
      <c r="L1086" s="590">
        <f t="shared" si="50"/>
        <v>36</v>
      </c>
    </row>
    <row r="1087" spans="1:12" s="40" customFormat="1" ht="29" thickTop="1">
      <c r="A1087" s="683" t="s">
        <v>14452</v>
      </c>
      <c r="B1087" s="599">
        <v>0.05</v>
      </c>
      <c r="C1087" s="166" t="s">
        <v>129</v>
      </c>
      <c r="D1087" s="154" t="s">
        <v>1568</v>
      </c>
      <c r="E1087" s="176" t="s">
        <v>1569</v>
      </c>
      <c r="F1087" s="194"/>
      <c r="G1087" s="209"/>
      <c r="I1087" s="589" t="str">
        <f t="shared" si="51"/>
        <v xml:space="preserve">Soya beans, whether or not broken. </v>
      </c>
      <c r="J1087" s="590">
        <f t="shared" si="52"/>
        <v>0</v>
      </c>
      <c r="L1087" s="590">
        <f t="shared" si="50"/>
        <v>35</v>
      </c>
    </row>
    <row r="1088" spans="1:12" s="40" customFormat="1" ht="28.5">
      <c r="A1088" s="683" t="s">
        <v>14452</v>
      </c>
      <c r="B1088" s="599">
        <v>0.05</v>
      </c>
      <c r="C1088" s="166" t="s">
        <v>129</v>
      </c>
      <c r="D1088" s="154" t="s">
        <v>1570</v>
      </c>
      <c r="E1088" s="176" t="s">
        <v>1571</v>
      </c>
      <c r="F1088" s="181"/>
      <c r="G1088" s="210"/>
      <c r="I1088" s="589" t="str">
        <f t="shared" si="51"/>
        <v xml:space="preserve"> -  Seeds</v>
      </c>
      <c r="J1088" s="590" t="str">
        <f t="shared" si="52"/>
        <v>12 01 10 00</v>
      </c>
      <c r="L1088" s="590">
        <f t="shared" si="50"/>
        <v>9</v>
      </c>
    </row>
    <row r="1089" spans="1:12" s="40" customFormat="1" ht="56.5" hidden="1" thickBot="1">
      <c r="A1089" s="683" t="s">
        <v>14446</v>
      </c>
      <c r="B1089" s="603">
        <v>0.05</v>
      </c>
      <c r="C1089" s="168" t="s">
        <v>129</v>
      </c>
      <c r="D1089" s="188" t="s">
        <v>1572</v>
      </c>
      <c r="E1089" s="179" t="s">
        <v>1573</v>
      </c>
      <c r="F1089" s="181"/>
      <c r="G1089" s="210"/>
      <c r="I1089" s="589" t="str">
        <f t="shared" si="51"/>
        <v xml:space="preserve"> -  Other:</v>
      </c>
      <c r="J1089" s="590">
        <f t="shared" si="52"/>
        <v>0</v>
      </c>
      <c r="L1089" s="590">
        <f t="shared" si="50"/>
        <v>10</v>
      </c>
    </row>
    <row r="1090" spans="1:12" s="40" customFormat="1" ht="56.5" hidden="1" thickTop="1">
      <c r="A1090" s="674"/>
      <c r="B1090" s="610"/>
      <c r="C1090" s="171"/>
      <c r="D1090" s="207" t="s">
        <v>1574</v>
      </c>
      <c r="E1090" s="208"/>
      <c r="F1090" s="181"/>
      <c r="G1090" s="210"/>
      <c r="I1090" s="589" t="str">
        <f t="shared" si="51"/>
        <v xml:space="preserve"> - - -  Whole</v>
      </c>
      <c r="J1090" s="590" t="str">
        <f t="shared" si="52"/>
        <v>12 01 90 10</v>
      </c>
      <c r="L1090" s="590">
        <f t="shared" si="50"/>
        <v>13</v>
      </c>
    </row>
    <row r="1091" spans="1:12" s="40" customFormat="1" ht="28.5" hidden="1">
      <c r="A1091" s="683" t="s">
        <v>14446</v>
      </c>
      <c r="B1091" s="714" t="s">
        <v>8</v>
      </c>
      <c r="C1091" s="710"/>
      <c r="D1091" s="155" t="s">
        <v>1575</v>
      </c>
      <c r="E1091" s="176" t="s">
        <v>1576</v>
      </c>
      <c r="F1091" s="181"/>
      <c r="G1091" s="210"/>
      <c r="I1091" s="589" t="str">
        <f t="shared" si="51"/>
        <v xml:space="preserve">  - - -  Broken</v>
      </c>
      <c r="J1091" s="590" t="str">
        <f t="shared" si="52"/>
        <v>12 01 90 20</v>
      </c>
      <c r="L1091" s="590">
        <f t="shared" si="50"/>
        <v>15</v>
      </c>
    </row>
    <row r="1092" spans="1:12" s="40" customFormat="1" ht="28" hidden="1">
      <c r="A1092" s="674"/>
      <c r="B1092" s="714"/>
      <c r="C1092" s="710"/>
      <c r="D1092" s="155" t="s">
        <v>1577</v>
      </c>
      <c r="E1092" s="176"/>
      <c r="F1092" s="184"/>
      <c r="G1092" s="210"/>
      <c r="I1092" s="589" t="str">
        <f t="shared" si="51"/>
        <v xml:space="preserve">Ground-nuts, not roasted or otherwise cooked, whether or not shelled or broken. </v>
      </c>
      <c r="J1092" s="590">
        <f t="shared" si="52"/>
        <v>0</v>
      </c>
      <c r="L1092" s="590">
        <f t="shared" si="50"/>
        <v>80</v>
      </c>
    </row>
    <row r="1093" spans="1:12" s="40" customFormat="1" ht="28.5">
      <c r="A1093" s="683" t="s">
        <v>14452</v>
      </c>
      <c r="B1093" s="714" t="s">
        <v>8</v>
      </c>
      <c r="C1093" s="710"/>
      <c r="D1093" s="155" t="s">
        <v>1578</v>
      </c>
      <c r="E1093" s="176" t="s">
        <v>1579</v>
      </c>
      <c r="F1093" s="181"/>
      <c r="G1093" s="210"/>
      <c r="I1093" s="589" t="str">
        <f t="shared" si="51"/>
        <v xml:space="preserve"> -  Seeds</v>
      </c>
      <c r="J1093" s="590" t="str">
        <f t="shared" si="52"/>
        <v xml:space="preserve"> 12 02 30 00</v>
      </c>
      <c r="L1093" s="590">
        <f t="shared" ref="L1093:L1156" si="53">LEN(I1093)</f>
        <v>9</v>
      </c>
    </row>
    <row r="1094" spans="1:12" s="40" customFormat="1" ht="28.5">
      <c r="A1094" s="683" t="s">
        <v>14452</v>
      </c>
      <c r="B1094" s="714" t="s">
        <v>8</v>
      </c>
      <c r="C1094" s="710"/>
      <c r="D1094" s="155" t="s">
        <v>1580</v>
      </c>
      <c r="E1094" s="176" t="s">
        <v>1581</v>
      </c>
      <c r="F1094" s="181"/>
      <c r="G1094" s="210"/>
      <c r="I1094" s="589" t="str">
        <f t="shared" si="51"/>
        <v xml:space="preserve"> - Other:</v>
      </c>
      <c r="J1094" s="590">
        <f t="shared" si="52"/>
        <v>0</v>
      </c>
      <c r="L1094" s="590">
        <f t="shared" si="53"/>
        <v>9</v>
      </c>
    </row>
    <row r="1095" spans="1:12" s="40" customFormat="1" ht="84" hidden="1">
      <c r="A1095" s="674"/>
      <c r="B1095" s="605"/>
      <c r="C1095" s="166"/>
      <c r="D1095" s="211" t="s">
        <v>1582</v>
      </c>
      <c r="E1095" s="176"/>
      <c r="F1095" s="181"/>
      <c r="G1095" s="210"/>
      <c r="I1095" s="589" t="str">
        <f t="shared" si="51"/>
        <v xml:space="preserve"> - - In shell</v>
      </c>
      <c r="J1095" s="590" t="str">
        <f t="shared" si="52"/>
        <v>12 02 41 00</v>
      </c>
      <c r="L1095" s="590">
        <f t="shared" si="53"/>
        <v>13</v>
      </c>
    </row>
    <row r="1096" spans="1:12" s="40" customFormat="1" ht="28.5" hidden="1">
      <c r="A1096" s="683" t="s">
        <v>14446</v>
      </c>
      <c r="B1096" s="599">
        <v>0.05</v>
      </c>
      <c r="C1096" s="166" t="s">
        <v>129</v>
      </c>
      <c r="D1096" s="155" t="s">
        <v>1575</v>
      </c>
      <c r="E1096" s="176" t="s">
        <v>1583</v>
      </c>
      <c r="F1096" s="181"/>
      <c r="G1096" s="210"/>
      <c r="I1096" s="589" t="str">
        <f t="shared" si="51"/>
        <v xml:space="preserve"> - - Shelled, whether or not broken </v>
      </c>
      <c r="J1096" s="590" t="str">
        <f t="shared" si="52"/>
        <v>12 02 42 00</v>
      </c>
      <c r="L1096" s="590">
        <f t="shared" si="53"/>
        <v>36</v>
      </c>
    </row>
    <row r="1097" spans="1:12" s="40" customFormat="1" ht="28" hidden="1">
      <c r="A1097" s="674"/>
      <c r="B1097" s="599"/>
      <c r="C1097" s="166"/>
      <c r="D1097" s="155" t="s">
        <v>40</v>
      </c>
      <c r="E1097" s="176"/>
      <c r="F1097" s="184"/>
      <c r="G1097" s="210"/>
      <c r="I1097" s="589" t="str">
        <f t="shared" si="51"/>
        <v xml:space="preserve">Copra. </v>
      </c>
      <c r="J1097" s="590" t="str">
        <f t="shared" si="52"/>
        <v>12 03 00 00</v>
      </c>
      <c r="L1097" s="590">
        <f t="shared" si="53"/>
        <v>7</v>
      </c>
    </row>
    <row r="1098" spans="1:12" s="40" customFormat="1" ht="28.5" hidden="1">
      <c r="A1098" s="683" t="s">
        <v>14446</v>
      </c>
      <c r="B1098" s="599">
        <v>0.05</v>
      </c>
      <c r="C1098" s="166" t="s">
        <v>823</v>
      </c>
      <c r="D1098" s="155" t="s">
        <v>1101</v>
      </c>
      <c r="E1098" s="176" t="s">
        <v>1584</v>
      </c>
      <c r="F1098" s="184"/>
      <c r="G1098" s="210"/>
      <c r="I1098" s="589" t="str">
        <f t="shared" si="51"/>
        <v xml:space="preserve">Linseed, whether or not broken. </v>
      </c>
      <c r="J1098" s="590" t="str">
        <f t="shared" si="52"/>
        <v>12 04 00 00</v>
      </c>
      <c r="L1098" s="590">
        <f t="shared" si="53"/>
        <v>32</v>
      </c>
    </row>
    <row r="1099" spans="1:12" s="40" customFormat="1" ht="55" hidden="1">
      <c r="A1099" s="683" t="s">
        <v>14446</v>
      </c>
      <c r="B1099" s="599">
        <v>0.05</v>
      </c>
      <c r="C1099" s="166" t="s">
        <v>129</v>
      </c>
      <c r="D1099" s="155" t="s">
        <v>1585</v>
      </c>
      <c r="E1099" s="176" t="s">
        <v>1586</v>
      </c>
      <c r="F1099" s="184"/>
      <c r="G1099" s="210"/>
      <c r="I1099" s="589" t="str">
        <f t="shared" si="51"/>
        <v xml:space="preserve">Rape or colza seeds, whether or not broken.                </v>
      </c>
      <c r="J1099" s="590">
        <f t="shared" si="52"/>
        <v>0</v>
      </c>
      <c r="L1099" s="590">
        <f t="shared" si="53"/>
        <v>59</v>
      </c>
    </row>
    <row r="1100" spans="1:12" s="40" customFormat="1" ht="28.5">
      <c r="A1100" s="683" t="s">
        <v>14452</v>
      </c>
      <c r="B1100" s="599">
        <v>0.05</v>
      </c>
      <c r="C1100" s="166" t="s">
        <v>129</v>
      </c>
      <c r="D1100" s="211" t="s">
        <v>1587</v>
      </c>
      <c r="E1100" s="176" t="s">
        <v>1588</v>
      </c>
      <c r="F1100" s="181"/>
      <c r="G1100" s="210"/>
      <c r="I1100" s="589" t="str">
        <f t="shared" si="51"/>
        <v>- Low erucic acid rape or colza seeds</v>
      </c>
      <c r="J1100" s="590" t="str">
        <f t="shared" si="52"/>
        <v>12 05 10 00</v>
      </c>
      <c r="L1100" s="590">
        <f t="shared" si="53"/>
        <v>37</v>
      </c>
    </row>
    <row r="1101" spans="1:12" s="40" customFormat="1" ht="56">
      <c r="A1101" s="683" t="s">
        <v>14452</v>
      </c>
      <c r="B1101" s="599">
        <v>0.05</v>
      </c>
      <c r="C1101" s="166" t="s">
        <v>129</v>
      </c>
      <c r="D1101" s="211" t="s">
        <v>1589</v>
      </c>
      <c r="E1101" s="176" t="s">
        <v>1590</v>
      </c>
      <c r="F1101" s="181"/>
      <c r="G1101" s="210"/>
      <c r="I1101" s="589" t="str">
        <f t="shared" si="51"/>
        <v xml:space="preserve"> - Other </v>
      </c>
      <c r="J1101" s="590" t="str">
        <f t="shared" si="52"/>
        <v>12 05 90 00</v>
      </c>
      <c r="L1101" s="590">
        <f t="shared" si="53"/>
        <v>9</v>
      </c>
    </row>
    <row r="1102" spans="1:12" s="40" customFormat="1" ht="56" hidden="1">
      <c r="A1102" s="674"/>
      <c r="B1102" s="605"/>
      <c r="C1102" s="166"/>
      <c r="D1102" s="211" t="s">
        <v>1591</v>
      </c>
      <c r="E1102" s="176"/>
      <c r="F1102" s="184"/>
      <c r="G1102" s="210"/>
      <c r="I1102" s="589" t="str">
        <f t="shared" si="51"/>
        <v xml:space="preserve">Sunflower seeds, whether or not broken. </v>
      </c>
      <c r="J1102" s="590" t="str">
        <f t="shared" si="52"/>
        <v>12 06 00 00</v>
      </c>
      <c r="L1102" s="590">
        <f t="shared" si="53"/>
        <v>40</v>
      </c>
    </row>
    <row r="1103" spans="1:12" s="40" customFormat="1" ht="55" hidden="1">
      <c r="A1103" s="683" t="s">
        <v>14446</v>
      </c>
      <c r="B1103" s="599">
        <v>0.05</v>
      </c>
      <c r="C1103" s="166" t="s">
        <v>129</v>
      </c>
      <c r="D1103" s="155" t="s">
        <v>1592</v>
      </c>
      <c r="E1103" s="176" t="s">
        <v>1593</v>
      </c>
      <c r="F1103" s="184"/>
      <c r="G1103" s="210"/>
      <c r="I1103" s="589" t="str">
        <f t="shared" si="51"/>
        <v xml:space="preserve">Other oil seeds and oleaginous fruits, whether or not broken. </v>
      </c>
      <c r="J1103" s="590">
        <f t="shared" si="52"/>
        <v>0</v>
      </c>
      <c r="L1103" s="590">
        <f t="shared" si="53"/>
        <v>62</v>
      </c>
    </row>
    <row r="1104" spans="1:12" s="40" customFormat="1" ht="28.5" hidden="1">
      <c r="A1104" s="683" t="s">
        <v>14446</v>
      </c>
      <c r="B1104" s="599">
        <v>0.05</v>
      </c>
      <c r="C1104" s="166" t="s">
        <v>129</v>
      </c>
      <c r="D1104" s="155" t="s">
        <v>1594</v>
      </c>
      <c r="E1104" s="176" t="s">
        <v>1595</v>
      </c>
      <c r="F1104" s="184"/>
      <c r="G1104" s="210"/>
      <c r="I1104" s="589" t="str">
        <f t="shared" si="51"/>
        <v xml:space="preserve">   -    Palm nuts and kernnels</v>
      </c>
      <c r="J1104" s="590" t="str">
        <f t="shared" si="52"/>
        <v>12 07 10 00</v>
      </c>
      <c r="L1104" s="590">
        <f t="shared" si="53"/>
        <v>30</v>
      </c>
    </row>
    <row r="1105" spans="1:12" s="40" customFormat="1" ht="56" hidden="1">
      <c r="A1105" s="683" t="s">
        <v>14446</v>
      </c>
      <c r="B1105" s="599">
        <v>0.05</v>
      </c>
      <c r="C1105" s="166" t="s">
        <v>129</v>
      </c>
      <c r="D1105" s="211" t="s">
        <v>1596</v>
      </c>
      <c r="E1105" s="176" t="s">
        <v>1597</v>
      </c>
      <c r="F1105" s="184"/>
      <c r="G1105" s="210"/>
      <c r="I1105" s="589" t="str">
        <f t="shared" si="51"/>
        <v xml:space="preserve"> - Cotton seeds:</v>
      </c>
      <c r="J1105" s="590">
        <f t="shared" si="52"/>
        <v>0</v>
      </c>
      <c r="L1105" s="590">
        <f t="shared" si="53"/>
        <v>16</v>
      </c>
    </row>
    <row r="1106" spans="1:12" s="40" customFormat="1" ht="84" hidden="1">
      <c r="A1106" s="674"/>
      <c r="B1106" s="605"/>
      <c r="C1106" s="166"/>
      <c r="D1106" s="211" t="s">
        <v>1598</v>
      </c>
      <c r="E1106" s="176"/>
      <c r="F1106" s="184"/>
      <c r="G1106" s="210"/>
      <c r="I1106" s="589" t="str">
        <f t="shared" si="51"/>
        <v xml:space="preserve">  - -   Seeds</v>
      </c>
      <c r="J1106" s="590" t="str">
        <f t="shared" si="52"/>
        <v>12 07 21 00</v>
      </c>
      <c r="L1106" s="590">
        <f t="shared" si="53"/>
        <v>13</v>
      </c>
    </row>
    <row r="1107" spans="1:12" s="40" customFormat="1" ht="28.5">
      <c r="A1107" s="683" t="s">
        <v>14452</v>
      </c>
      <c r="B1107" s="599">
        <v>0.05</v>
      </c>
      <c r="C1107" s="166" t="s">
        <v>129</v>
      </c>
      <c r="D1107" s="155" t="s">
        <v>1599</v>
      </c>
      <c r="E1107" s="176" t="s">
        <v>1600</v>
      </c>
      <c r="F1107" s="181"/>
      <c r="G1107" s="210"/>
      <c r="I1107" s="589" t="str">
        <f t="shared" si="51"/>
        <v xml:space="preserve"> - -  Other</v>
      </c>
      <c r="J1107" s="590" t="str">
        <f t="shared" si="52"/>
        <v>12 07 29 00</v>
      </c>
      <c r="L1107" s="590">
        <f t="shared" si="53"/>
        <v>11</v>
      </c>
    </row>
    <row r="1108" spans="1:12" s="40" customFormat="1" ht="28" hidden="1">
      <c r="A1108" s="674"/>
      <c r="B1108" s="599"/>
      <c r="C1108" s="166"/>
      <c r="D1108" s="155" t="s">
        <v>1601</v>
      </c>
      <c r="E1108" s="176"/>
      <c r="F1108" s="181"/>
      <c r="G1108" s="210"/>
      <c r="I1108" s="589" t="str">
        <f t="shared" si="51"/>
        <v xml:space="preserve"> - Castor oil seeds</v>
      </c>
      <c r="J1108" s="590" t="str">
        <f t="shared" si="52"/>
        <v>12 07 30 00</v>
      </c>
      <c r="L1108" s="590">
        <f t="shared" si="53"/>
        <v>19</v>
      </c>
    </row>
    <row r="1109" spans="1:12" s="40" customFormat="1" ht="28.5">
      <c r="A1109" s="683" t="s">
        <v>14452</v>
      </c>
      <c r="B1109" s="599">
        <v>0.05</v>
      </c>
      <c r="C1109" s="166" t="s">
        <v>129</v>
      </c>
      <c r="D1109" s="155" t="s">
        <v>1602</v>
      </c>
      <c r="E1109" s="176" t="s">
        <v>1603</v>
      </c>
      <c r="F1109" s="181"/>
      <c r="G1109" s="210"/>
      <c r="I1109" s="589" t="str">
        <f t="shared" si="51"/>
        <v xml:space="preserve">- Sesamum seeds </v>
      </c>
      <c r="J1109" s="590" t="str">
        <f t="shared" si="52"/>
        <v>12 07 40 00</v>
      </c>
      <c r="L1109" s="590">
        <f t="shared" si="53"/>
        <v>16</v>
      </c>
    </row>
    <row r="1110" spans="1:12" s="40" customFormat="1" ht="28.5">
      <c r="A1110" s="683" t="s">
        <v>14452</v>
      </c>
      <c r="B1110" s="599">
        <v>0.05</v>
      </c>
      <c r="C1110" s="166" t="s">
        <v>129</v>
      </c>
      <c r="D1110" s="155" t="s">
        <v>1332</v>
      </c>
      <c r="E1110" s="176" t="s">
        <v>1604</v>
      </c>
      <c r="F1110" s="181"/>
      <c r="G1110" s="210"/>
      <c r="I1110" s="589" t="str">
        <f t="shared" si="51"/>
        <v>- Mustard seeds</v>
      </c>
      <c r="J1110" s="590" t="str">
        <f t="shared" si="52"/>
        <v>12 07 50 00</v>
      </c>
      <c r="L1110" s="590">
        <f t="shared" si="53"/>
        <v>15</v>
      </c>
    </row>
    <row r="1111" spans="1:12" s="40" customFormat="1" ht="28.5">
      <c r="A1111" s="683" t="s">
        <v>14452</v>
      </c>
      <c r="B1111" s="599">
        <v>0.05</v>
      </c>
      <c r="C1111" s="166" t="s">
        <v>129</v>
      </c>
      <c r="D1111" s="155" t="s">
        <v>1605</v>
      </c>
      <c r="E1111" s="176" t="s">
        <v>1606</v>
      </c>
      <c r="F1111" s="181"/>
      <c r="G1111" s="210"/>
      <c r="I1111" s="589" t="str">
        <f t="shared" si="51"/>
        <v xml:space="preserve"> - Safflower (Carthamus tinctorius) seeds</v>
      </c>
      <c r="J1111" s="590" t="str">
        <f t="shared" si="52"/>
        <v>12 07 60 00</v>
      </c>
      <c r="L1111" s="590">
        <f t="shared" si="53"/>
        <v>41</v>
      </c>
    </row>
    <row r="1112" spans="1:12" s="40" customFormat="1" ht="28.5" hidden="1">
      <c r="A1112" s="683" t="s">
        <v>14446</v>
      </c>
      <c r="B1112" s="599">
        <v>0.05</v>
      </c>
      <c r="C1112" s="166" t="s">
        <v>129</v>
      </c>
      <c r="D1112" s="155" t="s">
        <v>1607</v>
      </c>
      <c r="E1112" s="176" t="s">
        <v>1608</v>
      </c>
      <c r="F1112" s="181"/>
      <c r="G1112" s="210"/>
      <c r="I1112" s="589" t="str">
        <f t="shared" si="51"/>
        <v xml:space="preserve"> - Melon seeds</v>
      </c>
      <c r="J1112" s="590" t="str">
        <f t="shared" si="52"/>
        <v>12 07 70 00</v>
      </c>
      <c r="L1112" s="590">
        <f t="shared" si="53"/>
        <v>14</v>
      </c>
    </row>
    <row r="1113" spans="1:12" s="40" customFormat="1" ht="28.5">
      <c r="A1113" s="683" t="s">
        <v>14452</v>
      </c>
      <c r="B1113" s="599">
        <v>0.05</v>
      </c>
      <c r="C1113" s="166" t="s">
        <v>129</v>
      </c>
      <c r="D1113" s="155" t="s">
        <v>1609</v>
      </c>
      <c r="E1113" s="176" t="s">
        <v>1610</v>
      </c>
      <c r="F1113" s="181"/>
      <c r="G1113" s="210"/>
      <c r="I1113" s="589" t="str">
        <f t="shared" si="51"/>
        <v xml:space="preserve"> - Other: </v>
      </c>
      <c r="J1113" s="590">
        <f t="shared" si="52"/>
        <v>0</v>
      </c>
      <c r="L1113" s="590">
        <f t="shared" si="53"/>
        <v>10</v>
      </c>
    </row>
    <row r="1114" spans="1:12" s="40" customFormat="1" ht="42.75" customHeight="1">
      <c r="A1114" s="683" t="s">
        <v>14452</v>
      </c>
      <c r="B1114" s="599">
        <v>0.05</v>
      </c>
      <c r="C1114" s="166" t="s">
        <v>129</v>
      </c>
      <c r="D1114" s="155" t="s">
        <v>1611</v>
      </c>
      <c r="E1114" s="176" t="s">
        <v>1612</v>
      </c>
      <c r="F1114" s="181"/>
      <c r="G1114" s="210"/>
      <c r="I1114" s="589" t="str">
        <f t="shared" si="51"/>
        <v>- - Poppy seeds</v>
      </c>
      <c r="J1114" s="590" t="str">
        <f t="shared" si="52"/>
        <v>12 07 91 00</v>
      </c>
      <c r="L1114" s="590">
        <f t="shared" si="53"/>
        <v>15</v>
      </c>
    </row>
    <row r="1115" spans="1:12" s="40" customFormat="1" ht="28.5">
      <c r="A1115" s="683" t="s">
        <v>14452</v>
      </c>
      <c r="B1115" s="599">
        <v>0.05</v>
      </c>
      <c r="C1115" s="166" t="s">
        <v>129</v>
      </c>
      <c r="D1115" s="155" t="s">
        <v>1613</v>
      </c>
      <c r="E1115" s="176" t="s">
        <v>1614</v>
      </c>
      <c r="F1115" s="181"/>
      <c r="G1115" s="210"/>
      <c r="I1115" s="589" t="str">
        <f t="shared" si="51"/>
        <v>- - Other:</v>
      </c>
      <c r="J1115" s="590">
        <f t="shared" si="52"/>
        <v>0</v>
      </c>
      <c r="L1115" s="590">
        <f t="shared" si="53"/>
        <v>10</v>
      </c>
    </row>
    <row r="1116" spans="1:12" s="40" customFormat="1" ht="54" hidden="1" customHeight="1">
      <c r="A1116" s="674"/>
      <c r="B1116" s="714"/>
      <c r="C1116" s="710"/>
      <c r="D1116" s="155" t="s">
        <v>1615</v>
      </c>
      <c r="E1116" s="176"/>
      <c r="F1116" s="181"/>
      <c r="G1116" s="210"/>
      <c r="I1116" s="589" t="str">
        <f t="shared" si="51"/>
        <v>- - - Poppy</v>
      </c>
      <c r="J1116" s="590" t="str">
        <f t="shared" si="52"/>
        <v>12 07 99 10</v>
      </c>
      <c r="L1116" s="590">
        <f t="shared" si="53"/>
        <v>11</v>
      </c>
    </row>
    <row r="1117" spans="1:12" s="40" customFormat="1" ht="54" hidden="1" customHeight="1">
      <c r="A1117" s="681" t="s">
        <v>14445</v>
      </c>
      <c r="B1117" s="714" t="s">
        <v>37</v>
      </c>
      <c r="C1117" s="710"/>
      <c r="D1117" s="155" t="s">
        <v>1616</v>
      </c>
      <c r="E1117" s="176" t="s">
        <v>1617</v>
      </c>
      <c r="F1117" s="181"/>
      <c r="G1117" s="210"/>
      <c r="I1117" s="589" t="str">
        <f t="shared" si="51"/>
        <v>- - - Hemp seeds</v>
      </c>
      <c r="J1117" s="590" t="str">
        <f t="shared" si="52"/>
        <v>12 07 99 20</v>
      </c>
      <c r="L1117" s="590">
        <f t="shared" si="53"/>
        <v>16</v>
      </c>
    </row>
    <row r="1118" spans="1:12" s="40" customFormat="1" ht="28" hidden="1">
      <c r="A1118" s="674"/>
      <c r="B1118" s="714"/>
      <c r="C1118" s="710"/>
      <c r="D1118" s="155" t="s">
        <v>73</v>
      </c>
      <c r="E1118" s="176"/>
      <c r="F1118" s="184"/>
      <c r="G1118" s="210"/>
      <c r="I1118" s="589" t="str">
        <f t="shared" si="51"/>
        <v>- - - Other</v>
      </c>
      <c r="J1118" s="590" t="str">
        <f t="shared" si="52"/>
        <v>12 07 99 90</v>
      </c>
      <c r="L1118" s="590">
        <f t="shared" si="53"/>
        <v>11</v>
      </c>
    </row>
    <row r="1119" spans="1:12" s="40" customFormat="1" ht="96.75" hidden="1" customHeight="1">
      <c r="A1119" s="681" t="s">
        <v>14445</v>
      </c>
      <c r="B1119" s="714" t="s">
        <v>37</v>
      </c>
      <c r="C1119" s="710"/>
      <c r="D1119" s="155" t="s">
        <v>1618</v>
      </c>
      <c r="E1119" s="176" t="s">
        <v>1619</v>
      </c>
      <c r="F1119" s="184"/>
      <c r="G1119" s="210"/>
      <c r="I1119" s="589" t="str">
        <f t="shared" si="51"/>
        <v>Flours and meals of oil seeds or oleaginous fruits, other than those of mustard.</v>
      </c>
      <c r="J1119" s="590">
        <f t="shared" si="52"/>
        <v>0</v>
      </c>
      <c r="L1119" s="590">
        <f t="shared" si="53"/>
        <v>80</v>
      </c>
    </row>
    <row r="1120" spans="1:12" s="40" customFormat="1" ht="31.5" hidden="1">
      <c r="A1120" s="681" t="s">
        <v>14445</v>
      </c>
      <c r="B1120" s="714" t="s">
        <v>37</v>
      </c>
      <c r="C1120" s="710"/>
      <c r="D1120" s="155" t="s">
        <v>1620</v>
      </c>
      <c r="E1120" s="176" t="s">
        <v>1621</v>
      </c>
      <c r="F1120" s="181"/>
      <c r="G1120" s="210"/>
      <c r="I1120" s="589" t="str">
        <f t="shared" si="51"/>
        <v xml:space="preserve"> - Of soya beans</v>
      </c>
      <c r="J1120" s="590" t="str">
        <f t="shared" si="52"/>
        <v>12 08 10 00</v>
      </c>
      <c r="L1120" s="590">
        <f t="shared" si="53"/>
        <v>16</v>
      </c>
    </row>
    <row r="1121" spans="1:12" s="40" customFormat="1" ht="28.5">
      <c r="A1121" s="683" t="s">
        <v>14452</v>
      </c>
      <c r="B1121" s="599">
        <v>0.05</v>
      </c>
      <c r="C1121" s="166" t="s">
        <v>129</v>
      </c>
      <c r="D1121" s="155" t="s">
        <v>19</v>
      </c>
      <c r="E1121" s="176" t="s">
        <v>1622</v>
      </c>
      <c r="F1121" s="184"/>
      <c r="G1121" s="210"/>
      <c r="I1121" s="589" t="str">
        <f t="shared" si="51"/>
        <v xml:space="preserve"> - Other</v>
      </c>
      <c r="J1121" s="590" t="str">
        <f t="shared" si="52"/>
        <v>12 08 90 00</v>
      </c>
      <c r="L1121" s="590">
        <f t="shared" si="53"/>
        <v>8</v>
      </c>
    </row>
    <row r="1122" spans="1:12" s="40" customFormat="1" ht="93" hidden="1" customHeight="1">
      <c r="A1122" s="674"/>
      <c r="B1122" s="599"/>
      <c r="C1122" s="166"/>
      <c r="D1122" s="211" t="s">
        <v>1623</v>
      </c>
      <c r="E1122" s="176"/>
      <c r="F1122" s="184"/>
      <c r="G1122" s="210"/>
      <c r="I1122" s="589" t="str">
        <f t="shared" si="51"/>
        <v>Seeds, fruit and spores, of a kind used for sowing.</v>
      </c>
      <c r="J1122" s="590">
        <f t="shared" si="52"/>
        <v>0</v>
      </c>
      <c r="L1122" s="590">
        <f t="shared" si="53"/>
        <v>51</v>
      </c>
    </row>
    <row r="1123" spans="1:12" s="40" customFormat="1" ht="35.25" customHeight="1">
      <c r="A1123" s="683" t="s">
        <v>14452</v>
      </c>
      <c r="B1123" s="599">
        <v>0.05</v>
      </c>
      <c r="C1123" s="166" t="s">
        <v>129</v>
      </c>
      <c r="D1123" s="155" t="s">
        <v>1624</v>
      </c>
      <c r="E1123" s="176" t="s">
        <v>1625</v>
      </c>
      <c r="F1123" s="181"/>
      <c r="G1123" s="210"/>
      <c r="I1123" s="589" t="str">
        <f t="shared" si="51"/>
        <v xml:space="preserve"> - Suger beet seed</v>
      </c>
      <c r="J1123" s="590" t="str">
        <f t="shared" si="52"/>
        <v>12 09 10 00</v>
      </c>
      <c r="L1123" s="590">
        <f t="shared" si="53"/>
        <v>18</v>
      </c>
    </row>
    <row r="1124" spans="1:12" s="40" customFormat="1" ht="28.5" hidden="1">
      <c r="A1124" s="683" t="s">
        <v>14446</v>
      </c>
      <c r="B1124" s="599">
        <v>0.05</v>
      </c>
      <c r="C1124" s="166" t="s">
        <v>129</v>
      </c>
      <c r="D1124" s="155" t="s">
        <v>23</v>
      </c>
      <c r="E1124" s="176" t="s">
        <v>1626</v>
      </c>
      <c r="F1124" s="181"/>
      <c r="G1124" s="210"/>
      <c r="I1124" s="589" t="str">
        <f t="shared" si="51"/>
        <v xml:space="preserve"> - Seeds of forage plants:</v>
      </c>
      <c r="J1124" s="590">
        <f t="shared" si="52"/>
        <v>0</v>
      </c>
      <c r="L1124" s="590">
        <f t="shared" si="53"/>
        <v>26</v>
      </c>
    </row>
    <row r="1125" spans="1:12" s="40" customFormat="1" ht="56" hidden="1">
      <c r="A1125" s="674"/>
      <c r="B1125" s="714"/>
      <c r="C1125" s="710"/>
      <c r="D1125" s="211" t="s">
        <v>1627</v>
      </c>
      <c r="E1125" s="176"/>
      <c r="F1125" s="181"/>
      <c r="G1125" s="210"/>
      <c r="I1125" s="589" t="str">
        <f t="shared" si="51"/>
        <v xml:space="preserve">   - - Lucerne (alfalfa) seeds</v>
      </c>
      <c r="J1125" s="590" t="str">
        <f t="shared" si="52"/>
        <v>12 09 21 00</v>
      </c>
      <c r="L1125" s="590">
        <f t="shared" si="53"/>
        <v>30</v>
      </c>
    </row>
    <row r="1126" spans="1:12" s="40" customFormat="1" ht="28.5">
      <c r="A1126" s="683" t="s">
        <v>14452</v>
      </c>
      <c r="B1126" s="714" t="s">
        <v>8</v>
      </c>
      <c r="C1126" s="710"/>
      <c r="D1126" s="150" t="s">
        <v>1628</v>
      </c>
      <c r="E1126" s="176" t="s">
        <v>1629</v>
      </c>
      <c r="F1126" s="181"/>
      <c r="G1126" s="210"/>
      <c r="I1126" s="589" t="str">
        <f t="shared" si="51"/>
        <v xml:space="preserve">  - - Clover (Trifolium spp.) seeds</v>
      </c>
      <c r="J1126" s="590" t="str">
        <f t="shared" si="52"/>
        <v>12 09 22 00</v>
      </c>
      <c r="L1126" s="590">
        <f t="shared" si="53"/>
        <v>35</v>
      </c>
    </row>
    <row r="1127" spans="1:12" s="40" customFormat="1" ht="28" hidden="1">
      <c r="A1127" s="674"/>
      <c r="B1127" s="714"/>
      <c r="C1127" s="710"/>
      <c r="D1127" s="155" t="s">
        <v>1630</v>
      </c>
      <c r="E1127" s="176"/>
      <c r="F1127" s="181"/>
      <c r="G1127" s="210"/>
      <c r="I1127" s="589" t="str">
        <f t="shared" si="51"/>
        <v xml:space="preserve">  - - Fescue seeds</v>
      </c>
      <c r="J1127" s="590" t="str">
        <f t="shared" si="52"/>
        <v>12 09 23 00</v>
      </c>
      <c r="L1127" s="590">
        <f t="shared" si="53"/>
        <v>18</v>
      </c>
    </row>
    <row r="1128" spans="1:12" s="40" customFormat="1" ht="28.5">
      <c r="A1128" s="683" t="s">
        <v>14452</v>
      </c>
      <c r="B1128" s="714" t="s">
        <v>8</v>
      </c>
      <c r="C1128" s="710"/>
      <c r="D1128" s="150" t="s">
        <v>1631</v>
      </c>
      <c r="E1128" s="176" t="s">
        <v>1632</v>
      </c>
      <c r="F1128" s="181"/>
      <c r="G1128" s="210"/>
      <c r="I1128" s="589" t="str">
        <f t="shared" si="51"/>
        <v xml:space="preserve"> - -Kentucky blue grass (Poa pratensis L.) seeds</v>
      </c>
      <c r="J1128" s="590" t="str">
        <f t="shared" si="52"/>
        <v>12 09 24 00</v>
      </c>
      <c r="L1128" s="590">
        <f t="shared" si="53"/>
        <v>48</v>
      </c>
    </row>
    <row r="1129" spans="1:12" s="40" customFormat="1" ht="73.5" customHeight="1">
      <c r="A1129" s="683" t="s">
        <v>14452</v>
      </c>
      <c r="B1129" s="714" t="s">
        <v>8</v>
      </c>
      <c r="C1129" s="710"/>
      <c r="D1129" s="150" t="s">
        <v>1633</v>
      </c>
      <c r="E1129" s="176" t="s">
        <v>1634</v>
      </c>
      <c r="F1129" s="181"/>
      <c r="G1129" s="210"/>
      <c r="I1129" s="589" t="str">
        <f t="shared" si="51"/>
        <v xml:space="preserve">  - - Rye grass (Lolium multiflorum Lam., Lolium perenne L.) seeds</v>
      </c>
      <c r="J1129" s="590" t="str">
        <f t="shared" si="52"/>
        <v>12 09 25 00</v>
      </c>
      <c r="L1129" s="590">
        <f t="shared" si="53"/>
        <v>66</v>
      </c>
    </row>
    <row r="1130" spans="1:12" s="40" customFormat="1" ht="28.5">
      <c r="A1130" s="683" t="s">
        <v>14452</v>
      </c>
      <c r="B1130" s="714" t="s">
        <v>8</v>
      </c>
      <c r="C1130" s="710"/>
      <c r="D1130" s="150" t="s">
        <v>1635</v>
      </c>
      <c r="E1130" s="176" t="s">
        <v>1636</v>
      </c>
      <c r="F1130" s="181"/>
      <c r="G1130" s="210"/>
      <c r="I1130" s="589" t="str">
        <f t="shared" si="51"/>
        <v xml:space="preserve"> - - Other:</v>
      </c>
      <c r="J1130" s="590">
        <f t="shared" si="52"/>
        <v>0</v>
      </c>
      <c r="L1130" s="590">
        <f t="shared" si="53"/>
        <v>11</v>
      </c>
    </row>
    <row r="1131" spans="1:12" s="40" customFormat="1" ht="55">
      <c r="A1131" s="683" t="s">
        <v>14452</v>
      </c>
      <c r="B1131" s="714" t="s">
        <v>8</v>
      </c>
      <c r="C1131" s="710"/>
      <c r="D1131" s="212" t="s">
        <v>1637</v>
      </c>
      <c r="E1131" s="176" t="s">
        <v>1638</v>
      </c>
      <c r="F1131" s="181"/>
      <c r="G1131" s="210"/>
      <c r="I1131" s="589" t="str">
        <f t="shared" si="51"/>
        <v xml:space="preserve">  - - -  Lupines </v>
      </c>
      <c r="J1131" s="590" t="str">
        <f t="shared" si="52"/>
        <v>12 09 29 10</v>
      </c>
      <c r="L1131" s="590">
        <f t="shared" si="53"/>
        <v>17</v>
      </c>
    </row>
    <row r="1132" spans="1:12" s="40" customFormat="1" ht="82.5">
      <c r="A1132" s="683" t="s">
        <v>14452</v>
      </c>
      <c r="B1132" s="714" t="s">
        <v>8</v>
      </c>
      <c r="C1132" s="710"/>
      <c r="D1132" s="212" t="s">
        <v>1639</v>
      </c>
      <c r="E1132" s="176" t="s">
        <v>1640</v>
      </c>
      <c r="F1132" s="181"/>
      <c r="G1132" s="210"/>
      <c r="I1132" s="589" t="str">
        <f t="shared" si="51"/>
        <v>- - - Other</v>
      </c>
      <c r="J1132" s="590" t="str">
        <f t="shared" si="52"/>
        <v>12 09 29 90</v>
      </c>
      <c r="L1132" s="590">
        <f t="shared" si="53"/>
        <v>11</v>
      </c>
    </row>
    <row r="1133" spans="1:12" s="40" customFormat="1" ht="74.25" hidden="1" customHeight="1">
      <c r="A1133" s="674"/>
      <c r="B1133" s="714"/>
      <c r="C1133" s="710"/>
      <c r="D1133" s="155" t="s">
        <v>299</v>
      </c>
      <c r="E1133" s="176"/>
      <c r="F1133" s="181"/>
      <c r="G1133" s="210"/>
      <c r="I1133" s="589" t="str">
        <f t="shared" si="51"/>
        <v>- Seeds of herbaceous plants cultivated principally for their flowers</v>
      </c>
      <c r="J1133" s="590" t="str">
        <f t="shared" si="52"/>
        <v>12 09 30 00</v>
      </c>
      <c r="L1133" s="590">
        <f t="shared" si="53"/>
        <v>69</v>
      </c>
    </row>
    <row r="1134" spans="1:12" s="40" customFormat="1" ht="42" customHeight="1">
      <c r="A1134" s="683" t="s">
        <v>14452</v>
      </c>
      <c r="B1134" s="714" t="s">
        <v>8</v>
      </c>
      <c r="C1134" s="710"/>
      <c r="D1134" s="150" t="s">
        <v>1641</v>
      </c>
      <c r="E1134" s="176" t="s">
        <v>1642</v>
      </c>
      <c r="F1134" s="181"/>
      <c r="G1134" s="210"/>
      <c r="I1134" s="589" t="str">
        <f t="shared" si="51"/>
        <v xml:space="preserve"> - Other:</v>
      </c>
      <c r="J1134" s="590">
        <f t="shared" si="52"/>
        <v>0</v>
      </c>
      <c r="L1134" s="590">
        <f t="shared" si="53"/>
        <v>9</v>
      </c>
    </row>
    <row r="1135" spans="1:12" s="40" customFormat="1" ht="28.5">
      <c r="A1135" s="683" t="s">
        <v>14452</v>
      </c>
      <c r="B1135" s="714" t="s">
        <v>8</v>
      </c>
      <c r="C1135" s="710"/>
      <c r="D1135" s="155" t="s">
        <v>19</v>
      </c>
      <c r="E1135" s="176" t="s">
        <v>1643</v>
      </c>
      <c r="F1135" s="181"/>
      <c r="G1135" s="210"/>
      <c r="I1135" s="589" t="str">
        <f t="shared" si="51"/>
        <v xml:space="preserve">- - Vegetable seeds: </v>
      </c>
      <c r="J1135" s="590">
        <f t="shared" si="52"/>
        <v>0</v>
      </c>
      <c r="L1135" s="590">
        <f t="shared" si="53"/>
        <v>21</v>
      </c>
    </row>
    <row r="1136" spans="1:12" s="40" customFormat="1" ht="82.5">
      <c r="A1136" s="683" t="s">
        <v>14452</v>
      </c>
      <c r="B1136" s="714" t="s">
        <v>8</v>
      </c>
      <c r="C1136" s="710"/>
      <c r="D1136" s="212" t="s">
        <v>1644</v>
      </c>
      <c r="E1136" s="176" t="s">
        <v>1645</v>
      </c>
      <c r="F1136" s="181"/>
      <c r="G1136" s="210"/>
      <c r="I1136" s="589" t="str">
        <f t="shared" si="51"/>
        <v>- - - Tomato seeds</v>
      </c>
      <c r="J1136" s="590" t="str">
        <f t="shared" si="52"/>
        <v>12 09 91 10</v>
      </c>
      <c r="L1136" s="590">
        <f t="shared" si="53"/>
        <v>18</v>
      </c>
    </row>
    <row r="1137" spans="1:12" s="40" customFormat="1" ht="28" hidden="1">
      <c r="A1137" s="674"/>
      <c r="B1137" s="598"/>
      <c r="C1137" s="170"/>
      <c r="D1137" s="155" t="s">
        <v>40</v>
      </c>
      <c r="E1137" s="176"/>
      <c r="F1137" s="181"/>
      <c r="G1137" s="210"/>
      <c r="I1137" s="589" t="str">
        <f t="shared" si="51"/>
        <v>- - - Leeks seeds</v>
      </c>
      <c r="J1137" s="590" t="str">
        <f t="shared" si="52"/>
        <v>12 09 91 20</v>
      </c>
      <c r="L1137" s="590">
        <f t="shared" si="53"/>
        <v>17</v>
      </c>
    </row>
    <row r="1138" spans="1:12" s="40" customFormat="1" ht="28" hidden="1">
      <c r="A1138" s="674"/>
      <c r="B1138" s="714"/>
      <c r="C1138" s="710"/>
      <c r="D1138" s="155" t="s">
        <v>1646</v>
      </c>
      <c r="E1138" s="176"/>
      <c r="F1138" s="181"/>
      <c r="G1138" s="210"/>
      <c r="I1138" s="589" t="str">
        <f t="shared" si="51"/>
        <v>- - - Radish seeds</v>
      </c>
      <c r="J1138" s="590" t="str">
        <f t="shared" si="52"/>
        <v>12 09 91 30</v>
      </c>
      <c r="L1138" s="590">
        <f t="shared" si="53"/>
        <v>18</v>
      </c>
    </row>
    <row r="1139" spans="1:12" s="40" customFormat="1" ht="28.5">
      <c r="A1139" s="683" t="s">
        <v>14452</v>
      </c>
      <c r="B1139" s="714" t="s">
        <v>8</v>
      </c>
      <c r="C1139" s="710"/>
      <c r="D1139" s="155" t="s">
        <v>1647</v>
      </c>
      <c r="E1139" s="176" t="s">
        <v>1648</v>
      </c>
      <c r="F1139" s="181"/>
      <c r="G1139" s="210"/>
      <c r="I1139" s="589" t="str">
        <f t="shared" si="51"/>
        <v>- - - Carrot seeds</v>
      </c>
      <c r="J1139" s="590" t="str">
        <f t="shared" si="52"/>
        <v>12 09 91 40</v>
      </c>
      <c r="L1139" s="590">
        <f t="shared" si="53"/>
        <v>18</v>
      </c>
    </row>
    <row r="1140" spans="1:12" s="40" customFormat="1" ht="28.5">
      <c r="A1140" s="683" t="s">
        <v>14452</v>
      </c>
      <c r="B1140" s="714" t="s">
        <v>8</v>
      </c>
      <c r="C1140" s="710"/>
      <c r="D1140" s="155" t="s">
        <v>1649</v>
      </c>
      <c r="E1140" s="176" t="s">
        <v>1650</v>
      </c>
      <c r="F1140" s="181"/>
      <c r="G1140" s="210"/>
      <c r="I1140" s="589" t="str">
        <f t="shared" si="51"/>
        <v>- - - Cucumber seeds</v>
      </c>
      <c r="J1140" s="590" t="str">
        <f t="shared" si="52"/>
        <v>12 09 91 50</v>
      </c>
      <c r="L1140" s="590">
        <f t="shared" si="53"/>
        <v>20</v>
      </c>
    </row>
    <row r="1141" spans="1:12" s="40" customFormat="1" ht="28.5">
      <c r="A1141" s="683" t="s">
        <v>14452</v>
      </c>
      <c r="B1141" s="714" t="s">
        <v>8</v>
      </c>
      <c r="C1141" s="710"/>
      <c r="D1141" s="155" t="s">
        <v>1651</v>
      </c>
      <c r="E1141" s="176" t="s">
        <v>1652</v>
      </c>
      <c r="F1141" s="181"/>
      <c r="G1141" s="210"/>
      <c r="I1141" s="589" t="str">
        <f t="shared" si="51"/>
        <v>- - - Marrow seeds</v>
      </c>
      <c r="J1141" s="590" t="str">
        <f t="shared" si="52"/>
        <v>12 09 91 60</v>
      </c>
      <c r="L1141" s="590">
        <f t="shared" si="53"/>
        <v>18</v>
      </c>
    </row>
    <row r="1142" spans="1:12" s="40" customFormat="1" ht="28.5">
      <c r="A1142" s="683" t="s">
        <v>14452</v>
      </c>
      <c r="B1142" s="714" t="s">
        <v>8</v>
      </c>
      <c r="C1142" s="710"/>
      <c r="D1142" s="155" t="s">
        <v>1653</v>
      </c>
      <c r="E1142" s="176" t="s">
        <v>1654</v>
      </c>
      <c r="F1142" s="181"/>
      <c r="G1142" s="210"/>
      <c r="I1142" s="589" t="str">
        <f t="shared" si="51"/>
        <v>- - - Pumpkin seeds</v>
      </c>
      <c r="J1142" s="590" t="str">
        <f t="shared" si="52"/>
        <v>12 09 91 70</v>
      </c>
      <c r="L1142" s="590">
        <f t="shared" si="53"/>
        <v>19</v>
      </c>
    </row>
    <row r="1143" spans="1:12" s="40" customFormat="1" ht="38.25" customHeight="1">
      <c r="A1143" s="683" t="s">
        <v>14452</v>
      </c>
      <c r="B1143" s="714" t="s">
        <v>8</v>
      </c>
      <c r="C1143" s="710"/>
      <c r="D1143" s="155" t="s">
        <v>1655</v>
      </c>
      <c r="E1143" s="176" t="s">
        <v>1656</v>
      </c>
      <c r="F1143" s="181"/>
      <c r="G1143" s="210"/>
      <c r="I1143" s="589" t="str">
        <f t="shared" si="51"/>
        <v>- - - Eggplant seeds</v>
      </c>
      <c r="J1143" s="590" t="str">
        <f t="shared" si="52"/>
        <v>12 09 91 80</v>
      </c>
      <c r="L1143" s="590">
        <f t="shared" si="53"/>
        <v>20</v>
      </c>
    </row>
    <row r="1144" spans="1:12" s="40" customFormat="1" ht="28.5">
      <c r="A1144" s="683" t="s">
        <v>14452</v>
      </c>
      <c r="B1144" s="714" t="s">
        <v>8</v>
      </c>
      <c r="C1144" s="710"/>
      <c r="D1144" s="155" t="s">
        <v>1657</v>
      </c>
      <c r="E1144" s="176" t="s">
        <v>1658</v>
      </c>
      <c r="F1144" s="181"/>
      <c r="G1144" s="210"/>
      <c r="I1144" s="589" t="str">
        <f t="shared" ref="I1144:I1164" si="54">D1147</f>
        <v xml:space="preserve"> - - - Other:</v>
      </c>
      <c r="J1144" s="590">
        <f t="shared" ref="J1144:J1164" si="55">E1147</f>
        <v>0</v>
      </c>
      <c r="L1144" s="590">
        <f t="shared" si="53"/>
        <v>13</v>
      </c>
    </row>
    <row r="1145" spans="1:12" s="40" customFormat="1" ht="28.5">
      <c r="A1145" s="683" t="s">
        <v>14452</v>
      </c>
      <c r="B1145" s="714" t="s">
        <v>8</v>
      </c>
      <c r="C1145" s="710"/>
      <c r="D1145" s="155" t="s">
        <v>1659</v>
      </c>
      <c r="E1145" s="176" t="s">
        <v>1660</v>
      </c>
      <c r="F1145" s="181"/>
      <c r="G1145" s="210"/>
      <c r="I1145" s="589" t="str">
        <f t="shared" si="54"/>
        <v>- - - - Lettuce seeds</v>
      </c>
      <c r="J1145" s="590" t="str">
        <f t="shared" si="55"/>
        <v>12 09 91 91</v>
      </c>
      <c r="L1145" s="590">
        <f t="shared" si="53"/>
        <v>21</v>
      </c>
    </row>
    <row r="1146" spans="1:12" s="40" customFormat="1" ht="70.5" customHeight="1">
      <c r="A1146" s="683" t="s">
        <v>14452</v>
      </c>
      <c r="B1146" s="714" t="s">
        <v>8</v>
      </c>
      <c r="C1146" s="710"/>
      <c r="D1146" s="155" t="s">
        <v>1661</v>
      </c>
      <c r="E1146" s="176" t="s">
        <v>1662</v>
      </c>
      <c r="F1146" s="181"/>
      <c r="G1146" s="210"/>
      <c r="I1146" s="589" t="str">
        <f t="shared" si="54"/>
        <v>- - - - Cress seeds</v>
      </c>
      <c r="J1146" s="590" t="str">
        <f t="shared" si="55"/>
        <v>12 09 91 92</v>
      </c>
      <c r="L1146" s="590">
        <f t="shared" si="53"/>
        <v>19</v>
      </c>
    </row>
    <row r="1147" spans="1:12" s="40" customFormat="1" ht="28" hidden="1">
      <c r="A1147" s="674"/>
      <c r="B1147" s="714"/>
      <c r="C1147" s="710"/>
      <c r="D1147" s="155" t="s">
        <v>270</v>
      </c>
      <c r="E1147" s="176"/>
      <c r="F1147" s="181"/>
      <c r="G1147" s="210"/>
      <c r="I1147" s="589" t="str">
        <f t="shared" si="54"/>
        <v>- - - - Pepper seeds (of the genus Capsicum or Pimenta)</v>
      </c>
      <c r="J1147" s="590" t="str">
        <f t="shared" si="55"/>
        <v>12 09 91 93</v>
      </c>
      <c r="L1147" s="590">
        <f t="shared" si="53"/>
        <v>55</v>
      </c>
    </row>
    <row r="1148" spans="1:12" s="40" customFormat="1" ht="28.5">
      <c r="A1148" s="683" t="s">
        <v>14452</v>
      </c>
      <c r="B1148" s="714" t="s">
        <v>8</v>
      </c>
      <c r="C1148" s="710"/>
      <c r="D1148" s="155" t="s">
        <v>1663</v>
      </c>
      <c r="E1148" s="176" t="s">
        <v>1664</v>
      </c>
      <c r="F1148" s="181"/>
      <c r="G1148" s="210"/>
      <c r="I1148" s="589" t="str">
        <f t="shared" si="54"/>
        <v>- - - - Other</v>
      </c>
      <c r="J1148" s="590" t="str">
        <f t="shared" si="55"/>
        <v>12 09 91 99</v>
      </c>
      <c r="L1148" s="590">
        <f t="shared" si="53"/>
        <v>13</v>
      </c>
    </row>
    <row r="1149" spans="1:12" s="40" customFormat="1" ht="28.5">
      <c r="A1149" s="683" t="s">
        <v>14452</v>
      </c>
      <c r="B1149" s="714" t="s">
        <v>8</v>
      </c>
      <c r="C1149" s="710"/>
      <c r="D1149" s="155" t="s">
        <v>1665</v>
      </c>
      <c r="E1149" s="176" t="s">
        <v>1666</v>
      </c>
      <c r="F1149" s="181"/>
      <c r="G1149" s="210"/>
      <c r="I1149" s="589" t="str">
        <f t="shared" si="54"/>
        <v xml:space="preserve">  - - Other</v>
      </c>
      <c r="J1149" s="590" t="str">
        <f t="shared" si="55"/>
        <v>12 09 99 00</v>
      </c>
      <c r="L1149" s="590">
        <f t="shared" si="53"/>
        <v>11</v>
      </c>
    </row>
    <row r="1150" spans="1:12" s="40" customFormat="1" ht="136.5" customHeight="1">
      <c r="A1150" s="683" t="s">
        <v>14452</v>
      </c>
      <c r="B1150" s="714" t="s">
        <v>8</v>
      </c>
      <c r="C1150" s="710"/>
      <c r="D1150" s="155" t="s">
        <v>1667</v>
      </c>
      <c r="E1150" s="176" t="s">
        <v>1668</v>
      </c>
      <c r="F1150" s="189"/>
      <c r="G1150" s="210"/>
      <c r="I1150" s="589" t="str">
        <f t="shared" si="54"/>
        <v>Hop cones, fresh or dried, whether or not ground, powdered or in the form of pellets; lupulin.</v>
      </c>
      <c r="J1150" s="590">
        <f t="shared" si="55"/>
        <v>0</v>
      </c>
      <c r="L1150" s="590">
        <f t="shared" si="53"/>
        <v>94</v>
      </c>
    </row>
    <row r="1151" spans="1:12" s="40" customFormat="1" ht="28.5">
      <c r="A1151" s="683" t="s">
        <v>14452</v>
      </c>
      <c r="B1151" s="714" t="s">
        <v>8</v>
      </c>
      <c r="C1151" s="710"/>
      <c r="D1151" s="155" t="s">
        <v>1497</v>
      </c>
      <c r="E1151" s="176" t="s">
        <v>1669</v>
      </c>
      <c r="F1151" s="181"/>
      <c r="G1151" s="210"/>
      <c r="I1151" s="589" t="str">
        <f t="shared" si="54"/>
        <v>- Hop cones, neither ground nor powdered nor in the form of pellets</v>
      </c>
      <c r="J1151" s="590" t="str">
        <f t="shared" si="55"/>
        <v>12 10 10 00</v>
      </c>
      <c r="L1151" s="590">
        <f t="shared" si="53"/>
        <v>67</v>
      </c>
    </row>
    <row r="1152" spans="1:12" s="40" customFormat="1" ht="85.5" customHeight="1">
      <c r="A1152" s="683" t="s">
        <v>14452</v>
      </c>
      <c r="B1152" s="714" t="s">
        <v>8</v>
      </c>
      <c r="C1152" s="710"/>
      <c r="D1152" s="155" t="s">
        <v>312</v>
      </c>
      <c r="E1152" s="176" t="s">
        <v>1670</v>
      </c>
      <c r="F1152" s="184"/>
      <c r="G1152" s="210"/>
      <c r="I1152" s="589" t="str">
        <f t="shared" si="54"/>
        <v>- Hop cones, ground, powdered or in the form of pellets; lupulin</v>
      </c>
      <c r="J1152" s="590" t="str">
        <f t="shared" si="55"/>
        <v>12 10 20 00</v>
      </c>
      <c r="L1152" s="590">
        <f t="shared" si="53"/>
        <v>64</v>
      </c>
    </row>
    <row r="1153" spans="1:12" s="40" customFormat="1" ht="112" hidden="1">
      <c r="A1153" s="674"/>
      <c r="B1153" s="599"/>
      <c r="C1153" s="166"/>
      <c r="D1153" s="211" t="s">
        <v>1671</v>
      </c>
      <c r="E1153" s="213"/>
      <c r="F1153" s="184"/>
      <c r="G1153" s="210"/>
      <c r="I1153" s="589" t="str">
        <f t="shared" si="54"/>
        <v>Plants and parts of plants (including seeds and fruits), of a kind used primarily in perfumery, in pharmacy or for insecticidal, fungicidal or similar purposes, fresh or dried, whether or not cut, crushed or powdered .</v>
      </c>
      <c r="J1153" s="590">
        <f t="shared" si="55"/>
        <v>0</v>
      </c>
      <c r="L1153" s="590">
        <f t="shared" si="53"/>
        <v>218</v>
      </c>
    </row>
    <row r="1154" spans="1:12" s="40" customFormat="1" ht="82.5">
      <c r="A1154" s="683" t="s">
        <v>14452</v>
      </c>
      <c r="B1154" s="599">
        <v>0.05</v>
      </c>
      <c r="C1154" s="166" t="s">
        <v>129</v>
      </c>
      <c r="D1154" s="155" t="s">
        <v>1672</v>
      </c>
      <c r="E1154" s="176" t="s">
        <v>1673</v>
      </c>
      <c r="F1154" s="181"/>
      <c r="G1154" s="210"/>
      <c r="I1154" s="589" t="str">
        <f t="shared" si="54"/>
        <v xml:space="preserve">- Ginseng roots </v>
      </c>
      <c r="J1154" s="590" t="str">
        <f t="shared" si="55"/>
        <v>12 11 20 00</v>
      </c>
      <c r="L1154" s="590">
        <f t="shared" si="53"/>
        <v>16</v>
      </c>
    </row>
    <row r="1155" spans="1:12" s="40" customFormat="1" ht="54" customHeight="1">
      <c r="A1155" s="683" t="s">
        <v>14452</v>
      </c>
      <c r="B1155" s="599">
        <v>0.05</v>
      </c>
      <c r="C1155" s="166" t="s">
        <v>129</v>
      </c>
      <c r="D1155" s="155" t="s">
        <v>1674</v>
      </c>
      <c r="E1155" s="176" t="s">
        <v>1675</v>
      </c>
      <c r="F1155" s="181"/>
      <c r="G1155" s="210"/>
      <c r="I1155" s="589" t="str">
        <f t="shared" si="54"/>
        <v>- Coca leaf</v>
      </c>
      <c r="J1155" s="590" t="str">
        <f t="shared" si="55"/>
        <v>12 11 30 00</v>
      </c>
      <c r="L1155" s="590">
        <f t="shared" si="53"/>
        <v>11</v>
      </c>
    </row>
    <row r="1156" spans="1:12" s="40" customFormat="1" ht="54" hidden="1" customHeight="1">
      <c r="A1156" s="674"/>
      <c r="B1156" s="599"/>
      <c r="C1156" s="166"/>
      <c r="D1156" s="211" t="s">
        <v>1676</v>
      </c>
      <c r="E1156" s="176"/>
      <c r="F1156" s="181"/>
      <c r="G1156" s="210"/>
      <c r="I1156" s="589" t="str">
        <f t="shared" si="54"/>
        <v>- Poppy straw</v>
      </c>
      <c r="J1156" s="590" t="str">
        <f t="shared" si="55"/>
        <v>12 11 40 00</v>
      </c>
      <c r="L1156" s="590">
        <f t="shared" si="53"/>
        <v>13</v>
      </c>
    </row>
    <row r="1157" spans="1:12" s="40" customFormat="1" ht="28.5">
      <c r="A1157" s="683" t="s">
        <v>14452</v>
      </c>
      <c r="B1157" s="599">
        <v>0.05</v>
      </c>
      <c r="C1157" s="166" t="s">
        <v>129</v>
      </c>
      <c r="D1157" s="155" t="s">
        <v>1677</v>
      </c>
      <c r="E1157" s="176" t="s">
        <v>1678</v>
      </c>
      <c r="F1157" s="181"/>
      <c r="G1157" s="210"/>
      <c r="I1157" s="589" t="str">
        <f t="shared" si="54"/>
        <v>- Other:</v>
      </c>
      <c r="J1157" s="590">
        <f t="shared" si="55"/>
        <v>0</v>
      </c>
      <c r="L1157" s="590">
        <f t="shared" ref="L1157:L1219" si="56">LEN(I1157)</f>
        <v>8</v>
      </c>
    </row>
    <row r="1158" spans="1:12" s="40" customFormat="1" ht="27.75" hidden="1" customHeight="1">
      <c r="A1158" s="683" t="s">
        <v>14445</v>
      </c>
      <c r="B1158" s="714" t="s">
        <v>37</v>
      </c>
      <c r="C1158" s="710"/>
      <c r="D1158" s="155" t="s">
        <v>1679</v>
      </c>
      <c r="E1158" s="176" t="s">
        <v>1680</v>
      </c>
      <c r="F1158" s="181"/>
      <c r="G1158" s="210"/>
      <c r="I1158" s="589" t="str">
        <f t="shared" si="54"/>
        <v xml:space="preserve"> - - - Black caraway</v>
      </c>
      <c r="J1158" s="590" t="str">
        <f t="shared" si="55"/>
        <v>12 11 90 10</v>
      </c>
      <c r="L1158" s="590">
        <f t="shared" si="56"/>
        <v>20</v>
      </c>
    </row>
    <row r="1159" spans="1:12" s="40" customFormat="1" ht="54" hidden="1" customHeight="1">
      <c r="A1159" s="683" t="s">
        <v>14445</v>
      </c>
      <c r="B1159" s="714" t="s">
        <v>37</v>
      </c>
      <c r="C1159" s="710"/>
      <c r="D1159" s="155" t="s">
        <v>1681</v>
      </c>
      <c r="E1159" s="176" t="s">
        <v>1682</v>
      </c>
      <c r="F1159" s="181"/>
      <c r="G1159" s="210"/>
      <c r="I1159" s="589" t="str">
        <f t="shared" si="54"/>
        <v>- - - Black poppy</v>
      </c>
      <c r="J1159" s="590" t="str">
        <f t="shared" si="55"/>
        <v>12 11 90 20</v>
      </c>
      <c r="L1159" s="590">
        <f t="shared" si="56"/>
        <v>17</v>
      </c>
    </row>
    <row r="1160" spans="1:12" s="40" customFormat="1" ht="28" hidden="1">
      <c r="A1160" s="674"/>
      <c r="B1160" s="599"/>
      <c r="C1160" s="166"/>
      <c r="D1160" s="155" t="s">
        <v>119</v>
      </c>
      <c r="E1160" s="213"/>
      <c r="F1160" s="181"/>
      <c r="G1160" s="210"/>
      <c r="I1160" s="589" t="str">
        <f t="shared" si="54"/>
        <v xml:space="preserve"> - - - Chips and shavings of aloeswood, sandalwood and other aromatic woods</v>
      </c>
      <c r="J1160" s="590" t="str">
        <f t="shared" si="55"/>
        <v>12 11 90 30</v>
      </c>
      <c r="L1160" s="590">
        <f t="shared" si="56"/>
        <v>75</v>
      </c>
    </row>
    <row r="1161" spans="1:12" s="40" customFormat="1" ht="35.25" customHeight="1">
      <c r="A1161" s="683" t="s">
        <v>14452</v>
      </c>
      <c r="B1161" s="599">
        <v>0.05</v>
      </c>
      <c r="C1161" s="166" t="s">
        <v>129</v>
      </c>
      <c r="D1161" s="155" t="s">
        <v>1683</v>
      </c>
      <c r="E1161" s="176" t="s">
        <v>1684</v>
      </c>
      <c r="F1161" s="181"/>
      <c r="G1161" s="210"/>
      <c r="I1161" s="589" t="str">
        <f t="shared" si="54"/>
        <v xml:space="preserve"> - - - Mint</v>
      </c>
      <c r="J1161" s="590" t="str">
        <f t="shared" si="55"/>
        <v>12 11 90 40</v>
      </c>
      <c r="L1161" s="590">
        <f t="shared" si="56"/>
        <v>11</v>
      </c>
    </row>
    <row r="1162" spans="1:12" s="40" customFormat="1" ht="27.75" hidden="1" customHeight="1">
      <c r="A1162" s="683" t="s">
        <v>14445</v>
      </c>
      <c r="B1162" s="714" t="s">
        <v>37</v>
      </c>
      <c r="C1162" s="710"/>
      <c r="D1162" s="155" t="s">
        <v>1685</v>
      </c>
      <c r="E1162" s="176" t="s">
        <v>1686</v>
      </c>
      <c r="F1162" s="181"/>
      <c r="G1162" s="210"/>
      <c r="I1162" s="589" t="str">
        <f t="shared" si="54"/>
        <v xml:space="preserve">  - - - Hibiscus</v>
      </c>
      <c r="J1162" s="590" t="str">
        <f t="shared" si="55"/>
        <v>12 11 90 50</v>
      </c>
      <c r="L1162" s="590">
        <f t="shared" si="56"/>
        <v>16</v>
      </c>
    </row>
    <row r="1163" spans="1:12" s="40" customFormat="1" ht="54" hidden="1" customHeight="1">
      <c r="A1163" s="683" t="s">
        <v>14446</v>
      </c>
      <c r="B1163" s="599">
        <v>0.05</v>
      </c>
      <c r="C1163" s="166" t="s">
        <v>129</v>
      </c>
      <c r="D1163" s="155" t="s">
        <v>1687</v>
      </c>
      <c r="E1163" s="176" t="s">
        <v>1688</v>
      </c>
      <c r="F1163" s="181"/>
      <c r="G1163" s="210"/>
      <c r="I1163" s="589" t="str">
        <f t="shared" si="54"/>
        <v xml:space="preserve">  - - - Hemp</v>
      </c>
      <c r="J1163" s="590" t="str">
        <f t="shared" si="55"/>
        <v>12 11 90 60</v>
      </c>
      <c r="L1163" s="590">
        <f t="shared" si="56"/>
        <v>12</v>
      </c>
    </row>
    <row r="1164" spans="1:12" s="43" customFormat="1" ht="28.5" hidden="1">
      <c r="A1164" s="683" t="s">
        <v>14446</v>
      </c>
      <c r="B1164" s="599">
        <v>0.05</v>
      </c>
      <c r="C1164" s="166" t="s">
        <v>129</v>
      </c>
      <c r="D1164" s="155" t="s">
        <v>1689</v>
      </c>
      <c r="E1164" s="176" t="s">
        <v>1690</v>
      </c>
      <c r="F1164" s="181"/>
      <c r="G1164" s="210"/>
      <c r="I1164" s="589" t="str">
        <f t="shared" si="54"/>
        <v xml:space="preserve">  - - - Arak roots for cleaning of the tooth (Siwak)</v>
      </c>
      <c r="J1164" s="590" t="str">
        <f t="shared" si="55"/>
        <v>12 11 90 70</v>
      </c>
      <c r="L1164" s="590">
        <f t="shared" si="56"/>
        <v>52</v>
      </c>
    </row>
    <row r="1165" spans="1:12" s="43" customFormat="1" ht="38.25" hidden="1" customHeight="1">
      <c r="A1165" s="683" t="s">
        <v>14446</v>
      </c>
      <c r="B1165" s="599">
        <v>0.05</v>
      </c>
      <c r="C1165" s="166" t="s">
        <v>129</v>
      </c>
      <c r="D1165" s="155" t="s">
        <v>1691</v>
      </c>
      <c r="E1165" s="176" t="s">
        <v>1692</v>
      </c>
      <c r="F1165" s="184"/>
      <c r="G1165" s="210"/>
      <c r="I1165" s="589" t="str">
        <f t="shared" ref="I1165:I1227" si="57">D1169</f>
        <v>- - - Other</v>
      </c>
      <c r="J1165" s="590" t="str">
        <f t="shared" ref="J1165:J1227" si="58">E1169</f>
        <v>12 11 90 90</v>
      </c>
      <c r="L1165" s="590">
        <f t="shared" si="56"/>
        <v>11</v>
      </c>
    </row>
    <row r="1166" spans="1:12" s="43" customFormat="1" ht="364.5" hidden="1" customHeight="1">
      <c r="A1166" s="681" t="s">
        <v>14445</v>
      </c>
      <c r="B1166" s="714" t="s">
        <v>37</v>
      </c>
      <c r="C1166" s="710"/>
      <c r="D1166" s="155" t="s">
        <v>1693</v>
      </c>
      <c r="E1166" s="176" t="s">
        <v>1694</v>
      </c>
      <c r="F1166" s="184"/>
      <c r="G1166" s="210"/>
      <c r="I1166" s="589" t="str">
        <f t="shared" si="57"/>
        <v>Locust beans, seaweeds and other algae, sugar beet and sugar cane, fresh, chilled, frozen or dried, whether or not ground; fruit stones and kernels and other vegetable products (including unroasted chicory roots of the variety Cichorium intybus sativum) of a kind used primarily for human consumption, not elsewhere specified or included.</v>
      </c>
      <c r="J1166" s="590">
        <f t="shared" si="58"/>
        <v>0</v>
      </c>
      <c r="L1166" s="590">
        <f t="shared" si="56"/>
        <v>338</v>
      </c>
    </row>
    <row r="1167" spans="1:12" s="43" customFormat="1" ht="60.75" hidden="1" customHeight="1">
      <c r="A1167" s="683" t="s">
        <v>14446</v>
      </c>
      <c r="B1167" s="599">
        <v>0.05</v>
      </c>
      <c r="C1167" s="166" t="s">
        <v>129</v>
      </c>
      <c r="D1167" s="155" t="s">
        <v>1695</v>
      </c>
      <c r="E1167" s="176" t="s">
        <v>1696</v>
      </c>
      <c r="F1167" s="181"/>
      <c r="G1167" s="210"/>
      <c r="I1167" s="589" t="str">
        <f t="shared" si="57"/>
        <v xml:space="preserve"> - Seaweeds and other algae:</v>
      </c>
      <c r="J1167" s="590">
        <f t="shared" si="58"/>
        <v>0</v>
      </c>
      <c r="L1167" s="590">
        <f t="shared" si="56"/>
        <v>28</v>
      </c>
    </row>
    <row r="1168" spans="1:12" s="43" customFormat="1" ht="35.25" hidden="1" customHeight="1">
      <c r="A1168" s="683" t="s">
        <v>14446</v>
      </c>
      <c r="B1168" s="689">
        <v>0.05</v>
      </c>
      <c r="C1168" s="690" t="s">
        <v>129</v>
      </c>
      <c r="D1168" s="691" t="s">
        <v>14458</v>
      </c>
      <c r="E1168" s="688" t="s">
        <v>14459</v>
      </c>
      <c r="F1168" s="181"/>
      <c r="G1168" s="210"/>
      <c r="I1168" s="589" t="str">
        <f t="shared" si="57"/>
        <v xml:space="preserve"> -- Fit for human consumption</v>
      </c>
      <c r="J1168" s="590" t="str">
        <f t="shared" si="58"/>
        <v xml:space="preserve"> 12 12 21 00</v>
      </c>
      <c r="L1168" s="590">
        <f t="shared" si="56"/>
        <v>29</v>
      </c>
    </row>
    <row r="1169" spans="1:12" s="43" customFormat="1" ht="28.5" hidden="1">
      <c r="A1169" s="683" t="s">
        <v>14446</v>
      </c>
      <c r="B1169" s="599">
        <v>0.05</v>
      </c>
      <c r="C1169" s="166" t="s">
        <v>129</v>
      </c>
      <c r="D1169" s="155" t="s">
        <v>19</v>
      </c>
      <c r="E1169" s="176" t="s">
        <v>1697</v>
      </c>
      <c r="F1169" s="181"/>
      <c r="G1169" s="210"/>
      <c r="I1169" s="589" t="str">
        <f t="shared" si="57"/>
        <v xml:space="preserve"> - -  Other</v>
      </c>
      <c r="J1169" s="590" t="str">
        <f t="shared" si="58"/>
        <v>12 12 29 00</v>
      </c>
      <c r="L1169" s="590">
        <f t="shared" si="56"/>
        <v>11</v>
      </c>
    </row>
    <row r="1170" spans="1:12" s="43" customFormat="1" ht="364" hidden="1">
      <c r="A1170" s="675"/>
      <c r="B1170" s="605"/>
      <c r="C1170" s="166"/>
      <c r="D1170" s="214" t="s">
        <v>1698</v>
      </c>
      <c r="E1170" s="176"/>
      <c r="F1170" s="181"/>
      <c r="G1170" s="210"/>
      <c r="I1170" s="589" t="str">
        <f t="shared" si="57"/>
        <v xml:space="preserve"> -  Other:</v>
      </c>
      <c r="J1170" s="590">
        <f t="shared" si="58"/>
        <v>0</v>
      </c>
      <c r="L1170" s="590">
        <f t="shared" si="56"/>
        <v>10</v>
      </c>
    </row>
    <row r="1171" spans="1:12" s="43" customFormat="1" ht="28" hidden="1">
      <c r="A1171" s="675"/>
      <c r="B1171" s="605"/>
      <c r="C1171" s="166"/>
      <c r="D1171" s="155" t="s">
        <v>1699</v>
      </c>
      <c r="E1171" s="176"/>
      <c r="F1171" s="181"/>
      <c r="G1171" s="210"/>
      <c r="I1171" s="589" t="str">
        <f t="shared" si="57"/>
        <v xml:space="preserve">  - - Sugar beet</v>
      </c>
      <c r="J1171" s="590" t="str">
        <f t="shared" si="58"/>
        <v>12 12 91 00</v>
      </c>
      <c r="L1171" s="590">
        <f t="shared" si="56"/>
        <v>16</v>
      </c>
    </row>
    <row r="1172" spans="1:12" s="43" customFormat="1" ht="28.5" hidden="1">
      <c r="A1172" s="683" t="s">
        <v>14446</v>
      </c>
      <c r="B1172" s="599">
        <v>0.05</v>
      </c>
      <c r="C1172" s="166" t="s">
        <v>129</v>
      </c>
      <c r="D1172" s="155" t="s">
        <v>1700</v>
      </c>
      <c r="E1172" s="176" t="s">
        <v>1701</v>
      </c>
      <c r="F1172" s="181"/>
      <c r="G1172" s="210"/>
      <c r="I1172" s="589" t="str">
        <f t="shared" si="57"/>
        <v xml:space="preserve"> -- Locust beans (carob)</v>
      </c>
      <c r="J1172" s="590" t="str">
        <f t="shared" si="58"/>
        <v>12 12 92 00</v>
      </c>
      <c r="L1172" s="590">
        <f t="shared" si="56"/>
        <v>24</v>
      </c>
    </row>
    <row r="1173" spans="1:12" s="43" customFormat="1" ht="28.5" hidden="1">
      <c r="A1173" s="683" t="s">
        <v>14446</v>
      </c>
      <c r="B1173" s="599">
        <v>0.05</v>
      </c>
      <c r="C1173" s="166" t="s">
        <v>129</v>
      </c>
      <c r="D1173" s="155" t="s">
        <v>1332</v>
      </c>
      <c r="E1173" s="176" t="s">
        <v>1702</v>
      </c>
      <c r="F1173" s="181"/>
      <c r="G1173" s="210"/>
      <c r="I1173" s="589" t="str">
        <f t="shared" si="57"/>
        <v xml:space="preserve"> -- Sugar cane</v>
      </c>
      <c r="J1173" s="590" t="str">
        <f t="shared" si="58"/>
        <v>12 12 93 00</v>
      </c>
      <c r="L1173" s="590">
        <f t="shared" si="56"/>
        <v>14</v>
      </c>
    </row>
    <row r="1174" spans="1:12" s="43" customFormat="1" ht="36" hidden="1" customHeight="1">
      <c r="A1174" s="675"/>
      <c r="B1174" s="599"/>
      <c r="C1174" s="166"/>
      <c r="D1174" s="155" t="s">
        <v>1577</v>
      </c>
      <c r="E1174" s="176"/>
      <c r="F1174" s="181"/>
      <c r="G1174" s="210"/>
      <c r="I1174" s="589" t="str">
        <f t="shared" si="57"/>
        <v xml:space="preserve"> -- Chicory roots</v>
      </c>
      <c r="J1174" s="590" t="str">
        <f t="shared" si="58"/>
        <v>12 12 94 00</v>
      </c>
      <c r="L1174" s="590">
        <f t="shared" si="56"/>
        <v>17</v>
      </c>
    </row>
    <row r="1175" spans="1:12" s="43" customFormat="1" ht="28.5">
      <c r="A1175" s="683" t="s">
        <v>14452</v>
      </c>
      <c r="B1175" s="599">
        <v>0.05</v>
      </c>
      <c r="C1175" s="166" t="s">
        <v>129</v>
      </c>
      <c r="D1175" s="169" t="s">
        <v>1703</v>
      </c>
      <c r="E1175" s="176" t="s">
        <v>1704</v>
      </c>
      <c r="F1175" s="181"/>
      <c r="G1175" s="210"/>
      <c r="I1175" s="589" t="str">
        <f t="shared" si="57"/>
        <v xml:space="preserve"> - - Other: </v>
      </c>
      <c r="J1175" s="590">
        <f t="shared" si="58"/>
        <v>0</v>
      </c>
      <c r="L1175" s="590">
        <f t="shared" si="56"/>
        <v>12</v>
      </c>
    </row>
    <row r="1176" spans="1:12" s="43" customFormat="1" ht="28.5" hidden="1">
      <c r="A1176" s="683" t="s">
        <v>14446</v>
      </c>
      <c r="B1176" s="599">
        <v>0.05</v>
      </c>
      <c r="C1176" s="166" t="s">
        <v>129</v>
      </c>
      <c r="D1176" s="169" t="s">
        <v>1705</v>
      </c>
      <c r="E1176" s="176" t="s">
        <v>1706</v>
      </c>
      <c r="F1176" s="181"/>
      <c r="G1176" s="210"/>
      <c r="I1176" s="589" t="str">
        <f t="shared" si="57"/>
        <v xml:space="preserve">  - - - Melon seeds</v>
      </c>
      <c r="J1176" s="590" t="str">
        <f t="shared" si="58"/>
        <v>12 12 99 10</v>
      </c>
      <c r="L1176" s="590">
        <f t="shared" si="56"/>
        <v>19</v>
      </c>
    </row>
    <row r="1177" spans="1:12" s="43" customFormat="1" ht="28.5" hidden="1">
      <c r="A1177" s="683" t="s">
        <v>14446</v>
      </c>
      <c r="B1177" s="599">
        <v>0.05</v>
      </c>
      <c r="C1177" s="166" t="s">
        <v>129</v>
      </c>
      <c r="D1177" s="169" t="s">
        <v>1707</v>
      </c>
      <c r="E1177" s="176" t="s">
        <v>1708</v>
      </c>
      <c r="F1177" s="181"/>
      <c r="G1177" s="210"/>
      <c r="I1177" s="589" t="e">
        <f>#REF!</f>
        <v>#REF!</v>
      </c>
      <c r="J1177" s="590" t="e">
        <f>#REF!</f>
        <v>#REF!</v>
      </c>
      <c r="L1177" s="590" t="e">
        <f t="shared" si="56"/>
        <v>#REF!</v>
      </c>
    </row>
    <row r="1178" spans="1:12" s="43" customFormat="1" ht="28.5" hidden="1">
      <c r="A1178" s="683" t="s">
        <v>14446</v>
      </c>
      <c r="B1178" s="599">
        <v>0.05</v>
      </c>
      <c r="C1178" s="166" t="s">
        <v>129</v>
      </c>
      <c r="D1178" s="169" t="s">
        <v>1709</v>
      </c>
      <c r="E1178" s="176" t="s">
        <v>1710</v>
      </c>
      <c r="F1178" s="181"/>
      <c r="G1178" s="210"/>
      <c r="I1178" s="589" t="str">
        <f t="shared" ref="I1178:J1180" si="59">D1181</f>
        <v>- - - Pumpkin and marrow seeds</v>
      </c>
      <c r="J1178" s="590" t="str">
        <f t="shared" si="59"/>
        <v xml:space="preserve">12 12 99 40 </v>
      </c>
      <c r="L1178" s="590">
        <f t="shared" si="56"/>
        <v>30</v>
      </c>
    </row>
    <row r="1179" spans="1:12" s="43" customFormat="1" ht="28" hidden="1">
      <c r="A1179" s="675"/>
      <c r="B1179" s="599"/>
      <c r="C1179" s="166"/>
      <c r="D1179" s="155" t="s">
        <v>1711</v>
      </c>
      <c r="E1179" s="176"/>
      <c r="F1179" s="181"/>
      <c r="G1179" s="210"/>
      <c r="I1179" s="589" t="str">
        <f t="shared" si="59"/>
        <v>- - - Apricot, peach or plum stones and kernels</v>
      </c>
      <c r="J1179" s="590" t="str">
        <f t="shared" si="59"/>
        <v>12 12 99 50</v>
      </c>
      <c r="L1179" s="590">
        <f t="shared" si="56"/>
        <v>47</v>
      </c>
    </row>
    <row r="1180" spans="1:12" s="43" customFormat="1" ht="28.5" hidden="1">
      <c r="A1180" s="683" t="s">
        <v>14446</v>
      </c>
      <c r="B1180" s="599">
        <v>0.05</v>
      </c>
      <c r="C1180" s="166" t="s">
        <v>129</v>
      </c>
      <c r="D1180" s="169" t="s">
        <v>1712</v>
      </c>
      <c r="E1180" s="176" t="s">
        <v>1713</v>
      </c>
      <c r="F1180" s="184"/>
      <c r="G1180" s="210"/>
      <c r="I1180" s="589" t="str">
        <f t="shared" si="59"/>
        <v xml:space="preserve">  - - - Other</v>
      </c>
      <c r="J1180" s="590" t="str">
        <f t="shared" si="59"/>
        <v>12 12 99 90</v>
      </c>
      <c r="L1180" s="590">
        <f t="shared" si="56"/>
        <v>13</v>
      </c>
    </row>
    <row r="1181" spans="1:12" s="43" customFormat="1" ht="28.5" hidden="1">
      <c r="A1181" s="683" t="s">
        <v>14446</v>
      </c>
      <c r="B1181" s="599">
        <v>0.05</v>
      </c>
      <c r="C1181" s="166" t="s">
        <v>129</v>
      </c>
      <c r="D1181" s="169" t="s">
        <v>1714</v>
      </c>
      <c r="E1181" s="176" t="s">
        <v>1715</v>
      </c>
      <c r="F1181" s="181"/>
      <c r="G1181" s="210"/>
      <c r="I1181" s="589" t="str">
        <f t="shared" si="57"/>
        <v>- - - Hay</v>
      </c>
      <c r="J1181" s="590" t="str">
        <f t="shared" si="58"/>
        <v>12 13 00 10</v>
      </c>
      <c r="L1181" s="590">
        <f t="shared" si="56"/>
        <v>9</v>
      </c>
    </row>
    <row r="1182" spans="1:12" s="43" customFormat="1" ht="50.25" hidden="1" customHeight="1">
      <c r="A1182" s="683" t="s">
        <v>14446</v>
      </c>
      <c r="B1182" s="599">
        <v>0.05</v>
      </c>
      <c r="C1182" s="166" t="s">
        <v>129</v>
      </c>
      <c r="D1182" s="169" t="s">
        <v>1716</v>
      </c>
      <c r="E1182" s="176" t="s">
        <v>1717</v>
      </c>
      <c r="F1182" s="184"/>
      <c r="G1182" s="210"/>
      <c r="I1182" s="589" t="str">
        <f t="shared" si="57"/>
        <v>- - - Other</v>
      </c>
      <c r="J1182" s="590" t="str">
        <f t="shared" si="58"/>
        <v>12 13 00 90</v>
      </c>
      <c r="L1182" s="590">
        <f t="shared" si="56"/>
        <v>11</v>
      </c>
    </row>
    <row r="1183" spans="1:12" s="43" customFormat="1" ht="183" hidden="1" customHeight="1">
      <c r="A1183" s="683" t="s">
        <v>14446</v>
      </c>
      <c r="B1183" s="599">
        <v>0.05</v>
      </c>
      <c r="C1183" s="166" t="s">
        <v>129</v>
      </c>
      <c r="D1183" s="169" t="s">
        <v>1718</v>
      </c>
      <c r="E1183" s="176" t="s">
        <v>1719</v>
      </c>
      <c r="F1183" s="184"/>
      <c r="G1183" s="210"/>
      <c r="I1183" s="589" t="str">
        <f t="shared" si="57"/>
        <v>Swedes, mangolds, fodder roots, hay, lucerne (alfalfa), clover, sainfoin, forage kale, lupines, vetches and similar forage products, whether or not in the form of pellets.</v>
      </c>
      <c r="J1183" s="590">
        <f t="shared" si="58"/>
        <v>0</v>
      </c>
      <c r="L1183" s="590">
        <f t="shared" si="56"/>
        <v>171</v>
      </c>
    </row>
    <row r="1184" spans="1:12" s="43" customFormat="1" ht="112" hidden="1">
      <c r="A1184" s="675"/>
      <c r="B1184" s="714"/>
      <c r="C1184" s="710"/>
      <c r="D1184" s="211" t="s">
        <v>1720</v>
      </c>
      <c r="E1184" s="176"/>
      <c r="F1184" s="181"/>
      <c r="G1184" s="210"/>
      <c r="I1184" s="589" t="str">
        <f t="shared" si="57"/>
        <v>- Lucerne (alfalfa) meal and pellets</v>
      </c>
      <c r="J1184" s="590" t="str">
        <f t="shared" si="58"/>
        <v>12 14 10 00</v>
      </c>
      <c r="L1184" s="590">
        <f t="shared" si="56"/>
        <v>36</v>
      </c>
    </row>
    <row r="1185" spans="1:12" s="43" customFormat="1" ht="28.5">
      <c r="A1185" s="683" t="s">
        <v>14452</v>
      </c>
      <c r="B1185" s="714" t="s">
        <v>8</v>
      </c>
      <c r="C1185" s="710"/>
      <c r="D1185" s="155" t="s">
        <v>1721</v>
      </c>
      <c r="E1185" s="176" t="s">
        <v>1722</v>
      </c>
      <c r="F1185" s="181"/>
      <c r="G1185" s="210"/>
      <c r="I1185" s="589" t="str">
        <f t="shared" si="57"/>
        <v>- Other:</v>
      </c>
      <c r="J1185" s="590">
        <f t="shared" si="58"/>
        <v>0</v>
      </c>
      <c r="L1185" s="590">
        <f t="shared" si="56"/>
        <v>8</v>
      </c>
    </row>
    <row r="1186" spans="1:12" s="43" customFormat="1" ht="28.5">
      <c r="A1186" s="683" t="s">
        <v>14452</v>
      </c>
      <c r="B1186" s="714" t="s">
        <v>8</v>
      </c>
      <c r="C1186" s="710"/>
      <c r="D1186" s="155" t="s">
        <v>19</v>
      </c>
      <c r="E1186" s="176" t="s">
        <v>1723</v>
      </c>
      <c r="F1186" s="181"/>
      <c r="G1186" s="210"/>
      <c r="I1186" s="589" t="str">
        <f t="shared" si="57"/>
        <v>- - - Lupine</v>
      </c>
      <c r="J1186" s="590" t="str">
        <f t="shared" si="58"/>
        <v>12 14 90 10</v>
      </c>
      <c r="L1186" s="590">
        <f t="shared" si="56"/>
        <v>12</v>
      </c>
    </row>
    <row r="1187" spans="1:12" s="43" customFormat="1" ht="168.5" hidden="1" thickBot="1">
      <c r="A1187" s="675"/>
      <c r="B1187" s="714"/>
      <c r="C1187" s="710"/>
      <c r="D1187" s="211" t="s">
        <v>1724</v>
      </c>
      <c r="E1187" s="176"/>
      <c r="F1187" s="183"/>
      <c r="G1187" s="210"/>
      <c r="I1187" s="589" t="str">
        <f t="shared" si="57"/>
        <v xml:space="preserve"> - - - Vetches</v>
      </c>
      <c r="J1187" s="590" t="str">
        <f t="shared" si="58"/>
        <v>12 14 90 20</v>
      </c>
      <c r="L1187" s="590">
        <f t="shared" si="56"/>
        <v>14</v>
      </c>
    </row>
    <row r="1188" spans="1:12" s="43" customFormat="1" ht="55.5" thickBot="1">
      <c r="A1188" s="683" t="s">
        <v>14452</v>
      </c>
      <c r="B1188" s="714" t="s">
        <v>8</v>
      </c>
      <c r="C1188" s="710"/>
      <c r="D1188" s="155" t="s">
        <v>1725</v>
      </c>
      <c r="E1188" s="176" t="s">
        <v>1726</v>
      </c>
      <c r="F1188" s="183"/>
      <c r="G1188" s="210"/>
      <c r="I1188" s="589" t="str">
        <f t="shared" si="57"/>
        <v>- - - Other</v>
      </c>
      <c r="J1188" s="590" t="str">
        <f t="shared" si="58"/>
        <v>12 14 90 90</v>
      </c>
      <c r="L1188" s="590">
        <f t="shared" si="56"/>
        <v>11</v>
      </c>
    </row>
    <row r="1189" spans="1:12" s="40" customFormat="1" ht="92.25" hidden="1" customHeight="1" thickTop="1">
      <c r="A1189" s="675"/>
      <c r="B1189" s="714"/>
      <c r="C1189" s="710"/>
      <c r="D1189" s="155" t="s">
        <v>119</v>
      </c>
      <c r="E1189" s="176"/>
      <c r="F1189" s="194"/>
      <c r="G1189" s="209"/>
      <c r="I1189" s="589" t="str">
        <f t="shared" si="57"/>
        <v>Lac; natural gums, resins, gum-resins and oleoresins (for example, balsams).</v>
      </c>
      <c r="J1189" s="590">
        <f t="shared" si="58"/>
        <v>0</v>
      </c>
      <c r="L1189" s="590">
        <f t="shared" si="56"/>
        <v>76</v>
      </c>
    </row>
    <row r="1190" spans="1:12" s="40" customFormat="1" ht="29" thickTop="1">
      <c r="A1190" s="683" t="s">
        <v>14452</v>
      </c>
      <c r="B1190" s="714" t="s">
        <v>8</v>
      </c>
      <c r="C1190" s="710"/>
      <c r="D1190" s="155" t="s">
        <v>1727</v>
      </c>
      <c r="E1190" s="176" t="s">
        <v>1728</v>
      </c>
      <c r="F1190" s="181"/>
      <c r="G1190" s="210"/>
      <c r="I1190" s="589" t="str">
        <f t="shared" si="57"/>
        <v>- Gum Arabic</v>
      </c>
      <c r="J1190" s="590" t="str">
        <f t="shared" si="58"/>
        <v>13 01 20 00</v>
      </c>
      <c r="L1190" s="590">
        <f t="shared" si="56"/>
        <v>12</v>
      </c>
    </row>
    <row r="1191" spans="1:12" s="40" customFormat="1" ht="29" thickBot="1">
      <c r="A1191" s="683" t="s">
        <v>14452</v>
      </c>
      <c r="B1191" s="718" t="s">
        <v>8</v>
      </c>
      <c r="C1191" s="719"/>
      <c r="D1191" s="155" t="s">
        <v>1729</v>
      </c>
      <c r="E1191" s="179" t="s">
        <v>1730</v>
      </c>
      <c r="F1191" s="181"/>
      <c r="G1191" s="210"/>
      <c r="I1191" s="589" t="str">
        <f t="shared" si="57"/>
        <v xml:space="preserve">- Other: </v>
      </c>
      <c r="J1191" s="590">
        <f t="shared" si="58"/>
        <v>0</v>
      </c>
      <c r="L1191" s="590">
        <f t="shared" si="56"/>
        <v>9</v>
      </c>
    </row>
    <row r="1192" spans="1:12" s="40" customFormat="1" ht="29.5" thickTop="1" thickBot="1">
      <c r="A1192" s="683" t="s">
        <v>14452</v>
      </c>
      <c r="B1192" s="722" t="s">
        <v>8</v>
      </c>
      <c r="C1192" s="723"/>
      <c r="D1192" s="200" t="s">
        <v>19</v>
      </c>
      <c r="E1192" s="179" t="s">
        <v>1731</v>
      </c>
      <c r="F1192" s="181"/>
      <c r="G1192" s="210"/>
      <c r="I1192" s="589" t="str">
        <f t="shared" si="57"/>
        <v>- - - Tragacanth</v>
      </c>
      <c r="J1192" s="590" t="str">
        <f t="shared" si="58"/>
        <v>13 01 90 10</v>
      </c>
      <c r="L1192" s="590">
        <f t="shared" si="56"/>
        <v>16</v>
      </c>
    </row>
    <row r="1193" spans="1:12" s="40" customFormat="1" ht="84.5" hidden="1" thickTop="1">
      <c r="A1193" s="674"/>
      <c r="B1193" s="610"/>
      <c r="C1193" s="171"/>
      <c r="D1193" s="160" t="s">
        <v>1732</v>
      </c>
      <c r="E1193" s="193"/>
      <c r="F1193" s="181"/>
      <c r="G1193" s="210"/>
      <c r="I1193" s="589" t="str">
        <f t="shared" si="57"/>
        <v>- - - Mastic</v>
      </c>
      <c r="J1193" s="590" t="str">
        <f t="shared" si="58"/>
        <v>13 01 90 20</v>
      </c>
      <c r="L1193" s="590">
        <f t="shared" si="56"/>
        <v>12</v>
      </c>
    </row>
    <row r="1194" spans="1:12" s="40" customFormat="1" ht="29" hidden="1" thickTop="1">
      <c r="A1194" s="683" t="s">
        <v>14446</v>
      </c>
      <c r="B1194" s="599">
        <v>0.05</v>
      </c>
      <c r="C1194" s="166" t="s">
        <v>129</v>
      </c>
      <c r="D1194" s="154" t="s">
        <v>1733</v>
      </c>
      <c r="E1194" s="176" t="s">
        <v>1734</v>
      </c>
      <c r="F1194" s="181"/>
      <c r="G1194" s="210"/>
      <c r="I1194" s="589" t="str">
        <f t="shared" si="57"/>
        <v>- - - Benzoin</v>
      </c>
      <c r="J1194" s="590" t="str">
        <f t="shared" si="58"/>
        <v>13 01 90 30</v>
      </c>
      <c r="L1194" s="590">
        <f t="shared" si="56"/>
        <v>13</v>
      </c>
    </row>
    <row r="1195" spans="1:12" s="40" customFormat="1" ht="28.5" hidden="1" thickTop="1">
      <c r="A1195" s="674"/>
      <c r="B1195" s="605"/>
      <c r="C1195" s="166"/>
      <c r="D1195" s="154" t="s">
        <v>793</v>
      </c>
      <c r="E1195" s="176"/>
      <c r="F1195" s="181"/>
      <c r="G1195" s="210"/>
      <c r="I1195" s="589" t="str">
        <f t="shared" si="57"/>
        <v>- - - Asafetida</v>
      </c>
      <c r="J1195" s="590" t="str">
        <f t="shared" si="58"/>
        <v>13 01 90 40</v>
      </c>
      <c r="L1195" s="590">
        <f t="shared" si="56"/>
        <v>15</v>
      </c>
    </row>
    <row r="1196" spans="1:12" s="40" customFormat="1" ht="29" thickTop="1">
      <c r="A1196" s="683" t="s">
        <v>14452</v>
      </c>
      <c r="B1196" s="599">
        <v>0.05</v>
      </c>
      <c r="C1196" s="166" t="s">
        <v>129</v>
      </c>
      <c r="D1196" s="154" t="s">
        <v>1735</v>
      </c>
      <c r="E1196" s="176" t="s">
        <v>1736</v>
      </c>
      <c r="F1196" s="181"/>
      <c r="G1196" s="210"/>
      <c r="I1196" s="589" t="str">
        <f t="shared" si="57"/>
        <v>- - - Myrrh</v>
      </c>
      <c r="J1196" s="590" t="str">
        <f t="shared" si="58"/>
        <v>13 01 90 50</v>
      </c>
      <c r="L1196" s="590">
        <f t="shared" si="56"/>
        <v>11</v>
      </c>
    </row>
    <row r="1197" spans="1:12" s="40" customFormat="1" ht="28.5">
      <c r="A1197" s="683" t="s">
        <v>14452</v>
      </c>
      <c r="B1197" s="599">
        <v>0.05</v>
      </c>
      <c r="C1197" s="166" t="s">
        <v>129</v>
      </c>
      <c r="D1197" s="154" t="s">
        <v>1737</v>
      </c>
      <c r="E1197" s="176" t="s">
        <v>1738</v>
      </c>
      <c r="F1197" s="181"/>
      <c r="G1197" s="210"/>
      <c r="I1197" s="589" t="str">
        <f t="shared" si="57"/>
        <v>- - - Olibanum</v>
      </c>
      <c r="J1197" s="590" t="str">
        <f t="shared" si="58"/>
        <v>13 01 90 60</v>
      </c>
      <c r="L1197" s="590">
        <f t="shared" si="56"/>
        <v>14</v>
      </c>
    </row>
    <row r="1198" spans="1:12" s="40" customFormat="1" ht="28.5">
      <c r="A1198" s="683" t="s">
        <v>14452</v>
      </c>
      <c r="B1198" s="599">
        <v>0.05</v>
      </c>
      <c r="C1198" s="166" t="s">
        <v>129</v>
      </c>
      <c r="D1198" s="154" t="s">
        <v>1739</v>
      </c>
      <c r="E1198" s="176" t="s">
        <v>1740</v>
      </c>
      <c r="F1198" s="181"/>
      <c r="G1198" s="210"/>
      <c r="I1198" s="589" t="str">
        <f t="shared" si="57"/>
        <v>- - - Frankincense</v>
      </c>
      <c r="J1198" s="590" t="str">
        <f t="shared" si="58"/>
        <v>13 01 90 70</v>
      </c>
      <c r="L1198" s="590">
        <f t="shared" si="56"/>
        <v>18</v>
      </c>
    </row>
    <row r="1199" spans="1:12" s="40" customFormat="1" ht="28.5">
      <c r="A1199" s="683" t="s">
        <v>14452</v>
      </c>
      <c r="B1199" s="599">
        <v>0.05</v>
      </c>
      <c r="C1199" s="166" t="s">
        <v>129</v>
      </c>
      <c r="D1199" s="154" t="s">
        <v>1741</v>
      </c>
      <c r="E1199" s="176" t="s">
        <v>1742</v>
      </c>
      <c r="F1199" s="181"/>
      <c r="G1199" s="210"/>
      <c r="I1199" s="589" t="str">
        <f t="shared" si="57"/>
        <v>- - - Storax</v>
      </c>
      <c r="J1199" s="590" t="str">
        <f t="shared" si="58"/>
        <v>13 01 90 80</v>
      </c>
      <c r="L1199" s="590">
        <f t="shared" si="56"/>
        <v>12</v>
      </c>
    </row>
    <row r="1200" spans="1:12" s="40" customFormat="1" ht="35.25" customHeight="1">
      <c r="A1200" s="683" t="s">
        <v>14452</v>
      </c>
      <c r="B1200" s="599">
        <v>0.05</v>
      </c>
      <c r="C1200" s="166" t="s">
        <v>129</v>
      </c>
      <c r="D1200" s="154" t="s">
        <v>1743</v>
      </c>
      <c r="E1200" s="176" t="s">
        <v>1744</v>
      </c>
      <c r="F1200" s="181"/>
      <c r="G1200" s="210"/>
      <c r="I1200" s="589" t="str">
        <f t="shared" si="57"/>
        <v>- - - Other:</v>
      </c>
      <c r="J1200" s="590">
        <f t="shared" si="58"/>
        <v>0</v>
      </c>
      <c r="L1200" s="590">
        <f t="shared" si="56"/>
        <v>12</v>
      </c>
    </row>
    <row r="1201" spans="1:12" s="40" customFormat="1" ht="28.5">
      <c r="A1201" s="683" t="s">
        <v>14452</v>
      </c>
      <c r="B1201" s="599">
        <v>0.05</v>
      </c>
      <c r="C1201" s="166" t="s">
        <v>129</v>
      </c>
      <c r="D1201" s="154" t="s">
        <v>1745</v>
      </c>
      <c r="E1201" s="176" t="s">
        <v>1746</v>
      </c>
      <c r="F1201" s="181"/>
      <c r="G1201" s="210"/>
      <c r="I1201" s="589" t="str">
        <f t="shared" si="57"/>
        <v>- - - - Gum resins</v>
      </c>
      <c r="J1201" s="590" t="str">
        <f t="shared" si="58"/>
        <v>13 01 90 91</v>
      </c>
      <c r="L1201" s="590">
        <f t="shared" si="56"/>
        <v>18</v>
      </c>
    </row>
    <row r="1202" spans="1:12" s="40" customFormat="1" ht="28.5" hidden="1">
      <c r="A1202" s="683" t="s">
        <v>14446</v>
      </c>
      <c r="B1202" s="599">
        <v>0.05</v>
      </c>
      <c r="C1202" s="166" t="s">
        <v>129</v>
      </c>
      <c r="D1202" s="154" t="s">
        <v>1747</v>
      </c>
      <c r="E1202" s="176" t="s">
        <v>1748</v>
      </c>
      <c r="F1202" s="181"/>
      <c r="G1202" s="210"/>
      <c r="I1202" s="589" t="str">
        <f t="shared" si="57"/>
        <v xml:space="preserve">- - - - Oleoresins </v>
      </c>
      <c r="J1202" s="590" t="str">
        <f t="shared" si="58"/>
        <v>13 01 90 92</v>
      </c>
      <c r="L1202" s="590">
        <f t="shared" si="56"/>
        <v>19</v>
      </c>
    </row>
    <row r="1203" spans="1:12" s="40" customFormat="1" ht="28.5" hidden="1">
      <c r="A1203" s="683" t="s">
        <v>14446</v>
      </c>
      <c r="B1203" s="599">
        <v>0.05</v>
      </c>
      <c r="C1203" s="166" t="s">
        <v>129</v>
      </c>
      <c r="D1203" s="154" t="s">
        <v>1749</v>
      </c>
      <c r="E1203" s="176" t="s">
        <v>1750</v>
      </c>
      <c r="F1203" s="181"/>
      <c r="G1203" s="210"/>
      <c r="I1203" s="589" t="str">
        <f t="shared" si="57"/>
        <v>- - - - Balsams</v>
      </c>
      <c r="J1203" s="590" t="str">
        <f t="shared" si="58"/>
        <v>13 01 90 93</v>
      </c>
      <c r="L1203" s="590">
        <f t="shared" si="56"/>
        <v>15</v>
      </c>
    </row>
    <row r="1204" spans="1:12" s="40" customFormat="1" ht="28" hidden="1">
      <c r="A1204" s="674"/>
      <c r="B1204" s="605"/>
      <c r="C1204" s="166"/>
      <c r="D1204" s="154" t="s">
        <v>1751</v>
      </c>
      <c r="E1204" s="176"/>
      <c r="F1204" s="181"/>
      <c r="G1204" s="210"/>
      <c r="I1204" s="589" t="str">
        <f t="shared" si="57"/>
        <v>- - - - Other</v>
      </c>
      <c r="J1204" s="590" t="str">
        <f t="shared" si="58"/>
        <v>13 01 90 99</v>
      </c>
      <c r="L1204" s="590">
        <f t="shared" si="56"/>
        <v>13</v>
      </c>
    </row>
    <row r="1205" spans="1:12" s="40" customFormat="1" ht="28.5">
      <c r="A1205" s="683" t="s">
        <v>14452</v>
      </c>
      <c r="B1205" s="599">
        <v>0.05</v>
      </c>
      <c r="C1205" s="166" t="s">
        <v>129</v>
      </c>
      <c r="D1205" s="154" t="s">
        <v>1752</v>
      </c>
      <c r="E1205" s="176" t="s">
        <v>1753</v>
      </c>
      <c r="F1205" s="184"/>
      <c r="G1205" s="210"/>
      <c r="I1205" s="589" t="str">
        <f t="shared" si="57"/>
        <v>Vegetable saps and extracts; pectic substances, pectinates and pectates; agar-agar and other mucilages and thickeners, whether or not modified, derived from vegetable products.</v>
      </c>
      <c r="J1205" s="590">
        <f t="shared" si="58"/>
        <v>0</v>
      </c>
      <c r="L1205" s="590">
        <f t="shared" si="56"/>
        <v>176</v>
      </c>
    </row>
    <row r="1206" spans="1:12" s="40" customFormat="1" ht="41">
      <c r="A1206" s="683" t="s">
        <v>14452</v>
      </c>
      <c r="B1206" s="599">
        <v>0.05</v>
      </c>
      <c r="C1206" s="166" t="s">
        <v>129</v>
      </c>
      <c r="D1206" s="154" t="s">
        <v>1754</v>
      </c>
      <c r="E1206" s="176" t="s">
        <v>1755</v>
      </c>
      <c r="F1206" s="215"/>
      <c r="G1206" s="210"/>
      <c r="I1206" s="589" t="str">
        <f t="shared" si="57"/>
        <v>- Vegetable saps and extracts:</v>
      </c>
      <c r="J1206" s="590">
        <f t="shared" si="58"/>
        <v>0</v>
      </c>
      <c r="L1206" s="590">
        <f t="shared" si="56"/>
        <v>30</v>
      </c>
    </row>
    <row r="1207" spans="1:12" s="40" customFormat="1" ht="54" customHeight="1">
      <c r="A1207" s="683" t="s">
        <v>14452</v>
      </c>
      <c r="B1207" s="599">
        <v>0.05</v>
      </c>
      <c r="C1207" s="166" t="s">
        <v>129</v>
      </c>
      <c r="D1207" s="154" t="s">
        <v>1756</v>
      </c>
      <c r="E1207" s="176" t="s">
        <v>1757</v>
      </c>
      <c r="F1207" s="181"/>
      <c r="G1207" s="210"/>
      <c r="I1207" s="589" t="str">
        <f t="shared" si="57"/>
        <v>- - Opium</v>
      </c>
      <c r="J1207" s="590" t="str">
        <f t="shared" si="58"/>
        <v>13 02 11 00</v>
      </c>
      <c r="L1207" s="590">
        <f t="shared" si="56"/>
        <v>9</v>
      </c>
    </row>
    <row r="1208" spans="1:12" s="40" customFormat="1" ht="28.5" hidden="1">
      <c r="A1208" s="683" t="s">
        <v>14446</v>
      </c>
      <c r="B1208" s="599">
        <v>0.05</v>
      </c>
      <c r="C1208" s="166" t="s">
        <v>129</v>
      </c>
      <c r="D1208" s="154" t="s">
        <v>1497</v>
      </c>
      <c r="E1208" s="176" t="s">
        <v>1758</v>
      </c>
      <c r="F1208" s="181"/>
      <c r="G1208" s="210"/>
      <c r="I1208" s="589" t="str">
        <f t="shared" si="57"/>
        <v xml:space="preserve">- - Of liquorice </v>
      </c>
      <c r="J1208" s="590" t="str">
        <f t="shared" si="58"/>
        <v>13 02 12 00</v>
      </c>
      <c r="L1208" s="590">
        <f t="shared" si="56"/>
        <v>17</v>
      </c>
    </row>
    <row r="1209" spans="1:12" s="43" customFormat="1" ht="196" hidden="1">
      <c r="A1209" s="674"/>
      <c r="B1209" s="605"/>
      <c r="C1209" s="166"/>
      <c r="D1209" s="152" t="s">
        <v>1759</v>
      </c>
      <c r="E1209" s="176"/>
      <c r="F1209" s="181"/>
      <c r="G1209" s="210"/>
      <c r="I1209" s="589" t="str">
        <f t="shared" si="57"/>
        <v>- - Of hops</v>
      </c>
      <c r="J1209" s="590" t="str">
        <f t="shared" si="58"/>
        <v>13 02 13 00</v>
      </c>
      <c r="L1209" s="590">
        <f t="shared" si="56"/>
        <v>11</v>
      </c>
    </row>
    <row r="1210" spans="1:12" s="43" customFormat="1" ht="40.5" hidden="1" customHeight="1">
      <c r="A1210" s="674"/>
      <c r="B1210" s="605"/>
      <c r="C1210" s="166"/>
      <c r="D1210" s="154" t="s">
        <v>1760</v>
      </c>
      <c r="E1210" s="176"/>
      <c r="F1210" s="181"/>
      <c r="G1210" s="210"/>
      <c r="I1210" s="589" t="str">
        <f t="shared" si="57"/>
        <v>- - Other:</v>
      </c>
      <c r="J1210" s="590">
        <f t="shared" si="58"/>
        <v>0</v>
      </c>
      <c r="L1210" s="590">
        <f t="shared" si="56"/>
        <v>10</v>
      </c>
    </row>
    <row r="1211" spans="1:12" s="43" customFormat="1" ht="54" hidden="1" customHeight="1">
      <c r="A1211" s="681" t="s">
        <v>14445</v>
      </c>
      <c r="B1211" s="714" t="s">
        <v>37</v>
      </c>
      <c r="C1211" s="710"/>
      <c r="D1211" s="154" t="s">
        <v>1761</v>
      </c>
      <c r="E1211" s="176" t="s">
        <v>1762</v>
      </c>
      <c r="F1211" s="181"/>
      <c r="G1211" s="210"/>
      <c r="I1211" s="589" t="str">
        <f t="shared" si="57"/>
        <v>- - - Hashish</v>
      </c>
      <c r="J1211" s="590" t="str">
        <f t="shared" si="58"/>
        <v>13 02 19 10</v>
      </c>
      <c r="L1211" s="590">
        <f t="shared" si="56"/>
        <v>13</v>
      </c>
    </row>
    <row r="1212" spans="1:12" s="43" customFormat="1" ht="28.5">
      <c r="A1212" s="683" t="s">
        <v>14452</v>
      </c>
      <c r="B1212" s="599">
        <v>0.05</v>
      </c>
      <c r="C1212" s="166" t="s">
        <v>129</v>
      </c>
      <c r="D1212" s="154" t="s">
        <v>1763</v>
      </c>
      <c r="E1212" s="176" t="s">
        <v>1764</v>
      </c>
      <c r="F1212" s="181"/>
      <c r="G1212" s="210"/>
      <c r="I1212" s="589" t="str">
        <f t="shared" si="57"/>
        <v>- - - Ginseng extract</v>
      </c>
      <c r="J1212" s="590" t="str">
        <f t="shared" si="58"/>
        <v>13 02 19 20</v>
      </c>
      <c r="L1212" s="590">
        <f t="shared" si="56"/>
        <v>21</v>
      </c>
    </row>
    <row r="1213" spans="1:12" s="43" customFormat="1" ht="28.5">
      <c r="A1213" s="683" t="s">
        <v>14452</v>
      </c>
      <c r="B1213" s="599">
        <v>0.05</v>
      </c>
      <c r="C1213" s="166" t="s">
        <v>129</v>
      </c>
      <c r="D1213" s="154" t="s">
        <v>1765</v>
      </c>
      <c r="E1213" s="176" t="s">
        <v>1766</v>
      </c>
      <c r="F1213" s="181"/>
      <c r="G1213" s="210"/>
      <c r="I1213" s="589" t="str">
        <f t="shared" si="57"/>
        <v>- - - Tahinah (sesame sap)</v>
      </c>
      <c r="J1213" s="590" t="str">
        <f t="shared" si="58"/>
        <v>13 02 19 30</v>
      </c>
      <c r="L1213" s="590">
        <f t="shared" si="56"/>
        <v>26</v>
      </c>
    </row>
    <row r="1214" spans="1:12" s="43" customFormat="1" ht="28" hidden="1">
      <c r="A1214" s="675"/>
      <c r="B1214" s="605"/>
      <c r="C1214" s="166"/>
      <c r="D1214" s="154" t="s">
        <v>73</v>
      </c>
      <c r="E1214" s="176"/>
      <c r="F1214" s="181"/>
      <c r="G1214" s="210"/>
      <c r="I1214" s="589" t="str">
        <f t="shared" si="57"/>
        <v>- - - Aloes</v>
      </c>
      <c r="J1214" s="590" t="str">
        <f t="shared" si="58"/>
        <v>13 02 19 40</v>
      </c>
      <c r="L1214" s="590">
        <f t="shared" si="56"/>
        <v>11</v>
      </c>
    </row>
    <row r="1215" spans="1:12" s="43" customFormat="1" ht="31.5" hidden="1">
      <c r="A1215" s="681" t="s">
        <v>14445</v>
      </c>
      <c r="B1215" s="714" t="s">
        <v>37</v>
      </c>
      <c r="C1215" s="710"/>
      <c r="D1215" s="154" t="s">
        <v>1767</v>
      </c>
      <c r="E1215" s="176" t="s">
        <v>1768</v>
      </c>
      <c r="F1215" s="181"/>
      <c r="G1215" s="210"/>
      <c r="I1215" s="589" t="str">
        <f t="shared" si="57"/>
        <v>- - - Myrrh</v>
      </c>
      <c r="J1215" s="590" t="str">
        <f t="shared" si="58"/>
        <v>13 02 19 50</v>
      </c>
      <c r="L1215" s="590">
        <f t="shared" si="56"/>
        <v>11</v>
      </c>
    </row>
    <row r="1216" spans="1:12" s="43" customFormat="1" ht="28.5">
      <c r="A1216" s="683" t="s">
        <v>14452</v>
      </c>
      <c r="B1216" s="599">
        <v>0.05</v>
      </c>
      <c r="C1216" s="166" t="s">
        <v>129</v>
      </c>
      <c r="D1216" s="154" t="s">
        <v>1769</v>
      </c>
      <c r="E1216" s="176" t="s">
        <v>1770</v>
      </c>
      <c r="F1216" s="181"/>
      <c r="G1216" s="210"/>
      <c r="I1216" s="589" t="str">
        <f t="shared" si="57"/>
        <v>- - - Mannite</v>
      </c>
      <c r="J1216" s="590" t="str">
        <f t="shared" si="58"/>
        <v>13 02 19 60</v>
      </c>
      <c r="L1216" s="590">
        <f t="shared" si="56"/>
        <v>13</v>
      </c>
    </row>
    <row r="1217" spans="1:12" s="43" customFormat="1" ht="28.5" hidden="1">
      <c r="A1217" s="683" t="s">
        <v>14446</v>
      </c>
      <c r="B1217" s="599">
        <v>0.05</v>
      </c>
      <c r="C1217" s="166" t="s">
        <v>129</v>
      </c>
      <c r="D1217" s="154" t="s">
        <v>1771</v>
      </c>
      <c r="E1217" s="176" t="s">
        <v>1772</v>
      </c>
      <c r="F1217" s="181"/>
      <c r="G1217" s="210"/>
      <c r="I1217" s="589" t="str">
        <f t="shared" si="57"/>
        <v>- - - Other medical extracts</v>
      </c>
      <c r="J1217" s="590" t="str">
        <f t="shared" si="58"/>
        <v>13 02 19 70</v>
      </c>
      <c r="L1217" s="590">
        <f t="shared" si="56"/>
        <v>28</v>
      </c>
    </row>
    <row r="1218" spans="1:12" s="43" customFormat="1" ht="28.5">
      <c r="A1218" s="683" t="s">
        <v>14452</v>
      </c>
      <c r="B1218" s="599">
        <v>0.05</v>
      </c>
      <c r="C1218" s="166" t="s">
        <v>129</v>
      </c>
      <c r="D1218" s="154" t="s">
        <v>1773</v>
      </c>
      <c r="E1218" s="176" t="s">
        <v>1774</v>
      </c>
      <c r="F1218" s="181"/>
      <c r="G1218" s="210"/>
      <c r="I1218" s="589" t="str">
        <f t="shared" si="57"/>
        <v>- - - Other</v>
      </c>
      <c r="J1218" s="590" t="str">
        <f t="shared" si="58"/>
        <v>13 02 19 90</v>
      </c>
      <c r="L1218" s="590">
        <f t="shared" si="56"/>
        <v>11</v>
      </c>
    </row>
    <row r="1219" spans="1:12" s="43" customFormat="1" ht="28.5">
      <c r="A1219" s="683" t="s">
        <v>14452</v>
      </c>
      <c r="B1219" s="599">
        <v>0.05</v>
      </c>
      <c r="C1219" s="166" t="s">
        <v>129</v>
      </c>
      <c r="D1219" s="154" t="s">
        <v>1743</v>
      </c>
      <c r="E1219" s="176" t="s">
        <v>1775</v>
      </c>
      <c r="F1219" s="181"/>
      <c r="G1219" s="210"/>
      <c r="I1219" s="589" t="str">
        <f t="shared" si="57"/>
        <v>- Pectic substances, pectinates and pectates</v>
      </c>
      <c r="J1219" s="590" t="str">
        <f t="shared" si="58"/>
        <v>13 02 20 00</v>
      </c>
      <c r="L1219" s="590">
        <f t="shared" si="56"/>
        <v>44</v>
      </c>
    </row>
    <row r="1220" spans="1:12" s="43" customFormat="1" ht="28.5">
      <c r="A1220" s="683" t="s">
        <v>14452</v>
      </c>
      <c r="B1220" s="599">
        <v>0.05</v>
      </c>
      <c r="C1220" s="166" t="s">
        <v>129</v>
      </c>
      <c r="D1220" s="154" t="s">
        <v>1776</v>
      </c>
      <c r="E1220" s="176" t="s">
        <v>1777</v>
      </c>
      <c r="F1220" s="181"/>
      <c r="G1220" s="210"/>
      <c r="I1220" s="589" t="str">
        <f t="shared" si="57"/>
        <v>- Mucilages and thickeners, whether or not modified, derived from vegetable products:</v>
      </c>
      <c r="J1220" s="590">
        <f t="shared" si="58"/>
        <v>0</v>
      </c>
      <c r="L1220" s="590">
        <f t="shared" ref="L1220:L1283" si="60">LEN(I1220)</f>
        <v>85</v>
      </c>
    </row>
    <row r="1221" spans="1:12" s="43" customFormat="1" ht="28.5" hidden="1">
      <c r="A1221" s="683" t="s">
        <v>14446</v>
      </c>
      <c r="B1221" s="599">
        <v>0.05</v>
      </c>
      <c r="C1221" s="166" t="s">
        <v>129</v>
      </c>
      <c r="D1221" s="154" t="s">
        <v>1778</v>
      </c>
      <c r="E1221" s="176" t="s">
        <v>1779</v>
      </c>
      <c r="F1221" s="181"/>
      <c r="G1221" s="210"/>
      <c r="I1221" s="589" t="str">
        <f t="shared" si="57"/>
        <v>- - Agar-agar</v>
      </c>
      <c r="J1221" s="590" t="str">
        <f t="shared" si="58"/>
        <v>13 02 31 00</v>
      </c>
      <c r="L1221" s="590">
        <f t="shared" si="60"/>
        <v>13</v>
      </c>
    </row>
    <row r="1222" spans="1:12" s="43" customFormat="1" ht="28.5" hidden="1">
      <c r="A1222" s="683" t="s">
        <v>14446</v>
      </c>
      <c r="B1222" s="599">
        <v>0.05</v>
      </c>
      <c r="C1222" s="166" t="s">
        <v>129</v>
      </c>
      <c r="D1222" s="154" t="s">
        <v>19</v>
      </c>
      <c r="E1222" s="176" t="s">
        <v>1780</v>
      </c>
      <c r="F1222" s="181"/>
      <c r="G1222" s="210"/>
      <c r="I1222" s="589" t="str">
        <f t="shared" si="57"/>
        <v>- - Mucilages and thickeners, whether or not modified, derived from locust beans, locust bean seeds or guar seeds</v>
      </c>
      <c r="J1222" s="590" t="str">
        <f t="shared" si="58"/>
        <v>13 02 32 00</v>
      </c>
      <c r="L1222" s="590">
        <f t="shared" si="60"/>
        <v>113</v>
      </c>
    </row>
    <row r="1223" spans="1:12" s="43" customFormat="1" ht="55.5" hidden="1" thickBot="1">
      <c r="A1223" s="683" t="s">
        <v>14446</v>
      </c>
      <c r="B1223" s="599">
        <v>0.05</v>
      </c>
      <c r="C1223" s="166" t="s">
        <v>129</v>
      </c>
      <c r="D1223" s="154" t="s">
        <v>1781</v>
      </c>
      <c r="E1223" s="176" t="s">
        <v>1782</v>
      </c>
      <c r="F1223" s="183"/>
      <c r="G1223" s="210"/>
      <c r="I1223" s="589" t="str">
        <f t="shared" si="57"/>
        <v>- - Other</v>
      </c>
      <c r="J1223" s="590" t="str">
        <f t="shared" si="58"/>
        <v>13 02 39 00</v>
      </c>
      <c r="L1223" s="590">
        <f t="shared" si="60"/>
        <v>9</v>
      </c>
    </row>
    <row r="1224" spans="1:12" s="40" customFormat="1" ht="174.75" hidden="1" customHeight="1" thickTop="1">
      <c r="A1224" s="675"/>
      <c r="B1224" s="605"/>
      <c r="C1224" s="166"/>
      <c r="D1224" s="154" t="s">
        <v>1783</v>
      </c>
      <c r="E1224" s="176"/>
      <c r="F1224" s="194"/>
      <c r="G1224" s="209"/>
      <c r="I1224" s="589" t="str">
        <f t="shared" si="57"/>
        <v>Vegetable materials of a kind used primarily for plaiting (for example, bamboos, rattans, reeds, rushes, osier, raffia, cleaned, bleached or dyed cereal straw, and lime bark).</v>
      </c>
      <c r="J1224" s="590">
        <f t="shared" si="58"/>
        <v>0</v>
      </c>
      <c r="L1224" s="590">
        <f t="shared" si="60"/>
        <v>175</v>
      </c>
    </row>
    <row r="1225" spans="1:12" s="40" customFormat="1" ht="28.5" hidden="1">
      <c r="A1225" s="683" t="s">
        <v>14446</v>
      </c>
      <c r="B1225" s="599">
        <v>0.05</v>
      </c>
      <c r="C1225" s="166" t="s">
        <v>129</v>
      </c>
      <c r="D1225" s="154" t="s">
        <v>1784</v>
      </c>
      <c r="E1225" s="176" t="s">
        <v>1785</v>
      </c>
      <c r="F1225" s="181"/>
      <c r="G1225" s="210"/>
      <c r="I1225" s="589" t="str">
        <f t="shared" si="57"/>
        <v>- Bamboos</v>
      </c>
      <c r="J1225" s="590" t="str">
        <f t="shared" si="58"/>
        <v>14 01 10 00</v>
      </c>
      <c r="L1225" s="590">
        <f t="shared" si="60"/>
        <v>9</v>
      </c>
    </row>
    <row r="1226" spans="1:12" s="40" customFormat="1" ht="137.5" hidden="1">
      <c r="A1226" s="683" t="s">
        <v>14446</v>
      </c>
      <c r="B1226" s="599">
        <v>0.05</v>
      </c>
      <c r="C1226" s="166" t="s">
        <v>129</v>
      </c>
      <c r="D1226" s="154" t="s">
        <v>1786</v>
      </c>
      <c r="E1226" s="176" t="s">
        <v>1787</v>
      </c>
      <c r="F1226" s="181"/>
      <c r="G1226" s="210"/>
      <c r="I1226" s="589" t="str">
        <f t="shared" si="57"/>
        <v>- Rattans</v>
      </c>
      <c r="J1226" s="590" t="str">
        <f t="shared" si="58"/>
        <v>14 01 20 00</v>
      </c>
      <c r="L1226" s="590">
        <f t="shared" si="60"/>
        <v>9</v>
      </c>
    </row>
    <row r="1227" spans="1:12" s="40" customFormat="1" ht="36" hidden="1" customHeight="1" thickBot="1">
      <c r="A1227" s="683" t="s">
        <v>14446</v>
      </c>
      <c r="B1227" s="603">
        <v>0.05</v>
      </c>
      <c r="C1227" s="168" t="s">
        <v>129</v>
      </c>
      <c r="D1227" s="153" t="s">
        <v>150</v>
      </c>
      <c r="E1227" s="179" t="s">
        <v>1788</v>
      </c>
      <c r="F1227" s="181"/>
      <c r="G1227" s="210"/>
      <c r="I1227" s="589" t="str">
        <f t="shared" si="57"/>
        <v xml:space="preserve">- Other: </v>
      </c>
      <c r="J1227" s="590">
        <f t="shared" si="58"/>
        <v>0</v>
      </c>
      <c r="L1227" s="590">
        <f t="shared" si="60"/>
        <v>9</v>
      </c>
    </row>
    <row r="1228" spans="1:12" s="40" customFormat="1" ht="196.5" hidden="1" thickTop="1">
      <c r="A1228" s="674"/>
      <c r="B1228" s="610"/>
      <c r="C1228" s="171"/>
      <c r="D1228" s="160" t="s">
        <v>1789</v>
      </c>
      <c r="E1228" s="193"/>
      <c r="F1228" s="181"/>
      <c r="G1228" s="210"/>
      <c r="I1228" s="589" t="str">
        <f t="shared" ref="I1228:I1291" si="61">D1232</f>
        <v>- - - Osier</v>
      </c>
      <c r="J1228" s="590" t="str">
        <f t="shared" ref="J1228:J1291" si="62">E1232</f>
        <v>14 01 90 10</v>
      </c>
      <c r="L1228" s="590">
        <f t="shared" si="60"/>
        <v>11</v>
      </c>
    </row>
    <row r="1229" spans="1:12" s="40" customFormat="1" ht="28.5" hidden="1">
      <c r="A1229" s="683" t="s">
        <v>14446</v>
      </c>
      <c r="B1229" s="599">
        <v>0.05</v>
      </c>
      <c r="C1229" s="166" t="s">
        <v>129</v>
      </c>
      <c r="D1229" s="154" t="s">
        <v>1790</v>
      </c>
      <c r="E1229" s="176" t="s">
        <v>1791</v>
      </c>
      <c r="F1229" s="181"/>
      <c r="G1229" s="210"/>
      <c r="I1229" s="589" t="str">
        <f t="shared" si="61"/>
        <v>- - - Reeds</v>
      </c>
      <c r="J1229" s="590" t="str">
        <f t="shared" si="62"/>
        <v>14 01 90 20</v>
      </c>
      <c r="L1229" s="590">
        <f t="shared" si="60"/>
        <v>11</v>
      </c>
    </row>
    <row r="1230" spans="1:12" s="216" customFormat="1" ht="28.5" hidden="1">
      <c r="A1230" s="683" t="s">
        <v>14446</v>
      </c>
      <c r="B1230" s="599">
        <v>0.05</v>
      </c>
      <c r="C1230" s="166" t="s">
        <v>129</v>
      </c>
      <c r="D1230" s="154" t="s">
        <v>1792</v>
      </c>
      <c r="E1230" s="176" t="s">
        <v>1793</v>
      </c>
      <c r="F1230" s="181"/>
      <c r="G1230" s="210"/>
      <c r="H1230" s="145"/>
      <c r="I1230" s="589" t="str">
        <f t="shared" si="61"/>
        <v>- - - Other</v>
      </c>
      <c r="J1230" s="590" t="str">
        <f t="shared" si="62"/>
        <v>14 01 90 90</v>
      </c>
      <c r="L1230" s="590">
        <f t="shared" si="60"/>
        <v>11</v>
      </c>
    </row>
    <row r="1231" spans="1:12" s="40" customFormat="1" ht="28" hidden="1">
      <c r="A1231" s="674"/>
      <c r="B1231" s="605"/>
      <c r="C1231" s="166"/>
      <c r="D1231" s="154" t="s">
        <v>793</v>
      </c>
      <c r="E1231" s="176"/>
      <c r="F1231" s="184"/>
      <c r="G1231" s="210"/>
      <c r="I1231" s="589" t="str">
        <f t="shared" si="61"/>
        <v>Deleted</v>
      </c>
      <c r="J1231" s="590">
        <f t="shared" si="62"/>
        <v>0</v>
      </c>
      <c r="L1231" s="590">
        <f t="shared" si="60"/>
        <v>7</v>
      </c>
    </row>
    <row r="1232" spans="1:12" s="43" customFormat="1" ht="28.5" hidden="1">
      <c r="A1232" s="683" t="s">
        <v>14446</v>
      </c>
      <c r="B1232" s="599">
        <v>0.05</v>
      </c>
      <c r="C1232" s="166" t="s">
        <v>129</v>
      </c>
      <c r="D1232" s="154" t="s">
        <v>1794</v>
      </c>
      <c r="E1232" s="176" t="s">
        <v>1795</v>
      </c>
      <c r="F1232" s="184"/>
      <c r="G1232" s="210"/>
      <c r="I1232" s="589" t="str">
        <f t="shared" si="61"/>
        <v>Deleted</v>
      </c>
      <c r="J1232" s="590">
        <f t="shared" si="62"/>
        <v>0</v>
      </c>
      <c r="L1232" s="590">
        <f t="shared" si="60"/>
        <v>7</v>
      </c>
    </row>
    <row r="1233" spans="1:12" s="43" customFormat="1" ht="62.25" hidden="1" customHeight="1">
      <c r="A1233" s="683" t="s">
        <v>14446</v>
      </c>
      <c r="B1233" s="599">
        <v>0.05</v>
      </c>
      <c r="C1233" s="166" t="s">
        <v>129</v>
      </c>
      <c r="D1233" s="154" t="s">
        <v>1796</v>
      </c>
      <c r="E1233" s="176" t="s">
        <v>1797</v>
      </c>
      <c r="F1233" s="184"/>
      <c r="G1233" s="210"/>
      <c r="I1233" s="589" t="str">
        <f t="shared" si="61"/>
        <v xml:space="preserve"> Vegetable products not elsewhere specified or included. </v>
      </c>
      <c r="J1233" s="590">
        <f t="shared" si="62"/>
        <v>0</v>
      </c>
      <c r="L1233" s="590">
        <f t="shared" si="60"/>
        <v>57</v>
      </c>
    </row>
    <row r="1234" spans="1:12" s="43" customFormat="1" ht="34.5" hidden="1" customHeight="1">
      <c r="A1234" s="683" t="s">
        <v>14446</v>
      </c>
      <c r="B1234" s="599">
        <v>0.05</v>
      </c>
      <c r="C1234" s="166" t="s">
        <v>129</v>
      </c>
      <c r="D1234" s="154" t="s">
        <v>19</v>
      </c>
      <c r="E1234" s="176" t="s">
        <v>1798</v>
      </c>
      <c r="F1234" s="181"/>
      <c r="G1234" s="210"/>
      <c r="I1234" s="589" t="str">
        <f t="shared" si="61"/>
        <v xml:space="preserve">- Cotton linters </v>
      </c>
      <c r="J1234" s="590" t="str">
        <f t="shared" si="62"/>
        <v>14 04 20 00</v>
      </c>
      <c r="L1234" s="590">
        <f t="shared" si="60"/>
        <v>17</v>
      </c>
    </row>
    <row r="1235" spans="1:12" s="43" customFormat="1" ht="38.25" hidden="1" customHeight="1">
      <c r="A1235" s="674"/>
      <c r="B1235" s="605"/>
      <c r="C1235" s="166"/>
      <c r="D1235" s="152" t="s">
        <v>811</v>
      </c>
      <c r="E1235" s="176"/>
      <c r="F1235" s="181"/>
      <c r="G1235" s="210"/>
      <c r="I1235" s="589" t="str">
        <f t="shared" si="61"/>
        <v>- Other:</v>
      </c>
      <c r="J1235" s="590">
        <f t="shared" si="62"/>
        <v>0</v>
      </c>
      <c r="L1235" s="590">
        <f t="shared" si="60"/>
        <v>8</v>
      </c>
    </row>
    <row r="1236" spans="1:12" s="43" customFormat="1" ht="28" hidden="1">
      <c r="A1236" s="675"/>
      <c r="B1236" s="605"/>
      <c r="C1236" s="166"/>
      <c r="D1236" s="152" t="s">
        <v>811</v>
      </c>
      <c r="E1236" s="176"/>
      <c r="F1236" s="181"/>
      <c r="G1236" s="210"/>
      <c r="I1236" s="589" t="str">
        <f t="shared" si="61"/>
        <v xml:space="preserve">- - - Hard seeds, pips, hulls and nuts( seeds of Corozo, seeds of Doum and the like) for carving, of a kind used in the manufacture of buttons, beads, rosaries . . etc.  </v>
      </c>
      <c r="J1236" s="590" t="str">
        <f t="shared" si="62"/>
        <v>14 04 90 10</v>
      </c>
      <c r="L1236" s="590">
        <f t="shared" si="60"/>
        <v>170</v>
      </c>
    </row>
    <row r="1237" spans="1:12" s="43" customFormat="1" ht="84" hidden="1">
      <c r="A1237" s="675"/>
      <c r="B1237" s="605"/>
      <c r="C1237" s="166"/>
      <c r="D1237" s="152" t="s">
        <v>1799</v>
      </c>
      <c r="E1237" s="176"/>
      <c r="F1237" s="218"/>
      <c r="G1237" s="145"/>
      <c r="I1237" s="589" t="str">
        <f t="shared" si="61"/>
        <v xml:space="preserve"> - - - Henna</v>
      </c>
      <c r="J1237" s="590" t="str">
        <f t="shared" si="62"/>
        <v>14 04 90 20</v>
      </c>
      <c r="L1237" s="590">
        <f t="shared" si="60"/>
        <v>12</v>
      </c>
    </row>
    <row r="1238" spans="1:12" s="43" customFormat="1" ht="29" thickBot="1">
      <c r="A1238" s="683" t="s">
        <v>14452</v>
      </c>
      <c r="B1238" s="599">
        <v>0.05</v>
      </c>
      <c r="C1238" s="166" t="s">
        <v>129</v>
      </c>
      <c r="D1238" s="154" t="s">
        <v>1800</v>
      </c>
      <c r="E1238" s="176" t="s">
        <v>1801</v>
      </c>
      <c r="F1238" s="183"/>
      <c r="G1238" s="210"/>
      <c r="I1238" s="589" t="str">
        <f t="shared" si="61"/>
        <v>- - - Other</v>
      </c>
      <c r="J1238" s="590" t="str">
        <f t="shared" si="62"/>
        <v>14 04 90 90</v>
      </c>
      <c r="L1238" s="590">
        <f t="shared" si="60"/>
        <v>11</v>
      </c>
    </row>
    <row r="1239" spans="1:12" s="40" customFormat="1" ht="119.25" hidden="1" customHeight="1" thickTop="1">
      <c r="A1239" s="675"/>
      <c r="B1239" s="605"/>
      <c r="C1239" s="166"/>
      <c r="D1239" s="154" t="s">
        <v>119</v>
      </c>
      <c r="E1239" s="176"/>
      <c r="F1239" s="194"/>
      <c r="G1239" s="209"/>
      <c r="I1239" s="589" t="str">
        <f t="shared" si="61"/>
        <v xml:space="preserve">Pig fat (including lard) and poultry fat, other than that of heading 02.09 or 15.03. </v>
      </c>
      <c r="J1239" s="590">
        <f t="shared" si="62"/>
        <v>0</v>
      </c>
      <c r="L1239" s="590">
        <f t="shared" si="60"/>
        <v>85</v>
      </c>
    </row>
    <row r="1240" spans="1:12" s="40" customFormat="1" ht="165.5" thickTop="1">
      <c r="A1240" s="683" t="s">
        <v>14452</v>
      </c>
      <c r="B1240" s="599">
        <v>0.05</v>
      </c>
      <c r="C1240" s="166" t="s">
        <v>129</v>
      </c>
      <c r="D1240" s="154" t="s">
        <v>1802</v>
      </c>
      <c r="E1240" s="176" t="s">
        <v>1803</v>
      </c>
      <c r="F1240" s="181"/>
      <c r="G1240" s="210"/>
      <c r="I1240" s="589" t="str">
        <f t="shared" si="61"/>
        <v>- Lard</v>
      </c>
      <c r="J1240" s="590" t="str">
        <f t="shared" si="62"/>
        <v>15 01 10 00</v>
      </c>
      <c r="L1240" s="590">
        <f t="shared" si="60"/>
        <v>6</v>
      </c>
    </row>
    <row r="1241" spans="1:12" s="40" customFormat="1" ht="28.5">
      <c r="A1241" s="683" t="s">
        <v>14452</v>
      </c>
      <c r="B1241" s="599">
        <v>0.05</v>
      </c>
      <c r="C1241" s="166" t="s">
        <v>129</v>
      </c>
      <c r="D1241" s="154" t="s">
        <v>1804</v>
      </c>
      <c r="E1241" s="217" t="s">
        <v>1805</v>
      </c>
      <c r="F1241" s="181"/>
      <c r="G1241" s="210"/>
      <c r="I1241" s="589" t="str">
        <f t="shared" si="61"/>
        <v xml:space="preserve"> - Other pig fat</v>
      </c>
      <c r="J1241" s="590" t="str">
        <f t="shared" si="62"/>
        <v>15 01 20 00</v>
      </c>
      <c r="L1241" s="590">
        <f t="shared" si="60"/>
        <v>16</v>
      </c>
    </row>
    <row r="1242" spans="1:12" s="40" customFormat="1" ht="29" thickBot="1">
      <c r="A1242" s="683" t="s">
        <v>14452</v>
      </c>
      <c r="B1242" s="603">
        <v>0.05</v>
      </c>
      <c r="C1242" s="168" t="s">
        <v>129</v>
      </c>
      <c r="D1242" s="153" t="s">
        <v>19</v>
      </c>
      <c r="E1242" s="179" t="s">
        <v>1806</v>
      </c>
      <c r="F1242" s="181"/>
      <c r="G1242" s="210"/>
      <c r="I1242" s="589" t="str">
        <f t="shared" si="61"/>
        <v>- Other</v>
      </c>
      <c r="J1242" s="590" t="str">
        <f t="shared" si="62"/>
        <v>15 01 90 00</v>
      </c>
      <c r="L1242" s="590">
        <f t="shared" si="60"/>
        <v>7</v>
      </c>
    </row>
    <row r="1243" spans="1:12" s="40" customFormat="1" ht="84.5" hidden="1" thickTop="1">
      <c r="A1243" s="674"/>
      <c r="B1243" s="610"/>
      <c r="C1243" s="171"/>
      <c r="D1243" s="160" t="s">
        <v>1807</v>
      </c>
      <c r="E1243" s="193"/>
      <c r="F1243" s="184"/>
      <c r="G1243" s="210"/>
      <c r="I1243" s="589" t="str">
        <f t="shared" si="61"/>
        <v>Fats of bovine animals, sheep or goats, other than those of heading 15.03.</v>
      </c>
      <c r="J1243" s="590">
        <f t="shared" si="62"/>
        <v>0</v>
      </c>
      <c r="L1243" s="590">
        <f t="shared" si="60"/>
        <v>74</v>
      </c>
    </row>
    <row r="1244" spans="1:12" s="40" customFormat="1" ht="32" hidden="1" thickTop="1">
      <c r="A1244" s="682" t="s">
        <v>14447</v>
      </c>
      <c r="B1244" s="600" t="s">
        <v>139</v>
      </c>
      <c r="C1244" s="173"/>
      <c r="D1244" s="154" t="s">
        <v>1808</v>
      </c>
      <c r="E1244" s="176" t="s">
        <v>1809</v>
      </c>
      <c r="F1244" s="181"/>
      <c r="G1244" s="210"/>
      <c r="I1244" s="589" t="str">
        <f t="shared" si="61"/>
        <v xml:space="preserve"> - Tallow</v>
      </c>
      <c r="J1244" s="590" t="str">
        <f t="shared" si="62"/>
        <v>15 02 10 00</v>
      </c>
      <c r="L1244" s="590">
        <f t="shared" si="60"/>
        <v>9</v>
      </c>
    </row>
    <row r="1245" spans="1:12" s="40" customFormat="1" ht="32" hidden="1" thickTop="1">
      <c r="A1245" s="682" t="s">
        <v>14447</v>
      </c>
      <c r="B1245" s="600" t="s">
        <v>139</v>
      </c>
      <c r="C1245" s="173"/>
      <c r="D1245" s="154" t="s">
        <v>1810</v>
      </c>
      <c r="E1245" s="176" t="s">
        <v>1811</v>
      </c>
      <c r="F1245" s="181"/>
      <c r="G1245" s="210"/>
      <c r="I1245" s="589" t="str">
        <f t="shared" si="61"/>
        <v xml:space="preserve"> - Other</v>
      </c>
      <c r="J1245" s="590" t="str">
        <f t="shared" si="62"/>
        <v>15 02 90 00</v>
      </c>
      <c r="L1245" s="590">
        <f t="shared" si="60"/>
        <v>8</v>
      </c>
    </row>
    <row r="1246" spans="1:12" s="40" customFormat="1" ht="153" hidden="1" customHeight="1">
      <c r="A1246" s="683" t="s">
        <v>14446</v>
      </c>
      <c r="B1246" s="599">
        <v>0.05</v>
      </c>
      <c r="C1246" s="166" t="s">
        <v>129</v>
      </c>
      <c r="D1246" s="154" t="s">
        <v>759</v>
      </c>
      <c r="E1246" s="176" t="s">
        <v>1812</v>
      </c>
      <c r="F1246" s="184"/>
      <c r="G1246" s="210"/>
      <c r="I1246" s="589" t="str">
        <f t="shared" si="61"/>
        <v>Lard stearin, lard oil, oleostearin, oleo-oil and tellow oil, not emulsified or mixed or otherwise prepared.</v>
      </c>
      <c r="J1246" s="590">
        <f t="shared" si="62"/>
        <v>0</v>
      </c>
      <c r="L1246" s="590">
        <f t="shared" si="60"/>
        <v>108</v>
      </c>
    </row>
    <row r="1247" spans="1:12" s="40" customFormat="1" ht="36" hidden="1" customHeight="1">
      <c r="A1247" s="674"/>
      <c r="B1247" s="605"/>
      <c r="C1247" s="166"/>
      <c r="D1247" s="152" t="s">
        <v>1813</v>
      </c>
      <c r="E1247" s="176"/>
      <c r="F1247" s="181"/>
      <c r="G1247" s="210"/>
      <c r="I1247" s="589" t="str">
        <f t="shared" si="61"/>
        <v>- - - Oleostearin:</v>
      </c>
      <c r="J1247" s="590">
        <f t="shared" si="62"/>
        <v>0</v>
      </c>
      <c r="L1247" s="590">
        <f t="shared" si="60"/>
        <v>18</v>
      </c>
    </row>
    <row r="1248" spans="1:12" s="40" customFormat="1" ht="40.5" customHeight="1" thickTop="1">
      <c r="A1248" s="683" t="s">
        <v>14452</v>
      </c>
      <c r="B1248" s="599">
        <v>0.05</v>
      </c>
      <c r="C1248" s="166" t="s">
        <v>129</v>
      </c>
      <c r="D1248" s="154" t="s">
        <v>1814</v>
      </c>
      <c r="E1248" s="176" t="s">
        <v>1815</v>
      </c>
      <c r="F1248" s="181"/>
      <c r="G1248" s="210"/>
      <c r="I1248" s="589" t="str">
        <f t="shared" si="61"/>
        <v xml:space="preserve">  - - - - Of pig</v>
      </c>
      <c r="J1248" s="590" t="str">
        <f t="shared" si="62"/>
        <v>15 03 00 11</v>
      </c>
      <c r="L1248" s="590">
        <f t="shared" si="60"/>
        <v>16</v>
      </c>
    </row>
    <row r="1249" spans="1:12" s="40" customFormat="1" ht="28.5">
      <c r="A1249" s="683" t="s">
        <v>14452</v>
      </c>
      <c r="B1249" s="599">
        <v>0.05</v>
      </c>
      <c r="C1249" s="166" t="s">
        <v>129</v>
      </c>
      <c r="D1249" s="154" t="s">
        <v>23</v>
      </c>
      <c r="E1249" s="176" t="s">
        <v>1816</v>
      </c>
      <c r="F1249" s="181"/>
      <c r="G1249" s="210"/>
      <c r="I1249" s="589" t="str">
        <f t="shared" si="61"/>
        <v>- - - - Other</v>
      </c>
      <c r="J1249" s="590" t="str">
        <f t="shared" si="62"/>
        <v>15 03 00 19</v>
      </c>
      <c r="L1249" s="590">
        <f t="shared" si="60"/>
        <v>13</v>
      </c>
    </row>
    <row r="1250" spans="1:12" s="40" customFormat="1" ht="38.25" hidden="1" customHeight="1">
      <c r="A1250" s="674"/>
      <c r="B1250" s="605"/>
      <c r="C1250" s="166"/>
      <c r="D1250" s="152" t="s">
        <v>1817</v>
      </c>
      <c r="E1250" s="176"/>
      <c r="F1250" s="181"/>
      <c r="G1250" s="210"/>
      <c r="I1250" s="589" t="str">
        <f t="shared" si="61"/>
        <v xml:space="preserve"> - - - Oleomargarine:</v>
      </c>
      <c r="J1250" s="590">
        <f t="shared" si="62"/>
        <v>0</v>
      </c>
      <c r="L1250" s="590">
        <f t="shared" si="60"/>
        <v>21</v>
      </c>
    </row>
    <row r="1251" spans="1:12" s="40" customFormat="1" ht="37.5" hidden="1" customHeight="1">
      <c r="A1251" s="674"/>
      <c r="B1251" s="605"/>
      <c r="C1251" s="166"/>
      <c r="D1251" s="154" t="s">
        <v>1818</v>
      </c>
      <c r="E1251" s="176"/>
      <c r="F1251" s="181"/>
      <c r="G1251" s="210"/>
      <c r="I1251" s="589" t="str">
        <f t="shared" si="61"/>
        <v xml:space="preserve">  - - - - Of pig</v>
      </c>
      <c r="J1251" s="590" t="str">
        <f t="shared" si="62"/>
        <v>15 03 00 21</v>
      </c>
      <c r="L1251" s="590">
        <f t="shared" si="60"/>
        <v>16</v>
      </c>
    </row>
    <row r="1252" spans="1:12" s="40" customFormat="1" ht="36" hidden="1" customHeight="1">
      <c r="A1252" s="682" t="s">
        <v>14447</v>
      </c>
      <c r="B1252" s="600" t="s">
        <v>139</v>
      </c>
      <c r="C1252" s="173"/>
      <c r="D1252" s="150" t="s">
        <v>1819</v>
      </c>
      <c r="E1252" s="176" t="s">
        <v>1820</v>
      </c>
      <c r="F1252" s="181"/>
      <c r="G1252" s="210"/>
      <c r="I1252" s="589" t="str">
        <f t="shared" si="61"/>
        <v>- - - -  Other</v>
      </c>
      <c r="J1252" s="590" t="str">
        <f t="shared" si="62"/>
        <v>15 03 00 29</v>
      </c>
      <c r="L1252" s="590">
        <f t="shared" si="60"/>
        <v>14</v>
      </c>
    </row>
    <row r="1253" spans="1:12" s="40" customFormat="1" ht="40.5" hidden="1" customHeight="1">
      <c r="A1253" s="683" t="s">
        <v>14446</v>
      </c>
      <c r="B1253" s="602">
        <v>0.05</v>
      </c>
      <c r="C1253" s="174" t="s">
        <v>129</v>
      </c>
      <c r="D1253" s="154" t="s">
        <v>1497</v>
      </c>
      <c r="E1253" s="176" t="s">
        <v>1821</v>
      </c>
      <c r="F1253" s="181"/>
      <c r="G1253" s="210"/>
      <c r="I1253" s="589" t="str">
        <f t="shared" si="61"/>
        <v xml:space="preserve"> - - - Other:</v>
      </c>
      <c r="J1253" s="590">
        <f t="shared" si="62"/>
        <v>0</v>
      </c>
      <c r="L1253" s="590">
        <f t="shared" si="60"/>
        <v>13</v>
      </c>
    </row>
    <row r="1254" spans="1:12" s="40" customFormat="1" ht="36" hidden="1" customHeight="1">
      <c r="A1254" s="674"/>
      <c r="B1254" s="614"/>
      <c r="C1254" s="174"/>
      <c r="D1254" s="154" t="s">
        <v>1822</v>
      </c>
      <c r="E1254" s="176"/>
      <c r="F1254" s="181"/>
      <c r="G1254" s="210"/>
      <c r="I1254" s="589" t="str">
        <f t="shared" si="61"/>
        <v xml:space="preserve">  - - - - Of pig</v>
      </c>
      <c r="J1254" s="590" t="str">
        <f t="shared" si="62"/>
        <v>15 03 00 91</v>
      </c>
      <c r="L1254" s="590">
        <f t="shared" si="60"/>
        <v>16</v>
      </c>
    </row>
    <row r="1255" spans="1:12" s="40" customFormat="1" ht="31.5" hidden="1">
      <c r="A1255" s="682" t="s">
        <v>14447</v>
      </c>
      <c r="B1255" s="600" t="s">
        <v>139</v>
      </c>
      <c r="C1255" s="173"/>
      <c r="D1255" s="150" t="s">
        <v>1819</v>
      </c>
      <c r="E1255" s="176" t="s">
        <v>1823</v>
      </c>
      <c r="F1255" s="181"/>
      <c r="G1255" s="210"/>
      <c r="I1255" s="589" t="str">
        <f t="shared" si="61"/>
        <v>- - - - Other</v>
      </c>
      <c r="J1255" s="590" t="str">
        <f t="shared" si="62"/>
        <v>15 03 00 99</v>
      </c>
      <c r="L1255" s="590">
        <f t="shared" si="60"/>
        <v>13</v>
      </c>
    </row>
    <row r="1256" spans="1:12" s="40" customFormat="1" ht="129" hidden="1" customHeight="1">
      <c r="A1256" s="683" t="s">
        <v>14446</v>
      </c>
      <c r="B1256" s="602">
        <v>0.05</v>
      </c>
      <c r="C1256" s="174" t="s">
        <v>129</v>
      </c>
      <c r="D1256" s="154" t="s">
        <v>1824</v>
      </c>
      <c r="E1256" s="176" t="s">
        <v>1825</v>
      </c>
      <c r="F1256" s="184"/>
      <c r="G1256" s="210"/>
      <c r="I1256" s="589" t="str">
        <f t="shared" si="61"/>
        <v>Fats and oils and their fractions, of fish or marine mammals, whether or not refined, but not chemically modified.</v>
      </c>
      <c r="J1256" s="590">
        <f t="shared" si="62"/>
        <v>0</v>
      </c>
      <c r="L1256" s="590">
        <f t="shared" si="60"/>
        <v>114</v>
      </c>
    </row>
    <row r="1257" spans="1:12" s="40" customFormat="1" ht="28" hidden="1">
      <c r="A1257" s="674"/>
      <c r="B1257" s="614"/>
      <c r="C1257" s="174"/>
      <c r="D1257" s="154" t="s">
        <v>270</v>
      </c>
      <c r="E1257" s="176"/>
      <c r="F1257" s="181"/>
      <c r="G1257" s="210"/>
      <c r="I1257" s="589" t="str">
        <f t="shared" si="61"/>
        <v xml:space="preserve">- Fish-liver oils and their fractions </v>
      </c>
      <c r="J1257" s="590" t="str">
        <f t="shared" si="62"/>
        <v>15 04 10 00</v>
      </c>
      <c r="L1257" s="590">
        <f t="shared" si="60"/>
        <v>38</v>
      </c>
    </row>
    <row r="1258" spans="1:12" s="40" customFormat="1" ht="31.5" hidden="1">
      <c r="A1258" s="682" t="s">
        <v>14447</v>
      </c>
      <c r="B1258" s="600" t="s">
        <v>139</v>
      </c>
      <c r="C1258" s="173"/>
      <c r="D1258" s="150" t="s">
        <v>1819</v>
      </c>
      <c r="E1258" s="176" t="s">
        <v>1826</v>
      </c>
      <c r="F1258" s="181"/>
      <c r="G1258" s="210"/>
      <c r="I1258" s="589" t="str">
        <f t="shared" si="61"/>
        <v>- Fats and oils and their fractions, of fish, other than liver oils</v>
      </c>
      <c r="J1258" s="590" t="str">
        <f t="shared" si="62"/>
        <v>15 04 20 00</v>
      </c>
      <c r="L1258" s="590">
        <f t="shared" si="60"/>
        <v>67</v>
      </c>
    </row>
    <row r="1259" spans="1:12" s="40" customFormat="1" ht="28.5" hidden="1">
      <c r="A1259" s="683" t="s">
        <v>14446</v>
      </c>
      <c r="B1259" s="599">
        <v>0.05</v>
      </c>
      <c r="C1259" s="166" t="s">
        <v>129</v>
      </c>
      <c r="D1259" s="154" t="s">
        <v>1497</v>
      </c>
      <c r="E1259" s="176" t="s">
        <v>1827</v>
      </c>
      <c r="F1259" s="181"/>
      <c r="G1259" s="210"/>
      <c r="I1259" s="589" t="str">
        <f t="shared" si="61"/>
        <v>- Fats and oils and their fractions, of marine mammals</v>
      </c>
      <c r="J1259" s="590" t="str">
        <f t="shared" si="62"/>
        <v>15 04 30 00</v>
      </c>
      <c r="L1259" s="590">
        <f t="shared" si="60"/>
        <v>54</v>
      </c>
    </row>
    <row r="1260" spans="1:12" s="40" customFormat="1" ht="105.75" hidden="1" customHeight="1">
      <c r="A1260" s="674"/>
      <c r="B1260" s="605"/>
      <c r="C1260" s="166"/>
      <c r="D1260" s="347" t="s">
        <v>1828</v>
      </c>
      <c r="E1260" s="176"/>
      <c r="F1260" s="184"/>
      <c r="G1260" s="210"/>
      <c r="I1260" s="589" t="str">
        <f t="shared" si="61"/>
        <v>Wool grease and fatty substances derived therefrom (including lanolin).</v>
      </c>
      <c r="J1260" s="590" t="str">
        <f t="shared" si="62"/>
        <v>15 05 00 00</v>
      </c>
      <c r="L1260" s="590">
        <f t="shared" si="60"/>
        <v>71</v>
      </c>
    </row>
    <row r="1261" spans="1:12" s="40" customFormat="1" ht="142.5" hidden="1" customHeight="1">
      <c r="A1261" s="683" t="s">
        <v>14446</v>
      </c>
      <c r="B1261" s="599">
        <v>0.05</v>
      </c>
      <c r="C1261" s="166" t="s">
        <v>129</v>
      </c>
      <c r="D1261" s="154" t="s">
        <v>1829</v>
      </c>
      <c r="E1261" s="176" t="s">
        <v>1830</v>
      </c>
      <c r="F1261" s="184"/>
      <c r="G1261" s="210"/>
      <c r="I1261" s="589" t="str">
        <f t="shared" si="61"/>
        <v>Other animal fats and oils and their fractions, whether or not refined, but not chemically modified.</v>
      </c>
      <c r="J1261" s="590" t="str">
        <f t="shared" si="62"/>
        <v>15 06 00 00</v>
      </c>
      <c r="L1261" s="590">
        <f t="shared" si="60"/>
        <v>100</v>
      </c>
    </row>
    <row r="1262" spans="1:12" s="40" customFormat="1" ht="99.75" hidden="1" customHeight="1">
      <c r="A1262" s="683" t="s">
        <v>14446</v>
      </c>
      <c r="B1262" s="599">
        <v>0.05</v>
      </c>
      <c r="C1262" s="166" t="s">
        <v>129</v>
      </c>
      <c r="D1262" s="154" t="s">
        <v>1831</v>
      </c>
      <c r="E1262" s="176" t="s">
        <v>1832</v>
      </c>
      <c r="F1262" s="184"/>
      <c r="G1262" s="210"/>
      <c r="I1262" s="589" t="str">
        <f t="shared" si="61"/>
        <v>Soya-bean oil and its fractions, whether or not refined, but not chemically modified .</v>
      </c>
      <c r="J1262" s="590">
        <f t="shared" si="62"/>
        <v>0</v>
      </c>
      <c r="L1262" s="590">
        <f t="shared" si="60"/>
        <v>86</v>
      </c>
    </row>
    <row r="1263" spans="1:12" s="40" customFormat="1" ht="55">
      <c r="A1263" s="683" t="s">
        <v>14452</v>
      </c>
      <c r="B1263" s="599">
        <v>0.05</v>
      </c>
      <c r="C1263" s="166" t="s">
        <v>129</v>
      </c>
      <c r="D1263" s="154" t="s">
        <v>1833</v>
      </c>
      <c r="E1263" s="176" t="s">
        <v>1834</v>
      </c>
      <c r="F1263" s="181"/>
      <c r="G1263" s="210"/>
      <c r="I1263" s="589" t="str">
        <f t="shared" si="61"/>
        <v xml:space="preserve">- Crude oil, whether or not degummed </v>
      </c>
      <c r="J1263" s="590" t="str">
        <f t="shared" si="62"/>
        <v>15 07 10 00</v>
      </c>
      <c r="L1263" s="590">
        <f t="shared" si="60"/>
        <v>37</v>
      </c>
    </row>
    <row r="1264" spans="1:12" s="40" customFormat="1" ht="84" hidden="1">
      <c r="A1264" s="683" t="s">
        <v>14446</v>
      </c>
      <c r="B1264" s="599">
        <v>0.05</v>
      </c>
      <c r="C1264" s="166" t="s">
        <v>129</v>
      </c>
      <c r="D1264" s="152" t="s">
        <v>1835</v>
      </c>
      <c r="E1264" s="176" t="s">
        <v>1836</v>
      </c>
      <c r="F1264" s="181"/>
      <c r="G1264" s="210"/>
      <c r="I1264" s="589" t="str">
        <f t="shared" si="61"/>
        <v>- Other</v>
      </c>
      <c r="J1264" s="590" t="str">
        <f t="shared" si="62"/>
        <v>15 07 90 00</v>
      </c>
      <c r="L1264" s="590">
        <f t="shared" si="60"/>
        <v>7</v>
      </c>
    </row>
    <row r="1265" spans="1:12" s="40" customFormat="1" ht="112">
      <c r="A1265" s="683" t="s">
        <v>14452</v>
      </c>
      <c r="B1265" s="599">
        <v>0.05</v>
      </c>
      <c r="C1265" s="166" t="s">
        <v>129</v>
      </c>
      <c r="D1265" s="152" t="s">
        <v>1837</v>
      </c>
      <c r="E1265" s="176" t="s">
        <v>1838</v>
      </c>
      <c r="F1265" s="184"/>
      <c r="G1265" s="210"/>
      <c r="I1265" s="589" t="str">
        <f t="shared" si="61"/>
        <v>Ground-nut oil and its fractions, whether or not refined, but not chemically modified.</v>
      </c>
      <c r="J1265" s="590">
        <f t="shared" si="62"/>
        <v>0</v>
      </c>
      <c r="L1265" s="590">
        <f t="shared" si="60"/>
        <v>86</v>
      </c>
    </row>
    <row r="1266" spans="1:12" s="40" customFormat="1" ht="112" hidden="1">
      <c r="A1266" s="674"/>
      <c r="B1266" s="605"/>
      <c r="C1266" s="166"/>
      <c r="D1266" s="152" t="s">
        <v>1839</v>
      </c>
      <c r="E1266" s="176"/>
      <c r="F1266" s="181"/>
      <c r="G1266" s="210"/>
      <c r="I1266" s="589" t="str">
        <f t="shared" si="61"/>
        <v>- Crude oil</v>
      </c>
      <c r="J1266" s="590" t="str">
        <f t="shared" si="62"/>
        <v>15 08 10 00</v>
      </c>
      <c r="L1266" s="590">
        <f t="shared" si="60"/>
        <v>11</v>
      </c>
    </row>
    <row r="1267" spans="1:12" s="40" customFormat="1" ht="55" hidden="1">
      <c r="A1267" s="683" t="s">
        <v>14446</v>
      </c>
      <c r="B1267" s="599">
        <v>0.05</v>
      </c>
      <c r="C1267" s="166" t="s">
        <v>129</v>
      </c>
      <c r="D1267" s="154" t="s">
        <v>1840</v>
      </c>
      <c r="E1267" s="176" t="s">
        <v>1841</v>
      </c>
      <c r="F1267" s="181"/>
      <c r="G1267" s="210"/>
      <c r="I1267" s="589" t="str">
        <f t="shared" si="61"/>
        <v>- Other</v>
      </c>
      <c r="J1267" s="590" t="str">
        <f t="shared" si="62"/>
        <v>15 08 90 00</v>
      </c>
      <c r="L1267" s="590">
        <f t="shared" si="60"/>
        <v>7</v>
      </c>
    </row>
    <row r="1268" spans="1:12" s="40" customFormat="1" ht="96.75" hidden="1" customHeight="1">
      <c r="A1268" s="683" t="s">
        <v>14446</v>
      </c>
      <c r="B1268" s="599">
        <v>0.05</v>
      </c>
      <c r="C1268" s="166" t="s">
        <v>129</v>
      </c>
      <c r="D1268" s="154" t="s">
        <v>759</v>
      </c>
      <c r="E1268" s="176" t="s">
        <v>1842</v>
      </c>
      <c r="F1268" s="184"/>
      <c r="G1268" s="210"/>
      <c r="I1268" s="589" t="str">
        <f t="shared" si="61"/>
        <v>Olive oil and its fractioas, whether or not refined, but not chemically modified.</v>
      </c>
      <c r="J1268" s="590">
        <f t="shared" si="62"/>
        <v>0</v>
      </c>
      <c r="L1268" s="590">
        <f t="shared" si="60"/>
        <v>81</v>
      </c>
    </row>
    <row r="1269" spans="1:12" s="40" customFormat="1" ht="112" hidden="1">
      <c r="A1269" s="674"/>
      <c r="B1269" s="605"/>
      <c r="C1269" s="166"/>
      <c r="D1269" s="152" t="s">
        <v>1843</v>
      </c>
      <c r="E1269" s="176"/>
      <c r="F1269" s="181"/>
      <c r="G1269" s="210"/>
      <c r="I1269" s="589" t="str">
        <f t="shared" si="61"/>
        <v>- Virgin</v>
      </c>
      <c r="J1269" s="590" t="str">
        <f t="shared" si="62"/>
        <v>15 09 10 00</v>
      </c>
      <c r="L1269" s="590">
        <f t="shared" si="60"/>
        <v>8</v>
      </c>
    </row>
    <row r="1270" spans="1:12" s="40" customFormat="1" ht="28.5">
      <c r="A1270" s="683" t="s">
        <v>14452</v>
      </c>
      <c r="B1270" s="599">
        <v>0.05</v>
      </c>
      <c r="C1270" s="166" t="s">
        <v>129</v>
      </c>
      <c r="D1270" s="154" t="s">
        <v>1844</v>
      </c>
      <c r="E1270" s="176" t="s">
        <v>1845</v>
      </c>
      <c r="F1270" s="181"/>
      <c r="G1270" s="210"/>
      <c r="I1270" s="589" t="str">
        <f t="shared" si="61"/>
        <v>- Other</v>
      </c>
      <c r="J1270" s="590" t="str">
        <f t="shared" si="62"/>
        <v>15 09 90 00</v>
      </c>
      <c r="L1270" s="590">
        <f t="shared" si="60"/>
        <v>7</v>
      </c>
    </row>
    <row r="1271" spans="1:12" s="40" customFormat="1" ht="28.5">
      <c r="A1271" s="683" t="s">
        <v>14452</v>
      </c>
      <c r="B1271" s="599">
        <v>0.05</v>
      </c>
      <c r="C1271" s="166" t="s">
        <v>129</v>
      </c>
      <c r="D1271" s="154" t="s">
        <v>759</v>
      </c>
      <c r="E1271" s="176" t="s">
        <v>1846</v>
      </c>
      <c r="F1271" s="189"/>
      <c r="G1271" s="210"/>
      <c r="I1271" s="589" t="str">
        <f t="shared" si="61"/>
        <v xml:space="preserve">Other oils and their fractions, obtained solely from olives, whether or not refined, but not chemically modified, including blends of these oils or fractions with oils or fractions of heading 15.09 . </v>
      </c>
      <c r="J1271" s="590" t="str">
        <f t="shared" si="62"/>
        <v>15 10 00 00</v>
      </c>
      <c r="L1271" s="590">
        <f t="shared" si="60"/>
        <v>200</v>
      </c>
    </row>
    <row r="1272" spans="1:12" s="40" customFormat="1" ht="84" hidden="1">
      <c r="A1272" s="674"/>
      <c r="B1272" s="605"/>
      <c r="C1272" s="166"/>
      <c r="D1272" s="152" t="s">
        <v>1847</v>
      </c>
      <c r="E1272" s="176"/>
      <c r="F1272" s="184"/>
      <c r="G1272" s="210"/>
      <c r="I1272" s="589" t="str">
        <f t="shared" si="61"/>
        <v>Palm oil and its fractions, whether or not refined, but not chemically modified.</v>
      </c>
      <c r="J1272" s="590">
        <f t="shared" si="62"/>
        <v>0</v>
      </c>
      <c r="L1272" s="590">
        <f t="shared" si="60"/>
        <v>80</v>
      </c>
    </row>
    <row r="1273" spans="1:12" s="40" customFormat="1" ht="28.5" hidden="1">
      <c r="A1273" s="683" t="s">
        <v>14446</v>
      </c>
      <c r="B1273" s="599">
        <v>0.05</v>
      </c>
      <c r="C1273" s="166" t="s">
        <v>129</v>
      </c>
      <c r="D1273" s="154" t="s">
        <v>1848</v>
      </c>
      <c r="E1273" s="176" t="s">
        <v>1849</v>
      </c>
      <c r="F1273" s="181"/>
      <c r="G1273" s="210"/>
      <c r="I1273" s="589" t="str">
        <f t="shared" si="61"/>
        <v>- Crude oil</v>
      </c>
      <c r="J1273" s="590" t="str">
        <f t="shared" si="62"/>
        <v>15 11 10 00</v>
      </c>
      <c r="L1273" s="590">
        <f t="shared" si="60"/>
        <v>11</v>
      </c>
    </row>
    <row r="1274" spans="1:12" s="40" customFormat="1" ht="28.5" hidden="1">
      <c r="A1274" s="683" t="s">
        <v>14446</v>
      </c>
      <c r="B1274" s="599">
        <v>0.05</v>
      </c>
      <c r="C1274" s="166" t="s">
        <v>129</v>
      </c>
      <c r="D1274" s="154" t="s">
        <v>759</v>
      </c>
      <c r="E1274" s="176" t="s">
        <v>1850</v>
      </c>
      <c r="F1274" s="181"/>
      <c r="G1274" s="210"/>
      <c r="I1274" s="589" t="str">
        <f t="shared" si="61"/>
        <v>- Other</v>
      </c>
      <c r="J1274" s="590" t="str">
        <f t="shared" si="62"/>
        <v>15 11 90 00</v>
      </c>
      <c r="L1274" s="590">
        <f t="shared" si="60"/>
        <v>7</v>
      </c>
    </row>
    <row r="1275" spans="1:12" s="40" customFormat="1" ht="129" hidden="1" customHeight="1">
      <c r="A1275" s="683" t="s">
        <v>14446</v>
      </c>
      <c r="B1275" s="599">
        <v>0.05</v>
      </c>
      <c r="C1275" s="166" t="s">
        <v>129</v>
      </c>
      <c r="D1275" s="152" t="s">
        <v>1851</v>
      </c>
      <c r="E1275" s="176" t="s">
        <v>1852</v>
      </c>
      <c r="F1275" s="184"/>
      <c r="G1275" s="210"/>
      <c r="I1275" s="589" t="str">
        <f t="shared" si="61"/>
        <v>Sunflower-seed, safflower or cotton-seed oil and fractions thereof, whether or not refined, but not chemically modified.</v>
      </c>
      <c r="J1275" s="590">
        <f t="shared" si="62"/>
        <v>0</v>
      </c>
      <c r="L1275" s="590">
        <f t="shared" si="60"/>
        <v>120</v>
      </c>
    </row>
    <row r="1276" spans="1:12" s="40" customFormat="1" ht="84" hidden="1">
      <c r="A1276" s="674"/>
      <c r="B1276" s="605"/>
      <c r="C1276" s="166"/>
      <c r="D1276" s="152" t="s">
        <v>1853</v>
      </c>
      <c r="E1276" s="176"/>
      <c r="F1276" s="181"/>
      <c r="G1276" s="210"/>
      <c r="I1276" s="589" t="str">
        <f t="shared" si="61"/>
        <v>- Sunflower-seed or safflower oil and fractions thereof:</v>
      </c>
      <c r="J1276" s="590">
        <f t="shared" si="62"/>
        <v>0</v>
      </c>
      <c r="L1276" s="590">
        <f t="shared" si="60"/>
        <v>56</v>
      </c>
    </row>
    <row r="1277" spans="1:12" s="40" customFormat="1" ht="28.5" hidden="1">
      <c r="A1277" s="683" t="s">
        <v>14446</v>
      </c>
      <c r="B1277" s="599">
        <v>0.05</v>
      </c>
      <c r="C1277" s="166" t="s">
        <v>129</v>
      </c>
      <c r="D1277" s="154" t="s">
        <v>1844</v>
      </c>
      <c r="E1277" s="176" t="s">
        <v>1854</v>
      </c>
      <c r="F1277" s="181"/>
      <c r="G1277" s="210"/>
      <c r="I1277" s="589" t="str">
        <f t="shared" si="61"/>
        <v>- - Crude oil</v>
      </c>
      <c r="J1277" s="590" t="str">
        <f t="shared" si="62"/>
        <v>15 12 11 00</v>
      </c>
      <c r="L1277" s="590">
        <f t="shared" si="60"/>
        <v>13</v>
      </c>
    </row>
    <row r="1278" spans="1:12" s="40" customFormat="1" ht="28.5" hidden="1">
      <c r="A1278" s="683" t="s">
        <v>14446</v>
      </c>
      <c r="B1278" s="599">
        <v>0.05</v>
      </c>
      <c r="C1278" s="166" t="s">
        <v>129</v>
      </c>
      <c r="D1278" s="154" t="s">
        <v>759</v>
      </c>
      <c r="E1278" s="176" t="s">
        <v>1855</v>
      </c>
      <c r="F1278" s="181"/>
      <c r="G1278" s="210"/>
      <c r="I1278" s="589" t="str">
        <f t="shared" si="61"/>
        <v>- - Other</v>
      </c>
      <c r="J1278" s="590" t="str">
        <f t="shared" si="62"/>
        <v>15 12 19 00</v>
      </c>
      <c r="L1278" s="590">
        <f t="shared" si="60"/>
        <v>9</v>
      </c>
    </row>
    <row r="1279" spans="1:12" s="40" customFormat="1" ht="140" hidden="1">
      <c r="A1279" s="674"/>
      <c r="B1279" s="605"/>
      <c r="C1279" s="166"/>
      <c r="D1279" s="152" t="s">
        <v>1856</v>
      </c>
      <c r="E1279" s="176"/>
      <c r="F1279" s="181"/>
      <c r="G1279" s="210"/>
      <c r="I1279" s="589" t="str">
        <f t="shared" si="61"/>
        <v>- Cotton-seed oil and its fractions:</v>
      </c>
      <c r="J1279" s="590">
        <f t="shared" si="62"/>
        <v>0</v>
      </c>
      <c r="L1279" s="590">
        <f t="shared" si="60"/>
        <v>36</v>
      </c>
    </row>
    <row r="1280" spans="1:12" s="40" customFormat="1" ht="55" hidden="1">
      <c r="A1280" s="674"/>
      <c r="B1280" s="605"/>
      <c r="C1280" s="166"/>
      <c r="D1280" s="154" t="s">
        <v>1857</v>
      </c>
      <c r="E1280" s="176"/>
      <c r="F1280" s="181"/>
      <c r="G1280" s="210"/>
      <c r="I1280" s="589" t="str">
        <f t="shared" si="61"/>
        <v xml:space="preserve">- - Crude oil, whether or not gossypol has been removed </v>
      </c>
      <c r="J1280" s="590" t="str">
        <f t="shared" si="62"/>
        <v>15 12 21 00</v>
      </c>
      <c r="L1280" s="590">
        <f t="shared" si="60"/>
        <v>56</v>
      </c>
    </row>
    <row r="1281" spans="1:12" s="40" customFormat="1" ht="28.5" hidden="1">
      <c r="A1281" s="683" t="s">
        <v>14446</v>
      </c>
      <c r="B1281" s="599">
        <v>0.05</v>
      </c>
      <c r="C1281" s="166" t="s">
        <v>129</v>
      </c>
      <c r="D1281" s="154" t="s">
        <v>1858</v>
      </c>
      <c r="E1281" s="176" t="s">
        <v>1859</v>
      </c>
      <c r="F1281" s="181"/>
      <c r="G1281" s="210"/>
      <c r="I1281" s="589" t="str">
        <f t="shared" si="61"/>
        <v>- - Other</v>
      </c>
      <c r="J1281" s="590" t="str">
        <f t="shared" si="62"/>
        <v>15 12 29 00</v>
      </c>
      <c r="L1281" s="590">
        <f t="shared" si="60"/>
        <v>9</v>
      </c>
    </row>
    <row r="1282" spans="1:12" s="40" customFormat="1" ht="28.5" hidden="1">
      <c r="A1282" s="683" t="s">
        <v>14446</v>
      </c>
      <c r="B1282" s="599">
        <v>0.05</v>
      </c>
      <c r="C1282" s="166" t="s">
        <v>129</v>
      </c>
      <c r="D1282" s="154" t="s">
        <v>150</v>
      </c>
      <c r="E1282" s="176" t="s">
        <v>1860</v>
      </c>
      <c r="F1282" s="184"/>
      <c r="G1282" s="210"/>
      <c r="I1282" s="589" t="str">
        <f t="shared" si="61"/>
        <v>Coconut (copra), palm kernel or babassu oil and fractions thereof, whether or not refined, but not chemically modified.</v>
      </c>
      <c r="J1282" s="590">
        <f t="shared" si="62"/>
        <v>0</v>
      </c>
      <c r="L1282" s="590">
        <f t="shared" si="60"/>
        <v>119</v>
      </c>
    </row>
    <row r="1283" spans="1:12" s="40" customFormat="1" ht="55" hidden="1">
      <c r="A1283" s="674"/>
      <c r="B1283" s="605"/>
      <c r="C1283" s="166"/>
      <c r="D1283" s="154" t="s">
        <v>1861</v>
      </c>
      <c r="E1283" s="176"/>
      <c r="F1283" s="181"/>
      <c r="G1283" s="210"/>
      <c r="I1283" s="589" t="str">
        <f t="shared" si="61"/>
        <v xml:space="preserve">- Coconut (copra) oil and its fractions: </v>
      </c>
      <c r="J1283" s="590">
        <f t="shared" si="62"/>
        <v>0</v>
      </c>
      <c r="L1283" s="590">
        <f t="shared" si="60"/>
        <v>41</v>
      </c>
    </row>
    <row r="1284" spans="1:12" s="40" customFormat="1" ht="55" hidden="1">
      <c r="A1284" s="683" t="s">
        <v>14446</v>
      </c>
      <c r="B1284" s="599">
        <v>0.05</v>
      </c>
      <c r="C1284" s="166" t="s">
        <v>129</v>
      </c>
      <c r="D1284" s="154" t="s">
        <v>1862</v>
      </c>
      <c r="E1284" s="176" t="s">
        <v>1863</v>
      </c>
      <c r="F1284" s="181"/>
      <c r="G1284" s="210"/>
      <c r="I1284" s="589" t="str">
        <f t="shared" si="61"/>
        <v>- - Crude oil</v>
      </c>
      <c r="J1284" s="590" t="str">
        <f t="shared" si="62"/>
        <v>15 13 11 00</v>
      </c>
      <c r="L1284" s="590">
        <f t="shared" ref="L1284:L1347" si="63">LEN(I1284)</f>
        <v>13</v>
      </c>
    </row>
    <row r="1285" spans="1:12" s="40" customFormat="1" ht="28.5" hidden="1">
      <c r="A1285" s="683" t="s">
        <v>14446</v>
      </c>
      <c r="B1285" s="599">
        <v>0.05</v>
      </c>
      <c r="C1285" s="166" t="s">
        <v>129</v>
      </c>
      <c r="D1285" s="154" t="s">
        <v>150</v>
      </c>
      <c r="E1285" s="176" t="s">
        <v>1864</v>
      </c>
      <c r="F1285" s="181"/>
      <c r="G1285" s="210"/>
      <c r="I1285" s="589" t="str">
        <f t="shared" si="61"/>
        <v>- - Other</v>
      </c>
      <c r="J1285" s="590" t="str">
        <f t="shared" si="62"/>
        <v>15 13 19 00</v>
      </c>
      <c r="L1285" s="590">
        <f t="shared" si="63"/>
        <v>9</v>
      </c>
    </row>
    <row r="1286" spans="1:12" s="40" customFormat="1" ht="62.25" hidden="1" customHeight="1">
      <c r="A1286" s="674"/>
      <c r="B1286" s="605"/>
      <c r="C1286" s="166"/>
      <c r="D1286" s="152" t="s">
        <v>1865</v>
      </c>
      <c r="E1286" s="176"/>
      <c r="F1286" s="181"/>
      <c r="G1286" s="210"/>
      <c r="I1286" s="589" t="str">
        <f t="shared" si="61"/>
        <v>- Palm kernel or babassu oil and fractions thereof:</v>
      </c>
      <c r="J1286" s="590">
        <f t="shared" si="62"/>
        <v>0</v>
      </c>
      <c r="L1286" s="590">
        <f t="shared" si="63"/>
        <v>51</v>
      </c>
    </row>
    <row r="1287" spans="1:12" s="40" customFormat="1" ht="55" hidden="1">
      <c r="A1287" s="674"/>
      <c r="B1287" s="605"/>
      <c r="C1287" s="166"/>
      <c r="D1287" s="154" t="s">
        <v>1866</v>
      </c>
      <c r="E1287" s="176"/>
      <c r="F1287" s="181"/>
      <c r="G1287" s="210"/>
      <c r="I1287" s="589" t="str">
        <f t="shared" si="61"/>
        <v>- - Crude oil</v>
      </c>
      <c r="J1287" s="590" t="str">
        <f t="shared" si="62"/>
        <v>15 13 21 00</v>
      </c>
      <c r="L1287" s="590">
        <f t="shared" si="63"/>
        <v>13</v>
      </c>
    </row>
    <row r="1288" spans="1:12" s="40" customFormat="1" ht="28.5" hidden="1">
      <c r="A1288" s="683" t="s">
        <v>14446</v>
      </c>
      <c r="B1288" s="599">
        <v>0.05</v>
      </c>
      <c r="C1288" s="166" t="s">
        <v>129</v>
      </c>
      <c r="D1288" s="154" t="s">
        <v>1858</v>
      </c>
      <c r="E1288" s="176" t="s">
        <v>1867</v>
      </c>
      <c r="F1288" s="181"/>
      <c r="G1288" s="210"/>
      <c r="I1288" s="589" t="str">
        <f t="shared" si="61"/>
        <v>- - Other</v>
      </c>
      <c r="J1288" s="590" t="str">
        <f t="shared" si="62"/>
        <v>15 13 29 00</v>
      </c>
      <c r="L1288" s="590">
        <f t="shared" si="63"/>
        <v>9</v>
      </c>
    </row>
    <row r="1289" spans="1:12" s="40" customFormat="1" ht="28.5" hidden="1">
      <c r="A1289" s="683" t="s">
        <v>14446</v>
      </c>
      <c r="B1289" s="599">
        <v>0.05</v>
      </c>
      <c r="C1289" s="166" t="s">
        <v>129</v>
      </c>
      <c r="D1289" s="154" t="s">
        <v>150</v>
      </c>
      <c r="E1289" s="176" t="s">
        <v>1868</v>
      </c>
      <c r="F1289" s="184"/>
      <c r="G1289" s="210"/>
      <c r="I1289" s="589" t="str">
        <f t="shared" si="61"/>
        <v>Rape, colza or mustard oil and fractions thereof, whether or not refined, but not chemically modified.</v>
      </c>
      <c r="J1289" s="590">
        <f t="shared" si="62"/>
        <v>0</v>
      </c>
      <c r="L1289" s="590">
        <f t="shared" si="63"/>
        <v>102</v>
      </c>
    </row>
    <row r="1290" spans="1:12" s="40" customFormat="1" ht="55" hidden="1">
      <c r="A1290" s="674"/>
      <c r="B1290" s="605"/>
      <c r="C1290" s="166"/>
      <c r="D1290" s="154" t="s">
        <v>1869</v>
      </c>
      <c r="E1290" s="176"/>
      <c r="F1290" s="181"/>
      <c r="G1290" s="210"/>
      <c r="I1290" s="589" t="str">
        <f t="shared" si="61"/>
        <v>- Low erucic acid rape or colza oil and its fractions:</v>
      </c>
      <c r="J1290" s="590">
        <f t="shared" si="62"/>
        <v>0</v>
      </c>
      <c r="L1290" s="590">
        <f t="shared" si="63"/>
        <v>54</v>
      </c>
    </row>
    <row r="1291" spans="1:12" s="40" customFormat="1" ht="28.5" hidden="1">
      <c r="A1291" s="683" t="s">
        <v>14446</v>
      </c>
      <c r="B1291" s="599">
        <v>0.05</v>
      </c>
      <c r="C1291" s="166" t="s">
        <v>129</v>
      </c>
      <c r="D1291" s="154" t="s">
        <v>1858</v>
      </c>
      <c r="E1291" s="176" t="s">
        <v>1870</v>
      </c>
      <c r="F1291" s="181"/>
      <c r="G1291" s="210"/>
      <c r="I1291" s="589" t="str">
        <f t="shared" si="61"/>
        <v>- - Crude oil</v>
      </c>
      <c r="J1291" s="590" t="str">
        <f t="shared" si="62"/>
        <v>15 14 11 00</v>
      </c>
      <c r="L1291" s="590">
        <f t="shared" si="63"/>
        <v>13</v>
      </c>
    </row>
    <row r="1292" spans="1:12" s="40" customFormat="1" ht="28.5" hidden="1">
      <c r="A1292" s="683" t="s">
        <v>14446</v>
      </c>
      <c r="B1292" s="599">
        <v>0.05</v>
      </c>
      <c r="C1292" s="166" t="s">
        <v>129</v>
      </c>
      <c r="D1292" s="154" t="s">
        <v>150</v>
      </c>
      <c r="E1292" s="176" t="s">
        <v>1871</v>
      </c>
      <c r="F1292" s="181"/>
      <c r="G1292" s="210"/>
      <c r="I1292" s="589" t="str">
        <f t="shared" ref="I1292:I1355" si="64">D1296</f>
        <v xml:space="preserve"> - - Other</v>
      </c>
      <c r="J1292" s="590" t="str">
        <f t="shared" ref="J1292:J1355" si="65">E1296</f>
        <v>15 14 19 00</v>
      </c>
      <c r="L1292" s="590">
        <f t="shared" si="63"/>
        <v>10</v>
      </c>
    </row>
    <row r="1293" spans="1:12" s="40" customFormat="1" ht="40.5" hidden="1" customHeight="1">
      <c r="A1293" s="674"/>
      <c r="B1293" s="605"/>
      <c r="C1293" s="166"/>
      <c r="D1293" s="152" t="s">
        <v>1872</v>
      </c>
      <c r="E1293" s="176"/>
      <c r="F1293" s="181"/>
      <c r="G1293" s="210"/>
      <c r="I1293" s="589" t="str">
        <f t="shared" si="64"/>
        <v>- Other:</v>
      </c>
      <c r="J1293" s="590">
        <f t="shared" si="65"/>
        <v>0</v>
      </c>
      <c r="L1293" s="590">
        <f t="shared" si="63"/>
        <v>8</v>
      </c>
    </row>
    <row r="1294" spans="1:12" s="40" customFormat="1" ht="55" hidden="1">
      <c r="A1294" s="674"/>
      <c r="B1294" s="605"/>
      <c r="C1294" s="166"/>
      <c r="D1294" s="154" t="s">
        <v>1873</v>
      </c>
      <c r="E1294" s="176"/>
      <c r="F1294" s="181"/>
      <c r="G1294" s="210"/>
      <c r="I1294" s="589" t="str">
        <f t="shared" si="64"/>
        <v xml:space="preserve"> - - Crude oil</v>
      </c>
      <c r="J1294" s="590" t="str">
        <f t="shared" si="65"/>
        <v>15 14 91 00</v>
      </c>
      <c r="L1294" s="590">
        <f t="shared" si="63"/>
        <v>14</v>
      </c>
    </row>
    <row r="1295" spans="1:12" s="40" customFormat="1" ht="28.5" hidden="1">
      <c r="A1295" s="683" t="s">
        <v>14446</v>
      </c>
      <c r="B1295" s="599">
        <v>0.05</v>
      </c>
      <c r="C1295" s="166" t="s">
        <v>129</v>
      </c>
      <c r="D1295" s="154" t="s">
        <v>1858</v>
      </c>
      <c r="E1295" s="176" t="s">
        <v>1874</v>
      </c>
      <c r="F1295" s="181"/>
      <c r="G1295" s="210"/>
      <c r="I1295" s="589" t="str">
        <f t="shared" si="64"/>
        <v>- - Other</v>
      </c>
      <c r="J1295" s="590" t="str">
        <f t="shared" si="65"/>
        <v>15 14 99 00</v>
      </c>
      <c r="L1295" s="590">
        <f t="shared" si="63"/>
        <v>9</v>
      </c>
    </row>
    <row r="1296" spans="1:12" s="40" customFormat="1" ht="155.25" customHeight="1">
      <c r="A1296" s="683" t="s">
        <v>14452</v>
      </c>
      <c r="B1296" s="599">
        <v>0.05</v>
      </c>
      <c r="C1296" s="166" t="s">
        <v>129</v>
      </c>
      <c r="D1296" s="154" t="s">
        <v>293</v>
      </c>
      <c r="E1296" s="176" t="s">
        <v>1875</v>
      </c>
      <c r="F1296" s="184"/>
      <c r="G1296" s="210"/>
      <c r="I1296" s="589" t="str">
        <f t="shared" si="64"/>
        <v>Other fixed vegetable fats and oils (including jojoba oil) and their fractions, whether or not refined, but not chemically modified.</v>
      </c>
      <c r="J1296" s="590">
        <f t="shared" si="65"/>
        <v>0</v>
      </c>
      <c r="L1296" s="590">
        <f t="shared" si="63"/>
        <v>132</v>
      </c>
    </row>
    <row r="1297" spans="1:12" s="40" customFormat="1" ht="42.75" hidden="1" customHeight="1">
      <c r="A1297" s="674"/>
      <c r="B1297" s="605"/>
      <c r="C1297" s="166"/>
      <c r="D1297" s="154" t="s">
        <v>119</v>
      </c>
      <c r="E1297" s="176"/>
      <c r="F1297" s="181"/>
      <c r="G1297" s="210"/>
      <c r="I1297" s="589" t="str">
        <f t="shared" si="64"/>
        <v>- Linseed oil and its fractions:</v>
      </c>
      <c r="J1297" s="590">
        <f t="shared" si="65"/>
        <v>0</v>
      </c>
      <c r="L1297" s="590">
        <f t="shared" si="63"/>
        <v>32</v>
      </c>
    </row>
    <row r="1298" spans="1:12" s="40" customFormat="1" ht="28.5" hidden="1">
      <c r="A1298" s="683" t="s">
        <v>14446</v>
      </c>
      <c r="B1298" s="599">
        <v>0.05</v>
      </c>
      <c r="C1298" s="166" t="s">
        <v>129</v>
      </c>
      <c r="D1298" s="154" t="s">
        <v>1876</v>
      </c>
      <c r="E1298" s="176" t="s">
        <v>1877</v>
      </c>
      <c r="F1298" s="181"/>
      <c r="G1298" s="210"/>
      <c r="I1298" s="589" t="str">
        <f t="shared" si="64"/>
        <v>- - Crude oil</v>
      </c>
      <c r="J1298" s="590" t="str">
        <f t="shared" si="65"/>
        <v>15 15 11 00</v>
      </c>
      <c r="L1298" s="590">
        <f t="shared" si="63"/>
        <v>13</v>
      </c>
    </row>
    <row r="1299" spans="1:12" s="40" customFormat="1" ht="28.5" hidden="1">
      <c r="A1299" s="683" t="s">
        <v>14446</v>
      </c>
      <c r="B1299" s="599">
        <v>0.05</v>
      </c>
      <c r="C1299" s="166" t="s">
        <v>129</v>
      </c>
      <c r="D1299" s="154" t="s">
        <v>150</v>
      </c>
      <c r="E1299" s="176" t="s">
        <v>1878</v>
      </c>
      <c r="F1299" s="181"/>
      <c r="G1299" s="210"/>
      <c r="I1299" s="589" t="str">
        <f t="shared" si="64"/>
        <v>- - Other</v>
      </c>
      <c r="J1299" s="590" t="str">
        <f t="shared" si="65"/>
        <v>15 15 19 00</v>
      </c>
      <c r="L1299" s="590">
        <f t="shared" si="63"/>
        <v>9</v>
      </c>
    </row>
    <row r="1300" spans="1:12" s="40" customFormat="1" ht="140" hidden="1">
      <c r="A1300" s="674"/>
      <c r="B1300" s="605"/>
      <c r="C1300" s="166"/>
      <c r="D1300" s="152" t="s">
        <v>1879</v>
      </c>
      <c r="E1300" s="176"/>
      <c r="F1300" s="181"/>
      <c r="G1300" s="210"/>
      <c r="I1300" s="589" t="str">
        <f t="shared" si="64"/>
        <v xml:space="preserve">- Maize (corn) oil and its fractions: </v>
      </c>
      <c r="J1300" s="590">
        <f t="shared" si="65"/>
        <v>0</v>
      </c>
      <c r="L1300" s="590">
        <f t="shared" si="63"/>
        <v>38</v>
      </c>
    </row>
    <row r="1301" spans="1:12" s="219" customFormat="1" ht="28" hidden="1">
      <c r="A1301" s="674"/>
      <c r="B1301" s="605"/>
      <c r="C1301" s="166"/>
      <c r="D1301" s="154" t="s">
        <v>1880</v>
      </c>
      <c r="E1301" s="176"/>
      <c r="F1301" s="181"/>
      <c r="G1301" s="210"/>
      <c r="I1301" s="589" t="str">
        <f t="shared" si="64"/>
        <v>- - Crude oil</v>
      </c>
      <c r="J1301" s="590" t="str">
        <f t="shared" si="65"/>
        <v>15 15 21 00</v>
      </c>
      <c r="L1301" s="590">
        <f t="shared" si="63"/>
        <v>13</v>
      </c>
    </row>
    <row r="1302" spans="1:12" s="40" customFormat="1" ht="28.5" hidden="1">
      <c r="A1302" s="683" t="s">
        <v>14446</v>
      </c>
      <c r="B1302" s="599">
        <v>0.05</v>
      </c>
      <c r="C1302" s="166" t="s">
        <v>129</v>
      </c>
      <c r="D1302" s="154" t="s">
        <v>1858</v>
      </c>
      <c r="E1302" s="176" t="s">
        <v>1881</v>
      </c>
      <c r="F1302" s="181"/>
      <c r="G1302" s="210"/>
      <c r="I1302" s="589" t="str">
        <f t="shared" si="64"/>
        <v>- - Other</v>
      </c>
      <c r="J1302" s="590" t="str">
        <f t="shared" si="65"/>
        <v>15 15 29 00</v>
      </c>
      <c r="L1302" s="590">
        <f t="shared" si="63"/>
        <v>9</v>
      </c>
    </row>
    <row r="1303" spans="1:12" s="40" customFormat="1" ht="28.5" hidden="1">
      <c r="A1303" s="683" t="s">
        <v>14446</v>
      </c>
      <c r="B1303" s="599">
        <v>0.05</v>
      </c>
      <c r="C1303" s="166" t="s">
        <v>129</v>
      </c>
      <c r="D1303" s="154" t="s">
        <v>150</v>
      </c>
      <c r="E1303" s="176" t="s">
        <v>1882</v>
      </c>
      <c r="F1303" s="181"/>
      <c r="G1303" s="210"/>
      <c r="I1303" s="589" t="str">
        <f t="shared" si="64"/>
        <v xml:space="preserve">- Castor oil and its fractions </v>
      </c>
      <c r="J1303" s="590" t="str">
        <f t="shared" si="65"/>
        <v>15 15 30 00</v>
      </c>
      <c r="L1303" s="590">
        <f t="shared" si="63"/>
        <v>31</v>
      </c>
    </row>
    <row r="1304" spans="1:12" s="40" customFormat="1" ht="55" hidden="1">
      <c r="A1304" s="674"/>
      <c r="B1304" s="605"/>
      <c r="C1304" s="166"/>
      <c r="D1304" s="154" t="s">
        <v>1883</v>
      </c>
      <c r="E1304" s="176"/>
      <c r="F1304" s="181"/>
      <c r="G1304" s="210"/>
      <c r="I1304" s="589" t="str">
        <f t="shared" si="64"/>
        <v xml:space="preserve">- Sesame oil and its fractions </v>
      </c>
      <c r="J1304" s="590" t="str">
        <f t="shared" si="65"/>
        <v>15 15 50 00</v>
      </c>
      <c r="L1304" s="590">
        <f t="shared" si="63"/>
        <v>31</v>
      </c>
    </row>
    <row r="1305" spans="1:12" s="40" customFormat="1" ht="28.5" hidden="1">
      <c r="A1305" s="683" t="s">
        <v>14446</v>
      </c>
      <c r="B1305" s="599">
        <v>0.05</v>
      </c>
      <c r="C1305" s="166" t="s">
        <v>129</v>
      </c>
      <c r="D1305" s="154" t="s">
        <v>1858</v>
      </c>
      <c r="E1305" s="176" t="s">
        <v>1884</v>
      </c>
      <c r="F1305" s="181"/>
      <c r="G1305" s="210"/>
      <c r="I1305" s="589" t="str">
        <f t="shared" si="64"/>
        <v>- Other</v>
      </c>
      <c r="J1305" s="590" t="str">
        <f t="shared" si="65"/>
        <v>15 15 90 00</v>
      </c>
      <c r="L1305" s="590">
        <f t="shared" si="63"/>
        <v>7</v>
      </c>
    </row>
    <row r="1306" spans="1:12" s="40" customFormat="1" ht="28.5" hidden="1">
      <c r="A1306" s="683" t="s">
        <v>14446</v>
      </c>
      <c r="B1306" s="599">
        <v>0.05</v>
      </c>
      <c r="C1306" s="166" t="s">
        <v>129</v>
      </c>
      <c r="D1306" s="154" t="s">
        <v>150</v>
      </c>
      <c r="E1306" s="176" t="s">
        <v>1885</v>
      </c>
      <c r="F1306" s="184"/>
      <c r="G1306" s="210"/>
      <c r="I1306" s="589" t="str">
        <f t="shared" si="64"/>
        <v xml:space="preserve">Animal or vegetable fats and oils and their fractions, partly or wholly hydrogenated, inter-esterified, re-esterified or elaidinised, whether or not refined, but not further prepared. </v>
      </c>
      <c r="J1306" s="590">
        <f t="shared" si="65"/>
        <v>0</v>
      </c>
      <c r="L1306" s="590">
        <f t="shared" si="63"/>
        <v>184</v>
      </c>
    </row>
    <row r="1307" spans="1:12" s="40" customFormat="1" ht="28.5" hidden="1">
      <c r="A1307" s="683" t="s">
        <v>14446</v>
      </c>
      <c r="B1307" s="599">
        <v>0.05</v>
      </c>
      <c r="C1307" s="166" t="s">
        <v>129</v>
      </c>
      <c r="D1307" s="154" t="s">
        <v>1886</v>
      </c>
      <c r="E1307" s="176" t="s">
        <v>1887</v>
      </c>
      <c r="F1307" s="181"/>
      <c r="G1307" s="210"/>
      <c r="I1307" s="589" t="str">
        <f t="shared" si="64"/>
        <v>- Animal fats and oils and their fractions</v>
      </c>
      <c r="J1307" s="590" t="str">
        <f t="shared" si="65"/>
        <v>15 16 10 00</v>
      </c>
      <c r="L1307" s="590">
        <f t="shared" si="63"/>
        <v>42</v>
      </c>
    </row>
    <row r="1308" spans="1:12" s="40" customFormat="1" ht="28.5" hidden="1">
      <c r="A1308" s="683" t="s">
        <v>14446</v>
      </c>
      <c r="B1308" s="599">
        <v>0.05</v>
      </c>
      <c r="C1308" s="166" t="s">
        <v>129</v>
      </c>
      <c r="D1308" s="154" t="s">
        <v>1888</v>
      </c>
      <c r="E1308" s="176" t="s">
        <v>1889</v>
      </c>
      <c r="F1308" s="181"/>
      <c r="G1308" s="210"/>
      <c r="I1308" s="589" t="str">
        <f t="shared" si="64"/>
        <v>- Vegetable fats and oils and their fractions</v>
      </c>
      <c r="J1308" s="590" t="str">
        <f t="shared" si="65"/>
        <v>15 16 20 00</v>
      </c>
      <c r="L1308" s="590">
        <f t="shared" si="63"/>
        <v>45</v>
      </c>
    </row>
    <row r="1309" spans="1:12" s="40" customFormat="1" ht="228" customHeight="1">
      <c r="A1309" s="683" t="s">
        <v>14452</v>
      </c>
      <c r="B1309" s="599">
        <v>0.05</v>
      </c>
      <c r="C1309" s="166" t="s">
        <v>129</v>
      </c>
      <c r="D1309" s="154" t="s">
        <v>759</v>
      </c>
      <c r="E1309" s="176" t="s">
        <v>1890</v>
      </c>
      <c r="F1309" s="184"/>
      <c r="G1309" s="210"/>
      <c r="I1309" s="589" t="str">
        <f t="shared" si="64"/>
        <v>Margarine; edible mixtures or preparations of animal or vegetable fats or oils or of fractions of different fats or oils of this Chapter, other than edible fats or oils or their fractions of heading 15.16.</v>
      </c>
      <c r="J1309" s="590">
        <f t="shared" si="65"/>
        <v>0</v>
      </c>
      <c r="L1309" s="590">
        <f t="shared" si="63"/>
        <v>205</v>
      </c>
    </row>
    <row r="1310" spans="1:12" s="40" customFormat="1" ht="196" hidden="1">
      <c r="A1310" s="674"/>
      <c r="B1310" s="605"/>
      <c r="C1310" s="166"/>
      <c r="D1310" s="152" t="s">
        <v>1891</v>
      </c>
      <c r="E1310" s="176"/>
      <c r="F1310" s="181"/>
      <c r="G1310" s="210"/>
      <c r="I1310" s="589" t="str">
        <f t="shared" si="64"/>
        <v xml:space="preserve">- Margarine, excluding liquid margarine: </v>
      </c>
      <c r="J1310" s="590">
        <f t="shared" si="65"/>
        <v>0</v>
      </c>
      <c r="L1310" s="590">
        <f t="shared" si="63"/>
        <v>41</v>
      </c>
    </row>
    <row r="1311" spans="1:12" s="40" customFormat="1" ht="55" hidden="1">
      <c r="A1311" s="683" t="s">
        <v>14446</v>
      </c>
      <c r="B1311" s="599">
        <v>0.05</v>
      </c>
      <c r="C1311" s="166" t="s">
        <v>129</v>
      </c>
      <c r="D1311" s="154" t="s">
        <v>1892</v>
      </c>
      <c r="E1311" s="176" t="s">
        <v>1893</v>
      </c>
      <c r="F1311" s="181"/>
      <c r="G1311" s="210"/>
      <c r="I1311" s="589" t="str">
        <f t="shared" si="64"/>
        <v xml:space="preserve"> - - - Of animal origin</v>
      </c>
      <c r="J1311" s="590" t="str">
        <f t="shared" si="65"/>
        <v>15 17 10 10</v>
      </c>
      <c r="L1311" s="590">
        <f t="shared" si="63"/>
        <v>23</v>
      </c>
    </row>
    <row r="1312" spans="1:12" s="40" customFormat="1" ht="55">
      <c r="A1312" s="683" t="s">
        <v>14452</v>
      </c>
      <c r="B1312" s="599">
        <v>0.05</v>
      </c>
      <c r="C1312" s="166" t="s">
        <v>129</v>
      </c>
      <c r="D1312" s="154" t="s">
        <v>1894</v>
      </c>
      <c r="E1312" s="176" t="s">
        <v>1895</v>
      </c>
      <c r="F1312" s="181"/>
      <c r="G1312" s="210"/>
      <c r="I1312" s="589" t="str">
        <f t="shared" si="64"/>
        <v>- - - Of vegetable origin</v>
      </c>
      <c r="J1312" s="590" t="str">
        <f t="shared" si="65"/>
        <v>15 17 10 20</v>
      </c>
      <c r="L1312" s="590">
        <f t="shared" si="63"/>
        <v>25</v>
      </c>
    </row>
    <row r="1313" spans="1:12" s="40" customFormat="1" ht="224" hidden="1">
      <c r="A1313" s="674"/>
      <c r="B1313" s="605"/>
      <c r="C1313" s="166"/>
      <c r="D1313" s="152" t="s">
        <v>1896</v>
      </c>
      <c r="E1313" s="176"/>
      <c r="F1313" s="181"/>
      <c r="G1313" s="210"/>
      <c r="I1313" s="589" t="str">
        <f t="shared" si="64"/>
        <v>- - - Other</v>
      </c>
      <c r="J1313" s="590" t="str">
        <f t="shared" si="65"/>
        <v>15 17 10 90</v>
      </c>
      <c r="L1313" s="590">
        <f t="shared" si="63"/>
        <v>11</v>
      </c>
    </row>
    <row r="1314" spans="1:12" s="43" customFormat="1" ht="55" hidden="1">
      <c r="A1314" s="674"/>
      <c r="B1314" s="605"/>
      <c r="C1314" s="166"/>
      <c r="D1314" s="154" t="s">
        <v>1897</v>
      </c>
      <c r="E1314" s="176"/>
      <c r="F1314" s="181"/>
      <c r="G1314" s="210"/>
      <c r="I1314" s="589" t="str">
        <f t="shared" si="64"/>
        <v>- Other:</v>
      </c>
      <c r="J1314" s="590">
        <f t="shared" si="65"/>
        <v>0</v>
      </c>
      <c r="L1314" s="590">
        <f t="shared" si="63"/>
        <v>8</v>
      </c>
    </row>
    <row r="1315" spans="1:12" s="43" customFormat="1" ht="28.5" hidden="1">
      <c r="A1315" s="683" t="s">
        <v>14446</v>
      </c>
      <c r="B1315" s="599">
        <v>0.05</v>
      </c>
      <c r="C1315" s="166" t="s">
        <v>129</v>
      </c>
      <c r="D1315" s="154" t="s">
        <v>1898</v>
      </c>
      <c r="E1315" s="176" t="s">
        <v>1899</v>
      </c>
      <c r="F1315" s="181"/>
      <c r="G1315" s="210"/>
      <c r="I1315" s="589" t="str">
        <f t="shared" si="64"/>
        <v>- - - Liquid margarine</v>
      </c>
      <c r="J1315" s="590" t="str">
        <f t="shared" si="65"/>
        <v>15 17 90 10</v>
      </c>
      <c r="L1315" s="590">
        <f t="shared" si="63"/>
        <v>22</v>
      </c>
    </row>
    <row r="1316" spans="1:12" s="43" customFormat="1" ht="28.5" hidden="1">
      <c r="A1316" s="683" t="s">
        <v>14446</v>
      </c>
      <c r="B1316" s="599">
        <v>0.05</v>
      </c>
      <c r="C1316" s="166" t="s">
        <v>129</v>
      </c>
      <c r="D1316" s="154" t="s">
        <v>1900</v>
      </c>
      <c r="E1316" s="176" t="s">
        <v>1901</v>
      </c>
      <c r="F1316" s="181"/>
      <c r="G1316" s="210"/>
      <c r="I1316" s="589" t="str">
        <f t="shared" si="64"/>
        <v>- - - Other</v>
      </c>
      <c r="J1316" s="590" t="str">
        <f t="shared" si="65"/>
        <v>15 17 90 90</v>
      </c>
      <c r="L1316" s="590">
        <f t="shared" si="63"/>
        <v>11</v>
      </c>
    </row>
    <row r="1317" spans="1:12" s="43" customFormat="1" ht="28.5">
      <c r="A1317" s="683" t="s">
        <v>14452</v>
      </c>
      <c r="B1317" s="599">
        <v>0.05</v>
      </c>
      <c r="C1317" s="166" t="s">
        <v>129</v>
      </c>
      <c r="D1317" s="154" t="s">
        <v>19</v>
      </c>
      <c r="E1317" s="176" t="s">
        <v>1902</v>
      </c>
      <c r="F1317" s="184"/>
      <c r="G1317" s="210"/>
      <c r="I1317" s="589" t="str">
        <f t="shared" si="64"/>
        <v>Animal or vegetable fats and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elswhere specified or included.</v>
      </c>
      <c r="J1317" s="590">
        <f t="shared" si="65"/>
        <v>0</v>
      </c>
      <c r="L1317" s="590">
        <f t="shared" si="63"/>
        <v>383</v>
      </c>
    </row>
    <row r="1318" spans="1:12" s="43" customFormat="1" ht="28" hidden="1">
      <c r="A1318" s="675"/>
      <c r="B1318" s="605"/>
      <c r="C1318" s="166"/>
      <c r="D1318" s="154" t="s">
        <v>119</v>
      </c>
      <c r="E1318" s="176"/>
      <c r="F1318" s="184"/>
      <c r="G1318" s="210"/>
      <c r="I1318" s="589" t="str">
        <f t="shared" si="64"/>
        <v xml:space="preserve"> - - - Of animal origin:</v>
      </c>
      <c r="J1318" s="590">
        <f t="shared" si="65"/>
        <v>0</v>
      </c>
      <c r="L1318" s="590">
        <f t="shared" si="63"/>
        <v>24</v>
      </c>
    </row>
    <row r="1319" spans="1:12" s="43" customFormat="1" ht="28.5" hidden="1">
      <c r="A1319" s="683" t="s">
        <v>14446</v>
      </c>
      <c r="B1319" s="599">
        <v>0.05</v>
      </c>
      <c r="C1319" s="166" t="s">
        <v>129</v>
      </c>
      <c r="D1319" s="154" t="s">
        <v>1903</v>
      </c>
      <c r="E1319" s="176" t="s">
        <v>1904</v>
      </c>
      <c r="F1319" s="184"/>
      <c r="G1319" s="210"/>
      <c r="I1319" s="589" t="str">
        <f t="shared" si="64"/>
        <v xml:space="preserve">  - - - - Of pig</v>
      </c>
      <c r="J1319" s="590" t="str">
        <f t="shared" si="65"/>
        <v>15 18 00 11</v>
      </c>
      <c r="L1319" s="590">
        <f t="shared" si="63"/>
        <v>16</v>
      </c>
    </row>
    <row r="1320" spans="1:12" s="43" customFormat="1" ht="28.5">
      <c r="A1320" s="683" t="s">
        <v>14452</v>
      </c>
      <c r="B1320" s="599">
        <v>0.05</v>
      </c>
      <c r="C1320" s="166" t="s">
        <v>129</v>
      </c>
      <c r="D1320" s="154" t="s">
        <v>19</v>
      </c>
      <c r="E1320" s="176" t="s">
        <v>1905</v>
      </c>
      <c r="F1320" s="184"/>
      <c r="G1320" s="210"/>
      <c r="I1320" s="589" t="str">
        <f t="shared" si="64"/>
        <v xml:space="preserve"> - - - - Other</v>
      </c>
      <c r="J1320" s="590" t="str">
        <f t="shared" si="65"/>
        <v>15 18 00 19</v>
      </c>
      <c r="L1320" s="590">
        <f t="shared" si="63"/>
        <v>14</v>
      </c>
    </row>
    <row r="1321" spans="1:12" s="43" customFormat="1" ht="409.5" hidden="1">
      <c r="A1321" s="675"/>
      <c r="B1321" s="599"/>
      <c r="C1321" s="166"/>
      <c r="D1321" s="214" t="s">
        <v>1906</v>
      </c>
      <c r="E1321" s="176"/>
      <c r="F1321" s="184"/>
      <c r="G1321" s="210"/>
      <c r="I1321" s="589" t="str">
        <f t="shared" si="64"/>
        <v xml:space="preserve">  - - - Of vegetable origin</v>
      </c>
      <c r="J1321" s="590" t="str">
        <f t="shared" si="65"/>
        <v>15 18 00 20</v>
      </c>
      <c r="L1321" s="590">
        <f t="shared" si="63"/>
        <v>27</v>
      </c>
    </row>
    <row r="1322" spans="1:12" s="43" customFormat="1" ht="28" hidden="1">
      <c r="A1322" s="675"/>
      <c r="B1322" s="599"/>
      <c r="C1322" s="166"/>
      <c r="D1322" s="220" t="s">
        <v>1907</v>
      </c>
      <c r="E1322" s="176"/>
      <c r="F1322" s="184"/>
      <c r="G1322" s="210"/>
      <c r="I1322" s="589" t="str">
        <f t="shared" si="64"/>
        <v xml:space="preserve"> - - - Other</v>
      </c>
      <c r="J1322" s="590" t="str">
        <f t="shared" si="65"/>
        <v>15 18 00 90</v>
      </c>
      <c r="L1322" s="590">
        <f t="shared" si="63"/>
        <v>12</v>
      </c>
    </row>
    <row r="1323" spans="1:12" s="43" customFormat="1" ht="55">
      <c r="A1323" s="683" t="s">
        <v>14452</v>
      </c>
      <c r="B1323" s="615" t="s">
        <v>1908</v>
      </c>
      <c r="C1323" s="221"/>
      <c r="D1323" s="220" t="s">
        <v>1819</v>
      </c>
      <c r="E1323" s="176" t="s">
        <v>1909</v>
      </c>
      <c r="F1323" s="184"/>
      <c r="G1323" s="222"/>
      <c r="I1323" s="589" t="str">
        <f t="shared" si="64"/>
        <v>Deleted</v>
      </c>
      <c r="J1323" s="590">
        <f t="shared" si="65"/>
        <v>0</v>
      </c>
      <c r="L1323" s="590">
        <f t="shared" si="63"/>
        <v>7</v>
      </c>
    </row>
    <row r="1324" spans="1:12" s="43" customFormat="1" ht="63" customHeight="1">
      <c r="A1324" s="683" t="s">
        <v>14452</v>
      </c>
      <c r="B1324" s="599">
        <v>0.05</v>
      </c>
      <c r="C1324" s="166" t="s">
        <v>129</v>
      </c>
      <c r="D1324" s="220" t="s">
        <v>1910</v>
      </c>
      <c r="E1324" s="176" t="s">
        <v>1911</v>
      </c>
      <c r="F1324" s="189"/>
      <c r="G1324" s="210"/>
      <c r="I1324" s="589" t="str">
        <f t="shared" si="64"/>
        <v>Glycerol, crude; glycerol waters and glycerol lyes.</v>
      </c>
      <c r="J1324" s="590">
        <f t="shared" si="65"/>
        <v>0</v>
      </c>
      <c r="L1324" s="590">
        <f t="shared" si="63"/>
        <v>51</v>
      </c>
    </row>
    <row r="1325" spans="1:12" s="43" customFormat="1" ht="28.5">
      <c r="A1325" s="683" t="s">
        <v>14452</v>
      </c>
      <c r="B1325" s="599">
        <v>0.05</v>
      </c>
      <c r="C1325" s="166" t="s">
        <v>129</v>
      </c>
      <c r="D1325" s="220" t="s">
        <v>1912</v>
      </c>
      <c r="E1325" s="176" t="s">
        <v>1913</v>
      </c>
      <c r="F1325" s="181"/>
      <c r="G1325" s="210"/>
      <c r="I1325" s="589" t="str">
        <f t="shared" si="64"/>
        <v xml:space="preserve"> - - - Crude glycerol </v>
      </c>
      <c r="J1325" s="590" t="str">
        <f t="shared" si="65"/>
        <v>15 20 00 10</v>
      </c>
      <c r="L1325" s="590">
        <f t="shared" si="63"/>
        <v>22</v>
      </c>
    </row>
    <row r="1326" spans="1:12" s="43" customFormat="1" ht="28.5">
      <c r="A1326" s="683" t="s">
        <v>14452</v>
      </c>
      <c r="B1326" s="599">
        <v>0.05</v>
      </c>
      <c r="C1326" s="166" t="s">
        <v>129</v>
      </c>
      <c r="D1326" s="220" t="s">
        <v>98</v>
      </c>
      <c r="E1326" s="176" t="s">
        <v>1914</v>
      </c>
      <c r="F1326" s="181"/>
      <c r="G1326" s="210"/>
      <c r="I1326" s="589" t="str">
        <f t="shared" si="64"/>
        <v xml:space="preserve"> - - - Glycerol waters and glycerol lyes</v>
      </c>
      <c r="J1326" s="590" t="str">
        <f t="shared" si="65"/>
        <v>15 20 00 20</v>
      </c>
      <c r="L1326" s="590">
        <f t="shared" si="63"/>
        <v>40</v>
      </c>
    </row>
    <row r="1327" spans="1:12" s="43" customFormat="1" ht="28" hidden="1">
      <c r="A1327" s="675"/>
      <c r="B1327" s="605"/>
      <c r="C1327" s="166"/>
      <c r="D1327" s="152" t="s">
        <v>811</v>
      </c>
      <c r="E1327" s="176"/>
      <c r="F1327" s="184"/>
      <c r="G1327" s="210"/>
      <c r="I1327" s="589" t="str">
        <f t="shared" si="64"/>
        <v>Vegetable waxes (other than triglycerides), beeswax, other insect waxes and spermaceti, whether or not refined or coloured.</v>
      </c>
      <c r="J1327" s="590">
        <f t="shared" si="65"/>
        <v>0</v>
      </c>
      <c r="L1327" s="590">
        <f t="shared" si="63"/>
        <v>123</v>
      </c>
    </row>
    <row r="1328" spans="1:12" s="43" customFormat="1" ht="56" hidden="1">
      <c r="A1328" s="675"/>
      <c r="B1328" s="605"/>
      <c r="C1328" s="166"/>
      <c r="D1328" s="152" t="s">
        <v>1915</v>
      </c>
      <c r="E1328" s="176"/>
      <c r="F1328" s="181"/>
      <c r="G1328" s="210"/>
      <c r="I1328" s="589" t="str">
        <f t="shared" si="64"/>
        <v>- Vegetable waxes</v>
      </c>
      <c r="J1328" s="590" t="str">
        <f t="shared" si="65"/>
        <v>15 21 10 00</v>
      </c>
      <c r="L1328" s="590">
        <f t="shared" si="63"/>
        <v>17</v>
      </c>
    </row>
    <row r="1329" spans="1:12" s="43" customFormat="1" ht="43.5" customHeight="1">
      <c r="A1329" s="683" t="s">
        <v>14452</v>
      </c>
      <c r="B1329" s="599">
        <v>0.05</v>
      </c>
      <c r="C1329" s="166" t="s">
        <v>129</v>
      </c>
      <c r="D1329" s="154" t="s">
        <v>1916</v>
      </c>
      <c r="E1329" s="176" t="s">
        <v>1917</v>
      </c>
      <c r="F1329" s="181"/>
      <c r="G1329" s="210"/>
      <c r="I1329" s="589" t="str">
        <f t="shared" si="64"/>
        <v>- Other:</v>
      </c>
      <c r="J1329" s="590">
        <f t="shared" si="65"/>
        <v>0</v>
      </c>
      <c r="L1329" s="590">
        <f t="shared" si="63"/>
        <v>8</v>
      </c>
    </row>
    <row r="1330" spans="1:12" s="43" customFormat="1" ht="55">
      <c r="A1330" s="683" t="s">
        <v>14452</v>
      </c>
      <c r="B1330" s="599">
        <v>0.05</v>
      </c>
      <c r="C1330" s="166" t="s">
        <v>129</v>
      </c>
      <c r="D1330" s="154" t="s">
        <v>1918</v>
      </c>
      <c r="E1330" s="176" t="s">
        <v>1919</v>
      </c>
      <c r="F1330" s="181"/>
      <c r="G1330" s="210"/>
      <c r="I1330" s="589" t="str">
        <f t="shared" si="64"/>
        <v>- - - Spermaceti, crude, pressed or refined, or coloured</v>
      </c>
      <c r="J1330" s="590" t="str">
        <f t="shared" si="65"/>
        <v>15 21 90 10</v>
      </c>
      <c r="L1330" s="590">
        <f t="shared" si="63"/>
        <v>56</v>
      </c>
    </row>
    <row r="1331" spans="1:12" s="43" customFormat="1" ht="140" hidden="1">
      <c r="A1331" s="675"/>
      <c r="B1331" s="605"/>
      <c r="C1331" s="166"/>
      <c r="D1331" s="152" t="s">
        <v>1920</v>
      </c>
      <c r="E1331" s="176"/>
      <c r="F1331" s="181"/>
      <c r="G1331" s="210"/>
      <c r="I1331" s="589" t="str">
        <f t="shared" si="64"/>
        <v>- - - Beeswax, whether or not coloured</v>
      </c>
      <c r="J1331" s="590" t="str">
        <f t="shared" si="65"/>
        <v>15 21 90 20</v>
      </c>
      <c r="L1331" s="590">
        <f t="shared" si="63"/>
        <v>38</v>
      </c>
    </row>
    <row r="1332" spans="1:12" s="43" customFormat="1" ht="28.5">
      <c r="A1332" s="683" t="s">
        <v>14452</v>
      </c>
      <c r="B1332" s="599">
        <v>0.05</v>
      </c>
      <c r="C1332" s="166" t="s">
        <v>129</v>
      </c>
      <c r="D1332" s="154" t="s">
        <v>1921</v>
      </c>
      <c r="E1332" s="176" t="s">
        <v>1922</v>
      </c>
      <c r="F1332" s="181"/>
      <c r="G1332" s="210"/>
      <c r="I1332" s="589" t="str">
        <f t="shared" si="64"/>
        <v>- - - Other insect waxes, whether or not coloured</v>
      </c>
      <c r="J1332" s="590" t="str">
        <f t="shared" si="65"/>
        <v>15 21 90 40</v>
      </c>
      <c r="L1332" s="590">
        <f t="shared" si="63"/>
        <v>49</v>
      </c>
    </row>
    <row r="1333" spans="1:12" s="43" customFormat="1" ht="28" hidden="1">
      <c r="A1333" s="675"/>
      <c r="B1333" s="601"/>
      <c r="C1333" s="167"/>
      <c r="D1333" s="154" t="s">
        <v>119</v>
      </c>
      <c r="E1333" s="176"/>
      <c r="F1333" s="184"/>
      <c r="G1333" s="210"/>
      <c r="I1333" s="589" t="str">
        <f t="shared" si="64"/>
        <v>Degras; residues resulting from the treatment of fatty substances or animal or vegetable waxes.</v>
      </c>
      <c r="J1333" s="590">
        <f t="shared" si="65"/>
        <v>0</v>
      </c>
      <c r="L1333" s="590">
        <f t="shared" si="63"/>
        <v>95</v>
      </c>
    </row>
    <row r="1334" spans="1:12" s="43" customFormat="1" ht="55">
      <c r="A1334" s="683" t="s">
        <v>14452</v>
      </c>
      <c r="B1334" s="599">
        <v>0.05</v>
      </c>
      <c r="C1334" s="166" t="s">
        <v>129</v>
      </c>
      <c r="D1334" s="154" t="s">
        <v>1923</v>
      </c>
      <c r="E1334" s="176" t="s">
        <v>1924</v>
      </c>
      <c r="F1334" s="181"/>
      <c r="G1334" s="210"/>
      <c r="I1334" s="589" t="str">
        <f t="shared" si="64"/>
        <v>- - - Degras (fish oil treated with nitric acid)</v>
      </c>
      <c r="J1334" s="590" t="str">
        <f t="shared" si="65"/>
        <v>15 22 00 10</v>
      </c>
      <c r="L1334" s="590">
        <f t="shared" si="63"/>
        <v>48</v>
      </c>
    </row>
    <row r="1335" spans="1:12" s="43" customFormat="1" ht="55.5" thickBot="1">
      <c r="A1335" s="683" t="s">
        <v>14452</v>
      </c>
      <c r="B1335" s="599">
        <v>0.05</v>
      </c>
      <c r="C1335" s="166" t="s">
        <v>129</v>
      </c>
      <c r="D1335" s="154" t="s">
        <v>1925</v>
      </c>
      <c r="E1335" s="176" t="s">
        <v>1926</v>
      </c>
      <c r="F1335" s="183"/>
      <c r="G1335" s="210"/>
      <c r="I1335" s="589" t="str">
        <f t="shared" si="64"/>
        <v xml:space="preserve"> - - - Residues resulting from the treatment of fatty substances or animal or vegetable waxes</v>
      </c>
      <c r="J1335" s="590" t="str">
        <f t="shared" si="65"/>
        <v>15 22 00 20</v>
      </c>
      <c r="L1335" s="590">
        <f t="shared" si="63"/>
        <v>93</v>
      </c>
    </row>
    <row r="1336" spans="1:12" s="40" customFormat="1" ht="120" customHeight="1" thickTop="1">
      <c r="A1336" s="683" t="s">
        <v>14452</v>
      </c>
      <c r="B1336" s="599">
        <v>0.05</v>
      </c>
      <c r="C1336" s="166" t="s">
        <v>129</v>
      </c>
      <c r="D1336" s="154" t="s">
        <v>1927</v>
      </c>
      <c r="E1336" s="176" t="s">
        <v>1928</v>
      </c>
      <c r="F1336" s="194"/>
      <c r="G1336" s="209"/>
      <c r="I1336" s="589" t="str">
        <f t="shared" si="64"/>
        <v>Sausages and similar products, of meat, meat offal or blood; food preparations based on these products.</v>
      </c>
      <c r="J1336" s="590">
        <f t="shared" si="65"/>
        <v>0</v>
      </c>
      <c r="L1336" s="590">
        <f t="shared" si="63"/>
        <v>103</v>
      </c>
    </row>
    <row r="1337" spans="1:12" s="40" customFormat="1" ht="112" hidden="1">
      <c r="A1337" s="675"/>
      <c r="B1337" s="605"/>
      <c r="C1337" s="166"/>
      <c r="D1337" s="152" t="s">
        <v>1929</v>
      </c>
      <c r="E1337" s="176"/>
      <c r="F1337" s="181"/>
      <c r="G1337" s="210"/>
      <c r="I1337" s="589" t="str">
        <f t="shared" si="64"/>
        <v xml:space="preserve">   - - -  Of swine or animal blood</v>
      </c>
      <c r="J1337" s="590" t="str">
        <f t="shared" si="65"/>
        <v>16 01 00 10</v>
      </c>
      <c r="L1337" s="590">
        <f t="shared" si="63"/>
        <v>34</v>
      </c>
    </row>
    <row r="1338" spans="1:12" s="40" customFormat="1" ht="55">
      <c r="A1338" s="683" t="s">
        <v>14452</v>
      </c>
      <c r="B1338" s="599">
        <v>0.05</v>
      </c>
      <c r="C1338" s="166" t="s">
        <v>129</v>
      </c>
      <c r="D1338" s="154" t="s">
        <v>1930</v>
      </c>
      <c r="E1338" s="176" t="s">
        <v>1931</v>
      </c>
      <c r="F1338" s="181"/>
      <c r="G1338" s="210"/>
      <c r="I1338" s="589" t="str">
        <f t="shared" si="64"/>
        <v xml:space="preserve"> - - -  Of bovine animals </v>
      </c>
      <c r="J1338" s="590" t="str">
        <f t="shared" si="65"/>
        <v>16 01 00 20</v>
      </c>
      <c r="L1338" s="590">
        <f t="shared" si="63"/>
        <v>26</v>
      </c>
    </row>
    <row r="1339" spans="1:12" s="40" customFormat="1" ht="110.5" thickBot="1">
      <c r="A1339" s="683" t="s">
        <v>14452</v>
      </c>
      <c r="B1339" s="603">
        <v>0.05</v>
      </c>
      <c r="C1339" s="168" t="s">
        <v>129</v>
      </c>
      <c r="D1339" s="153" t="s">
        <v>1932</v>
      </c>
      <c r="E1339" s="179" t="s">
        <v>1933</v>
      </c>
      <c r="F1339" s="181"/>
      <c r="G1339" s="210"/>
      <c r="I1339" s="589" t="str">
        <f t="shared" si="64"/>
        <v>- - - Of poultry</v>
      </c>
      <c r="J1339" s="590" t="str">
        <f t="shared" si="65"/>
        <v>16 01 00 30</v>
      </c>
      <c r="L1339" s="590">
        <f t="shared" si="63"/>
        <v>16</v>
      </c>
    </row>
    <row r="1340" spans="1:12" s="40" customFormat="1" ht="112.5" hidden="1" thickTop="1">
      <c r="A1340" s="674"/>
      <c r="B1340" s="610"/>
      <c r="C1340" s="171"/>
      <c r="D1340" s="160" t="s">
        <v>2234</v>
      </c>
      <c r="E1340" s="193"/>
      <c r="F1340" s="181"/>
      <c r="G1340" s="210"/>
      <c r="I1340" s="589" t="str">
        <f t="shared" si="64"/>
        <v xml:space="preserve">   - - -  Other</v>
      </c>
      <c r="J1340" s="590" t="str">
        <f t="shared" si="65"/>
        <v>16 01 00 90</v>
      </c>
      <c r="L1340" s="590">
        <f t="shared" si="63"/>
        <v>15</v>
      </c>
    </row>
    <row r="1341" spans="1:12" s="40" customFormat="1" ht="91.5" hidden="1" customHeight="1">
      <c r="A1341" s="682" t="s">
        <v>14447</v>
      </c>
      <c r="B1341" s="616" t="s">
        <v>139</v>
      </c>
      <c r="C1341" s="240"/>
      <c r="D1341" s="150" t="s">
        <v>2235</v>
      </c>
      <c r="E1341" s="176" t="s">
        <v>2236</v>
      </c>
      <c r="F1341" s="184"/>
      <c r="G1341" s="210"/>
      <c r="I1341" s="589" t="str">
        <f t="shared" si="64"/>
        <v xml:space="preserve">Other prepared or preserved meat, meat offal or blood. </v>
      </c>
      <c r="J1341" s="590">
        <f t="shared" si="65"/>
        <v>0</v>
      </c>
      <c r="L1341" s="590">
        <f t="shared" si="63"/>
        <v>55</v>
      </c>
    </row>
    <row r="1342" spans="1:12" s="40" customFormat="1" ht="39" hidden="1" customHeight="1">
      <c r="A1342" s="683" t="s">
        <v>14446</v>
      </c>
      <c r="B1342" s="599">
        <v>0.05</v>
      </c>
      <c r="C1342" s="166" t="s">
        <v>129</v>
      </c>
      <c r="D1342" s="155" t="s">
        <v>2237</v>
      </c>
      <c r="E1342" s="176" t="s">
        <v>2238</v>
      </c>
      <c r="F1342" s="181"/>
      <c r="G1342" s="210"/>
      <c r="I1342" s="589" t="str">
        <f t="shared" si="64"/>
        <v>- Homogenised preparations:</v>
      </c>
      <c r="J1342" s="590">
        <f t="shared" si="65"/>
        <v>0</v>
      </c>
      <c r="L1342" s="590">
        <f t="shared" si="63"/>
        <v>27</v>
      </c>
    </row>
    <row r="1343" spans="1:12" s="40" customFormat="1" ht="29" hidden="1" thickTop="1">
      <c r="A1343" s="683" t="s">
        <v>14446</v>
      </c>
      <c r="B1343" s="599">
        <v>0.05</v>
      </c>
      <c r="C1343" s="166" t="s">
        <v>129</v>
      </c>
      <c r="D1343" s="155" t="s">
        <v>2239</v>
      </c>
      <c r="E1343" s="176" t="s">
        <v>2240</v>
      </c>
      <c r="F1343" s="181"/>
      <c r="G1343" s="210"/>
      <c r="I1343" s="589" t="str">
        <f t="shared" si="64"/>
        <v xml:space="preserve">- - - Baby food </v>
      </c>
      <c r="J1343" s="590" t="str">
        <f t="shared" si="65"/>
        <v>16 02 10 10</v>
      </c>
      <c r="L1343" s="590">
        <f t="shared" si="63"/>
        <v>16</v>
      </c>
    </row>
    <row r="1344" spans="1:12" s="40" customFormat="1" ht="29" hidden="1" thickTop="1">
      <c r="A1344" s="683" t="s">
        <v>14446</v>
      </c>
      <c r="B1344" s="599">
        <v>0.05</v>
      </c>
      <c r="C1344" s="166" t="s">
        <v>129</v>
      </c>
      <c r="D1344" s="150" t="s">
        <v>2241</v>
      </c>
      <c r="E1344" s="176" t="s">
        <v>2242</v>
      </c>
      <c r="F1344" s="181"/>
      <c r="G1344" s="210"/>
      <c r="I1344" s="589" t="str">
        <f t="shared" si="64"/>
        <v>- - - Other</v>
      </c>
      <c r="J1344" s="590" t="str">
        <f t="shared" si="65"/>
        <v>16 02 10 90</v>
      </c>
      <c r="L1344" s="590">
        <f t="shared" si="63"/>
        <v>11</v>
      </c>
    </row>
    <row r="1345" spans="1:12" s="40" customFormat="1" ht="56.5" hidden="1" thickTop="1">
      <c r="A1345" s="674"/>
      <c r="B1345" s="605"/>
      <c r="C1345" s="166"/>
      <c r="D1345" s="152" t="s">
        <v>2243</v>
      </c>
      <c r="E1345" s="176"/>
      <c r="F1345" s="181"/>
      <c r="G1345" s="210"/>
      <c r="I1345" s="589" t="str">
        <f t="shared" si="64"/>
        <v>- Of liver of any animal</v>
      </c>
      <c r="J1345" s="590" t="str">
        <f t="shared" si="65"/>
        <v>16 02 20 00</v>
      </c>
      <c r="L1345" s="590">
        <f t="shared" si="63"/>
        <v>24</v>
      </c>
    </row>
    <row r="1346" spans="1:12" s="40" customFormat="1" ht="28.5" hidden="1" thickTop="1">
      <c r="A1346" s="674"/>
      <c r="B1346" s="605"/>
      <c r="C1346" s="166"/>
      <c r="D1346" s="155" t="s">
        <v>2244</v>
      </c>
      <c r="E1346" s="176"/>
      <c r="F1346" s="181"/>
      <c r="G1346" s="210"/>
      <c r="I1346" s="589" t="str">
        <f t="shared" si="64"/>
        <v xml:space="preserve">- Of poultry of heading 01.05: </v>
      </c>
      <c r="J1346" s="590">
        <f t="shared" si="65"/>
        <v>0</v>
      </c>
      <c r="L1346" s="590">
        <f t="shared" si="63"/>
        <v>31</v>
      </c>
    </row>
    <row r="1347" spans="1:12" s="40" customFormat="1" ht="29" hidden="1" thickTop="1">
      <c r="A1347" s="683" t="s">
        <v>14446</v>
      </c>
      <c r="B1347" s="599">
        <v>0.05</v>
      </c>
      <c r="C1347" s="166" t="s">
        <v>129</v>
      </c>
      <c r="D1347" s="155" t="s">
        <v>2245</v>
      </c>
      <c r="E1347" s="176" t="s">
        <v>2246</v>
      </c>
      <c r="F1347" s="181"/>
      <c r="G1347" s="210"/>
      <c r="I1347" s="589" t="str">
        <f t="shared" si="64"/>
        <v>- - Of turkeys</v>
      </c>
      <c r="J1347" s="590" t="str">
        <f t="shared" si="65"/>
        <v>16 02 31 00</v>
      </c>
      <c r="L1347" s="590">
        <f t="shared" si="63"/>
        <v>14</v>
      </c>
    </row>
    <row r="1348" spans="1:12" s="40" customFormat="1" ht="29" hidden="1" thickTop="1">
      <c r="A1348" s="683" t="s">
        <v>14446</v>
      </c>
      <c r="B1348" s="599">
        <v>0.05</v>
      </c>
      <c r="C1348" s="166" t="s">
        <v>129</v>
      </c>
      <c r="D1348" s="155" t="s">
        <v>19</v>
      </c>
      <c r="E1348" s="176" t="s">
        <v>2247</v>
      </c>
      <c r="F1348" s="181"/>
      <c r="G1348" s="210"/>
      <c r="I1348" s="589" t="str">
        <f t="shared" si="64"/>
        <v xml:space="preserve"> - - Of fowls of the species Gallus domesticus </v>
      </c>
      <c r="J1348" s="590" t="str">
        <f t="shared" si="65"/>
        <v>16 02 32 00</v>
      </c>
      <c r="L1348" s="590">
        <f t="shared" ref="L1348:L1411" si="66">LEN(I1348)</f>
        <v>47</v>
      </c>
    </row>
    <row r="1349" spans="1:12" s="40" customFormat="1" ht="29" thickTop="1">
      <c r="A1349" s="683" t="s">
        <v>14452</v>
      </c>
      <c r="B1349" s="599">
        <v>0.05</v>
      </c>
      <c r="C1349" s="166" t="s">
        <v>129</v>
      </c>
      <c r="D1349" s="155" t="s">
        <v>2248</v>
      </c>
      <c r="E1349" s="176" t="s">
        <v>2249</v>
      </c>
      <c r="F1349" s="181"/>
      <c r="G1349" s="210"/>
      <c r="I1349" s="589" t="str">
        <f t="shared" si="64"/>
        <v xml:space="preserve">- - Other  </v>
      </c>
      <c r="J1349" s="590" t="str">
        <f t="shared" si="65"/>
        <v>16 02 39 00</v>
      </c>
      <c r="L1349" s="590">
        <f t="shared" si="66"/>
        <v>11</v>
      </c>
    </row>
    <row r="1350" spans="1:12" s="40" customFormat="1" ht="36" hidden="1" customHeight="1">
      <c r="A1350" s="674"/>
      <c r="B1350" s="605"/>
      <c r="C1350" s="166"/>
      <c r="D1350" s="155" t="s">
        <v>2250</v>
      </c>
      <c r="E1350" s="176"/>
      <c r="F1350" s="181"/>
      <c r="G1350" s="210"/>
      <c r="I1350" s="589" t="str">
        <f t="shared" si="64"/>
        <v>- Of swine:</v>
      </c>
      <c r="J1350" s="590">
        <f t="shared" si="65"/>
        <v>0</v>
      </c>
      <c r="L1350" s="590">
        <f t="shared" si="66"/>
        <v>11</v>
      </c>
    </row>
    <row r="1351" spans="1:12" s="40" customFormat="1" ht="38.25" hidden="1" customHeight="1">
      <c r="A1351" s="683" t="s">
        <v>14446</v>
      </c>
      <c r="B1351" s="599">
        <v>0.05</v>
      </c>
      <c r="C1351" s="166" t="s">
        <v>129</v>
      </c>
      <c r="D1351" s="155" t="s">
        <v>2251</v>
      </c>
      <c r="E1351" s="176" t="s">
        <v>2252</v>
      </c>
      <c r="F1351" s="181"/>
      <c r="G1351" s="210"/>
      <c r="I1351" s="589" t="str">
        <f t="shared" si="64"/>
        <v>- - Hams and cuts thereof</v>
      </c>
      <c r="J1351" s="590" t="str">
        <f t="shared" si="65"/>
        <v>16 02 41 00</v>
      </c>
      <c r="L1351" s="590">
        <f t="shared" si="66"/>
        <v>25</v>
      </c>
    </row>
    <row r="1352" spans="1:12" s="40" customFormat="1" ht="40.5" customHeight="1">
      <c r="A1352" s="683" t="s">
        <v>14452</v>
      </c>
      <c r="B1352" s="599">
        <v>0.05</v>
      </c>
      <c r="C1352" s="166" t="s">
        <v>129</v>
      </c>
      <c r="D1352" s="155" t="s">
        <v>2253</v>
      </c>
      <c r="E1352" s="176" t="s">
        <v>2254</v>
      </c>
      <c r="F1352" s="181"/>
      <c r="G1352" s="210"/>
      <c r="I1352" s="589" t="str">
        <f t="shared" si="64"/>
        <v xml:space="preserve">- - Shoulders and cuts thereof </v>
      </c>
      <c r="J1352" s="590" t="str">
        <f t="shared" si="65"/>
        <v>16 02 42 00</v>
      </c>
      <c r="L1352" s="590">
        <f t="shared" si="66"/>
        <v>31</v>
      </c>
    </row>
    <row r="1353" spans="1:12" s="40" customFormat="1" ht="37.5" hidden="1" customHeight="1">
      <c r="A1353" s="683" t="s">
        <v>14446</v>
      </c>
      <c r="B1353" s="599">
        <v>0.05</v>
      </c>
      <c r="C1353" s="166" t="s">
        <v>129</v>
      </c>
      <c r="D1353" s="155" t="s">
        <v>2255</v>
      </c>
      <c r="E1353" s="176" t="s">
        <v>2256</v>
      </c>
      <c r="F1353" s="181"/>
      <c r="G1353" s="210"/>
      <c r="I1353" s="589" t="str">
        <f t="shared" si="64"/>
        <v xml:space="preserve">- - Other, including mixtures </v>
      </c>
      <c r="J1353" s="590" t="str">
        <f t="shared" si="65"/>
        <v>16 02 49 00</v>
      </c>
      <c r="L1353" s="590">
        <f t="shared" si="66"/>
        <v>30</v>
      </c>
    </row>
    <row r="1354" spans="1:12" s="40" customFormat="1" ht="38.25" hidden="1" customHeight="1">
      <c r="A1354" s="674"/>
      <c r="B1354" s="605"/>
      <c r="C1354" s="166"/>
      <c r="D1354" s="155" t="s">
        <v>2257</v>
      </c>
      <c r="E1354" s="176"/>
      <c r="F1354" s="181"/>
      <c r="G1354" s="210"/>
      <c r="I1354" s="589" t="str">
        <f t="shared" si="64"/>
        <v>- Of bovine animals:</v>
      </c>
      <c r="J1354" s="590">
        <f t="shared" si="65"/>
        <v>0</v>
      </c>
      <c r="L1354" s="590">
        <f t="shared" si="66"/>
        <v>20</v>
      </c>
    </row>
    <row r="1355" spans="1:12" s="40" customFormat="1" ht="31.5" hidden="1">
      <c r="A1355" s="682" t="s">
        <v>14447</v>
      </c>
      <c r="B1355" s="617" t="s">
        <v>139</v>
      </c>
      <c r="C1355" s="227"/>
      <c r="D1355" s="155" t="s">
        <v>2258</v>
      </c>
      <c r="E1355" s="176" t="s">
        <v>2259</v>
      </c>
      <c r="F1355" s="181"/>
      <c r="G1355" s="210"/>
      <c r="I1355" s="589" t="str">
        <f t="shared" si="64"/>
        <v>- - - Pastrami (spiced, dried and prepared meat)</v>
      </c>
      <c r="J1355" s="590" t="str">
        <f t="shared" si="65"/>
        <v>16 02 50 10</v>
      </c>
      <c r="L1355" s="590">
        <f t="shared" si="66"/>
        <v>48</v>
      </c>
    </row>
    <row r="1356" spans="1:12" s="40" customFormat="1" ht="31.5" hidden="1">
      <c r="A1356" s="682" t="s">
        <v>14447</v>
      </c>
      <c r="B1356" s="617" t="s">
        <v>139</v>
      </c>
      <c r="C1356" s="227"/>
      <c r="D1356" s="155" t="s">
        <v>2260</v>
      </c>
      <c r="E1356" s="176" t="s">
        <v>2261</v>
      </c>
      <c r="F1356" s="181"/>
      <c r="G1356" s="210"/>
      <c r="I1356" s="589" t="str">
        <f t="shared" ref="I1356:I1419" si="67">D1360</f>
        <v>- - - Other (canned or the like)</v>
      </c>
      <c r="J1356" s="590" t="str">
        <f t="shared" ref="J1356:J1419" si="68">E1360</f>
        <v>16 02 50 90</v>
      </c>
      <c r="L1356" s="590">
        <f t="shared" si="66"/>
        <v>32</v>
      </c>
    </row>
    <row r="1357" spans="1:12" s="40" customFormat="1" ht="31.5" hidden="1">
      <c r="A1357" s="682" t="s">
        <v>14447</v>
      </c>
      <c r="B1357" s="617" t="s">
        <v>139</v>
      </c>
      <c r="C1357" s="227"/>
      <c r="D1357" s="155" t="s">
        <v>2262</v>
      </c>
      <c r="E1357" s="176" t="s">
        <v>2263</v>
      </c>
      <c r="F1357" s="181"/>
      <c r="G1357" s="210"/>
      <c r="I1357" s="589" t="str">
        <f t="shared" si="67"/>
        <v>- Other, including preparations of blood of any animal:</v>
      </c>
      <c r="J1357" s="590">
        <f t="shared" si="68"/>
        <v>0</v>
      </c>
      <c r="L1357" s="590">
        <f t="shared" si="66"/>
        <v>55</v>
      </c>
    </row>
    <row r="1358" spans="1:12" s="40" customFormat="1" ht="28" hidden="1">
      <c r="A1358" s="674"/>
      <c r="B1358" s="605"/>
      <c r="C1358" s="166"/>
      <c r="D1358" s="155" t="s">
        <v>2264</v>
      </c>
      <c r="E1358" s="176"/>
      <c r="F1358" s="181"/>
      <c r="G1358" s="210"/>
      <c r="I1358" s="589" t="str">
        <f t="shared" si="67"/>
        <v>- - - Food preparation containing more than 20% by weight of meat (ready-mix meals)</v>
      </c>
      <c r="J1358" s="590" t="str">
        <f t="shared" si="68"/>
        <v>16 02 90 10</v>
      </c>
      <c r="L1358" s="590">
        <f t="shared" si="66"/>
        <v>83</v>
      </c>
    </row>
    <row r="1359" spans="1:12" s="40" customFormat="1" ht="40.5" hidden="1" customHeight="1">
      <c r="A1359" s="683" t="s">
        <v>14446</v>
      </c>
      <c r="B1359" s="599">
        <v>0.05</v>
      </c>
      <c r="C1359" s="166" t="s">
        <v>129</v>
      </c>
      <c r="D1359" s="155" t="s">
        <v>2265</v>
      </c>
      <c r="E1359" s="176" t="s">
        <v>2266</v>
      </c>
      <c r="F1359" s="181"/>
      <c r="G1359" s="210"/>
      <c r="I1359" s="589" t="str">
        <f t="shared" si="67"/>
        <v xml:space="preserve">  - - - Meat offal of animals:</v>
      </c>
      <c r="J1359" s="590">
        <f t="shared" si="68"/>
        <v>0</v>
      </c>
      <c r="L1359" s="590">
        <f t="shared" si="66"/>
        <v>30</v>
      </c>
    </row>
    <row r="1360" spans="1:12" s="40" customFormat="1" ht="28.5" hidden="1">
      <c r="A1360" s="683" t="s">
        <v>14446</v>
      </c>
      <c r="B1360" s="599">
        <v>0.05</v>
      </c>
      <c r="C1360" s="166" t="s">
        <v>129</v>
      </c>
      <c r="D1360" s="155" t="s">
        <v>2267</v>
      </c>
      <c r="E1360" s="176" t="s">
        <v>2268</v>
      </c>
      <c r="F1360" s="181"/>
      <c r="G1360" s="210"/>
      <c r="I1360" s="589" t="str">
        <f t="shared" si="67"/>
        <v>- - - - Tongues</v>
      </c>
      <c r="J1360" s="590" t="str">
        <f t="shared" si="68"/>
        <v>16 02 90 21</v>
      </c>
      <c r="L1360" s="590">
        <f t="shared" si="66"/>
        <v>15</v>
      </c>
    </row>
    <row r="1361" spans="1:12" s="40" customFormat="1" ht="55" hidden="1">
      <c r="A1361" s="674"/>
      <c r="B1361" s="605"/>
      <c r="C1361" s="166"/>
      <c r="D1361" s="155" t="s">
        <v>2269</v>
      </c>
      <c r="E1361" s="176"/>
      <c r="F1361" s="181"/>
      <c r="G1361" s="210"/>
      <c r="I1361" s="589" t="str">
        <f t="shared" si="67"/>
        <v>- - - - Other (except livers)</v>
      </c>
      <c r="J1361" s="590" t="str">
        <f t="shared" si="68"/>
        <v>16 02 90 29</v>
      </c>
      <c r="L1361" s="590">
        <f t="shared" si="66"/>
        <v>29</v>
      </c>
    </row>
    <row r="1362" spans="1:12" s="40" customFormat="1" ht="82.5" hidden="1">
      <c r="A1362" s="683" t="s">
        <v>14446</v>
      </c>
      <c r="B1362" s="599">
        <v>0.05</v>
      </c>
      <c r="C1362" s="166" t="s">
        <v>129</v>
      </c>
      <c r="D1362" s="155" t="s">
        <v>2270</v>
      </c>
      <c r="E1362" s="176" t="s">
        <v>2271</v>
      </c>
      <c r="F1362" s="181"/>
      <c r="G1362" s="210"/>
      <c r="I1362" s="589" t="str">
        <f t="shared" si="67"/>
        <v xml:space="preserve">  - - - Preparations of animal blood</v>
      </c>
      <c r="J1362" s="590" t="str">
        <f t="shared" si="68"/>
        <v>16 02 90 30</v>
      </c>
      <c r="L1362" s="590">
        <f t="shared" si="66"/>
        <v>36</v>
      </c>
    </row>
    <row r="1363" spans="1:12" s="40" customFormat="1" ht="28" hidden="1">
      <c r="A1363" s="674"/>
      <c r="B1363" s="601"/>
      <c r="C1363" s="167"/>
      <c r="D1363" s="155" t="s">
        <v>2272</v>
      </c>
      <c r="E1363" s="176"/>
      <c r="F1363" s="181"/>
      <c r="G1363" s="210"/>
      <c r="I1363" s="589" t="str">
        <f t="shared" si="67"/>
        <v xml:space="preserve">  - - - Other</v>
      </c>
      <c r="J1363" s="590" t="str">
        <f t="shared" si="68"/>
        <v>16 02 90 90</v>
      </c>
      <c r="L1363" s="590">
        <f t="shared" si="66"/>
        <v>13</v>
      </c>
    </row>
    <row r="1364" spans="1:12" s="40" customFormat="1" ht="99.75" customHeight="1">
      <c r="A1364" s="683" t="s">
        <v>14452</v>
      </c>
      <c r="B1364" s="599">
        <v>0.05</v>
      </c>
      <c r="C1364" s="166" t="s">
        <v>129</v>
      </c>
      <c r="D1364" s="155" t="s">
        <v>206</v>
      </c>
      <c r="E1364" s="176" t="s">
        <v>2273</v>
      </c>
      <c r="F1364" s="184"/>
      <c r="G1364" s="210"/>
      <c r="I1364" s="589" t="str">
        <f t="shared" si="67"/>
        <v>Extracts and juices of meat, fish or crustaceans, molluscs or other aquatic invertebrates.</v>
      </c>
      <c r="J1364" s="590">
        <f t="shared" si="68"/>
        <v>0</v>
      </c>
      <c r="L1364" s="590">
        <f t="shared" si="66"/>
        <v>90</v>
      </c>
    </row>
    <row r="1365" spans="1:12" s="40" customFormat="1" ht="28.5">
      <c r="A1365" s="683" t="s">
        <v>14452</v>
      </c>
      <c r="B1365" s="599">
        <v>0.05</v>
      </c>
      <c r="C1365" s="166" t="s">
        <v>129</v>
      </c>
      <c r="D1365" s="155" t="s">
        <v>2274</v>
      </c>
      <c r="E1365" s="176" t="s">
        <v>2275</v>
      </c>
      <c r="F1365" s="181"/>
      <c r="G1365" s="210"/>
      <c r="I1365" s="589" t="str">
        <f t="shared" si="67"/>
        <v xml:space="preserve"> - - - Extracts and juices of meat</v>
      </c>
      <c r="J1365" s="590" t="str">
        <f t="shared" si="68"/>
        <v>16 03 00 10</v>
      </c>
      <c r="L1365" s="590">
        <f t="shared" si="66"/>
        <v>34</v>
      </c>
    </row>
    <row r="1366" spans="1:12" s="40" customFormat="1" ht="55" hidden="1">
      <c r="A1366" s="682" t="s">
        <v>14447</v>
      </c>
      <c r="B1366" s="617" t="s">
        <v>139</v>
      </c>
      <c r="C1366" s="227"/>
      <c r="D1366" s="155" t="s">
        <v>2276</v>
      </c>
      <c r="E1366" s="176" t="s">
        <v>2277</v>
      </c>
      <c r="F1366" s="181"/>
      <c r="G1366" s="210"/>
      <c r="I1366" s="589" t="str">
        <f t="shared" si="67"/>
        <v>- - - Extracts and juices of fish, crustaceans molluscs or other aquatic invertebrates</v>
      </c>
      <c r="J1366" s="590" t="str">
        <f t="shared" si="68"/>
        <v>16 03 00 20</v>
      </c>
      <c r="L1366" s="590">
        <f t="shared" si="66"/>
        <v>86</v>
      </c>
    </row>
    <row r="1367" spans="1:12" s="40" customFormat="1" ht="96.75" hidden="1" customHeight="1">
      <c r="A1367" s="683" t="s">
        <v>14446</v>
      </c>
      <c r="B1367" s="599">
        <v>0.05</v>
      </c>
      <c r="C1367" s="166" t="s">
        <v>129</v>
      </c>
      <c r="D1367" s="155" t="s">
        <v>1718</v>
      </c>
      <c r="E1367" s="176" t="s">
        <v>2278</v>
      </c>
      <c r="F1367" s="184"/>
      <c r="G1367" s="210"/>
      <c r="I1367" s="589" t="str">
        <f t="shared" si="67"/>
        <v>Prepared or preserved fish; caviar and caviar substitutes prepared from fish eggs.</v>
      </c>
      <c r="J1367" s="590">
        <f t="shared" si="68"/>
        <v>0</v>
      </c>
      <c r="L1367" s="590">
        <f t="shared" si="66"/>
        <v>82</v>
      </c>
    </row>
    <row r="1368" spans="1:12" s="40" customFormat="1" ht="84" hidden="1">
      <c r="A1368" s="674"/>
      <c r="B1368" s="599"/>
      <c r="C1368" s="166"/>
      <c r="D1368" s="211" t="s">
        <v>2279</v>
      </c>
      <c r="E1368" s="176"/>
      <c r="F1368" s="181"/>
      <c r="G1368" s="210"/>
      <c r="I1368" s="589" t="str">
        <f t="shared" si="67"/>
        <v xml:space="preserve">- Fish, whole or in pieces, but not minced: </v>
      </c>
      <c r="J1368" s="590">
        <f t="shared" si="68"/>
        <v>0</v>
      </c>
      <c r="L1368" s="590">
        <f t="shared" si="66"/>
        <v>44</v>
      </c>
    </row>
    <row r="1369" spans="1:12" s="40" customFormat="1" ht="28.5" hidden="1">
      <c r="A1369" s="683" t="s">
        <v>14446</v>
      </c>
      <c r="B1369" s="599">
        <v>0.05</v>
      </c>
      <c r="C1369" s="166" t="s">
        <v>129</v>
      </c>
      <c r="D1369" s="155" t="s">
        <v>2280</v>
      </c>
      <c r="E1369" s="176" t="s">
        <v>2281</v>
      </c>
      <c r="F1369" s="181"/>
      <c r="G1369" s="210"/>
      <c r="I1369" s="589" t="str">
        <f t="shared" si="67"/>
        <v>- - Salmon</v>
      </c>
      <c r="J1369" s="590" t="str">
        <f t="shared" si="68"/>
        <v>16 04 11 00</v>
      </c>
      <c r="L1369" s="590">
        <f t="shared" si="66"/>
        <v>10</v>
      </c>
    </row>
    <row r="1370" spans="1:12" s="40" customFormat="1" ht="82.5" hidden="1">
      <c r="A1370" s="683" t="s">
        <v>14446</v>
      </c>
      <c r="B1370" s="599">
        <v>0.05</v>
      </c>
      <c r="C1370" s="166" t="s">
        <v>129</v>
      </c>
      <c r="D1370" s="155" t="s">
        <v>2282</v>
      </c>
      <c r="E1370" s="176" t="s">
        <v>2283</v>
      </c>
      <c r="F1370" s="181"/>
      <c r="G1370" s="210"/>
      <c r="I1370" s="589" t="str">
        <f t="shared" si="67"/>
        <v>- - Herrings</v>
      </c>
      <c r="J1370" s="590" t="str">
        <f t="shared" si="68"/>
        <v>16 04 12 00</v>
      </c>
      <c r="L1370" s="590">
        <f t="shared" si="66"/>
        <v>12</v>
      </c>
    </row>
    <row r="1371" spans="1:12" s="40" customFormat="1" ht="84" hidden="1">
      <c r="A1371" s="674"/>
      <c r="B1371" s="605"/>
      <c r="C1371" s="166"/>
      <c r="D1371" s="211" t="s">
        <v>2284</v>
      </c>
      <c r="E1371" s="176"/>
      <c r="F1371" s="181"/>
      <c r="G1371" s="210"/>
      <c r="I1371" s="589" t="str">
        <f t="shared" si="67"/>
        <v xml:space="preserve">- - Sardines, sardinella and brisling or sprats </v>
      </c>
      <c r="J1371" s="590" t="str">
        <f t="shared" si="68"/>
        <v>16 04 13 00</v>
      </c>
      <c r="L1371" s="590">
        <f t="shared" si="66"/>
        <v>48</v>
      </c>
    </row>
    <row r="1372" spans="1:12" s="43" customFormat="1" ht="55" hidden="1">
      <c r="A1372" s="674"/>
      <c r="B1372" s="605"/>
      <c r="C1372" s="166"/>
      <c r="D1372" s="155" t="s">
        <v>2285</v>
      </c>
      <c r="E1372" s="176"/>
      <c r="F1372" s="181"/>
      <c r="G1372" s="210"/>
      <c r="I1372" s="589" t="str">
        <f t="shared" si="67"/>
        <v xml:space="preserve"> - - Tunas, skipjack and bonito (Sarda spp.) </v>
      </c>
      <c r="J1372" s="590" t="str">
        <f t="shared" si="68"/>
        <v>16 04 14 00</v>
      </c>
      <c r="L1372" s="590">
        <f t="shared" si="66"/>
        <v>45</v>
      </c>
    </row>
    <row r="1373" spans="1:12" s="43" customFormat="1" ht="28.5" hidden="1">
      <c r="A1373" s="683" t="s">
        <v>14446</v>
      </c>
      <c r="B1373" s="599">
        <v>0.05</v>
      </c>
      <c r="C1373" s="166" t="s">
        <v>129</v>
      </c>
      <c r="D1373" s="155" t="s">
        <v>2286</v>
      </c>
      <c r="E1373" s="176" t="s">
        <v>2287</v>
      </c>
      <c r="F1373" s="181"/>
      <c r="G1373" s="210"/>
      <c r="I1373" s="589" t="str">
        <f t="shared" si="67"/>
        <v>- - Mackerel</v>
      </c>
      <c r="J1373" s="590" t="str">
        <f t="shared" si="68"/>
        <v>16 04 15 00</v>
      </c>
      <c r="L1373" s="590">
        <f t="shared" si="66"/>
        <v>12</v>
      </c>
    </row>
    <row r="1374" spans="1:12" s="43" customFormat="1" ht="28.5" hidden="1">
      <c r="A1374" s="683" t="s">
        <v>14446</v>
      </c>
      <c r="B1374" s="599">
        <v>0.05</v>
      </c>
      <c r="C1374" s="166" t="s">
        <v>129</v>
      </c>
      <c r="D1374" s="155" t="s">
        <v>2288</v>
      </c>
      <c r="E1374" s="176" t="s">
        <v>2289</v>
      </c>
      <c r="F1374" s="181"/>
      <c r="G1374" s="210"/>
      <c r="I1374" s="589" t="str">
        <f t="shared" si="67"/>
        <v>- - Anchovies</v>
      </c>
      <c r="J1374" s="590" t="str">
        <f t="shared" si="68"/>
        <v>16 04 16 00</v>
      </c>
      <c r="L1374" s="590">
        <f t="shared" si="66"/>
        <v>13</v>
      </c>
    </row>
    <row r="1375" spans="1:12" s="43" customFormat="1" ht="55" hidden="1">
      <c r="A1375" s="683" t="s">
        <v>14446</v>
      </c>
      <c r="B1375" s="599">
        <v>0.05</v>
      </c>
      <c r="C1375" s="166" t="s">
        <v>129</v>
      </c>
      <c r="D1375" s="155" t="s">
        <v>2290</v>
      </c>
      <c r="E1375" s="176" t="s">
        <v>2291</v>
      </c>
      <c r="F1375" s="181"/>
      <c r="G1375" s="210"/>
      <c r="I1375" s="589" t="str">
        <f t="shared" si="67"/>
        <v>- - Eels</v>
      </c>
      <c r="J1375" s="590" t="str">
        <f t="shared" si="68"/>
        <v>16 04 17 00</v>
      </c>
      <c r="L1375" s="590">
        <f t="shared" si="66"/>
        <v>8</v>
      </c>
    </row>
    <row r="1376" spans="1:12" s="43" customFormat="1" ht="55" hidden="1">
      <c r="A1376" s="683" t="s">
        <v>14446</v>
      </c>
      <c r="B1376" s="599">
        <v>0.05</v>
      </c>
      <c r="C1376" s="166" t="s">
        <v>129</v>
      </c>
      <c r="D1376" s="155" t="s">
        <v>2292</v>
      </c>
      <c r="E1376" s="176" t="s">
        <v>2293</v>
      </c>
      <c r="F1376" s="181"/>
      <c r="G1376" s="210"/>
      <c r="I1376" s="589" t="str">
        <f t="shared" si="67"/>
        <v>- - Other</v>
      </c>
      <c r="J1376" s="590" t="str">
        <f t="shared" si="68"/>
        <v>16 04 19 00</v>
      </c>
      <c r="L1376" s="590">
        <f t="shared" si="66"/>
        <v>9</v>
      </c>
    </row>
    <row r="1377" spans="1:12" s="43" customFormat="1" ht="28.5" hidden="1">
      <c r="A1377" s="683" t="s">
        <v>14446</v>
      </c>
      <c r="B1377" s="599">
        <v>0.05</v>
      </c>
      <c r="C1377" s="166" t="s">
        <v>129</v>
      </c>
      <c r="D1377" s="155" t="s">
        <v>2294</v>
      </c>
      <c r="E1377" s="176" t="s">
        <v>2295</v>
      </c>
      <c r="F1377" s="181"/>
      <c r="G1377" s="210"/>
      <c r="I1377" s="589" t="str">
        <f t="shared" si="67"/>
        <v xml:space="preserve">- Other prepared or preserved fish </v>
      </c>
      <c r="J1377" s="590" t="str">
        <f t="shared" si="68"/>
        <v>16 04 20 00</v>
      </c>
      <c r="L1377" s="590">
        <f t="shared" si="66"/>
        <v>35</v>
      </c>
    </row>
    <row r="1378" spans="1:12" s="43" customFormat="1" ht="28.5" hidden="1">
      <c r="A1378" s="683" t="s">
        <v>14446</v>
      </c>
      <c r="B1378" s="599">
        <v>0.05</v>
      </c>
      <c r="C1378" s="166" t="s">
        <v>129</v>
      </c>
      <c r="D1378" s="155" t="s">
        <v>2296</v>
      </c>
      <c r="E1378" s="176" t="s">
        <v>2297</v>
      </c>
      <c r="F1378" s="181"/>
      <c r="G1378" s="210"/>
      <c r="I1378" s="589" t="str">
        <f t="shared" si="67"/>
        <v xml:space="preserve"> - Caviar and caviar substitutes:</v>
      </c>
      <c r="J1378" s="590">
        <f t="shared" si="68"/>
        <v>0</v>
      </c>
      <c r="L1378" s="590">
        <f t="shared" si="66"/>
        <v>33</v>
      </c>
    </row>
    <row r="1379" spans="1:12" s="43" customFormat="1" ht="28.5" hidden="1">
      <c r="A1379" s="683" t="s">
        <v>14446</v>
      </c>
      <c r="B1379" s="599">
        <v>0.05</v>
      </c>
      <c r="C1379" s="166" t="s">
        <v>129</v>
      </c>
      <c r="D1379" s="155" t="s">
        <v>2298</v>
      </c>
      <c r="E1379" s="176" t="s">
        <v>2299</v>
      </c>
      <c r="F1379" s="184"/>
      <c r="G1379" s="210"/>
      <c r="I1379" s="589" t="str">
        <f t="shared" si="67"/>
        <v>-- Caviar</v>
      </c>
      <c r="J1379" s="590" t="str">
        <f t="shared" si="68"/>
        <v>16 04 31 00</v>
      </c>
      <c r="L1379" s="590">
        <f t="shared" si="66"/>
        <v>9</v>
      </c>
    </row>
    <row r="1380" spans="1:12" s="43" customFormat="1" ht="28.5" hidden="1">
      <c r="A1380" s="683" t="s">
        <v>14446</v>
      </c>
      <c r="B1380" s="599">
        <v>0.05</v>
      </c>
      <c r="C1380" s="166" t="s">
        <v>129</v>
      </c>
      <c r="D1380" s="155" t="s">
        <v>150</v>
      </c>
      <c r="E1380" s="176" t="s">
        <v>2300</v>
      </c>
      <c r="F1380" s="184"/>
      <c r="G1380" s="210"/>
      <c r="I1380" s="589" t="str">
        <f t="shared" si="67"/>
        <v xml:space="preserve"> -- caviar substitutes</v>
      </c>
      <c r="J1380" s="590" t="str">
        <f t="shared" si="68"/>
        <v>16 04 32 00</v>
      </c>
      <c r="L1380" s="590">
        <f t="shared" si="66"/>
        <v>22</v>
      </c>
    </row>
    <row r="1381" spans="1:12" s="43" customFormat="1" ht="55" hidden="1">
      <c r="A1381" s="683" t="s">
        <v>14446</v>
      </c>
      <c r="B1381" s="599">
        <v>0.05</v>
      </c>
      <c r="C1381" s="166" t="s">
        <v>129</v>
      </c>
      <c r="D1381" s="155" t="s">
        <v>2301</v>
      </c>
      <c r="E1381" s="176" t="s">
        <v>2302</v>
      </c>
      <c r="F1381" s="184"/>
      <c r="G1381" s="210"/>
      <c r="I1381" s="589" t="str">
        <f t="shared" si="67"/>
        <v xml:space="preserve">Crustaceans, molluscs and other aquatic invertebrates, prepared or preserved. </v>
      </c>
      <c r="J1381" s="590">
        <f t="shared" si="68"/>
        <v>0</v>
      </c>
      <c r="L1381" s="590">
        <f t="shared" si="66"/>
        <v>78</v>
      </c>
    </row>
    <row r="1382" spans="1:12" s="43" customFormat="1" ht="28" hidden="1">
      <c r="A1382" s="675"/>
      <c r="B1382" s="599"/>
      <c r="C1382" s="166"/>
      <c r="D1382" s="155" t="s">
        <v>2303</v>
      </c>
      <c r="E1382" s="176"/>
      <c r="F1382" s="181"/>
      <c r="G1382" s="210"/>
      <c r="I1382" s="589" t="str">
        <f t="shared" si="67"/>
        <v>- Crab</v>
      </c>
      <c r="J1382" s="590" t="str">
        <f t="shared" si="68"/>
        <v>16 05 10 00</v>
      </c>
      <c r="L1382" s="590">
        <f t="shared" si="66"/>
        <v>6</v>
      </c>
    </row>
    <row r="1383" spans="1:12" s="43" customFormat="1" ht="28.5" hidden="1">
      <c r="A1383" s="683" t="s">
        <v>14446</v>
      </c>
      <c r="B1383" s="599">
        <v>0.05</v>
      </c>
      <c r="C1383" s="166" t="s">
        <v>129</v>
      </c>
      <c r="D1383" s="155" t="s">
        <v>2304</v>
      </c>
      <c r="E1383" s="176" t="s">
        <v>2305</v>
      </c>
      <c r="F1383" s="181"/>
      <c r="G1383" s="210"/>
      <c r="I1383" s="589" t="str">
        <f t="shared" si="67"/>
        <v xml:space="preserve"> - Shrimps and prawns: </v>
      </c>
      <c r="J1383" s="590">
        <f t="shared" si="68"/>
        <v>0</v>
      </c>
      <c r="L1383" s="590">
        <f t="shared" si="66"/>
        <v>23</v>
      </c>
    </row>
    <row r="1384" spans="1:12" s="43" customFormat="1" ht="28.5" hidden="1">
      <c r="A1384" s="683" t="s">
        <v>14446</v>
      </c>
      <c r="B1384" s="599">
        <v>0.05</v>
      </c>
      <c r="C1384" s="166" t="s">
        <v>129</v>
      </c>
      <c r="D1384" s="155" t="s">
        <v>2306</v>
      </c>
      <c r="E1384" s="176" t="s">
        <v>2307</v>
      </c>
      <c r="F1384" s="181"/>
      <c r="G1384" s="210"/>
      <c r="I1384" s="589" t="str">
        <f t="shared" si="67"/>
        <v xml:space="preserve"> -- Not in airtight container</v>
      </c>
      <c r="J1384" s="590" t="str">
        <f t="shared" si="68"/>
        <v>16 05 21 00</v>
      </c>
      <c r="L1384" s="590">
        <f t="shared" si="66"/>
        <v>29</v>
      </c>
    </row>
    <row r="1385" spans="1:12" s="43" customFormat="1" ht="84" hidden="1">
      <c r="A1385" s="675"/>
      <c r="B1385" s="605"/>
      <c r="C1385" s="166"/>
      <c r="D1385" s="211" t="s">
        <v>2308</v>
      </c>
      <c r="E1385" s="176"/>
      <c r="F1385" s="181"/>
      <c r="G1385" s="210"/>
      <c r="I1385" s="589" t="str">
        <f t="shared" si="67"/>
        <v xml:space="preserve"> -- Other</v>
      </c>
      <c r="J1385" s="590" t="str">
        <f t="shared" si="68"/>
        <v>16 05 29 00</v>
      </c>
      <c r="L1385" s="590">
        <f t="shared" si="66"/>
        <v>9</v>
      </c>
    </row>
    <row r="1386" spans="1:12" s="43" customFormat="1" ht="28.5" hidden="1">
      <c r="A1386" s="683" t="s">
        <v>14446</v>
      </c>
      <c r="B1386" s="599">
        <v>0.05</v>
      </c>
      <c r="C1386" s="166" t="s">
        <v>129</v>
      </c>
      <c r="D1386" s="155" t="s">
        <v>2309</v>
      </c>
      <c r="E1386" s="176" t="s">
        <v>2310</v>
      </c>
      <c r="F1386" s="181"/>
      <c r="G1386" s="210"/>
      <c r="I1386" s="589" t="str">
        <f t="shared" si="67"/>
        <v>- Lobster</v>
      </c>
      <c r="J1386" s="590" t="str">
        <f t="shared" si="68"/>
        <v>16 05 30 00</v>
      </c>
      <c r="L1386" s="590">
        <f t="shared" si="66"/>
        <v>9</v>
      </c>
    </row>
    <row r="1387" spans="1:12" s="43" customFormat="1" ht="28" hidden="1">
      <c r="A1387" s="675"/>
      <c r="B1387" s="599"/>
      <c r="C1387" s="166"/>
      <c r="D1387" s="155" t="s">
        <v>2311</v>
      </c>
      <c r="E1387" s="176"/>
      <c r="F1387" s="181"/>
      <c r="G1387" s="210"/>
      <c r="I1387" s="589" t="str">
        <f t="shared" si="67"/>
        <v xml:space="preserve">- Other crustaceans </v>
      </c>
      <c r="J1387" s="590" t="str">
        <f t="shared" si="68"/>
        <v>16 05 40 00</v>
      </c>
      <c r="L1387" s="590">
        <f t="shared" si="66"/>
        <v>20</v>
      </c>
    </row>
    <row r="1388" spans="1:12" s="43" customFormat="1" ht="28.5" hidden="1">
      <c r="A1388" s="683" t="s">
        <v>14446</v>
      </c>
      <c r="B1388" s="599">
        <v>0.05</v>
      </c>
      <c r="C1388" s="166" t="s">
        <v>129</v>
      </c>
      <c r="D1388" s="155" t="s">
        <v>2312</v>
      </c>
      <c r="E1388" s="176" t="s">
        <v>2313</v>
      </c>
      <c r="F1388" s="199"/>
      <c r="G1388" s="210"/>
      <c r="I1388" s="589" t="str">
        <f t="shared" si="67"/>
        <v xml:space="preserve"> - Molluscs :</v>
      </c>
      <c r="J1388" s="590">
        <f t="shared" si="68"/>
        <v>0</v>
      </c>
      <c r="L1388" s="590">
        <f t="shared" si="66"/>
        <v>13</v>
      </c>
    </row>
    <row r="1389" spans="1:12" s="43" customFormat="1" ht="28.5" hidden="1">
      <c r="A1389" s="683" t="s">
        <v>14446</v>
      </c>
      <c r="B1389" s="599">
        <v>0.05</v>
      </c>
      <c r="C1389" s="166" t="s">
        <v>129</v>
      </c>
      <c r="D1389" s="155" t="s">
        <v>29</v>
      </c>
      <c r="E1389" s="176" t="s">
        <v>2314</v>
      </c>
      <c r="F1389" s="199"/>
      <c r="G1389" s="210"/>
      <c r="I1389" s="589" t="str">
        <f t="shared" si="67"/>
        <v xml:space="preserve"> -- Oysters</v>
      </c>
      <c r="J1389" s="590" t="str">
        <f t="shared" si="68"/>
        <v>16 05 51 00</v>
      </c>
      <c r="L1389" s="590">
        <f t="shared" si="66"/>
        <v>11</v>
      </c>
    </row>
    <row r="1390" spans="1:12" s="43" customFormat="1" ht="28.5" hidden="1">
      <c r="A1390" s="683" t="s">
        <v>14446</v>
      </c>
      <c r="B1390" s="599">
        <v>0.05</v>
      </c>
      <c r="C1390" s="166" t="s">
        <v>129</v>
      </c>
      <c r="D1390" s="155" t="s">
        <v>2315</v>
      </c>
      <c r="E1390" s="176" t="s">
        <v>2316</v>
      </c>
      <c r="F1390" s="199"/>
      <c r="G1390" s="210"/>
      <c r="I1390" s="589" t="str">
        <f t="shared" si="67"/>
        <v xml:space="preserve"> -- Scallops, including queen scallops</v>
      </c>
      <c r="J1390" s="590" t="str">
        <f t="shared" si="68"/>
        <v>16 05 52 00</v>
      </c>
      <c r="L1390" s="590">
        <f t="shared" si="66"/>
        <v>38</v>
      </c>
    </row>
    <row r="1391" spans="1:12" s="43" customFormat="1" ht="28.5" hidden="1">
      <c r="A1391" s="683" t="s">
        <v>14446</v>
      </c>
      <c r="B1391" s="599">
        <v>0.05</v>
      </c>
      <c r="C1391" s="166" t="s">
        <v>129</v>
      </c>
      <c r="D1391" s="155" t="s">
        <v>2317</v>
      </c>
      <c r="E1391" s="176" t="s">
        <v>2318</v>
      </c>
      <c r="F1391" s="199"/>
      <c r="G1391" s="210"/>
      <c r="I1391" s="589" t="str">
        <f t="shared" si="67"/>
        <v xml:space="preserve"> -- Mussels</v>
      </c>
      <c r="J1391" s="590" t="str">
        <f t="shared" si="68"/>
        <v>16 05 53 00</v>
      </c>
      <c r="L1391" s="590">
        <f t="shared" si="66"/>
        <v>11</v>
      </c>
    </row>
    <row r="1392" spans="1:12" s="43" customFormat="1" ht="28" hidden="1">
      <c r="A1392" s="675"/>
      <c r="B1392" s="618"/>
      <c r="C1392" s="228"/>
      <c r="D1392" s="155" t="s">
        <v>2319</v>
      </c>
      <c r="E1392" s="229"/>
      <c r="F1392" s="199"/>
      <c r="G1392" s="210"/>
      <c r="I1392" s="589" t="str">
        <f t="shared" si="67"/>
        <v xml:space="preserve"> -- Cuttle fish and squid</v>
      </c>
      <c r="J1392" s="590" t="str">
        <f t="shared" si="68"/>
        <v>16 05 54 00</v>
      </c>
      <c r="L1392" s="590">
        <f t="shared" si="66"/>
        <v>25</v>
      </c>
    </row>
    <row r="1393" spans="1:12" s="43" customFormat="1" ht="28.5">
      <c r="A1393" s="683" t="s">
        <v>14452</v>
      </c>
      <c r="B1393" s="599">
        <v>0.05</v>
      </c>
      <c r="C1393" s="166" t="s">
        <v>129</v>
      </c>
      <c r="D1393" s="198" t="s">
        <v>2320</v>
      </c>
      <c r="E1393" s="176" t="s">
        <v>2321</v>
      </c>
      <c r="F1393" s="199"/>
      <c r="G1393" s="210"/>
      <c r="I1393" s="589" t="str">
        <f t="shared" si="67"/>
        <v xml:space="preserve">  -- Octopus</v>
      </c>
      <c r="J1393" s="590" t="str">
        <f t="shared" si="68"/>
        <v>16 05 55 00</v>
      </c>
      <c r="L1393" s="590">
        <f t="shared" si="66"/>
        <v>12</v>
      </c>
    </row>
    <row r="1394" spans="1:12" s="43" customFormat="1" ht="55">
      <c r="A1394" s="683" t="s">
        <v>14452</v>
      </c>
      <c r="B1394" s="599">
        <v>0.05</v>
      </c>
      <c r="C1394" s="166" t="s">
        <v>129</v>
      </c>
      <c r="D1394" s="198" t="s">
        <v>2322</v>
      </c>
      <c r="E1394" s="176" t="s">
        <v>2323</v>
      </c>
      <c r="F1394" s="199"/>
      <c r="G1394" s="210"/>
      <c r="I1394" s="589" t="str">
        <f t="shared" si="67"/>
        <v xml:space="preserve"> -- Clams, cockles and arkshells</v>
      </c>
      <c r="J1394" s="590" t="str">
        <f t="shared" si="68"/>
        <v>16 05 56 00</v>
      </c>
      <c r="L1394" s="590">
        <f t="shared" si="66"/>
        <v>32</v>
      </c>
    </row>
    <row r="1395" spans="1:12" s="43" customFormat="1" ht="28.5">
      <c r="A1395" s="683" t="s">
        <v>14452</v>
      </c>
      <c r="B1395" s="599">
        <v>0.05</v>
      </c>
      <c r="C1395" s="166" t="s">
        <v>129</v>
      </c>
      <c r="D1395" s="198" t="s">
        <v>2324</v>
      </c>
      <c r="E1395" s="176" t="s">
        <v>2325</v>
      </c>
      <c r="F1395" s="199"/>
      <c r="G1395" s="210"/>
      <c r="I1395" s="589" t="str">
        <f t="shared" si="67"/>
        <v xml:space="preserve"> -- Abalone</v>
      </c>
      <c r="J1395" s="590" t="str">
        <f t="shared" si="68"/>
        <v>16 05 57 00</v>
      </c>
      <c r="L1395" s="590">
        <f t="shared" si="66"/>
        <v>11</v>
      </c>
    </row>
    <row r="1396" spans="1:12" s="43" customFormat="1" ht="28.5">
      <c r="A1396" s="683" t="s">
        <v>14452</v>
      </c>
      <c r="B1396" s="599">
        <v>0.05</v>
      </c>
      <c r="C1396" s="166" t="s">
        <v>129</v>
      </c>
      <c r="D1396" s="198" t="s">
        <v>2326</v>
      </c>
      <c r="E1396" s="176" t="s">
        <v>2327</v>
      </c>
      <c r="F1396" s="199"/>
      <c r="G1396" s="210"/>
      <c r="I1396" s="589" t="str">
        <f t="shared" si="67"/>
        <v xml:space="preserve"> -- Snails, other than sea snails</v>
      </c>
      <c r="J1396" s="590" t="str">
        <f t="shared" si="68"/>
        <v>16 05 58 00</v>
      </c>
      <c r="L1396" s="590">
        <f t="shared" si="66"/>
        <v>33</v>
      </c>
    </row>
    <row r="1397" spans="1:12" s="43" customFormat="1" ht="28.5">
      <c r="A1397" s="683" t="s">
        <v>14452</v>
      </c>
      <c r="B1397" s="599">
        <v>0.05</v>
      </c>
      <c r="C1397" s="166" t="s">
        <v>129</v>
      </c>
      <c r="D1397" s="198" t="s">
        <v>2328</v>
      </c>
      <c r="E1397" s="176" t="s">
        <v>2329</v>
      </c>
      <c r="F1397" s="199"/>
      <c r="G1397" s="210"/>
      <c r="I1397" s="589" t="str">
        <f t="shared" si="67"/>
        <v xml:space="preserve"> -- Other</v>
      </c>
      <c r="J1397" s="590" t="str">
        <f t="shared" si="68"/>
        <v>16 05 59 00</v>
      </c>
      <c r="L1397" s="590">
        <f t="shared" si="66"/>
        <v>9</v>
      </c>
    </row>
    <row r="1398" spans="1:12" s="43" customFormat="1" ht="28.5">
      <c r="A1398" s="683" t="s">
        <v>14452</v>
      </c>
      <c r="B1398" s="599">
        <v>0.05</v>
      </c>
      <c r="C1398" s="166" t="s">
        <v>129</v>
      </c>
      <c r="D1398" s="198" t="s">
        <v>2330</v>
      </c>
      <c r="E1398" s="176" t="s">
        <v>2331</v>
      </c>
      <c r="F1398" s="199"/>
      <c r="G1398" s="210"/>
      <c r="I1398" s="589" t="str">
        <f t="shared" si="67"/>
        <v xml:space="preserve"> - Other aquatic invertebrates :</v>
      </c>
      <c r="J1398" s="590">
        <f t="shared" si="68"/>
        <v>0</v>
      </c>
      <c r="L1398" s="590">
        <f t="shared" si="66"/>
        <v>32</v>
      </c>
    </row>
    <row r="1399" spans="1:12" s="43" customFormat="1" ht="28.5">
      <c r="A1399" s="683" t="s">
        <v>14452</v>
      </c>
      <c r="B1399" s="599">
        <v>0.05</v>
      </c>
      <c r="C1399" s="166" t="s">
        <v>129</v>
      </c>
      <c r="D1399" s="198" t="s">
        <v>2332</v>
      </c>
      <c r="E1399" s="176" t="s">
        <v>2333</v>
      </c>
      <c r="F1399" s="199"/>
      <c r="G1399" s="210"/>
      <c r="I1399" s="589" t="str">
        <f t="shared" si="67"/>
        <v xml:space="preserve"> -- Sea cucumbers</v>
      </c>
      <c r="J1399" s="590" t="str">
        <f t="shared" si="68"/>
        <v>16 05 61 00</v>
      </c>
      <c r="L1399" s="590">
        <f t="shared" si="66"/>
        <v>17</v>
      </c>
    </row>
    <row r="1400" spans="1:12" s="43" customFormat="1" ht="28.5">
      <c r="A1400" s="683" t="s">
        <v>14452</v>
      </c>
      <c r="B1400" s="599">
        <v>0.05</v>
      </c>
      <c r="C1400" s="166" t="s">
        <v>129</v>
      </c>
      <c r="D1400" s="198" t="s">
        <v>2334</v>
      </c>
      <c r="E1400" s="176" t="s">
        <v>2335</v>
      </c>
      <c r="F1400" s="199"/>
      <c r="G1400" s="210"/>
      <c r="I1400" s="589" t="str">
        <f t="shared" si="67"/>
        <v xml:space="preserve"> -- Sea urchins</v>
      </c>
      <c r="J1400" s="590" t="str">
        <f t="shared" si="68"/>
        <v>16 05 62 00</v>
      </c>
      <c r="L1400" s="590">
        <f t="shared" si="66"/>
        <v>15</v>
      </c>
    </row>
    <row r="1401" spans="1:12" s="43" customFormat="1" ht="29" thickBot="1">
      <c r="A1401" s="683" t="s">
        <v>14452</v>
      </c>
      <c r="B1401" s="599">
        <v>0.05</v>
      </c>
      <c r="C1401" s="166" t="s">
        <v>129</v>
      </c>
      <c r="D1401" s="198" t="s">
        <v>29</v>
      </c>
      <c r="E1401" s="176" t="s">
        <v>2336</v>
      </c>
      <c r="F1401" s="199"/>
      <c r="G1401" s="210"/>
      <c r="I1401" s="589" t="str">
        <f t="shared" si="67"/>
        <v xml:space="preserve"> -- Jellyfish</v>
      </c>
      <c r="J1401" s="590" t="str">
        <f t="shared" si="68"/>
        <v>16 05 63 00</v>
      </c>
      <c r="L1401" s="590">
        <f t="shared" si="66"/>
        <v>13</v>
      </c>
    </row>
    <row r="1402" spans="1:12" s="43" customFormat="1" ht="28.5" hidden="1" thickBot="1">
      <c r="A1402" s="675"/>
      <c r="B1402" s="599"/>
      <c r="C1402" s="166"/>
      <c r="D1402" s="198" t="s">
        <v>2337</v>
      </c>
      <c r="E1402" s="229"/>
      <c r="F1402" s="183"/>
      <c r="G1402" s="210"/>
      <c r="I1402" s="589" t="str">
        <f t="shared" si="67"/>
        <v xml:space="preserve">  -- Other </v>
      </c>
      <c r="J1402" s="590" t="str">
        <f t="shared" si="68"/>
        <v>16 05 69 00</v>
      </c>
      <c r="L1402" s="590">
        <f t="shared" si="66"/>
        <v>11</v>
      </c>
    </row>
    <row r="1403" spans="1:12" s="40" customFormat="1" ht="29" thickTop="1">
      <c r="A1403" s="683" t="s">
        <v>14452</v>
      </c>
      <c r="B1403" s="599">
        <v>0.05</v>
      </c>
      <c r="C1403" s="166" t="s">
        <v>129</v>
      </c>
      <c r="D1403" s="155" t="s">
        <v>2338</v>
      </c>
      <c r="E1403" s="176" t="s">
        <v>2339</v>
      </c>
      <c r="F1403" s="194"/>
      <c r="G1403" s="209"/>
      <c r="I1403" s="589" t="str">
        <f t="shared" si="67"/>
        <v>Cane or beet sugar and chemically pure sucrose, in solid form.</v>
      </c>
      <c r="J1403" s="590">
        <f t="shared" si="68"/>
        <v>0</v>
      </c>
      <c r="L1403" s="590">
        <f t="shared" si="66"/>
        <v>62</v>
      </c>
    </row>
    <row r="1404" spans="1:12" s="40" customFormat="1" ht="28.5">
      <c r="A1404" s="683" t="s">
        <v>14452</v>
      </c>
      <c r="B1404" s="599">
        <v>0.05</v>
      </c>
      <c r="C1404" s="166" t="s">
        <v>129</v>
      </c>
      <c r="D1404" s="230" t="s">
        <v>2340</v>
      </c>
      <c r="E1404" s="176" t="s">
        <v>2341</v>
      </c>
      <c r="F1404" s="181"/>
      <c r="G1404" s="210"/>
      <c r="I1404" s="589" t="str">
        <f t="shared" si="67"/>
        <v>- Raw sugar not containing added flavouring or colouring matter:</v>
      </c>
      <c r="J1404" s="590">
        <f t="shared" si="68"/>
        <v>0</v>
      </c>
      <c r="L1404" s="590">
        <f t="shared" si="66"/>
        <v>64</v>
      </c>
    </row>
    <row r="1405" spans="1:12" s="40" customFormat="1" ht="28.5">
      <c r="A1405" s="683" t="s">
        <v>14452</v>
      </c>
      <c r="B1405" s="599">
        <v>0.05</v>
      </c>
      <c r="C1405" s="166" t="s">
        <v>129</v>
      </c>
      <c r="D1405" s="198" t="s">
        <v>2342</v>
      </c>
      <c r="E1405" s="176" t="s">
        <v>2343</v>
      </c>
      <c r="F1405" s="181"/>
      <c r="G1405" s="210"/>
      <c r="I1405" s="589" t="str">
        <f t="shared" si="67"/>
        <v xml:space="preserve"> - - Beet  sugar:</v>
      </c>
      <c r="J1405" s="590">
        <f t="shared" si="68"/>
        <v>0</v>
      </c>
      <c r="L1405" s="590">
        <f t="shared" si="66"/>
        <v>17</v>
      </c>
    </row>
    <row r="1406" spans="1:12" s="40" customFormat="1" ht="29" thickBot="1">
      <c r="A1406" s="683" t="s">
        <v>14452</v>
      </c>
      <c r="B1406" s="603">
        <v>0.05</v>
      </c>
      <c r="C1406" s="168" t="s">
        <v>129</v>
      </c>
      <c r="D1406" s="200" t="s">
        <v>2344</v>
      </c>
      <c r="E1406" s="231" t="s">
        <v>2345</v>
      </c>
      <c r="F1406" s="181"/>
      <c r="G1406" s="210"/>
      <c r="I1406" s="589" t="str">
        <f t="shared" si="67"/>
        <v xml:space="preserve">  - - - For industrial refining </v>
      </c>
      <c r="J1406" s="590" t="str">
        <f t="shared" si="68"/>
        <v>17 01 12 10</v>
      </c>
      <c r="L1406" s="590">
        <f t="shared" si="66"/>
        <v>32</v>
      </c>
    </row>
    <row r="1407" spans="1:12" s="40" customFormat="1" ht="84.5" hidden="1" thickTop="1">
      <c r="A1407" s="674"/>
      <c r="B1407" s="610"/>
      <c r="C1407" s="171"/>
      <c r="D1407" s="160" t="s">
        <v>2346</v>
      </c>
      <c r="E1407" s="193"/>
      <c r="F1407" s="181"/>
      <c r="G1407" s="210"/>
      <c r="I1407" s="589" t="str">
        <f t="shared" si="67"/>
        <v>- - - Other</v>
      </c>
      <c r="J1407" s="590" t="str">
        <f t="shared" si="68"/>
        <v>17 01 12 90</v>
      </c>
      <c r="L1407" s="590">
        <f t="shared" si="66"/>
        <v>11</v>
      </c>
    </row>
    <row r="1408" spans="1:12" s="40" customFormat="1" ht="83" hidden="1" thickTop="1">
      <c r="A1408" s="674"/>
      <c r="B1408" s="605"/>
      <c r="C1408" s="166"/>
      <c r="D1408" s="155" t="s">
        <v>2347</v>
      </c>
      <c r="E1408" s="187"/>
      <c r="F1408" s="181"/>
      <c r="G1408" s="210"/>
      <c r="I1408" s="589" t="str">
        <f t="shared" si="67"/>
        <v xml:space="preserve"> - - Cane  sugar specified in Subheading Note 2 to this Chapter:</v>
      </c>
      <c r="J1408" s="590">
        <f t="shared" si="68"/>
        <v>0</v>
      </c>
      <c r="L1408" s="590">
        <f t="shared" si="66"/>
        <v>64</v>
      </c>
    </row>
    <row r="1409" spans="1:12" s="40" customFormat="1" ht="28.5" hidden="1" thickTop="1">
      <c r="A1409" s="674"/>
      <c r="B1409" s="601"/>
      <c r="C1409" s="167"/>
      <c r="D1409" s="155" t="s">
        <v>2348</v>
      </c>
      <c r="E1409" s="176"/>
      <c r="F1409" s="181"/>
      <c r="G1409" s="210"/>
      <c r="I1409" s="589" t="str">
        <f t="shared" si="67"/>
        <v xml:space="preserve">  - - - For industrial refining </v>
      </c>
      <c r="J1409" s="590" t="str">
        <f t="shared" si="68"/>
        <v>17 01 13 10</v>
      </c>
      <c r="L1409" s="590">
        <f t="shared" si="66"/>
        <v>32</v>
      </c>
    </row>
    <row r="1410" spans="1:12" s="40" customFormat="1" ht="29" thickTop="1">
      <c r="A1410" s="683" t="s">
        <v>14452</v>
      </c>
      <c r="B1410" s="714" t="s">
        <v>8</v>
      </c>
      <c r="C1410" s="710"/>
      <c r="D1410" s="155" t="s">
        <v>2349</v>
      </c>
      <c r="E1410" s="176" t="s">
        <v>2350</v>
      </c>
      <c r="F1410" s="181"/>
      <c r="G1410" s="210"/>
      <c r="I1410" s="589" t="str">
        <f t="shared" si="67"/>
        <v>- - - Other</v>
      </c>
      <c r="J1410" s="590" t="str">
        <f t="shared" si="68"/>
        <v>17 01 13 90</v>
      </c>
      <c r="L1410" s="590">
        <f t="shared" si="66"/>
        <v>11</v>
      </c>
    </row>
    <row r="1411" spans="1:12" s="40" customFormat="1" ht="28.5">
      <c r="A1411" s="683" t="s">
        <v>14452</v>
      </c>
      <c r="B1411" s="714" t="s">
        <v>8</v>
      </c>
      <c r="C1411" s="710"/>
      <c r="D1411" s="155" t="s">
        <v>19</v>
      </c>
      <c r="E1411" s="176" t="s">
        <v>2351</v>
      </c>
      <c r="F1411" s="181"/>
      <c r="G1411" s="210"/>
      <c r="I1411" s="589" t="str">
        <f t="shared" si="67"/>
        <v xml:space="preserve"> - -  Other cane sugar: </v>
      </c>
      <c r="J1411" s="590">
        <f t="shared" si="68"/>
        <v>0</v>
      </c>
      <c r="L1411" s="590">
        <f t="shared" si="66"/>
        <v>24</v>
      </c>
    </row>
    <row r="1412" spans="1:12" s="40" customFormat="1" ht="82.5" hidden="1">
      <c r="A1412" s="674"/>
      <c r="B1412" s="598"/>
      <c r="C1412" s="170"/>
      <c r="D1412" s="155" t="s">
        <v>2352</v>
      </c>
      <c r="E1412" s="176"/>
      <c r="F1412" s="181"/>
      <c r="G1412" s="210"/>
      <c r="I1412" s="589" t="str">
        <f t="shared" si="67"/>
        <v xml:space="preserve">  - - - For industrial refining </v>
      </c>
      <c r="J1412" s="590" t="str">
        <f t="shared" si="68"/>
        <v>17 01 14 10</v>
      </c>
      <c r="L1412" s="590">
        <f t="shared" ref="L1412:L1475" si="69">LEN(I1412)</f>
        <v>32</v>
      </c>
    </row>
    <row r="1413" spans="1:12" s="40" customFormat="1" ht="28.5">
      <c r="A1413" s="683" t="s">
        <v>14452</v>
      </c>
      <c r="B1413" s="714" t="s">
        <v>8</v>
      </c>
      <c r="C1413" s="710"/>
      <c r="D1413" s="155" t="s">
        <v>2349</v>
      </c>
      <c r="E1413" s="176" t="s">
        <v>2353</v>
      </c>
      <c r="F1413" s="181"/>
      <c r="G1413" s="210"/>
      <c r="I1413" s="589" t="str">
        <f t="shared" si="67"/>
        <v>- - - Other</v>
      </c>
      <c r="J1413" s="590" t="str">
        <f t="shared" si="68"/>
        <v>17 01 14 90</v>
      </c>
      <c r="L1413" s="590">
        <f t="shared" si="69"/>
        <v>11</v>
      </c>
    </row>
    <row r="1414" spans="1:12" s="40" customFormat="1" ht="28.5">
      <c r="A1414" s="683" t="s">
        <v>14452</v>
      </c>
      <c r="B1414" s="714" t="s">
        <v>8</v>
      </c>
      <c r="C1414" s="710"/>
      <c r="D1414" s="155" t="s">
        <v>19</v>
      </c>
      <c r="E1414" s="176" t="s">
        <v>2354</v>
      </c>
      <c r="F1414" s="181"/>
      <c r="G1414" s="210"/>
      <c r="I1414" s="589" t="str">
        <f t="shared" si="67"/>
        <v xml:space="preserve">   - Other:</v>
      </c>
      <c r="J1414" s="590">
        <f t="shared" si="68"/>
        <v>0</v>
      </c>
      <c r="L1414" s="590">
        <f t="shared" si="69"/>
        <v>11</v>
      </c>
    </row>
    <row r="1415" spans="1:12" s="40" customFormat="1" ht="28" hidden="1">
      <c r="A1415" s="674"/>
      <c r="B1415" s="598"/>
      <c r="C1415" s="170"/>
      <c r="D1415" s="155" t="s">
        <v>2355</v>
      </c>
      <c r="E1415" s="176"/>
      <c r="F1415" s="181"/>
      <c r="G1415" s="210"/>
      <c r="I1415" s="589" t="str">
        <f t="shared" si="67"/>
        <v>- - Containing added flavouring or colouring matter</v>
      </c>
      <c r="J1415" s="590" t="str">
        <f t="shared" si="68"/>
        <v>17 01 91 00</v>
      </c>
      <c r="L1415" s="590">
        <f t="shared" si="69"/>
        <v>51</v>
      </c>
    </row>
    <row r="1416" spans="1:12" s="40" customFormat="1" ht="28.5">
      <c r="A1416" s="683" t="s">
        <v>14452</v>
      </c>
      <c r="B1416" s="714" t="s">
        <v>8</v>
      </c>
      <c r="C1416" s="710"/>
      <c r="D1416" s="155" t="s">
        <v>2349</v>
      </c>
      <c r="E1416" s="176" t="s">
        <v>2356</v>
      </c>
      <c r="F1416" s="181"/>
      <c r="G1416" s="210"/>
      <c r="I1416" s="589" t="str">
        <f t="shared" si="67"/>
        <v>- - Other:</v>
      </c>
      <c r="J1416" s="590">
        <f t="shared" si="68"/>
        <v>0</v>
      </c>
      <c r="L1416" s="590">
        <f t="shared" si="69"/>
        <v>10</v>
      </c>
    </row>
    <row r="1417" spans="1:12" s="40" customFormat="1" ht="28.5">
      <c r="A1417" s="683" t="s">
        <v>14452</v>
      </c>
      <c r="B1417" s="714" t="s">
        <v>8</v>
      </c>
      <c r="C1417" s="710"/>
      <c r="D1417" s="155" t="s">
        <v>19</v>
      </c>
      <c r="E1417" s="176" t="s">
        <v>2357</v>
      </c>
      <c r="F1417" s="181"/>
      <c r="G1417" s="210"/>
      <c r="I1417" s="589" t="str">
        <f t="shared" si="67"/>
        <v>- - -Rrefined:</v>
      </c>
      <c r="J1417" s="590">
        <f t="shared" si="68"/>
        <v>0</v>
      </c>
      <c r="L1417" s="590">
        <f t="shared" si="69"/>
        <v>14</v>
      </c>
    </row>
    <row r="1418" spans="1:12" s="40" customFormat="1" ht="28" hidden="1">
      <c r="A1418" s="674"/>
      <c r="B1418" s="592"/>
      <c r="C1418" s="175"/>
      <c r="D1418" s="155" t="s">
        <v>2358</v>
      </c>
      <c r="E1418" s="176"/>
      <c r="F1418" s="181"/>
      <c r="G1418" s="210"/>
      <c r="I1418" s="589" t="str">
        <f t="shared" si="67"/>
        <v xml:space="preserve"> - - - - Of various degrees of fineness crystals</v>
      </c>
      <c r="J1418" s="590" t="str">
        <f t="shared" si="68"/>
        <v>17 01 99 11</v>
      </c>
      <c r="L1418" s="590">
        <f t="shared" si="69"/>
        <v>48</v>
      </c>
    </row>
    <row r="1419" spans="1:12" s="40" customFormat="1" ht="55">
      <c r="A1419" s="683" t="s">
        <v>14452</v>
      </c>
      <c r="B1419" s="714" t="s">
        <v>8</v>
      </c>
      <c r="C1419" s="710"/>
      <c r="D1419" s="155" t="s">
        <v>2359</v>
      </c>
      <c r="E1419" s="176" t="s">
        <v>2360</v>
      </c>
      <c r="F1419" s="181"/>
      <c r="G1419" s="210"/>
      <c r="I1419" s="589" t="str">
        <f t="shared" si="67"/>
        <v xml:space="preserve">  - - - - Cubes or moulds</v>
      </c>
      <c r="J1419" s="590" t="str">
        <f t="shared" si="68"/>
        <v>17 01 99 12</v>
      </c>
      <c r="L1419" s="590">
        <f t="shared" si="69"/>
        <v>25</v>
      </c>
    </row>
    <row r="1420" spans="1:12" s="40" customFormat="1" ht="28" hidden="1">
      <c r="A1420" s="674"/>
      <c r="B1420" s="598"/>
      <c r="C1420" s="170"/>
      <c r="D1420" s="155" t="s">
        <v>73</v>
      </c>
      <c r="E1420" s="176"/>
      <c r="F1420" s="181"/>
      <c r="G1420" s="210"/>
      <c r="I1420" s="589" t="str">
        <f t="shared" ref="I1420:I1483" si="70">D1424</f>
        <v xml:space="preserve">  - - - - Powder</v>
      </c>
      <c r="J1420" s="590" t="str">
        <f t="shared" ref="J1420:J1483" si="71">E1424</f>
        <v>17 01 99 13</v>
      </c>
      <c r="L1420" s="590">
        <f t="shared" si="69"/>
        <v>16</v>
      </c>
    </row>
    <row r="1421" spans="1:12" s="40" customFormat="1" ht="28" hidden="1">
      <c r="A1421" s="674"/>
      <c r="B1421" s="598"/>
      <c r="C1421" s="170"/>
      <c r="D1421" s="155" t="s">
        <v>2361</v>
      </c>
      <c r="E1421" s="176"/>
      <c r="F1421" s="181"/>
      <c r="G1421" s="210"/>
      <c r="I1421" s="589" t="str">
        <f t="shared" si="70"/>
        <v xml:space="preserve">    - - - Candy sugar, neither colored nor flavored</v>
      </c>
      <c r="J1421" s="590" t="str">
        <f t="shared" si="71"/>
        <v>17 01 99 20</v>
      </c>
      <c r="L1421" s="590">
        <f t="shared" si="69"/>
        <v>51</v>
      </c>
    </row>
    <row r="1422" spans="1:12" s="40" customFormat="1" ht="55">
      <c r="A1422" s="683" t="s">
        <v>14452</v>
      </c>
      <c r="B1422" s="714" t="s">
        <v>8</v>
      </c>
      <c r="C1422" s="710"/>
      <c r="D1422" s="155" t="s">
        <v>2362</v>
      </c>
      <c r="E1422" s="176" t="s">
        <v>2363</v>
      </c>
      <c r="F1422" s="181"/>
      <c r="G1422" s="210"/>
      <c r="I1422" s="589" t="str">
        <f t="shared" si="70"/>
        <v xml:space="preserve"> - - - Chemically pure sucrose</v>
      </c>
      <c r="J1422" s="590" t="str">
        <f t="shared" si="71"/>
        <v>17 01 99 30</v>
      </c>
      <c r="L1422" s="590">
        <f t="shared" si="69"/>
        <v>30</v>
      </c>
    </row>
    <row r="1423" spans="1:12" s="40" customFormat="1" ht="25.5" customHeight="1">
      <c r="A1423" s="683" t="s">
        <v>14452</v>
      </c>
      <c r="B1423" s="714" t="s">
        <v>8</v>
      </c>
      <c r="C1423" s="710"/>
      <c r="D1423" s="155" t="s">
        <v>2364</v>
      </c>
      <c r="E1423" s="176" t="s">
        <v>2365</v>
      </c>
      <c r="F1423" s="181"/>
      <c r="G1423" s="210"/>
      <c r="I1423" s="589" t="str">
        <f t="shared" si="70"/>
        <v xml:space="preserve"> - - - Other</v>
      </c>
      <c r="J1423" s="590" t="str">
        <f t="shared" si="71"/>
        <v>17 01 99 90</v>
      </c>
      <c r="L1423" s="590">
        <f t="shared" si="69"/>
        <v>12</v>
      </c>
    </row>
    <row r="1424" spans="1:12" s="40" customFormat="1" ht="245.25" customHeight="1">
      <c r="A1424" s="683" t="s">
        <v>14452</v>
      </c>
      <c r="B1424" s="714" t="s">
        <v>8</v>
      </c>
      <c r="C1424" s="710"/>
      <c r="D1424" s="155" t="s">
        <v>2366</v>
      </c>
      <c r="E1424" s="176" t="s">
        <v>2367</v>
      </c>
      <c r="F1424" s="184"/>
      <c r="G1424" s="210"/>
      <c r="I1424" s="589" t="str">
        <f t="shared" si="70"/>
        <v xml:space="preserve">Other sugars, including chemically pure lactose, maltose, glucose and fructose, in solid form; sugar syrups not containing added flavouring or colouring matter; artificial honey, whether or not mixed with natural honey; caramel. </v>
      </c>
      <c r="J1424" s="590">
        <f t="shared" si="71"/>
        <v>0</v>
      </c>
      <c r="L1424" s="590">
        <f t="shared" si="69"/>
        <v>229</v>
      </c>
    </row>
    <row r="1425" spans="1:12" s="40" customFormat="1" ht="39.75" customHeight="1">
      <c r="A1425" s="683" t="s">
        <v>14452</v>
      </c>
      <c r="B1425" s="714" t="s">
        <v>8</v>
      </c>
      <c r="C1425" s="710"/>
      <c r="D1425" s="155" t="s">
        <v>2368</v>
      </c>
      <c r="E1425" s="176" t="s">
        <v>2369</v>
      </c>
      <c r="F1425" s="181"/>
      <c r="G1425" s="210"/>
      <c r="I1425" s="589" t="str">
        <f t="shared" si="70"/>
        <v>- Lactose and lactose syrup:</v>
      </c>
      <c r="J1425" s="590">
        <f t="shared" si="71"/>
        <v>0</v>
      </c>
      <c r="L1425" s="590">
        <f t="shared" si="69"/>
        <v>28</v>
      </c>
    </row>
    <row r="1426" spans="1:12" s="40" customFormat="1" ht="28.5">
      <c r="A1426" s="683" t="s">
        <v>14452</v>
      </c>
      <c r="B1426" s="714" t="s">
        <v>8</v>
      </c>
      <c r="C1426" s="710"/>
      <c r="D1426" s="155" t="s">
        <v>2370</v>
      </c>
      <c r="E1426" s="176" t="s">
        <v>2371</v>
      </c>
      <c r="F1426" s="181"/>
      <c r="G1426" s="210"/>
      <c r="I1426" s="589" t="str">
        <f t="shared" si="70"/>
        <v>- - Containing by weight 99 % or more lactose, expressed as anhydrous lactose, calculated on the dry matter</v>
      </c>
      <c r="J1426" s="590" t="str">
        <f t="shared" si="71"/>
        <v>17 02 11 00</v>
      </c>
      <c r="L1426" s="590">
        <f t="shared" si="69"/>
        <v>107</v>
      </c>
    </row>
    <row r="1427" spans="1:12" s="40" customFormat="1" ht="28.5">
      <c r="A1427" s="683" t="s">
        <v>14452</v>
      </c>
      <c r="B1427" s="714" t="s">
        <v>8</v>
      </c>
      <c r="C1427" s="710"/>
      <c r="D1427" s="155" t="s">
        <v>98</v>
      </c>
      <c r="E1427" s="176" t="s">
        <v>2372</v>
      </c>
      <c r="F1427" s="181"/>
      <c r="G1427" s="210"/>
      <c r="I1427" s="589" t="str">
        <f t="shared" si="70"/>
        <v>- - Other</v>
      </c>
      <c r="J1427" s="590" t="str">
        <f t="shared" si="71"/>
        <v>17 02 19 00</v>
      </c>
      <c r="L1427" s="590">
        <f t="shared" si="69"/>
        <v>9</v>
      </c>
    </row>
    <row r="1428" spans="1:12" s="40" customFormat="1" ht="252" hidden="1">
      <c r="A1428" s="674"/>
      <c r="B1428" s="598"/>
      <c r="C1428" s="170"/>
      <c r="D1428" s="152" t="s">
        <v>2373</v>
      </c>
      <c r="E1428" s="176"/>
      <c r="F1428" s="181"/>
      <c r="G1428" s="210"/>
      <c r="I1428" s="589" t="str">
        <f t="shared" si="70"/>
        <v>- Maple sugar and maple syrup</v>
      </c>
      <c r="J1428" s="590" t="str">
        <f t="shared" si="71"/>
        <v>17 02 20 00</v>
      </c>
      <c r="L1428" s="590">
        <f t="shared" si="69"/>
        <v>29</v>
      </c>
    </row>
    <row r="1429" spans="1:12" s="40" customFormat="1" ht="122.25" hidden="1" customHeight="1">
      <c r="A1429" s="674"/>
      <c r="B1429" s="598"/>
      <c r="C1429" s="170"/>
      <c r="D1429" s="155" t="s">
        <v>2374</v>
      </c>
      <c r="E1429" s="176"/>
      <c r="F1429" s="181"/>
      <c r="G1429" s="210"/>
      <c r="I1429" s="589" t="str">
        <f t="shared" si="70"/>
        <v>- Glucose and glucose syrup, not containing fructose or containing in the dry state less than 20% by weight of fructose</v>
      </c>
      <c r="J1429" s="590" t="str">
        <f t="shared" si="71"/>
        <v>17 02 30 00</v>
      </c>
      <c r="L1429" s="590">
        <f t="shared" si="69"/>
        <v>119</v>
      </c>
    </row>
    <row r="1430" spans="1:12" s="40" customFormat="1" ht="110" hidden="1">
      <c r="A1430" s="683" t="s">
        <v>14446</v>
      </c>
      <c r="B1430" s="599">
        <v>0.05</v>
      </c>
      <c r="C1430" s="166" t="s">
        <v>129</v>
      </c>
      <c r="D1430" s="155" t="s">
        <v>2375</v>
      </c>
      <c r="E1430" s="176" t="s">
        <v>2376</v>
      </c>
      <c r="F1430" s="181"/>
      <c r="G1430" s="210"/>
      <c r="I1430" s="589" t="str">
        <f t="shared" si="70"/>
        <v>- Glucose and glucose syrup, containing in the dry state at least 20% but less than 50% by weight of fructose. excluding invert sugar</v>
      </c>
      <c r="J1430" s="590" t="str">
        <f t="shared" si="71"/>
        <v>17 02 40 00</v>
      </c>
      <c r="L1430" s="590">
        <f t="shared" si="69"/>
        <v>133</v>
      </c>
    </row>
    <row r="1431" spans="1:12" s="40" customFormat="1" ht="28.5" hidden="1">
      <c r="A1431" s="683" t="s">
        <v>14446</v>
      </c>
      <c r="B1431" s="599">
        <v>0.05</v>
      </c>
      <c r="C1431" s="166" t="s">
        <v>129</v>
      </c>
      <c r="D1431" s="155" t="s">
        <v>150</v>
      </c>
      <c r="E1431" s="176" t="s">
        <v>2377</v>
      </c>
      <c r="F1431" s="181"/>
      <c r="G1431" s="210"/>
      <c r="I1431" s="589" t="str">
        <f t="shared" si="70"/>
        <v>- Chemically pure fructose</v>
      </c>
      <c r="J1431" s="590" t="str">
        <f t="shared" si="71"/>
        <v>17 02 50 00</v>
      </c>
      <c r="L1431" s="590">
        <f t="shared" si="69"/>
        <v>26</v>
      </c>
    </row>
    <row r="1432" spans="1:12" s="40" customFormat="1" ht="28.5" hidden="1">
      <c r="A1432" s="683" t="s">
        <v>14446</v>
      </c>
      <c r="B1432" s="599">
        <v>0.05</v>
      </c>
      <c r="C1432" s="166" t="s">
        <v>129</v>
      </c>
      <c r="D1432" s="155" t="s">
        <v>2378</v>
      </c>
      <c r="E1432" s="176" t="s">
        <v>2379</v>
      </c>
      <c r="F1432" s="181"/>
      <c r="G1432" s="210"/>
      <c r="I1432" s="589" t="str">
        <f t="shared" si="70"/>
        <v>-  Other fructose and fructose syrup,  containing in the dry state more than 50 % by weight of fructose, excluding invert sugar</v>
      </c>
      <c r="J1432" s="590" t="str">
        <f t="shared" si="71"/>
        <v>17 02 60 00</v>
      </c>
      <c r="L1432" s="590">
        <f t="shared" si="69"/>
        <v>127</v>
      </c>
    </row>
    <row r="1433" spans="1:12" s="40" customFormat="1" ht="110" hidden="1">
      <c r="A1433" s="683" t="s">
        <v>14446</v>
      </c>
      <c r="B1433" s="599">
        <v>0.05</v>
      </c>
      <c r="C1433" s="166" t="s">
        <v>129</v>
      </c>
      <c r="D1433" s="155" t="s">
        <v>2380</v>
      </c>
      <c r="E1433" s="176" t="s">
        <v>2381</v>
      </c>
      <c r="F1433" s="181"/>
      <c r="G1433" s="210"/>
      <c r="I1433" s="589" t="str">
        <f t="shared" si="70"/>
        <v>- Other, including invert sugar and otrer sugar syrup blends containing in the dry state 50% by weight of fructose:</v>
      </c>
      <c r="J1433" s="590">
        <f t="shared" si="71"/>
        <v>0</v>
      </c>
      <c r="L1433" s="590">
        <f t="shared" si="69"/>
        <v>115</v>
      </c>
    </row>
    <row r="1434" spans="1:12" s="40" customFormat="1" ht="62.25" hidden="1" customHeight="1">
      <c r="A1434" s="683" t="s">
        <v>14446</v>
      </c>
      <c r="B1434" s="599">
        <v>0.05</v>
      </c>
      <c r="C1434" s="166" t="s">
        <v>129</v>
      </c>
      <c r="D1434" s="155" t="s">
        <v>2382</v>
      </c>
      <c r="E1434" s="176" t="s">
        <v>2383</v>
      </c>
      <c r="F1434" s="181"/>
      <c r="G1434" s="210"/>
      <c r="I1434" s="589" t="str">
        <f t="shared" si="70"/>
        <v>- - - Maltose, whether or nor chemically pure</v>
      </c>
      <c r="J1434" s="590" t="str">
        <f t="shared" si="71"/>
        <v>17 02 90 10</v>
      </c>
      <c r="L1434" s="590">
        <f t="shared" si="69"/>
        <v>45</v>
      </c>
    </row>
    <row r="1435" spans="1:12" s="40" customFormat="1" ht="36.75" hidden="1" customHeight="1">
      <c r="A1435" s="683" t="s">
        <v>14446</v>
      </c>
      <c r="B1435" s="599">
        <v>0.05</v>
      </c>
      <c r="C1435" s="166" t="s">
        <v>129</v>
      </c>
      <c r="D1435" s="155" t="s">
        <v>2384</v>
      </c>
      <c r="E1435" s="176" t="s">
        <v>2385</v>
      </c>
      <c r="F1435" s="181"/>
      <c r="G1435" s="210"/>
      <c r="I1435" s="589" t="str">
        <f t="shared" si="70"/>
        <v>- - - Sucrose, chemically impure</v>
      </c>
      <c r="J1435" s="590" t="str">
        <f t="shared" si="71"/>
        <v>17 02 90 20</v>
      </c>
      <c r="L1435" s="590">
        <f t="shared" si="69"/>
        <v>32</v>
      </c>
    </row>
    <row r="1436" spans="1:12" s="40" customFormat="1" ht="64.5" hidden="1" customHeight="1">
      <c r="A1436" s="683" t="s">
        <v>14446</v>
      </c>
      <c r="B1436" s="599">
        <v>0.05</v>
      </c>
      <c r="C1436" s="166" t="s">
        <v>129</v>
      </c>
      <c r="D1436" s="155" t="s">
        <v>2386</v>
      </c>
      <c r="E1436" s="176" t="s">
        <v>2387</v>
      </c>
      <c r="F1436" s="181"/>
      <c r="G1436" s="210"/>
      <c r="I1436" s="589" t="str">
        <f t="shared" si="70"/>
        <v xml:space="preserve">  - - - Invert sugar, whether or not chemically pure </v>
      </c>
      <c r="J1436" s="590" t="str">
        <f t="shared" si="71"/>
        <v>17 02 90 30</v>
      </c>
      <c r="L1436" s="590">
        <f t="shared" si="69"/>
        <v>53</v>
      </c>
    </row>
    <row r="1437" spans="1:12" s="40" customFormat="1" ht="110" hidden="1">
      <c r="A1437" s="674"/>
      <c r="B1437" s="605"/>
      <c r="C1437" s="166"/>
      <c r="D1437" s="155" t="s">
        <v>2388</v>
      </c>
      <c r="E1437" s="176"/>
      <c r="F1437" s="181"/>
      <c r="G1437" s="210"/>
      <c r="I1437" s="589" t="str">
        <f t="shared" si="70"/>
        <v>- - - Fructose , chemically impure</v>
      </c>
      <c r="J1437" s="590" t="str">
        <f t="shared" si="71"/>
        <v>17 02 90 40</v>
      </c>
      <c r="L1437" s="590">
        <f t="shared" si="69"/>
        <v>34</v>
      </c>
    </row>
    <row r="1438" spans="1:12" s="40" customFormat="1" ht="55">
      <c r="A1438" s="683" t="s">
        <v>14452</v>
      </c>
      <c r="B1438" s="599">
        <v>0.05</v>
      </c>
      <c r="C1438" s="166" t="s">
        <v>129</v>
      </c>
      <c r="D1438" s="155" t="s">
        <v>2389</v>
      </c>
      <c r="E1438" s="176" t="s">
        <v>2390</v>
      </c>
      <c r="F1438" s="181"/>
      <c r="G1438" s="210"/>
      <c r="I1438" s="589" t="str">
        <f t="shared" si="70"/>
        <v xml:space="preserve">   - - - Other sugar liguids, whether or not condensed, neither flavored nor colored</v>
      </c>
      <c r="J1438" s="590" t="str">
        <f t="shared" si="71"/>
        <v>17 02 90 50</v>
      </c>
      <c r="L1438" s="590">
        <f t="shared" si="69"/>
        <v>84</v>
      </c>
    </row>
    <row r="1439" spans="1:12" s="40" customFormat="1" ht="28.5">
      <c r="A1439" s="683" t="s">
        <v>14452</v>
      </c>
      <c r="B1439" s="599">
        <v>0.05</v>
      </c>
      <c r="C1439" s="166" t="s">
        <v>129</v>
      </c>
      <c r="D1439" s="155" t="s">
        <v>2391</v>
      </c>
      <c r="E1439" s="176" t="s">
        <v>2392</v>
      </c>
      <c r="F1439" s="181"/>
      <c r="G1439" s="210"/>
      <c r="I1439" s="589" t="str">
        <f t="shared" si="70"/>
        <v>- - - Caramel (Molasses)</v>
      </c>
      <c r="J1439" s="590" t="str">
        <f t="shared" si="71"/>
        <v>17 02 90 60</v>
      </c>
      <c r="L1439" s="590">
        <f t="shared" si="69"/>
        <v>24</v>
      </c>
    </row>
    <row r="1440" spans="1:12" s="40" customFormat="1" ht="35.25" customHeight="1">
      <c r="A1440" s="683" t="s">
        <v>14452</v>
      </c>
      <c r="B1440" s="599">
        <v>0.05</v>
      </c>
      <c r="C1440" s="166" t="s">
        <v>129</v>
      </c>
      <c r="D1440" s="155" t="s">
        <v>2393</v>
      </c>
      <c r="E1440" s="176" t="s">
        <v>2394</v>
      </c>
      <c r="F1440" s="181"/>
      <c r="G1440" s="210"/>
      <c r="I1440" s="589" t="str">
        <f t="shared" si="70"/>
        <v>- - - Artificial honey</v>
      </c>
      <c r="J1440" s="590" t="str">
        <f t="shared" si="71"/>
        <v>17 02 90 70</v>
      </c>
      <c r="L1440" s="590">
        <f t="shared" si="69"/>
        <v>22</v>
      </c>
    </row>
    <row r="1441" spans="1:12" s="40" customFormat="1" ht="28.5">
      <c r="A1441" s="683" t="s">
        <v>14452</v>
      </c>
      <c r="B1441" s="599">
        <v>0.05</v>
      </c>
      <c r="C1441" s="166" t="s">
        <v>129</v>
      </c>
      <c r="D1441" s="155" t="s">
        <v>2395</v>
      </c>
      <c r="E1441" s="176" t="s">
        <v>2396</v>
      </c>
      <c r="F1441" s="181"/>
      <c r="G1441" s="210"/>
      <c r="I1441" s="589" t="str">
        <f t="shared" si="70"/>
        <v>- - - Other</v>
      </c>
      <c r="J1441" s="590" t="str">
        <f t="shared" si="71"/>
        <v>17 02 90 90</v>
      </c>
      <c r="L1441" s="590">
        <f t="shared" si="69"/>
        <v>11</v>
      </c>
    </row>
    <row r="1442" spans="1:12" s="40" customFormat="1" ht="71.25" hidden="1" customHeight="1">
      <c r="A1442" s="683" t="s">
        <v>14446</v>
      </c>
      <c r="B1442" s="599">
        <v>0.05</v>
      </c>
      <c r="C1442" s="166" t="s">
        <v>129</v>
      </c>
      <c r="D1442" s="155" t="s">
        <v>2397</v>
      </c>
      <c r="E1442" s="176" t="s">
        <v>2398</v>
      </c>
      <c r="F1442" s="184"/>
      <c r="G1442" s="210"/>
      <c r="I1442" s="589" t="str">
        <f t="shared" si="70"/>
        <v>Molasses resulting from the extraction or refining of sugar.</v>
      </c>
      <c r="J1442" s="590">
        <f t="shared" si="71"/>
        <v>0</v>
      </c>
      <c r="L1442" s="590">
        <f t="shared" si="69"/>
        <v>60</v>
      </c>
    </row>
    <row r="1443" spans="1:12" s="40" customFormat="1" ht="28.5" hidden="1">
      <c r="A1443" s="683" t="s">
        <v>14446</v>
      </c>
      <c r="B1443" s="599">
        <v>0.05</v>
      </c>
      <c r="C1443" s="166" t="s">
        <v>129</v>
      </c>
      <c r="D1443" s="155" t="s">
        <v>2399</v>
      </c>
      <c r="E1443" s="176" t="s">
        <v>2400</v>
      </c>
      <c r="F1443" s="181"/>
      <c r="G1443" s="210"/>
      <c r="I1443" s="589" t="str">
        <f t="shared" si="70"/>
        <v>- Cane molasses</v>
      </c>
      <c r="J1443" s="590" t="str">
        <f t="shared" si="71"/>
        <v>17 03 10 00</v>
      </c>
      <c r="L1443" s="590">
        <f t="shared" si="69"/>
        <v>15</v>
      </c>
    </row>
    <row r="1444" spans="1:12" s="40" customFormat="1" ht="28.5" hidden="1">
      <c r="A1444" s="683" t="s">
        <v>14446</v>
      </c>
      <c r="B1444" s="599">
        <v>0.05</v>
      </c>
      <c r="C1444" s="166" t="s">
        <v>129</v>
      </c>
      <c r="D1444" s="155" t="s">
        <v>2401</v>
      </c>
      <c r="E1444" s="176" t="s">
        <v>2402</v>
      </c>
      <c r="F1444" s="181"/>
      <c r="G1444" s="210"/>
      <c r="I1444" s="589" t="str">
        <f t="shared" si="70"/>
        <v>- Other</v>
      </c>
      <c r="J1444" s="590" t="str">
        <f t="shared" si="71"/>
        <v>17 03 90 00</v>
      </c>
      <c r="L1444" s="590">
        <f t="shared" si="69"/>
        <v>7</v>
      </c>
    </row>
    <row r="1445" spans="1:12" s="40" customFormat="1" ht="28.5" hidden="1">
      <c r="A1445" s="683" t="s">
        <v>14446</v>
      </c>
      <c r="B1445" s="599">
        <v>0.05</v>
      </c>
      <c r="C1445" s="166" t="s">
        <v>129</v>
      </c>
      <c r="D1445" s="155" t="s">
        <v>19</v>
      </c>
      <c r="E1445" s="176" t="s">
        <v>2403</v>
      </c>
      <c r="F1445" s="184"/>
      <c r="G1445" s="210"/>
      <c r="I1445" s="589" t="str">
        <f t="shared" si="70"/>
        <v xml:space="preserve">Sugar confectionery (including white chocolate), not containing cocoa. </v>
      </c>
      <c r="J1445" s="590">
        <f t="shared" si="71"/>
        <v>0</v>
      </c>
      <c r="L1445" s="590">
        <f t="shared" si="69"/>
        <v>71</v>
      </c>
    </row>
    <row r="1446" spans="1:12" s="40" customFormat="1" ht="84" hidden="1">
      <c r="A1446" s="674"/>
      <c r="B1446" s="605"/>
      <c r="C1446" s="166"/>
      <c r="D1446" s="152" t="s">
        <v>2404</v>
      </c>
      <c r="E1446" s="176"/>
      <c r="F1446" s="181"/>
      <c r="G1446" s="210"/>
      <c r="I1446" s="589" t="str">
        <f t="shared" si="70"/>
        <v xml:space="preserve">- Chewing gum, whether or not sugar-coated </v>
      </c>
      <c r="J1446" s="590" t="str">
        <f t="shared" si="71"/>
        <v>17 04 10 00</v>
      </c>
      <c r="L1446" s="590">
        <f t="shared" si="69"/>
        <v>43</v>
      </c>
    </row>
    <row r="1447" spans="1:12" s="40" customFormat="1" ht="28.5" hidden="1">
      <c r="A1447" s="683" t="s">
        <v>14446</v>
      </c>
      <c r="B1447" s="599">
        <v>0.05</v>
      </c>
      <c r="C1447" s="166" t="s">
        <v>129</v>
      </c>
      <c r="D1447" s="155" t="s">
        <v>2405</v>
      </c>
      <c r="E1447" s="176" t="s">
        <v>2406</v>
      </c>
      <c r="F1447" s="181"/>
      <c r="G1447" s="210"/>
      <c r="I1447" s="589" t="str">
        <f t="shared" si="70"/>
        <v>- Other:</v>
      </c>
      <c r="J1447" s="590">
        <f t="shared" si="71"/>
        <v>0</v>
      </c>
      <c r="L1447" s="590">
        <f t="shared" si="69"/>
        <v>8</v>
      </c>
    </row>
    <row r="1448" spans="1:12" s="43" customFormat="1" ht="28.5" hidden="1">
      <c r="A1448" s="683" t="s">
        <v>14446</v>
      </c>
      <c r="B1448" s="599">
        <v>0.05</v>
      </c>
      <c r="C1448" s="166" t="s">
        <v>129</v>
      </c>
      <c r="D1448" s="155" t="s">
        <v>759</v>
      </c>
      <c r="E1448" s="176" t="s">
        <v>2407</v>
      </c>
      <c r="F1448" s="181"/>
      <c r="G1448" s="210"/>
      <c r="I1448" s="589" t="str">
        <f t="shared" si="70"/>
        <v>- - - Candies, drops and bonbons</v>
      </c>
      <c r="J1448" s="590" t="str">
        <f t="shared" si="71"/>
        <v>17 04 90 10</v>
      </c>
      <c r="L1448" s="590">
        <f t="shared" si="69"/>
        <v>32</v>
      </c>
    </row>
    <row r="1449" spans="1:12" s="43" customFormat="1" ht="62.25" hidden="1" customHeight="1">
      <c r="A1449" s="674"/>
      <c r="B1449" s="605"/>
      <c r="C1449" s="166"/>
      <c r="D1449" s="152" t="s">
        <v>2408</v>
      </c>
      <c r="E1449" s="176"/>
      <c r="F1449" s="181"/>
      <c r="G1449" s="210"/>
      <c r="I1449" s="589" t="str">
        <f t="shared" si="70"/>
        <v>- - - Toffee (caramels), turkish delight, nougat</v>
      </c>
      <c r="J1449" s="590" t="str">
        <f t="shared" si="71"/>
        <v>17 04 90 20</v>
      </c>
      <c r="L1449" s="590">
        <f t="shared" si="69"/>
        <v>48</v>
      </c>
    </row>
    <row r="1450" spans="1:12" s="43" customFormat="1" ht="89.25" hidden="1" customHeight="1">
      <c r="A1450" s="683" t="s">
        <v>14450</v>
      </c>
      <c r="B1450" s="599">
        <v>0.05</v>
      </c>
      <c r="C1450" s="166" t="s">
        <v>129</v>
      </c>
      <c r="D1450" s="155" t="s">
        <v>2409</v>
      </c>
      <c r="E1450" s="176" t="s">
        <v>2410</v>
      </c>
      <c r="F1450" s="181"/>
      <c r="G1450" s="210"/>
      <c r="I1450" s="589" t="str">
        <f t="shared" si="70"/>
        <v xml:space="preserve">- - - Sugared almond and pistachio candy and the like and other sugared nuts (Marziban) </v>
      </c>
      <c r="J1450" s="590" t="str">
        <f t="shared" si="71"/>
        <v>17 04 90 30</v>
      </c>
      <c r="L1450" s="590">
        <f t="shared" si="69"/>
        <v>88</v>
      </c>
    </row>
    <row r="1451" spans="1:12" s="43" customFormat="1" ht="86.25" hidden="1" customHeight="1">
      <c r="A1451" s="674"/>
      <c r="B1451" s="601"/>
      <c r="C1451" s="167"/>
      <c r="D1451" s="155" t="s">
        <v>119</v>
      </c>
      <c r="E1451" s="176"/>
      <c r="F1451" s="181"/>
      <c r="G1451" s="210"/>
      <c r="I1451" s="589" t="str">
        <f t="shared" si="70"/>
        <v>- - - Fruit jellies and fruit pastes and liquorice extract, put up in the form of sugar confectionery</v>
      </c>
      <c r="J1451" s="590" t="str">
        <f t="shared" si="71"/>
        <v>17 04 90 40</v>
      </c>
      <c r="L1451" s="590">
        <f t="shared" si="69"/>
        <v>101</v>
      </c>
    </row>
    <row r="1452" spans="1:12" s="43" customFormat="1" ht="31.5" hidden="1" customHeight="1">
      <c r="A1452" s="683" t="s">
        <v>14450</v>
      </c>
      <c r="B1452" s="599">
        <v>0.05</v>
      </c>
      <c r="C1452" s="166" t="s">
        <v>129</v>
      </c>
      <c r="D1452" s="155" t="s">
        <v>2411</v>
      </c>
      <c r="E1452" s="176" t="s">
        <v>2412</v>
      </c>
      <c r="F1452" s="181"/>
      <c r="G1452" s="210"/>
      <c r="I1452" s="589" t="str">
        <f t="shared" si="70"/>
        <v xml:space="preserve">- - - Cough drops </v>
      </c>
      <c r="J1452" s="590" t="str">
        <f t="shared" si="71"/>
        <v>17 04 90 50</v>
      </c>
      <c r="L1452" s="590">
        <f t="shared" si="69"/>
        <v>18</v>
      </c>
    </row>
    <row r="1453" spans="1:12" s="43" customFormat="1" ht="55" hidden="1">
      <c r="A1453" s="683" t="s">
        <v>14450</v>
      </c>
      <c r="B1453" s="599">
        <v>0.05</v>
      </c>
      <c r="C1453" s="166" t="s">
        <v>129</v>
      </c>
      <c r="D1453" s="155" t="s">
        <v>2413</v>
      </c>
      <c r="E1453" s="176" t="s">
        <v>2414</v>
      </c>
      <c r="F1453" s="181"/>
      <c r="G1453" s="210"/>
      <c r="I1453" s="589" t="str">
        <f t="shared" si="70"/>
        <v>- - - Halawa tahiniah</v>
      </c>
      <c r="J1453" s="590" t="str">
        <f t="shared" si="71"/>
        <v>17 04 90 60</v>
      </c>
      <c r="L1453" s="590">
        <f t="shared" si="69"/>
        <v>21</v>
      </c>
    </row>
    <row r="1454" spans="1:12" s="43" customFormat="1" ht="82.5" hidden="1">
      <c r="A1454" s="683" t="s">
        <v>14450</v>
      </c>
      <c r="B1454" s="599">
        <v>0.05</v>
      </c>
      <c r="C1454" s="166" t="s">
        <v>129</v>
      </c>
      <c r="D1454" s="155" t="s">
        <v>2415</v>
      </c>
      <c r="E1454" s="176" t="s">
        <v>2416</v>
      </c>
      <c r="F1454" s="181"/>
      <c r="G1454" s="210"/>
      <c r="I1454" s="589" t="str">
        <f t="shared" si="70"/>
        <v>- - - Sugar powoder containing fruit flavor</v>
      </c>
      <c r="J1454" s="590" t="str">
        <f t="shared" si="71"/>
        <v>17 04 90 70</v>
      </c>
      <c r="L1454" s="590">
        <f t="shared" si="69"/>
        <v>43</v>
      </c>
    </row>
    <row r="1455" spans="1:12" s="43" customFormat="1" ht="82.5" hidden="1">
      <c r="A1455" s="683" t="s">
        <v>14450</v>
      </c>
      <c r="B1455" s="599">
        <v>0.05</v>
      </c>
      <c r="C1455" s="166" t="s">
        <v>129</v>
      </c>
      <c r="D1455" s="155" t="s">
        <v>2417</v>
      </c>
      <c r="E1455" s="176" t="s">
        <v>2418</v>
      </c>
      <c r="F1455" s="181"/>
      <c r="G1455" s="210"/>
      <c r="I1455" s="589" t="str">
        <f t="shared" si="70"/>
        <v xml:space="preserve"> - - - White Chocolate containing alcohol</v>
      </c>
      <c r="J1455" s="590" t="str">
        <f t="shared" si="71"/>
        <v>17 04 90 80</v>
      </c>
      <c r="L1455" s="590">
        <f t="shared" si="69"/>
        <v>41</v>
      </c>
    </row>
    <row r="1456" spans="1:12" s="43" customFormat="1" ht="29" hidden="1" thickBot="1">
      <c r="A1456" s="683" t="s">
        <v>14450</v>
      </c>
      <c r="B1456" s="599">
        <v>0.05</v>
      </c>
      <c r="C1456" s="166" t="s">
        <v>129</v>
      </c>
      <c r="D1456" s="155" t="s">
        <v>2419</v>
      </c>
      <c r="E1456" s="176" t="s">
        <v>2420</v>
      </c>
      <c r="F1456" s="183"/>
      <c r="G1456" s="210"/>
      <c r="I1456" s="589" t="str">
        <f t="shared" si="70"/>
        <v>- - - Other</v>
      </c>
      <c r="J1456" s="590" t="str">
        <f t="shared" si="71"/>
        <v>17 04 90 90</v>
      </c>
      <c r="L1456" s="590">
        <f t="shared" si="69"/>
        <v>11</v>
      </c>
    </row>
    <row r="1457" spans="1:12" s="40" customFormat="1" ht="29" hidden="1" thickTop="1">
      <c r="A1457" s="683" t="s">
        <v>14450</v>
      </c>
      <c r="B1457" s="599">
        <v>0.05</v>
      </c>
      <c r="C1457" s="166" t="s">
        <v>129</v>
      </c>
      <c r="D1457" s="155" t="s">
        <v>2421</v>
      </c>
      <c r="E1457" s="176" t="s">
        <v>2422</v>
      </c>
      <c r="F1457" s="194"/>
      <c r="G1457" s="209"/>
      <c r="I1457" s="589" t="str">
        <f t="shared" si="70"/>
        <v xml:space="preserve">Cocoa beans, whole or broken, raw or roasted. </v>
      </c>
      <c r="J1457" s="590" t="str">
        <f t="shared" si="71"/>
        <v>18 01 00 00</v>
      </c>
      <c r="L1457" s="590">
        <f t="shared" si="69"/>
        <v>46</v>
      </c>
    </row>
    <row r="1458" spans="1:12" s="40" customFormat="1" ht="55" hidden="1">
      <c r="A1458" s="683" t="s">
        <v>14450</v>
      </c>
      <c r="B1458" s="599">
        <v>0.05</v>
      </c>
      <c r="C1458" s="166" t="s">
        <v>129</v>
      </c>
      <c r="D1458" s="155" t="s">
        <v>2423</v>
      </c>
      <c r="E1458" s="176" t="s">
        <v>2424</v>
      </c>
      <c r="F1458" s="184"/>
      <c r="G1458" s="210"/>
      <c r="I1458" s="589" t="str">
        <f t="shared" si="70"/>
        <v xml:space="preserve">Cocoa shells, husks, skins and other cocoa waste. </v>
      </c>
      <c r="J1458" s="590" t="str">
        <f t="shared" si="71"/>
        <v>18 02 00 00</v>
      </c>
      <c r="L1458" s="590">
        <f t="shared" si="69"/>
        <v>50</v>
      </c>
    </row>
    <row r="1459" spans="1:12" s="40" customFormat="1" ht="55" hidden="1">
      <c r="A1459" s="683" t="s">
        <v>14447</v>
      </c>
      <c r="B1459" s="617" t="s">
        <v>139</v>
      </c>
      <c r="C1459" s="227"/>
      <c r="D1459" s="155" t="s">
        <v>2425</v>
      </c>
      <c r="E1459" s="176" t="s">
        <v>2426</v>
      </c>
      <c r="F1459" s="184"/>
      <c r="G1459" s="210"/>
      <c r="I1459" s="589" t="str">
        <f t="shared" si="70"/>
        <v xml:space="preserve">Cocoa paste, whether or not defatted. </v>
      </c>
      <c r="J1459" s="590">
        <f t="shared" si="71"/>
        <v>0</v>
      </c>
      <c r="L1459" s="590">
        <f t="shared" si="69"/>
        <v>38</v>
      </c>
    </row>
    <row r="1460" spans="1:12" s="40" customFormat="1" ht="29" hidden="1" thickBot="1">
      <c r="A1460" s="683" t="s">
        <v>14450</v>
      </c>
      <c r="B1460" s="603">
        <v>0.05</v>
      </c>
      <c r="C1460" s="168" t="s">
        <v>129</v>
      </c>
      <c r="D1460" s="200" t="s">
        <v>19</v>
      </c>
      <c r="E1460" s="179" t="s">
        <v>2427</v>
      </c>
      <c r="F1460" s="181"/>
      <c r="G1460" s="210"/>
      <c r="I1460" s="589" t="str">
        <f t="shared" si="70"/>
        <v>- Not defatted</v>
      </c>
      <c r="J1460" s="590" t="str">
        <f t="shared" si="71"/>
        <v>18 03 10 00</v>
      </c>
      <c r="L1460" s="590">
        <f t="shared" si="69"/>
        <v>14</v>
      </c>
    </row>
    <row r="1461" spans="1:12" s="40" customFormat="1" ht="32.25" hidden="1" customHeight="1" thickTop="1">
      <c r="A1461" s="683" t="s">
        <v>14446</v>
      </c>
      <c r="B1461" s="609">
        <v>0.05</v>
      </c>
      <c r="C1461" s="171" t="s">
        <v>129</v>
      </c>
      <c r="D1461" s="160" t="s">
        <v>2428</v>
      </c>
      <c r="E1461" s="177" t="s">
        <v>2429</v>
      </c>
      <c r="F1461" s="181"/>
      <c r="G1461" s="210"/>
      <c r="I1461" s="589" t="str">
        <f t="shared" si="70"/>
        <v>- Wholly or partly defatted</v>
      </c>
      <c r="J1461" s="590" t="str">
        <f t="shared" si="71"/>
        <v>18 03 20 00</v>
      </c>
      <c r="L1461" s="590">
        <f t="shared" si="69"/>
        <v>27</v>
      </c>
    </row>
    <row r="1462" spans="1:12" s="40" customFormat="1" ht="56">
      <c r="A1462" s="683" t="s">
        <v>14452</v>
      </c>
      <c r="B1462" s="599">
        <v>0.05</v>
      </c>
      <c r="C1462" s="166" t="s">
        <v>129</v>
      </c>
      <c r="D1462" s="152" t="s">
        <v>2430</v>
      </c>
      <c r="E1462" s="176" t="s">
        <v>2431</v>
      </c>
      <c r="F1462" s="184"/>
      <c r="G1462" s="210"/>
      <c r="I1462" s="589" t="str">
        <f t="shared" si="70"/>
        <v xml:space="preserve">Cocoa butter, fat and oil. </v>
      </c>
      <c r="J1462" s="590" t="str">
        <f t="shared" si="71"/>
        <v>18 04 00 00</v>
      </c>
      <c r="L1462" s="590">
        <f t="shared" si="69"/>
        <v>27</v>
      </c>
    </row>
    <row r="1463" spans="1:12" s="40" customFormat="1" ht="56" hidden="1">
      <c r="A1463" s="674"/>
      <c r="B1463" s="605"/>
      <c r="C1463" s="166"/>
      <c r="D1463" s="152" t="s">
        <v>2432</v>
      </c>
      <c r="E1463" s="176"/>
      <c r="F1463" s="184"/>
      <c r="G1463" s="210"/>
      <c r="I1463" s="589" t="str">
        <f t="shared" si="70"/>
        <v xml:space="preserve">Cocoa powder, not containing added sugar or other sweetening matter. </v>
      </c>
      <c r="J1463" s="590" t="str">
        <f t="shared" si="71"/>
        <v>18 05 00 00</v>
      </c>
      <c r="L1463" s="590">
        <f t="shared" si="69"/>
        <v>69</v>
      </c>
    </row>
    <row r="1464" spans="1:12" s="40" customFormat="1" ht="88.5" customHeight="1">
      <c r="A1464" s="683" t="s">
        <v>14452</v>
      </c>
      <c r="B1464" s="599">
        <v>0.05</v>
      </c>
      <c r="C1464" s="166" t="s">
        <v>129</v>
      </c>
      <c r="D1464" s="155" t="s">
        <v>2433</v>
      </c>
      <c r="E1464" s="176" t="s">
        <v>2434</v>
      </c>
      <c r="F1464" s="184"/>
      <c r="G1464" s="210"/>
      <c r="I1464" s="589" t="str">
        <f t="shared" si="70"/>
        <v>Chocolate and other food preparations containing cocoa.</v>
      </c>
      <c r="J1464" s="590">
        <f t="shared" si="71"/>
        <v>0</v>
      </c>
      <c r="L1464" s="590">
        <f t="shared" si="69"/>
        <v>55</v>
      </c>
    </row>
    <row r="1465" spans="1:12" s="40" customFormat="1" ht="60.75" customHeight="1">
      <c r="A1465" s="683" t="s">
        <v>14452</v>
      </c>
      <c r="B1465" s="599">
        <v>0.05</v>
      </c>
      <c r="C1465" s="166" t="s">
        <v>129</v>
      </c>
      <c r="D1465" s="155" t="s">
        <v>2435</v>
      </c>
      <c r="E1465" s="176" t="s">
        <v>2436</v>
      </c>
      <c r="F1465" s="181"/>
      <c r="G1465" s="210"/>
      <c r="I1465" s="589" t="str">
        <f t="shared" si="70"/>
        <v xml:space="preserve">- Cocoa powder, containing added sugar or other sweetening matter: </v>
      </c>
      <c r="J1465" s="590">
        <f t="shared" si="71"/>
        <v>0</v>
      </c>
      <c r="L1465" s="590">
        <f t="shared" si="69"/>
        <v>67</v>
      </c>
    </row>
    <row r="1466" spans="1:12" s="40" customFormat="1" ht="28.5">
      <c r="A1466" s="683" t="s">
        <v>14452</v>
      </c>
      <c r="B1466" s="599">
        <v>0.05</v>
      </c>
      <c r="C1466" s="166" t="s">
        <v>129</v>
      </c>
      <c r="D1466" s="152" t="s">
        <v>2437</v>
      </c>
      <c r="E1466" s="176" t="s">
        <v>2438</v>
      </c>
      <c r="F1466" s="181"/>
      <c r="G1466" s="210"/>
      <c r="I1466" s="589" t="str">
        <f t="shared" si="70"/>
        <v xml:space="preserve"> - - - Containing added peptone or milk</v>
      </c>
      <c r="J1466" s="590" t="str">
        <f t="shared" si="71"/>
        <v>18 06 10 10</v>
      </c>
      <c r="L1466" s="590">
        <f t="shared" si="69"/>
        <v>39</v>
      </c>
    </row>
    <row r="1467" spans="1:12" s="40" customFormat="1" ht="84">
      <c r="A1467" s="683" t="s">
        <v>14452</v>
      </c>
      <c r="B1467" s="599">
        <v>0.05</v>
      </c>
      <c r="C1467" s="166" t="s">
        <v>129</v>
      </c>
      <c r="D1467" s="152" t="s">
        <v>2439</v>
      </c>
      <c r="E1467" s="176" t="s">
        <v>2440</v>
      </c>
      <c r="F1467" s="181"/>
      <c r="G1467" s="210"/>
      <c r="I1467" s="589" t="str">
        <f t="shared" si="70"/>
        <v>- - - Other</v>
      </c>
      <c r="J1467" s="590" t="str">
        <f t="shared" si="71"/>
        <v>18 06 10 90</v>
      </c>
      <c r="L1467" s="590">
        <f t="shared" si="69"/>
        <v>11</v>
      </c>
    </row>
    <row r="1468" spans="1:12" s="40" customFormat="1" ht="170.25" hidden="1" customHeight="1">
      <c r="A1468" s="674"/>
      <c r="B1468" s="605"/>
      <c r="C1468" s="166"/>
      <c r="D1468" s="152" t="s">
        <v>2441</v>
      </c>
      <c r="E1468" s="187"/>
      <c r="F1468" s="181"/>
      <c r="G1468" s="210"/>
      <c r="I1468" s="589" t="str">
        <f t="shared" si="70"/>
        <v>- Other preparations in blocks, slabs or bars weighing more than 2 kg or in liquid, paste, powder, granular or other bulk form in containers or immediate packings, of a content exceeding 2 kg:</v>
      </c>
      <c r="J1468" s="590">
        <f t="shared" si="71"/>
        <v>0</v>
      </c>
      <c r="L1468" s="590">
        <f t="shared" si="69"/>
        <v>192</v>
      </c>
    </row>
    <row r="1469" spans="1:12" s="40" customFormat="1" ht="62.25" hidden="1" customHeight="1">
      <c r="A1469" s="674"/>
      <c r="B1469" s="605"/>
      <c r="C1469" s="166"/>
      <c r="D1469" s="155" t="s">
        <v>2442</v>
      </c>
      <c r="E1469" s="187"/>
      <c r="F1469" s="181"/>
      <c r="G1469" s="210"/>
      <c r="I1469" s="589" t="str">
        <f t="shared" si="70"/>
        <v>- - - Powders for making ice-cream containing cocoa</v>
      </c>
      <c r="J1469" s="590" t="str">
        <f t="shared" si="71"/>
        <v>18 06 20 10</v>
      </c>
      <c r="L1469" s="590">
        <f t="shared" si="69"/>
        <v>51</v>
      </c>
    </row>
    <row r="1470" spans="1:12" s="40" customFormat="1" ht="60.75" hidden="1" customHeight="1">
      <c r="A1470" s="683" t="s">
        <v>14446</v>
      </c>
      <c r="B1470" s="599">
        <v>0.05</v>
      </c>
      <c r="C1470" s="166" t="s">
        <v>129</v>
      </c>
      <c r="D1470" s="155" t="s">
        <v>2443</v>
      </c>
      <c r="E1470" s="176" t="s">
        <v>2444</v>
      </c>
      <c r="F1470" s="181"/>
      <c r="G1470" s="210"/>
      <c r="I1470" s="589" t="str">
        <f t="shared" si="70"/>
        <v>- - - Confectionery products containing cocoa</v>
      </c>
      <c r="J1470" s="590" t="str">
        <f t="shared" si="71"/>
        <v>18 06 20 20</v>
      </c>
      <c r="L1470" s="590">
        <f t="shared" si="69"/>
        <v>45</v>
      </c>
    </row>
    <row r="1471" spans="1:12" s="40" customFormat="1" ht="69.75" customHeight="1">
      <c r="A1471" s="683" t="s">
        <v>14452</v>
      </c>
      <c r="B1471" s="599">
        <v>0.05</v>
      </c>
      <c r="C1471" s="166" t="s">
        <v>129</v>
      </c>
      <c r="D1471" s="155" t="s">
        <v>19</v>
      </c>
      <c r="E1471" s="176" t="s">
        <v>2445</v>
      </c>
      <c r="F1471" s="181"/>
      <c r="G1471" s="210"/>
      <c r="I1471" s="589" t="str">
        <f t="shared" si="70"/>
        <v>- - - Concetrated liquids or pastes containing cocoa</v>
      </c>
      <c r="J1471" s="590" t="str">
        <f t="shared" si="71"/>
        <v>18 06 20 30</v>
      </c>
      <c r="L1471" s="590">
        <f t="shared" si="69"/>
        <v>52</v>
      </c>
    </row>
    <row r="1472" spans="1:12" s="40" customFormat="1" ht="192.5" hidden="1">
      <c r="A1472" s="674"/>
      <c r="B1472" s="605"/>
      <c r="C1472" s="166"/>
      <c r="D1472" s="155" t="s">
        <v>2446</v>
      </c>
      <c r="E1472" s="176"/>
      <c r="F1472" s="181"/>
      <c r="G1472" s="210"/>
      <c r="I1472" s="589" t="str">
        <f t="shared" si="70"/>
        <v>- - - Other</v>
      </c>
      <c r="J1472" s="590" t="str">
        <f t="shared" si="71"/>
        <v>18 06 20 90</v>
      </c>
      <c r="L1472" s="590">
        <f t="shared" si="69"/>
        <v>11</v>
      </c>
    </row>
    <row r="1473" spans="1:12" s="40" customFormat="1" ht="55">
      <c r="A1473" s="683" t="s">
        <v>14452</v>
      </c>
      <c r="B1473" s="599">
        <v>0.05</v>
      </c>
      <c r="C1473" s="166" t="s">
        <v>129</v>
      </c>
      <c r="D1473" s="158" t="s">
        <v>2447</v>
      </c>
      <c r="E1473" s="176" t="s">
        <v>2448</v>
      </c>
      <c r="F1473" s="181"/>
      <c r="G1473" s="210"/>
      <c r="I1473" s="589" t="str">
        <f t="shared" si="70"/>
        <v xml:space="preserve">- Other, in blocks, slabs or bars: </v>
      </c>
      <c r="J1473" s="590">
        <f t="shared" si="71"/>
        <v>0</v>
      </c>
      <c r="L1473" s="590">
        <f t="shared" si="69"/>
        <v>35</v>
      </c>
    </row>
    <row r="1474" spans="1:12" s="40" customFormat="1" ht="55" hidden="1">
      <c r="A1474" s="683" t="s">
        <v>14450</v>
      </c>
      <c r="B1474" s="599">
        <v>0.05</v>
      </c>
      <c r="C1474" s="166" t="s">
        <v>129</v>
      </c>
      <c r="D1474" s="158" t="s">
        <v>2449</v>
      </c>
      <c r="E1474" s="176" t="s">
        <v>2450</v>
      </c>
      <c r="F1474" s="181"/>
      <c r="G1474" s="210"/>
      <c r="I1474" s="589" t="str">
        <f t="shared" si="70"/>
        <v>- - Filled:</v>
      </c>
      <c r="J1474" s="590">
        <f t="shared" si="71"/>
        <v>0</v>
      </c>
      <c r="L1474" s="590">
        <f t="shared" si="69"/>
        <v>11</v>
      </c>
    </row>
    <row r="1475" spans="1:12" s="40" customFormat="1" ht="55" hidden="1">
      <c r="A1475" s="683" t="s">
        <v>14450</v>
      </c>
      <c r="B1475" s="599">
        <v>0.05</v>
      </c>
      <c r="C1475" s="166" t="s">
        <v>129</v>
      </c>
      <c r="D1475" s="158" t="s">
        <v>2451</v>
      </c>
      <c r="E1475" s="176" t="s">
        <v>2452</v>
      </c>
      <c r="F1475" s="181"/>
      <c r="G1475" s="210"/>
      <c r="I1475" s="589" t="str">
        <f t="shared" si="70"/>
        <v>- - - Containing alcohol</v>
      </c>
      <c r="J1475" s="590" t="str">
        <f t="shared" si="71"/>
        <v>18 06 31 10</v>
      </c>
      <c r="L1475" s="590">
        <f t="shared" si="69"/>
        <v>24</v>
      </c>
    </row>
    <row r="1476" spans="1:12" s="40" customFormat="1" ht="28.5" hidden="1">
      <c r="A1476" s="683" t="s">
        <v>14450</v>
      </c>
      <c r="B1476" s="599">
        <v>0.05</v>
      </c>
      <c r="C1476" s="166" t="s">
        <v>129</v>
      </c>
      <c r="D1476" s="155" t="s">
        <v>19</v>
      </c>
      <c r="E1476" s="176" t="s">
        <v>2453</v>
      </c>
      <c r="F1476" s="181"/>
      <c r="G1476" s="210"/>
      <c r="I1476" s="589" t="str">
        <f t="shared" si="70"/>
        <v>- - - Other</v>
      </c>
      <c r="J1476" s="590" t="str">
        <f t="shared" si="71"/>
        <v>18 06 31 90</v>
      </c>
      <c r="L1476" s="590">
        <f t="shared" ref="L1476:L1539" si="72">LEN(I1476)</f>
        <v>11</v>
      </c>
    </row>
    <row r="1477" spans="1:12" s="40" customFormat="1" ht="31.5" hidden="1">
      <c r="A1477" s="674"/>
      <c r="B1477" s="605"/>
      <c r="C1477" s="166"/>
      <c r="D1477" s="155" t="s">
        <v>2454</v>
      </c>
      <c r="E1477" s="187"/>
      <c r="F1477" s="181"/>
      <c r="G1477" s="210"/>
      <c r="I1477" s="589" t="str">
        <f t="shared" si="70"/>
        <v xml:space="preserve"> - - Not Filled:</v>
      </c>
      <c r="J1477" s="590">
        <f t="shared" si="71"/>
        <v>0</v>
      </c>
      <c r="L1477" s="590">
        <f t="shared" si="72"/>
        <v>16</v>
      </c>
    </row>
    <row r="1478" spans="1:12" s="40" customFormat="1" ht="34.5" hidden="1" customHeight="1">
      <c r="A1478" s="674"/>
      <c r="B1478" s="605"/>
      <c r="C1478" s="166"/>
      <c r="D1478" s="155" t="s">
        <v>2455</v>
      </c>
      <c r="E1478" s="176"/>
      <c r="F1478" s="181"/>
      <c r="G1478" s="210"/>
      <c r="I1478" s="589" t="str">
        <f t="shared" si="70"/>
        <v>- - - Containing alcohol</v>
      </c>
      <c r="J1478" s="590" t="str">
        <f t="shared" si="71"/>
        <v>18 06 32 10</v>
      </c>
      <c r="L1478" s="590">
        <f t="shared" si="72"/>
        <v>24</v>
      </c>
    </row>
    <row r="1479" spans="1:12" s="40" customFormat="1" ht="31.5" hidden="1">
      <c r="A1479" s="682" t="s">
        <v>14447</v>
      </c>
      <c r="B1479" s="617" t="s">
        <v>139</v>
      </c>
      <c r="C1479" s="227"/>
      <c r="D1479" s="158" t="s">
        <v>2456</v>
      </c>
      <c r="E1479" s="176" t="s">
        <v>2457</v>
      </c>
      <c r="F1479" s="181"/>
      <c r="G1479" s="210"/>
      <c r="I1479" s="589" t="str">
        <f t="shared" si="70"/>
        <v>- - - Other</v>
      </c>
      <c r="J1479" s="590" t="str">
        <f t="shared" si="71"/>
        <v>18 06 32 90</v>
      </c>
      <c r="L1479" s="590">
        <f t="shared" si="72"/>
        <v>11</v>
      </c>
    </row>
    <row r="1480" spans="1:12" s="43" customFormat="1" ht="28.5" hidden="1">
      <c r="A1480" s="683" t="s">
        <v>14450</v>
      </c>
      <c r="B1480" s="599">
        <v>0.05</v>
      </c>
      <c r="C1480" s="166" t="s">
        <v>129</v>
      </c>
      <c r="D1480" s="158" t="s">
        <v>19</v>
      </c>
      <c r="E1480" s="176" t="s">
        <v>2458</v>
      </c>
      <c r="F1480" s="181"/>
      <c r="G1480" s="210"/>
      <c r="H1480" s="204"/>
      <c r="I1480" s="589" t="str">
        <f t="shared" si="70"/>
        <v>- Other:</v>
      </c>
      <c r="J1480" s="590">
        <f t="shared" si="71"/>
        <v>0</v>
      </c>
      <c r="L1480" s="590">
        <f t="shared" si="72"/>
        <v>8</v>
      </c>
    </row>
    <row r="1481" spans="1:12" s="43" customFormat="1" ht="60.75" hidden="1" customHeight="1">
      <c r="A1481" s="674"/>
      <c r="B1481" s="605"/>
      <c r="C1481" s="166"/>
      <c r="D1481" s="158" t="s">
        <v>2459</v>
      </c>
      <c r="E1481" s="187"/>
      <c r="F1481" s="181"/>
      <c r="G1481" s="210"/>
      <c r="H1481" s="204"/>
      <c r="I1481" s="589" t="str">
        <f t="shared" si="70"/>
        <v>- - - Powders for making ice-cream containing cocoa</v>
      </c>
      <c r="J1481" s="590" t="str">
        <f t="shared" si="71"/>
        <v>18 06 90 10</v>
      </c>
      <c r="L1481" s="590">
        <f t="shared" si="72"/>
        <v>51</v>
      </c>
    </row>
    <row r="1482" spans="1:12" s="43" customFormat="1" ht="61.5" hidden="1" customHeight="1">
      <c r="A1482" s="682" t="s">
        <v>14447</v>
      </c>
      <c r="B1482" s="617" t="s">
        <v>139</v>
      </c>
      <c r="C1482" s="227"/>
      <c r="D1482" s="158" t="s">
        <v>2456</v>
      </c>
      <c r="E1482" s="176" t="s">
        <v>2460</v>
      </c>
      <c r="F1482" s="181"/>
      <c r="G1482" s="210"/>
      <c r="H1482" s="204"/>
      <c r="I1482" s="589" t="str">
        <f t="shared" si="70"/>
        <v>- - - Confectionery products containing cocoa</v>
      </c>
      <c r="J1482" s="590" t="str">
        <f t="shared" si="71"/>
        <v>18 06 90 20</v>
      </c>
      <c r="L1482" s="590">
        <f t="shared" si="72"/>
        <v>45</v>
      </c>
    </row>
    <row r="1483" spans="1:12" s="43" customFormat="1" ht="60" hidden="1" customHeight="1">
      <c r="A1483" s="683" t="s">
        <v>14450</v>
      </c>
      <c r="B1483" s="599">
        <v>0.05</v>
      </c>
      <c r="C1483" s="166" t="s">
        <v>129</v>
      </c>
      <c r="D1483" s="155" t="s">
        <v>19</v>
      </c>
      <c r="E1483" s="176" t="s">
        <v>2461</v>
      </c>
      <c r="F1483" s="181"/>
      <c r="G1483" s="210"/>
      <c r="H1483" s="204"/>
      <c r="I1483" s="589" t="str">
        <f t="shared" si="70"/>
        <v>- - - concetrated liquids or pastes containing cocoa</v>
      </c>
      <c r="J1483" s="590" t="str">
        <f t="shared" si="71"/>
        <v>18 06 90 30</v>
      </c>
      <c r="L1483" s="590">
        <f t="shared" si="72"/>
        <v>52</v>
      </c>
    </row>
    <row r="1484" spans="1:12" s="43" customFormat="1" ht="28.5" hidden="1" thickBot="1">
      <c r="A1484" s="675"/>
      <c r="B1484" s="605"/>
      <c r="C1484" s="166"/>
      <c r="D1484" s="155" t="s">
        <v>119</v>
      </c>
      <c r="E1484" s="176"/>
      <c r="F1484" s="183"/>
      <c r="G1484" s="210"/>
      <c r="I1484" s="589" t="str">
        <f t="shared" ref="I1484:I1547" si="73">D1488</f>
        <v xml:space="preserve">  - - - Other </v>
      </c>
      <c r="J1484" s="590" t="str">
        <f t="shared" ref="J1484:J1547" si="74">E1488</f>
        <v>18 06 90 90</v>
      </c>
      <c r="L1484" s="590">
        <f t="shared" si="72"/>
        <v>14</v>
      </c>
    </row>
    <row r="1485" spans="1:12" s="40" customFormat="1" ht="43.5" hidden="1" customHeight="1" thickTop="1">
      <c r="A1485" s="683" t="s">
        <v>14450</v>
      </c>
      <c r="B1485" s="599">
        <v>0.05</v>
      </c>
      <c r="C1485" s="166" t="s">
        <v>129</v>
      </c>
      <c r="D1485" s="158" t="s">
        <v>2447</v>
      </c>
      <c r="E1485" s="176" t="s">
        <v>2462</v>
      </c>
      <c r="F1485" s="726"/>
      <c r="G1485" s="232"/>
      <c r="I1485" s="589" t="str">
        <f t="shared" si="73"/>
        <v>Malt extract; food preparations of flour, groats, meal, starch or malt extract, not containing cocoa or containing less than 40 % by weight of cocoa calculated on a totally defatted basis, not elsewhere specified or included; food preparations of goods of headings 04.01 to 04.04, not containing coca or containing less than 5% by weight of coca calculated on a totally defatted basis, not elsewhere specified or included.</v>
      </c>
      <c r="J1485" s="590">
        <f t="shared" si="74"/>
        <v>0</v>
      </c>
      <c r="L1485" s="590">
        <f t="shared" si="72"/>
        <v>422</v>
      </c>
    </row>
    <row r="1486" spans="1:12" s="40" customFormat="1" ht="360.75" hidden="1" customHeight="1">
      <c r="A1486" s="683" t="s">
        <v>14450</v>
      </c>
      <c r="B1486" s="599">
        <v>0.05</v>
      </c>
      <c r="C1486" s="166" t="s">
        <v>129</v>
      </c>
      <c r="D1486" s="158" t="s">
        <v>2449</v>
      </c>
      <c r="E1486" s="176" t="s">
        <v>2463</v>
      </c>
      <c r="F1486" s="727"/>
      <c r="G1486" s="209"/>
      <c r="I1486" s="589">
        <f t="shared" si="73"/>
        <v>0</v>
      </c>
      <c r="J1486" s="590">
        <f t="shared" si="74"/>
        <v>0</v>
      </c>
      <c r="L1486" s="590">
        <f t="shared" si="72"/>
        <v>1</v>
      </c>
    </row>
    <row r="1487" spans="1:12" s="40" customFormat="1" ht="55" hidden="1">
      <c r="A1487" s="683" t="s">
        <v>14446</v>
      </c>
      <c r="B1487" s="599">
        <v>0.05</v>
      </c>
      <c r="C1487" s="166" t="s">
        <v>129</v>
      </c>
      <c r="D1487" s="158" t="s">
        <v>2464</v>
      </c>
      <c r="E1487" s="176" t="s">
        <v>2465</v>
      </c>
      <c r="F1487" s="218"/>
      <c r="G1487" s="145"/>
      <c r="I1487" s="589" t="str">
        <f t="shared" si="73"/>
        <v xml:space="preserve"> - Preparations for infant use, put up for retail sale: </v>
      </c>
      <c r="J1487" s="590">
        <f t="shared" si="74"/>
        <v>0</v>
      </c>
      <c r="L1487" s="590">
        <f t="shared" si="72"/>
        <v>56</v>
      </c>
    </row>
    <row r="1488" spans="1:12" s="40" customFormat="1" ht="29" hidden="1" thickBot="1">
      <c r="A1488" s="683" t="s">
        <v>14450</v>
      </c>
      <c r="B1488" s="603">
        <v>0.05</v>
      </c>
      <c r="C1488" s="168" t="s">
        <v>129</v>
      </c>
      <c r="D1488" s="200" t="s">
        <v>2466</v>
      </c>
      <c r="E1488" s="179" t="s">
        <v>2467</v>
      </c>
      <c r="F1488" s="181"/>
      <c r="G1488" s="210"/>
      <c r="I1488" s="589" t="str">
        <f t="shared" si="73"/>
        <v>- - - Infants food based on milk or malted milk prepared as substitutes of mother milk, not containing cocoa</v>
      </c>
      <c r="J1488" s="590" t="str">
        <f t="shared" si="74"/>
        <v>19 01 10 10</v>
      </c>
      <c r="L1488" s="590">
        <f t="shared" si="72"/>
        <v>108</v>
      </c>
    </row>
    <row r="1489" spans="1:12" s="40" customFormat="1" ht="28.5" hidden="1" thickTop="1">
      <c r="A1489" s="674"/>
      <c r="B1489" s="734"/>
      <c r="C1489" s="724"/>
      <c r="D1489" s="732" t="s">
        <v>2468</v>
      </c>
      <c r="E1489" s="724"/>
      <c r="F1489" s="181"/>
      <c r="G1489" s="210"/>
      <c r="I1489" s="589" t="str">
        <f t="shared" si="73"/>
        <v>- - - Infants food based on milk or malted milk prepared as substitutes of mother milk, containing less than 5%  by weight of cocoa</v>
      </c>
      <c r="J1489" s="590" t="str">
        <f t="shared" si="74"/>
        <v>19 01 10 20</v>
      </c>
      <c r="L1489" s="590">
        <f t="shared" si="72"/>
        <v>131</v>
      </c>
    </row>
    <row r="1490" spans="1:12" s="40" customFormat="1" ht="28" hidden="1">
      <c r="A1490" s="674"/>
      <c r="B1490" s="735"/>
      <c r="C1490" s="725"/>
      <c r="D1490" s="733"/>
      <c r="E1490" s="725"/>
      <c r="F1490" s="181"/>
      <c r="G1490" s="210"/>
      <c r="I1490" s="589" t="str">
        <f t="shared" si="73"/>
        <v xml:space="preserve">- - - Other </v>
      </c>
      <c r="J1490" s="590" t="str">
        <f t="shared" si="74"/>
        <v>19 01 10 90</v>
      </c>
      <c r="L1490" s="590">
        <f t="shared" si="72"/>
        <v>12</v>
      </c>
    </row>
    <row r="1491" spans="1:12" s="40" customFormat="1" ht="87.75" hidden="1" customHeight="1">
      <c r="A1491" s="674"/>
      <c r="B1491" s="605"/>
      <c r="C1491" s="166"/>
      <c r="D1491" s="233" t="s">
        <v>2469</v>
      </c>
      <c r="E1491" s="234"/>
      <c r="F1491" s="181"/>
      <c r="G1491" s="210"/>
      <c r="I1491" s="589" t="str">
        <f t="shared" si="73"/>
        <v xml:space="preserve">- Mixes and doughs for the preparation of bakers' wares of heading 19.05: </v>
      </c>
      <c r="J1491" s="590">
        <f t="shared" si="74"/>
        <v>0</v>
      </c>
      <c r="L1491" s="590">
        <f t="shared" si="72"/>
        <v>74</v>
      </c>
    </row>
    <row r="1492" spans="1:12" s="40" customFormat="1" ht="90.75" customHeight="1">
      <c r="A1492" s="683" t="s">
        <v>14452</v>
      </c>
      <c r="B1492" s="736" t="s">
        <v>8</v>
      </c>
      <c r="C1492" s="737"/>
      <c r="D1492" s="155" t="s">
        <v>2470</v>
      </c>
      <c r="E1492" s="176" t="s">
        <v>2471</v>
      </c>
      <c r="F1492" s="181"/>
      <c r="G1492" s="210"/>
      <c r="I1492" s="589" t="str">
        <f t="shared" si="73"/>
        <v xml:space="preserve"> - - - Mixes of cereal flour with fruit flour containing added cocoa powder</v>
      </c>
      <c r="J1492" s="590" t="str">
        <f t="shared" si="74"/>
        <v>19 01 20 10</v>
      </c>
      <c r="L1492" s="590">
        <f t="shared" si="72"/>
        <v>75</v>
      </c>
    </row>
    <row r="1493" spans="1:12" s="40" customFormat="1" ht="137.5">
      <c r="A1493" s="683" t="s">
        <v>14452</v>
      </c>
      <c r="B1493" s="736" t="s">
        <v>8</v>
      </c>
      <c r="C1493" s="737"/>
      <c r="D1493" s="155" t="s">
        <v>2472</v>
      </c>
      <c r="E1493" s="176" t="s">
        <v>2473</v>
      </c>
      <c r="F1493" s="181"/>
      <c r="G1493" s="210"/>
      <c r="I1493" s="589" t="str">
        <f t="shared" si="73"/>
        <v>- - - Ready-mixed doughs consisting essentially of cereal flour with sugar , fat, eggs or fruit</v>
      </c>
      <c r="J1493" s="590" t="str">
        <f t="shared" si="74"/>
        <v>19 01 20 20</v>
      </c>
      <c r="L1493" s="590">
        <f t="shared" si="72"/>
        <v>95</v>
      </c>
    </row>
    <row r="1494" spans="1:12" s="40" customFormat="1" ht="28.5">
      <c r="A1494" s="683" t="s">
        <v>14452</v>
      </c>
      <c r="B1494" s="736" t="s">
        <v>8</v>
      </c>
      <c r="C1494" s="737"/>
      <c r="D1494" s="155" t="s">
        <v>71</v>
      </c>
      <c r="E1494" s="176" t="s">
        <v>2474</v>
      </c>
      <c r="F1494" s="181"/>
      <c r="G1494" s="210"/>
      <c r="I1494" s="589" t="str">
        <f t="shared" si="73"/>
        <v>- - - Other</v>
      </c>
      <c r="J1494" s="590" t="str">
        <f t="shared" si="74"/>
        <v>19 01 20 90</v>
      </c>
      <c r="L1494" s="590">
        <f t="shared" si="72"/>
        <v>11</v>
      </c>
    </row>
    <row r="1495" spans="1:12" s="40" customFormat="1" ht="82.5" hidden="1">
      <c r="A1495" s="674"/>
      <c r="B1495" s="598"/>
      <c r="C1495" s="170"/>
      <c r="D1495" s="155" t="s">
        <v>2475</v>
      </c>
      <c r="E1495" s="176"/>
      <c r="F1495" s="181"/>
      <c r="G1495" s="210"/>
      <c r="I1495" s="589" t="str">
        <f t="shared" si="73"/>
        <v>- Other:</v>
      </c>
      <c r="J1495" s="590">
        <f t="shared" si="74"/>
        <v>0</v>
      </c>
      <c r="L1495" s="590">
        <f t="shared" si="72"/>
        <v>8</v>
      </c>
    </row>
    <row r="1496" spans="1:12" s="40" customFormat="1" ht="82.5" hidden="1">
      <c r="A1496" s="683" t="s">
        <v>14450</v>
      </c>
      <c r="B1496" s="599">
        <v>0.05</v>
      </c>
      <c r="C1496" s="166" t="s">
        <v>129</v>
      </c>
      <c r="D1496" s="155" t="s">
        <v>2476</v>
      </c>
      <c r="E1496" s="176" t="s">
        <v>2477</v>
      </c>
      <c r="F1496" s="181"/>
      <c r="G1496" s="210"/>
      <c r="I1496" s="589" t="str">
        <f t="shared" si="73"/>
        <v>- - - Racahout</v>
      </c>
      <c r="J1496" s="590" t="str">
        <f t="shared" si="74"/>
        <v>19 01 90 10</v>
      </c>
      <c r="L1496" s="590">
        <f t="shared" si="72"/>
        <v>14</v>
      </c>
    </row>
    <row r="1497" spans="1:12" s="40" customFormat="1" ht="82.5" hidden="1">
      <c r="A1497" s="683" t="s">
        <v>14450</v>
      </c>
      <c r="B1497" s="599">
        <v>0.05</v>
      </c>
      <c r="C1497" s="166" t="s">
        <v>129</v>
      </c>
      <c r="D1497" s="155" t="s">
        <v>2478</v>
      </c>
      <c r="E1497" s="176" t="s">
        <v>2479</v>
      </c>
      <c r="F1497" s="181"/>
      <c r="G1497" s="210"/>
      <c r="I1497" s="589" t="str">
        <f t="shared" si="73"/>
        <v>- - - Malted milk</v>
      </c>
      <c r="J1497" s="590" t="str">
        <f t="shared" si="74"/>
        <v>19 01 90 20</v>
      </c>
      <c r="L1497" s="590">
        <f t="shared" si="72"/>
        <v>17</v>
      </c>
    </row>
    <row r="1498" spans="1:12" s="40" customFormat="1" ht="28.5">
      <c r="A1498" s="683" t="s">
        <v>14452</v>
      </c>
      <c r="B1498" s="599">
        <v>0.05</v>
      </c>
      <c r="C1498" s="166" t="s">
        <v>129</v>
      </c>
      <c r="D1498" s="155" t="s">
        <v>19</v>
      </c>
      <c r="E1498" s="176" t="s">
        <v>2480</v>
      </c>
      <c r="F1498" s="181"/>
      <c r="G1498" s="210"/>
      <c r="I1498" s="589" t="str">
        <f t="shared" si="73"/>
        <v xml:space="preserve">- - - Powder for making ice cream </v>
      </c>
      <c r="J1498" s="590" t="str">
        <f t="shared" si="74"/>
        <v>19 01 90 30</v>
      </c>
      <c r="L1498" s="590">
        <f t="shared" si="72"/>
        <v>34</v>
      </c>
    </row>
    <row r="1499" spans="1:12" s="40" customFormat="1" ht="31.5" hidden="1">
      <c r="A1499" s="674"/>
      <c r="B1499" s="605"/>
      <c r="C1499" s="166"/>
      <c r="D1499" s="155" t="s">
        <v>119</v>
      </c>
      <c r="E1499" s="187"/>
      <c r="F1499" s="181"/>
      <c r="G1499" s="210"/>
      <c r="I1499" s="589" t="str">
        <f t="shared" si="73"/>
        <v>- - - Other</v>
      </c>
      <c r="J1499" s="590" t="str">
        <f t="shared" si="74"/>
        <v>19 01 90 90</v>
      </c>
      <c r="L1499" s="590">
        <f t="shared" si="72"/>
        <v>11</v>
      </c>
    </row>
    <row r="1500" spans="1:12" s="40" customFormat="1" ht="225.75" customHeight="1">
      <c r="A1500" s="683" t="s">
        <v>14452</v>
      </c>
      <c r="B1500" s="599">
        <v>0.05</v>
      </c>
      <c r="C1500" s="166" t="s">
        <v>129</v>
      </c>
      <c r="D1500" s="155" t="s">
        <v>2481</v>
      </c>
      <c r="E1500" s="176" t="s">
        <v>2482</v>
      </c>
      <c r="F1500" s="184"/>
      <c r="G1500" s="210"/>
      <c r="I1500" s="589" t="str">
        <f t="shared" si="73"/>
        <v xml:space="preserve">Pasta, whether or not cooked or stuffed (with meat or other substances) or Otherwise prepared, such as spaghetti, macaroni, noodles, lasagne, gnocchi, ravioli, cannelloni; couscous, whether or not prepared. </v>
      </c>
      <c r="J1500" s="590">
        <f t="shared" si="74"/>
        <v>0</v>
      </c>
      <c r="L1500" s="590">
        <f t="shared" si="72"/>
        <v>207</v>
      </c>
    </row>
    <row r="1501" spans="1:12" s="40" customFormat="1" ht="67.5" customHeight="1">
      <c r="A1501" s="683" t="s">
        <v>14452</v>
      </c>
      <c r="B1501" s="599">
        <v>0.05</v>
      </c>
      <c r="C1501" s="166" t="s">
        <v>129</v>
      </c>
      <c r="D1501" s="155" t="s">
        <v>2483</v>
      </c>
      <c r="E1501" s="176" t="s">
        <v>2484</v>
      </c>
      <c r="F1501" s="181"/>
      <c r="G1501" s="210"/>
      <c r="I1501" s="589" t="str">
        <f t="shared" si="73"/>
        <v>- Uncooked pasta, not stuffed or otherwise prepared:</v>
      </c>
      <c r="J1501" s="590">
        <f t="shared" si="74"/>
        <v>0</v>
      </c>
      <c r="L1501" s="590">
        <f t="shared" si="72"/>
        <v>52</v>
      </c>
    </row>
    <row r="1502" spans="1:12" s="40" customFormat="1" ht="55" hidden="1">
      <c r="A1502" s="683" t="s">
        <v>14446</v>
      </c>
      <c r="B1502" s="599">
        <v>0.05</v>
      </c>
      <c r="C1502" s="166" t="s">
        <v>129</v>
      </c>
      <c r="D1502" s="155" t="s">
        <v>2485</v>
      </c>
      <c r="E1502" s="176" t="s">
        <v>2486</v>
      </c>
      <c r="F1502" s="181"/>
      <c r="G1502" s="210"/>
      <c r="I1502" s="589" t="str">
        <f t="shared" si="73"/>
        <v>- - Containing eggs:</v>
      </c>
      <c r="J1502" s="590">
        <f t="shared" si="74"/>
        <v>0</v>
      </c>
      <c r="L1502" s="590">
        <f t="shared" si="72"/>
        <v>20</v>
      </c>
    </row>
    <row r="1503" spans="1:12" s="40" customFormat="1" ht="28.5">
      <c r="A1503" s="683" t="s">
        <v>14452</v>
      </c>
      <c r="B1503" s="599">
        <v>0.05</v>
      </c>
      <c r="C1503" s="166" t="s">
        <v>129</v>
      </c>
      <c r="D1503" s="155" t="s">
        <v>19</v>
      </c>
      <c r="E1503" s="176" t="s">
        <v>2487</v>
      </c>
      <c r="F1503" s="181"/>
      <c r="G1503" s="210"/>
      <c r="I1503" s="589" t="str">
        <f t="shared" si="73"/>
        <v xml:space="preserve"> - - - Macaroni, vermicelli and the like such as spaghetti , cannelloni or pasta, in shape of shells, stars, letters and the like</v>
      </c>
      <c r="J1503" s="590" t="str">
        <f t="shared" si="74"/>
        <v>19 02 11 10</v>
      </c>
      <c r="L1503" s="590">
        <f t="shared" si="72"/>
        <v>129</v>
      </c>
    </row>
    <row r="1504" spans="1:12" s="40" customFormat="1" ht="32.25" hidden="1" customHeight="1">
      <c r="A1504" s="674"/>
      <c r="B1504" s="605"/>
      <c r="C1504" s="166"/>
      <c r="D1504" s="211" t="s">
        <v>2488</v>
      </c>
      <c r="E1504" s="176"/>
      <c r="F1504" s="181"/>
      <c r="G1504" s="210"/>
      <c r="I1504" s="589" t="str">
        <f t="shared" si="73"/>
        <v>- - - Edible pastas, frozen</v>
      </c>
      <c r="J1504" s="590" t="str">
        <f t="shared" si="74"/>
        <v>19 02 11 20</v>
      </c>
      <c r="L1504" s="590">
        <f t="shared" si="72"/>
        <v>27</v>
      </c>
    </row>
    <row r="1505" spans="1:12" s="40" customFormat="1" ht="55" hidden="1">
      <c r="A1505" s="674"/>
      <c r="B1505" s="605"/>
      <c r="C1505" s="166"/>
      <c r="D1505" s="155" t="s">
        <v>2489</v>
      </c>
      <c r="E1505" s="176"/>
      <c r="F1505" s="181"/>
      <c r="G1505" s="210"/>
      <c r="I1505" s="589" t="str">
        <f t="shared" si="73"/>
        <v>- - - Chips of potato flour, macroni-shaped, not ready</v>
      </c>
      <c r="J1505" s="590" t="str">
        <f t="shared" si="74"/>
        <v>19 02 11 30</v>
      </c>
      <c r="L1505" s="590">
        <f t="shared" si="72"/>
        <v>54</v>
      </c>
    </row>
    <row r="1506" spans="1:12" s="40" customFormat="1" ht="28" hidden="1">
      <c r="A1506" s="674"/>
      <c r="B1506" s="601"/>
      <c r="C1506" s="167"/>
      <c r="D1506" s="155" t="s">
        <v>2490</v>
      </c>
      <c r="E1506" s="176"/>
      <c r="F1506" s="181"/>
      <c r="G1506" s="210"/>
      <c r="I1506" s="589" t="str">
        <f t="shared" si="73"/>
        <v>- - - Other</v>
      </c>
      <c r="J1506" s="590" t="str">
        <f t="shared" si="74"/>
        <v>19 02 11 90</v>
      </c>
      <c r="L1506" s="590">
        <f t="shared" si="72"/>
        <v>11</v>
      </c>
    </row>
    <row r="1507" spans="1:12" s="154" customFormat="1" ht="110" hidden="1">
      <c r="A1507" s="683" t="s">
        <v>14450</v>
      </c>
      <c r="B1507" s="599">
        <v>0.05</v>
      </c>
      <c r="C1507" s="166" t="s">
        <v>129</v>
      </c>
      <c r="D1507" s="155" t="s">
        <v>2491</v>
      </c>
      <c r="E1507" s="176" t="s">
        <v>2492</v>
      </c>
      <c r="F1507" s="181"/>
      <c r="I1507" s="589" t="str">
        <f t="shared" si="73"/>
        <v>- - Other:</v>
      </c>
      <c r="J1507" s="590">
        <f t="shared" si="74"/>
        <v>0</v>
      </c>
      <c r="L1507" s="590">
        <f t="shared" si="72"/>
        <v>10</v>
      </c>
    </row>
    <row r="1508" spans="1:12" s="40" customFormat="1" ht="28.5" hidden="1">
      <c r="A1508" s="683" t="s">
        <v>14446</v>
      </c>
      <c r="B1508" s="599">
        <v>0.05</v>
      </c>
      <c r="C1508" s="166" t="s">
        <v>129</v>
      </c>
      <c r="D1508" s="155" t="s">
        <v>2493</v>
      </c>
      <c r="E1508" s="176" t="s">
        <v>2494</v>
      </c>
      <c r="F1508" s="181"/>
      <c r="G1508" s="210"/>
      <c r="I1508" s="589" t="str">
        <f t="shared" si="73"/>
        <v xml:space="preserve"> - - - Macaroni , vermicelli and the  like such as spaghetti , cannelloni or pasta , C36in shape of shells, stars , letters and the like</v>
      </c>
      <c r="J1508" s="590" t="str">
        <f t="shared" si="74"/>
        <v>19 02 19 10</v>
      </c>
      <c r="L1508" s="590">
        <f t="shared" si="72"/>
        <v>136</v>
      </c>
    </row>
    <row r="1509" spans="1:12" s="40" customFormat="1" ht="55" hidden="1">
      <c r="A1509" s="683" t="s">
        <v>14446</v>
      </c>
      <c r="B1509" s="599">
        <v>0.05</v>
      </c>
      <c r="C1509" s="166" t="s">
        <v>129</v>
      </c>
      <c r="D1509" s="155" t="s">
        <v>2495</v>
      </c>
      <c r="E1509" s="176" t="s">
        <v>2496</v>
      </c>
      <c r="F1509" s="181"/>
      <c r="G1509" s="210"/>
      <c r="I1509" s="589" t="str">
        <f t="shared" si="73"/>
        <v>- - - Food pastes, frozen</v>
      </c>
      <c r="J1509" s="590" t="str">
        <f t="shared" si="74"/>
        <v>19 02 19 20</v>
      </c>
      <c r="L1509" s="590">
        <f t="shared" si="72"/>
        <v>25</v>
      </c>
    </row>
    <row r="1510" spans="1:12" s="40" customFormat="1" ht="56.25" hidden="1" customHeight="1">
      <c r="A1510" s="683" t="s">
        <v>14446</v>
      </c>
      <c r="B1510" s="599">
        <v>0.05</v>
      </c>
      <c r="C1510" s="166" t="s">
        <v>129</v>
      </c>
      <c r="D1510" s="155" t="s">
        <v>19</v>
      </c>
      <c r="E1510" s="176" t="s">
        <v>2497</v>
      </c>
      <c r="F1510" s="181"/>
      <c r="G1510" s="210"/>
      <c r="I1510" s="589" t="str">
        <f t="shared" si="73"/>
        <v>- - - Chips of potato flour, macroni-shaped, not ready</v>
      </c>
      <c r="J1510" s="590" t="str">
        <f t="shared" si="74"/>
        <v>19 02 19 30</v>
      </c>
      <c r="L1510" s="590">
        <f t="shared" si="72"/>
        <v>54</v>
      </c>
    </row>
    <row r="1511" spans="1:12" s="40" customFormat="1" ht="24.75" hidden="1" customHeight="1">
      <c r="A1511" s="154"/>
      <c r="B1511" s="619"/>
      <c r="C1511" s="154"/>
      <c r="D1511" s="155" t="s">
        <v>73</v>
      </c>
      <c r="E1511" s="154"/>
      <c r="F1511" s="181"/>
      <c r="G1511" s="210"/>
      <c r="I1511" s="589" t="str">
        <f t="shared" si="73"/>
        <v>- - - Other</v>
      </c>
      <c r="J1511" s="590" t="str">
        <f t="shared" si="74"/>
        <v>19 02 19 90</v>
      </c>
      <c r="L1511" s="590">
        <f t="shared" si="72"/>
        <v>11</v>
      </c>
    </row>
    <row r="1512" spans="1:12" s="40" customFormat="1" ht="137.5" hidden="1">
      <c r="A1512" s="683" t="s">
        <v>14450</v>
      </c>
      <c r="B1512" s="599">
        <v>0.05</v>
      </c>
      <c r="C1512" s="166" t="s">
        <v>129</v>
      </c>
      <c r="D1512" s="155" t="s">
        <v>2498</v>
      </c>
      <c r="E1512" s="176" t="s">
        <v>2499</v>
      </c>
      <c r="F1512" s="181"/>
      <c r="G1512" s="210"/>
      <c r="I1512" s="589" t="str">
        <f t="shared" si="73"/>
        <v>- Stuffed pasta, whether or not cooked or otherwise prepared:</v>
      </c>
      <c r="J1512" s="590">
        <f t="shared" si="74"/>
        <v>0</v>
      </c>
      <c r="L1512" s="590">
        <f t="shared" si="72"/>
        <v>61</v>
      </c>
    </row>
    <row r="1513" spans="1:12" s="40" customFormat="1" ht="28.5" hidden="1">
      <c r="A1513" s="683" t="s">
        <v>14446</v>
      </c>
      <c r="B1513" s="599">
        <v>0.05</v>
      </c>
      <c r="C1513" s="166" t="s">
        <v>129</v>
      </c>
      <c r="D1513" s="155" t="s">
        <v>2500</v>
      </c>
      <c r="E1513" s="176" t="s">
        <v>2501</v>
      </c>
      <c r="F1513" s="181"/>
      <c r="G1513" s="210"/>
      <c r="I1513" s="589" t="str">
        <f t="shared" si="73"/>
        <v>- - - Stuffed With meat</v>
      </c>
      <c r="J1513" s="590" t="str">
        <f t="shared" si="74"/>
        <v>19 02 20 10</v>
      </c>
      <c r="L1513" s="590">
        <f t="shared" si="72"/>
        <v>23</v>
      </c>
    </row>
    <row r="1514" spans="1:12" s="40" customFormat="1" ht="55" hidden="1">
      <c r="A1514" s="683" t="s">
        <v>14446</v>
      </c>
      <c r="B1514" s="599">
        <v>0.05</v>
      </c>
      <c r="C1514" s="166" t="s">
        <v>129</v>
      </c>
      <c r="D1514" s="155" t="s">
        <v>2495</v>
      </c>
      <c r="E1514" s="176" t="s">
        <v>2502</v>
      </c>
      <c r="F1514" s="181"/>
      <c r="G1514" s="210"/>
      <c r="I1514" s="589" t="str">
        <f t="shared" si="73"/>
        <v>- - - Stuffed With fish, custaceans and molluscs</v>
      </c>
      <c r="J1514" s="590" t="str">
        <f t="shared" si="74"/>
        <v>19 02 20 20</v>
      </c>
      <c r="L1514" s="590">
        <f t="shared" si="72"/>
        <v>48</v>
      </c>
    </row>
    <row r="1515" spans="1:12" s="40" customFormat="1" ht="28.5" hidden="1">
      <c r="A1515" s="683" t="s">
        <v>14446</v>
      </c>
      <c r="B1515" s="599">
        <v>0.05</v>
      </c>
      <c r="C1515" s="166" t="s">
        <v>129</v>
      </c>
      <c r="D1515" s="155" t="s">
        <v>19</v>
      </c>
      <c r="E1515" s="176" t="s">
        <v>2503</v>
      </c>
      <c r="F1515" s="181"/>
      <c r="G1515" s="210"/>
      <c r="I1515" s="589" t="str">
        <f t="shared" si="73"/>
        <v>- - - Other</v>
      </c>
      <c r="J1515" s="590" t="str">
        <f t="shared" si="74"/>
        <v>19 02 20 90</v>
      </c>
      <c r="L1515" s="590">
        <f t="shared" si="72"/>
        <v>11</v>
      </c>
    </row>
    <row r="1516" spans="1:12" s="40" customFormat="1" ht="55" hidden="1">
      <c r="A1516" s="674"/>
      <c r="B1516" s="605"/>
      <c r="C1516" s="166"/>
      <c r="D1516" s="155" t="s">
        <v>2504</v>
      </c>
      <c r="E1516" s="187"/>
      <c r="F1516" s="181"/>
      <c r="G1516" s="210"/>
      <c r="I1516" s="589" t="str">
        <f t="shared" si="73"/>
        <v>- Other pasta</v>
      </c>
      <c r="J1516" s="590" t="str">
        <f t="shared" si="74"/>
        <v>19 02 30 00</v>
      </c>
      <c r="L1516" s="590">
        <f t="shared" si="72"/>
        <v>13</v>
      </c>
    </row>
    <row r="1517" spans="1:12" s="40" customFormat="1" ht="28.5">
      <c r="A1517" s="683" t="s">
        <v>14452</v>
      </c>
      <c r="B1517" s="599">
        <v>0.05</v>
      </c>
      <c r="C1517" s="166" t="s">
        <v>129</v>
      </c>
      <c r="D1517" s="155" t="s">
        <v>2505</v>
      </c>
      <c r="E1517" s="176" t="s">
        <v>2506</v>
      </c>
      <c r="F1517" s="181"/>
      <c r="G1517" s="210"/>
      <c r="I1517" s="589" t="str">
        <f t="shared" si="73"/>
        <v xml:space="preserve">- Couscous </v>
      </c>
      <c r="J1517" s="590" t="str">
        <f t="shared" si="74"/>
        <v>19 02 40 00</v>
      </c>
      <c r="L1517" s="590">
        <f t="shared" si="72"/>
        <v>11</v>
      </c>
    </row>
    <row r="1518" spans="1:12" s="40" customFormat="1" ht="55">
      <c r="A1518" s="683" t="s">
        <v>14452</v>
      </c>
      <c r="B1518" s="599">
        <v>0.05</v>
      </c>
      <c r="C1518" s="166" t="s">
        <v>129</v>
      </c>
      <c r="D1518" s="155" t="s">
        <v>2507</v>
      </c>
      <c r="E1518" s="176" t="s">
        <v>2508</v>
      </c>
      <c r="F1518" s="184"/>
      <c r="G1518" s="210"/>
      <c r="I1518" s="589" t="str">
        <f t="shared" si="73"/>
        <v xml:space="preserve">Tapioca and substitutes therefor prepared from starch, in the form of flakes, grains, pearls, siftings or in similar forms. </v>
      </c>
      <c r="J1518" s="590" t="str">
        <f t="shared" si="74"/>
        <v>19 03 00 00</v>
      </c>
      <c r="L1518" s="590">
        <f t="shared" si="72"/>
        <v>124</v>
      </c>
    </row>
    <row r="1519" spans="1:12" s="235" customFormat="1" ht="305.25" customHeight="1">
      <c r="A1519" s="683" t="s">
        <v>14452</v>
      </c>
      <c r="B1519" s="599">
        <v>0.05</v>
      </c>
      <c r="C1519" s="166" t="s">
        <v>129</v>
      </c>
      <c r="D1519" s="155" t="s">
        <v>19</v>
      </c>
      <c r="E1519" s="176" t="s">
        <v>2509</v>
      </c>
      <c r="F1519" s="184"/>
      <c r="G1519" s="210"/>
      <c r="H1519" s="146"/>
      <c r="I1519" s="589" t="str">
        <f t="shared" si="73"/>
        <v>Prepared foods obtained by the swelling or roasting of cereals or cereal products (for example, corn flakes); cereals (other than maize (corn)) in grain form or in the form of flakes or other worked grains (except flour. groats  and meal), pre-cooked, or otherwise prepared, not elswhere specificed or included.</v>
      </c>
      <c r="J1519" s="590">
        <f t="shared" si="74"/>
        <v>0</v>
      </c>
      <c r="L1519" s="590">
        <f t="shared" si="72"/>
        <v>311</v>
      </c>
    </row>
    <row r="1520" spans="1:12" s="235" customFormat="1" ht="87.75" customHeight="1">
      <c r="A1520" s="683" t="s">
        <v>14452</v>
      </c>
      <c r="B1520" s="599">
        <v>0.05</v>
      </c>
      <c r="C1520" s="166" t="s">
        <v>129</v>
      </c>
      <c r="D1520" s="155" t="s">
        <v>2510</v>
      </c>
      <c r="E1520" s="176" t="s">
        <v>2511</v>
      </c>
      <c r="F1520" s="181"/>
      <c r="G1520" s="210"/>
      <c r="H1520" s="146"/>
      <c r="I1520" s="589" t="str">
        <f t="shared" si="73"/>
        <v>- Prepared foods obtained by the swelling or roasting of cereals or cereal products :</v>
      </c>
      <c r="J1520" s="590">
        <f t="shared" si="74"/>
        <v>0</v>
      </c>
      <c r="L1520" s="590">
        <f t="shared" si="72"/>
        <v>85</v>
      </c>
    </row>
    <row r="1521" spans="1:12" s="235" customFormat="1" ht="33.75" hidden="1" customHeight="1">
      <c r="A1521" s="683" t="s">
        <v>14446</v>
      </c>
      <c r="B1521" s="599">
        <v>0.05</v>
      </c>
      <c r="C1521" s="166" t="s">
        <v>129</v>
      </c>
      <c r="D1521" s="155" t="s">
        <v>2512</v>
      </c>
      <c r="E1521" s="176" t="s">
        <v>2513</v>
      </c>
      <c r="F1521" s="181"/>
      <c r="G1521" s="210"/>
      <c r="H1521" s="146"/>
      <c r="I1521" s="589" t="str">
        <f t="shared" si="73"/>
        <v xml:space="preserve"> - - - Cantaining cocoa</v>
      </c>
      <c r="J1521" s="590" t="str">
        <f t="shared" si="74"/>
        <v>19 04 10 10</v>
      </c>
      <c r="L1521" s="590">
        <f t="shared" si="72"/>
        <v>23</v>
      </c>
    </row>
    <row r="1522" spans="1:12" s="40" customFormat="1" ht="140" hidden="1">
      <c r="A1522" s="683" t="s">
        <v>14446</v>
      </c>
      <c r="B1522" s="599">
        <v>0.05</v>
      </c>
      <c r="C1522" s="166" t="s">
        <v>129</v>
      </c>
      <c r="D1522" s="152" t="s">
        <v>2514</v>
      </c>
      <c r="E1522" s="176" t="s">
        <v>2515</v>
      </c>
      <c r="F1522" s="181"/>
      <c r="G1522" s="210"/>
      <c r="I1522" s="589" t="str">
        <f t="shared" si="73"/>
        <v>- - - Other:</v>
      </c>
      <c r="J1522" s="590">
        <f t="shared" si="74"/>
        <v>0</v>
      </c>
      <c r="L1522" s="590">
        <f t="shared" si="72"/>
        <v>12</v>
      </c>
    </row>
    <row r="1523" spans="1:12" s="40" customFormat="1" ht="336" hidden="1">
      <c r="A1523" s="678"/>
      <c r="B1523" s="605"/>
      <c r="C1523" s="166"/>
      <c r="D1523" s="159" t="s">
        <v>2516</v>
      </c>
      <c r="E1523" s="176"/>
      <c r="F1523" s="181"/>
      <c r="G1523" s="210"/>
      <c r="I1523" s="589" t="str">
        <f t="shared" si="73"/>
        <v>- - - - Corn flakes and the like</v>
      </c>
      <c r="J1523" s="590" t="str">
        <f t="shared" si="74"/>
        <v>19 04 10 91</v>
      </c>
      <c r="L1523" s="590">
        <f t="shared" si="72"/>
        <v>32</v>
      </c>
    </row>
    <row r="1524" spans="1:12" s="40" customFormat="1" ht="82.5" hidden="1">
      <c r="A1524" s="678"/>
      <c r="B1524" s="605"/>
      <c r="C1524" s="166"/>
      <c r="D1524" s="155" t="s">
        <v>2517</v>
      </c>
      <c r="E1524" s="176"/>
      <c r="F1524" s="181"/>
      <c r="G1524" s="210"/>
      <c r="I1524" s="589" t="str">
        <f t="shared" si="73"/>
        <v>- - - - Other</v>
      </c>
      <c r="J1524" s="590" t="str">
        <f t="shared" si="74"/>
        <v>19 04 10 99</v>
      </c>
      <c r="L1524" s="590">
        <f t="shared" si="72"/>
        <v>13</v>
      </c>
    </row>
    <row r="1525" spans="1:12" s="40" customFormat="1" ht="28.5" hidden="1">
      <c r="A1525" s="683" t="s">
        <v>14450</v>
      </c>
      <c r="B1525" s="599">
        <v>0.05</v>
      </c>
      <c r="C1525" s="166" t="s">
        <v>129</v>
      </c>
      <c r="D1525" s="155" t="s">
        <v>2518</v>
      </c>
      <c r="E1525" s="176" t="s">
        <v>2519</v>
      </c>
      <c r="F1525" s="181"/>
      <c r="G1525" s="210"/>
      <c r="I1525" s="589" t="str">
        <f t="shared" si="73"/>
        <v xml:space="preserve">- Prepared foods obtained from unroasted cereal flakes or from mixtures of unroasted cereal flakes and roasted cereal flakes or swelled cereals: </v>
      </c>
      <c r="J1525" s="590">
        <f t="shared" si="74"/>
        <v>0</v>
      </c>
      <c r="L1525" s="590">
        <f t="shared" si="72"/>
        <v>145</v>
      </c>
    </row>
    <row r="1526" spans="1:12" s="40" customFormat="1" ht="31.5" hidden="1">
      <c r="A1526" s="674"/>
      <c r="B1526" s="601"/>
      <c r="C1526" s="167"/>
      <c r="D1526" s="155" t="s">
        <v>1751</v>
      </c>
      <c r="E1526" s="187"/>
      <c r="F1526" s="181"/>
      <c r="G1526" s="210"/>
      <c r="I1526" s="589" t="str">
        <f t="shared" si="73"/>
        <v>- - - Prepared foods obtained from unroasted cereal flakes or from mixtures of unroasted cereal flakes :</v>
      </c>
      <c r="J1526" s="590">
        <f t="shared" si="74"/>
        <v>0</v>
      </c>
      <c r="L1526" s="590">
        <f t="shared" si="72"/>
        <v>104</v>
      </c>
    </row>
    <row r="1527" spans="1:12" s="40" customFormat="1" ht="28.5" hidden="1">
      <c r="A1527" s="683" t="s">
        <v>14446</v>
      </c>
      <c r="B1527" s="599">
        <v>0.05</v>
      </c>
      <c r="C1527" s="166" t="s">
        <v>129</v>
      </c>
      <c r="D1527" s="155" t="s">
        <v>2520</v>
      </c>
      <c r="E1527" s="176" t="s">
        <v>2521</v>
      </c>
      <c r="F1527" s="181"/>
      <c r="G1527" s="210"/>
      <c r="I1527" s="589" t="str">
        <f t="shared" si="73"/>
        <v>- - - - Containing cocoa</v>
      </c>
      <c r="J1527" s="590" t="str">
        <f t="shared" si="74"/>
        <v>19 04 20 11</v>
      </c>
      <c r="L1527" s="590">
        <f t="shared" si="72"/>
        <v>24</v>
      </c>
    </row>
    <row r="1528" spans="1:12" s="40" customFormat="1" ht="28.5" hidden="1">
      <c r="A1528" s="683" t="s">
        <v>14446</v>
      </c>
      <c r="B1528" s="599">
        <v>0.05</v>
      </c>
      <c r="C1528" s="166" t="s">
        <v>129</v>
      </c>
      <c r="D1528" s="155" t="s">
        <v>1497</v>
      </c>
      <c r="E1528" s="176" t="s">
        <v>2522</v>
      </c>
      <c r="F1528" s="181"/>
      <c r="G1528" s="210"/>
      <c r="I1528" s="589" t="str">
        <f t="shared" si="73"/>
        <v>- - - - Other</v>
      </c>
      <c r="J1528" s="590" t="str">
        <f t="shared" si="74"/>
        <v>19 04 20 19</v>
      </c>
      <c r="L1528" s="590">
        <f t="shared" si="72"/>
        <v>13</v>
      </c>
    </row>
    <row r="1529" spans="1:12" s="40" customFormat="1" ht="137.5" hidden="1">
      <c r="A1529" s="674"/>
      <c r="B1529" s="605"/>
      <c r="C1529" s="166"/>
      <c r="D1529" s="155" t="s">
        <v>2523</v>
      </c>
      <c r="E1529" s="176"/>
      <c r="F1529" s="181"/>
      <c r="G1529" s="210"/>
      <c r="I1529" s="589" t="str">
        <f t="shared" si="73"/>
        <v>- - - Roasted cereal flakes or swelled cereals:</v>
      </c>
      <c r="J1529" s="590">
        <f t="shared" si="74"/>
        <v>0</v>
      </c>
      <c r="L1529" s="590">
        <f t="shared" si="72"/>
        <v>47</v>
      </c>
    </row>
    <row r="1530" spans="1:12" s="40" customFormat="1" ht="110" hidden="1">
      <c r="A1530" s="674"/>
      <c r="B1530" s="605"/>
      <c r="C1530" s="166"/>
      <c r="D1530" s="155" t="s">
        <v>2524</v>
      </c>
      <c r="E1530" s="187"/>
      <c r="F1530" s="181"/>
      <c r="G1530" s="210"/>
      <c r="I1530" s="589" t="str">
        <f t="shared" si="73"/>
        <v>- - - - containing cocoa</v>
      </c>
      <c r="J1530" s="590" t="str">
        <f t="shared" si="74"/>
        <v>19 04 20 21</v>
      </c>
      <c r="L1530" s="590">
        <f t="shared" si="72"/>
        <v>24</v>
      </c>
    </row>
    <row r="1531" spans="1:12" s="40" customFormat="1" ht="28.5" hidden="1">
      <c r="A1531" s="683" t="s">
        <v>14450</v>
      </c>
      <c r="B1531" s="599">
        <v>0.05</v>
      </c>
      <c r="C1531" s="166" t="s">
        <v>129</v>
      </c>
      <c r="D1531" s="155" t="s">
        <v>2525</v>
      </c>
      <c r="E1531" s="176" t="s">
        <v>2526</v>
      </c>
      <c r="F1531" s="181"/>
      <c r="G1531" s="210"/>
      <c r="I1531" s="589" t="str">
        <f t="shared" si="73"/>
        <v>- - - - Other</v>
      </c>
      <c r="J1531" s="590" t="str">
        <f t="shared" si="74"/>
        <v>19 04 20 29</v>
      </c>
      <c r="L1531" s="590">
        <f t="shared" si="72"/>
        <v>13</v>
      </c>
    </row>
    <row r="1532" spans="1:12" s="40" customFormat="1" ht="28.5">
      <c r="A1532" s="683" t="s">
        <v>14452</v>
      </c>
      <c r="B1532" s="599">
        <v>0.05</v>
      </c>
      <c r="C1532" s="166" t="s">
        <v>129</v>
      </c>
      <c r="D1532" s="155" t="s">
        <v>1497</v>
      </c>
      <c r="E1532" s="176" t="s">
        <v>2527</v>
      </c>
      <c r="F1532" s="181"/>
      <c r="G1532" s="210"/>
      <c r="I1532" s="589" t="str">
        <f t="shared" si="73"/>
        <v>- Bulgur wheat:</v>
      </c>
      <c r="J1532" s="590">
        <f t="shared" si="74"/>
        <v>0</v>
      </c>
      <c r="L1532" s="590">
        <f t="shared" si="72"/>
        <v>15</v>
      </c>
    </row>
    <row r="1533" spans="1:12" s="40" customFormat="1" ht="55" hidden="1">
      <c r="A1533" s="674"/>
      <c r="B1533" s="605"/>
      <c r="C1533" s="166"/>
      <c r="D1533" s="155" t="s">
        <v>2528</v>
      </c>
      <c r="E1533" s="176"/>
      <c r="F1533" s="218"/>
      <c r="G1533" s="146"/>
      <c r="I1533" s="589" t="str">
        <f t="shared" si="73"/>
        <v>- - - containing cocoa</v>
      </c>
      <c r="J1533" s="590" t="str">
        <f t="shared" si="74"/>
        <v>19 04 30 10</v>
      </c>
      <c r="L1533" s="590">
        <f t="shared" si="72"/>
        <v>22</v>
      </c>
    </row>
    <row r="1534" spans="1:12" s="219" customFormat="1" ht="28.5" hidden="1">
      <c r="A1534" s="683" t="s">
        <v>14446</v>
      </c>
      <c r="B1534" s="599">
        <v>0.05</v>
      </c>
      <c r="C1534" s="166" t="s">
        <v>129</v>
      </c>
      <c r="D1534" s="155" t="s">
        <v>2529</v>
      </c>
      <c r="E1534" s="176" t="s">
        <v>2530</v>
      </c>
      <c r="F1534" s="218"/>
      <c r="G1534" s="146"/>
      <c r="I1534" s="589" t="str">
        <f t="shared" si="73"/>
        <v>- - - Other</v>
      </c>
      <c r="J1534" s="590" t="str">
        <f t="shared" si="74"/>
        <v>19 04 30 90</v>
      </c>
      <c r="L1534" s="590">
        <f t="shared" si="72"/>
        <v>11</v>
      </c>
    </row>
    <row r="1535" spans="1:12" s="40" customFormat="1" ht="28.5" hidden="1">
      <c r="A1535" s="683" t="s">
        <v>14446</v>
      </c>
      <c r="B1535" s="599">
        <v>0.05</v>
      </c>
      <c r="C1535" s="166" t="s">
        <v>129</v>
      </c>
      <c r="D1535" s="155" t="s">
        <v>1497</v>
      </c>
      <c r="E1535" s="176" t="s">
        <v>2531</v>
      </c>
      <c r="F1535" s="218"/>
      <c r="G1535" s="146"/>
      <c r="I1535" s="589" t="str">
        <f t="shared" si="73"/>
        <v xml:space="preserve"> - Other:</v>
      </c>
      <c r="J1535" s="590">
        <f t="shared" si="74"/>
        <v>0</v>
      </c>
      <c r="L1535" s="590">
        <f t="shared" si="72"/>
        <v>9</v>
      </c>
    </row>
    <row r="1536" spans="1:12" s="40" customFormat="1" ht="32.25" hidden="1" customHeight="1">
      <c r="A1536" s="674"/>
      <c r="B1536" s="605"/>
      <c r="C1536" s="166"/>
      <c r="D1536" s="155" t="s">
        <v>2532</v>
      </c>
      <c r="E1536" s="176"/>
      <c r="F1536" s="181"/>
      <c r="G1536" s="210"/>
      <c r="I1536" s="589" t="str">
        <f t="shared" si="73"/>
        <v xml:space="preserve"> - - - containing cocoa</v>
      </c>
      <c r="J1536" s="590" t="str">
        <f t="shared" si="74"/>
        <v>19 04 90 10</v>
      </c>
      <c r="L1536" s="590">
        <f t="shared" si="72"/>
        <v>23</v>
      </c>
    </row>
    <row r="1537" spans="1:12" s="40" customFormat="1" ht="28.5" hidden="1">
      <c r="A1537" s="683" t="s">
        <v>14446</v>
      </c>
      <c r="B1537" s="599">
        <v>0.05</v>
      </c>
      <c r="C1537" s="166" t="s">
        <v>129</v>
      </c>
      <c r="D1537" s="155" t="s">
        <v>2533</v>
      </c>
      <c r="E1537" s="236" t="s">
        <v>2534</v>
      </c>
      <c r="F1537" s="181"/>
      <c r="G1537" s="210"/>
      <c r="I1537" s="589" t="str">
        <f t="shared" si="73"/>
        <v>- - - Other</v>
      </c>
      <c r="J1537" s="590" t="str">
        <f t="shared" si="74"/>
        <v>19 04 90 90</v>
      </c>
      <c r="L1537" s="590">
        <f t="shared" si="72"/>
        <v>11</v>
      </c>
    </row>
    <row r="1538" spans="1:12" s="40" customFormat="1" ht="237" hidden="1" customHeight="1">
      <c r="A1538" s="683" t="s">
        <v>14446</v>
      </c>
      <c r="B1538" s="599">
        <v>0.05</v>
      </c>
      <c r="C1538" s="166" t="s">
        <v>129</v>
      </c>
      <c r="D1538" s="155" t="s">
        <v>19</v>
      </c>
      <c r="E1538" s="236" t="s">
        <v>2535</v>
      </c>
      <c r="F1538" s="184"/>
      <c r="G1538" s="210"/>
      <c r="I1538" s="589" t="str">
        <f t="shared" si="73"/>
        <v xml:space="preserve">Bread, pastry, cakes, biscuits and other bakers' wares, whether or not containing cocoa; communion wafers, empty cachets of a kind suitable for pharmaceutical use, sealing wafers, rice paper and similar products. </v>
      </c>
      <c r="J1538" s="590">
        <f t="shared" si="74"/>
        <v>0</v>
      </c>
      <c r="L1538" s="590">
        <f t="shared" si="72"/>
        <v>213</v>
      </c>
    </row>
    <row r="1539" spans="1:12" s="40" customFormat="1" ht="33" hidden="1" customHeight="1">
      <c r="A1539" s="674"/>
      <c r="B1539" s="605"/>
      <c r="C1539" s="166"/>
      <c r="D1539" s="155" t="s">
        <v>40</v>
      </c>
      <c r="E1539" s="236"/>
      <c r="F1539" s="181"/>
      <c r="G1539" s="210"/>
      <c r="I1539" s="589" t="str">
        <f t="shared" si="73"/>
        <v>- Crispbread</v>
      </c>
      <c r="J1539" s="590" t="str">
        <f t="shared" si="74"/>
        <v>19 05 10 00</v>
      </c>
      <c r="L1539" s="590">
        <f t="shared" si="72"/>
        <v>12</v>
      </c>
    </row>
    <row r="1540" spans="1:12" s="40" customFormat="1" ht="34.5" hidden="1" customHeight="1">
      <c r="A1540" s="683" t="s">
        <v>14446</v>
      </c>
      <c r="B1540" s="599">
        <v>0.05</v>
      </c>
      <c r="C1540" s="166" t="s">
        <v>129</v>
      </c>
      <c r="D1540" s="155" t="s">
        <v>2536</v>
      </c>
      <c r="E1540" s="176" t="s">
        <v>2537</v>
      </c>
      <c r="F1540" s="181"/>
      <c r="G1540" s="210"/>
      <c r="I1540" s="589" t="str">
        <f t="shared" si="73"/>
        <v>- Gingerbread and the like</v>
      </c>
      <c r="J1540" s="590" t="str">
        <f t="shared" si="74"/>
        <v>19 05 20 00</v>
      </c>
      <c r="L1540" s="590">
        <f t="shared" ref="L1540:L1603" si="75">LEN(I1540)</f>
        <v>26</v>
      </c>
    </row>
    <row r="1541" spans="1:12" s="40" customFormat="1" ht="38.25" hidden="1" customHeight="1">
      <c r="A1541" s="683" t="s">
        <v>14446</v>
      </c>
      <c r="B1541" s="599">
        <v>0.05</v>
      </c>
      <c r="C1541" s="166" t="s">
        <v>129</v>
      </c>
      <c r="D1541" s="155" t="s">
        <v>19</v>
      </c>
      <c r="E1541" s="176" t="s">
        <v>2538</v>
      </c>
      <c r="F1541" s="181"/>
      <c r="G1541" s="210"/>
      <c r="I1541" s="589" t="str">
        <f t="shared" si="73"/>
        <v>- Sweet biscuits; waffles and wafers:</v>
      </c>
      <c r="J1541" s="590">
        <f t="shared" si="74"/>
        <v>0</v>
      </c>
      <c r="L1541" s="590">
        <f t="shared" si="75"/>
        <v>37</v>
      </c>
    </row>
    <row r="1542" spans="1:12" s="40" customFormat="1" ht="224" hidden="1">
      <c r="A1542" s="674"/>
      <c r="B1542" s="605"/>
      <c r="C1542" s="166"/>
      <c r="D1542" s="152" t="s">
        <v>2539</v>
      </c>
      <c r="E1542" s="176"/>
      <c r="F1542" s="181"/>
      <c r="G1542" s="210"/>
      <c r="I1542" s="589" t="str">
        <f t="shared" si="73"/>
        <v>- - Sweet biscuits</v>
      </c>
      <c r="J1542" s="590" t="str">
        <f t="shared" si="74"/>
        <v>19 05 31 00</v>
      </c>
      <c r="L1542" s="590">
        <f t="shared" si="75"/>
        <v>18</v>
      </c>
    </row>
    <row r="1543" spans="1:12" s="40" customFormat="1" ht="28.5">
      <c r="A1543" s="683" t="s">
        <v>14452</v>
      </c>
      <c r="B1543" s="599">
        <v>0.05</v>
      </c>
      <c r="C1543" s="166" t="s">
        <v>129</v>
      </c>
      <c r="D1543" s="155" t="s">
        <v>2540</v>
      </c>
      <c r="E1543" s="176" t="s">
        <v>2541</v>
      </c>
      <c r="F1543" s="181"/>
      <c r="G1543" s="210"/>
      <c r="I1543" s="589" t="str">
        <f t="shared" si="73"/>
        <v>- - Waffles and wafers</v>
      </c>
      <c r="J1543" s="590" t="str">
        <f t="shared" si="74"/>
        <v>19 05 32 00</v>
      </c>
      <c r="L1543" s="590">
        <f t="shared" si="75"/>
        <v>22</v>
      </c>
    </row>
    <row r="1544" spans="1:12" s="40" customFormat="1" ht="63" customHeight="1">
      <c r="A1544" s="683" t="s">
        <v>14452</v>
      </c>
      <c r="B1544" s="599">
        <v>0.05</v>
      </c>
      <c r="C1544" s="166" t="s">
        <v>129</v>
      </c>
      <c r="D1544" s="155" t="s">
        <v>2542</v>
      </c>
      <c r="E1544" s="176" t="s">
        <v>2543</v>
      </c>
      <c r="F1544" s="181"/>
      <c r="G1544" s="210"/>
      <c r="I1544" s="589" t="str">
        <f t="shared" si="73"/>
        <v>- Rusks, toasted bread and similar toasted products:</v>
      </c>
      <c r="J1544" s="590">
        <f t="shared" si="74"/>
        <v>0</v>
      </c>
      <c r="L1544" s="590">
        <f t="shared" si="75"/>
        <v>52</v>
      </c>
    </row>
    <row r="1545" spans="1:12" s="219" customFormat="1" ht="55" hidden="1">
      <c r="A1545" s="674"/>
      <c r="B1545" s="605"/>
      <c r="C1545" s="166"/>
      <c r="D1545" s="155" t="s">
        <v>2544</v>
      </c>
      <c r="E1545" s="176"/>
      <c r="F1545" s="181"/>
      <c r="G1545" s="210"/>
      <c r="I1545" s="589" t="str">
        <f t="shared" si="73"/>
        <v xml:space="preserve">- - - Rusks </v>
      </c>
      <c r="J1545" s="590" t="str">
        <f t="shared" si="74"/>
        <v>19 05 40 10</v>
      </c>
      <c r="L1545" s="590">
        <f t="shared" si="75"/>
        <v>12</v>
      </c>
    </row>
    <row r="1546" spans="1:12" s="40" customFormat="1" ht="28.5" hidden="1">
      <c r="A1546" s="683" t="s">
        <v>14450</v>
      </c>
      <c r="B1546" s="599">
        <v>0.05</v>
      </c>
      <c r="C1546" s="166" t="s">
        <v>129</v>
      </c>
      <c r="D1546" s="155" t="s">
        <v>2545</v>
      </c>
      <c r="E1546" s="176" t="s">
        <v>2546</v>
      </c>
      <c r="F1546" s="181"/>
      <c r="G1546" s="210"/>
      <c r="I1546" s="589" t="str">
        <f t="shared" si="73"/>
        <v>- - - Other</v>
      </c>
      <c r="J1546" s="590" t="str">
        <f t="shared" si="74"/>
        <v>19 05 40 90</v>
      </c>
      <c r="L1546" s="590">
        <f t="shared" si="75"/>
        <v>11</v>
      </c>
    </row>
    <row r="1547" spans="1:12" s="43" customFormat="1" ht="28.5" hidden="1">
      <c r="A1547" s="683" t="s">
        <v>14450</v>
      </c>
      <c r="B1547" s="599">
        <v>0.05</v>
      </c>
      <c r="C1547" s="166" t="s">
        <v>129</v>
      </c>
      <c r="D1547" s="155" t="s">
        <v>2547</v>
      </c>
      <c r="E1547" s="176" t="s">
        <v>2548</v>
      </c>
      <c r="F1547" s="181"/>
      <c r="G1547" s="210"/>
      <c r="I1547" s="589" t="str">
        <f t="shared" si="73"/>
        <v>- Other:</v>
      </c>
      <c r="J1547" s="590">
        <f t="shared" si="74"/>
        <v>0</v>
      </c>
      <c r="L1547" s="590">
        <f t="shared" si="75"/>
        <v>8</v>
      </c>
    </row>
    <row r="1548" spans="1:12" s="43" customFormat="1" ht="30.75" hidden="1" customHeight="1">
      <c r="A1548" s="674"/>
      <c r="B1548" s="605"/>
      <c r="C1548" s="166"/>
      <c r="D1548" s="155" t="s">
        <v>2549</v>
      </c>
      <c r="E1548" s="176"/>
      <c r="F1548" s="181"/>
      <c r="G1548" s="222"/>
      <c r="I1548" s="589" t="str">
        <f t="shared" ref="I1548:I1611" si="76">D1552</f>
        <v>- - - Ordinary bread of any kind</v>
      </c>
      <c r="J1548" s="590" t="str">
        <f t="shared" ref="J1548:J1611" si="77">E1552</f>
        <v>19 05 90 10</v>
      </c>
      <c r="L1548" s="590">
        <f t="shared" si="75"/>
        <v>32</v>
      </c>
    </row>
    <row r="1549" spans="1:12" s="43" customFormat="1" ht="28.5" hidden="1">
      <c r="A1549" s="683" t="s">
        <v>14450</v>
      </c>
      <c r="B1549" s="599">
        <v>0.05</v>
      </c>
      <c r="C1549" s="166" t="s">
        <v>129</v>
      </c>
      <c r="D1549" s="155" t="s">
        <v>2550</v>
      </c>
      <c r="E1549" s="176" t="s">
        <v>2551</v>
      </c>
      <c r="F1549" s="181"/>
      <c r="G1549" s="210"/>
      <c r="I1549" s="589" t="str">
        <f t="shared" si="76"/>
        <v>- - - Gluten bread, for diabetics</v>
      </c>
      <c r="J1549" s="590" t="str">
        <f t="shared" si="77"/>
        <v>19 05 90 20</v>
      </c>
      <c r="L1549" s="590">
        <f t="shared" si="75"/>
        <v>33</v>
      </c>
    </row>
    <row r="1550" spans="1:12" s="43" customFormat="1" ht="60.75" hidden="1" customHeight="1">
      <c r="A1550" s="683" t="s">
        <v>14450</v>
      </c>
      <c r="B1550" s="599">
        <v>0.05</v>
      </c>
      <c r="C1550" s="166" t="s">
        <v>129</v>
      </c>
      <c r="D1550" s="155" t="s">
        <v>19</v>
      </c>
      <c r="E1550" s="176" t="s">
        <v>2552</v>
      </c>
      <c r="F1550" s="181"/>
      <c r="G1550" s="210"/>
      <c r="I1550" s="589" t="str">
        <f t="shared" si="76"/>
        <v>- - - pastry (except waffles and wafers) including pizzas</v>
      </c>
      <c r="J1550" s="590" t="str">
        <f t="shared" si="77"/>
        <v>19 05 90 30</v>
      </c>
      <c r="L1550" s="590">
        <f t="shared" si="75"/>
        <v>57</v>
      </c>
    </row>
    <row r="1551" spans="1:12" s="43" customFormat="1" ht="28" hidden="1">
      <c r="A1551" s="675"/>
      <c r="B1551" s="605"/>
      <c r="C1551" s="166"/>
      <c r="D1551" s="155" t="s">
        <v>119</v>
      </c>
      <c r="E1551" s="176"/>
      <c r="F1551" s="181"/>
      <c r="G1551" s="210"/>
      <c r="I1551" s="589" t="str">
        <f t="shared" si="76"/>
        <v>- - - Eastern sweetmeats (kunafah, baklawah and the like)</v>
      </c>
      <c r="J1551" s="590" t="str">
        <f t="shared" si="77"/>
        <v>19 05 90 40</v>
      </c>
      <c r="L1551" s="590">
        <f t="shared" si="75"/>
        <v>57</v>
      </c>
    </row>
    <row r="1552" spans="1:12" s="43" customFormat="1" ht="28.5" hidden="1">
      <c r="A1552" s="683" t="s">
        <v>14450</v>
      </c>
      <c r="B1552" s="599">
        <v>0.05</v>
      </c>
      <c r="C1552" s="166" t="s">
        <v>129</v>
      </c>
      <c r="D1552" s="155" t="s">
        <v>2553</v>
      </c>
      <c r="E1552" s="176" t="s">
        <v>2554</v>
      </c>
      <c r="F1552" s="181"/>
      <c r="G1552" s="210"/>
      <c r="I1552" s="589" t="str">
        <f t="shared" si="76"/>
        <v>- - - Cake (gateau) and the like</v>
      </c>
      <c r="J1552" s="590" t="str">
        <f t="shared" si="77"/>
        <v>19 05 90 50</v>
      </c>
      <c r="L1552" s="590">
        <f t="shared" si="75"/>
        <v>32</v>
      </c>
    </row>
    <row r="1553" spans="1:12" s="43" customFormat="1" ht="66" hidden="1" customHeight="1">
      <c r="A1553" s="683" t="s">
        <v>14446</v>
      </c>
      <c r="B1553" s="599">
        <v>0.05</v>
      </c>
      <c r="C1553" s="166" t="s">
        <v>129</v>
      </c>
      <c r="D1553" s="155" t="s">
        <v>2555</v>
      </c>
      <c r="E1553" s="176" t="s">
        <v>2556</v>
      </c>
      <c r="F1553" s="181"/>
      <c r="G1553" s="210"/>
      <c r="I1553" s="589" t="str">
        <f t="shared" si="76"/>
        <v xml:space="preserve"> - - - Empty cachets of a kind suitable for pharmaceutical use</v>
      </c>
      <c r="J1553" s="590" t="str">
        <f t="shared" si="77"/>
        <v>19 05 90 60</v>
      </c>
      <c r="L1553" s="590">
        <f t="shared" si="75"/>
        <v>62</v>
      </c>
    </row>
    <row r="1554" spans="1:12" s="43" customFormat="1" ht="35.25" hidden="1" customHeight="1">
      <c r="A1554" s="683" t="s">
        <v>14446</v>
      </c>
      <c r="B1554" s="599">
        <v>0.05</v>
      </c>
      <c r="C1554" s="166" t="s">
        <v>129</v>
      </c>
      <c r="D1554" s="155" t="s">
        <v>2557</v>
      </c>
      <c r="E1554" s="176" t="s">
        <v>2558</v>
      </c>
      <c r="F1554" s="181"/>
      <c r="G1554" s="210"/>
      <c r="I1554" s="589" t="str">
        <f t="shared" si="76"/>
        <v>- - - sealing wafers</v>
      </c>
      <c r="J1554" s="590" t="str">
        <f t="shared" si="77"/>
        <v>19 05 90 70</v>
      </c>
      <c r="L1554" s="590">
        <f t="shared" si="75"/>
        <v>20</v>
      </c>
    </row>
    <row r="1555" spans="1:12" s="43" customFormat="1" ht="112.5" hidden="1" customHeight="1">
      <c r="A1555" s="683" t="s">
        <v>14446</v>
      </c>
      <c r="B1555" s="599">
        <v>0.05</v>
      </c>
      <c r="C1555" s="166" t="s">
        <v>129</v>
      </c>
      <c r="D1555" s="155" t="s">
        <v>2559</v>
      </c>
      <c r="E1555" s="176" t="s">
        <v>2560</v>
      </c>
      <c r="F1555" s="181"/>
      <c r="G1555" s="210"/>
      <c r="I1555" s="589" t="str">
        <f t="shared" si="76"/>
        <v>- - - Crispy savoury food products (for example, pop corn, chips and the like), ready for immediate consumption</v>
      </c>
      <c r="J1555" s="590" t="str">
        <f t="shared" si="77"/>
        <v>19 05 90 80</v>
      </c>
      <c r="L1555" s="590">
        <f t="shared" si="75"/>
        <v>111</v>
      </c>
    </row>
    <row r="1556" spans="1:12" s="43" customFormat="1" ht="28.5" hidden="1">
      <c r="A1556" s="683" t="s">
        <v>14446</v>
      </c>
      <c r="B1556" s="599">
        <v>0.05</v>
      </c>
      <c r="C1556" s="166" t="s">
        <v>129</v>
      </c>
      <c r="D1556" s="155" t="s">
        <v>2561</v>
      </c>
      <c r="E1556" s="176" t="s">
        <v>2562</v>
      </c>
      <c r="F1556" s="181"/>
      <c r="G1556" s="210"/>
      <c r="I1556" s="589" t="str">
        <f t="shared" si="76"/>
        <v>- - - Other:</v>
      </c>
      <c r="J1556" s="590">
        <f t="shared" si="77"/>
        <v>0</v>
      </c>
      <c r="L1556" s="590">
        <f t="shared" si="75"/>
        <v>12</v>
      </c>
    </row>
    <row r="1557" spans="1:12" s="43" customFormat="1" ht="55" hidden="1">
      <c r="A1557" s="683" t="s">
        <v>14446</v>
      </c>
      <c r="B1557" s="599">
        <v>0.05</v>
      </c>
      <c r="C1557" s="166" t="s">
        <v>129</v>
      </c>
      <c r="D1557" s="155" t="s">
        <v>2563</v>
      </c>
      <c r="E1557" s="176" t="s">
        <v>2564</v>
      </c>
      <c r="F1557" s="181"/>
      <c r="G1557" s="210"/>
      <c r="I1557" s="589" t="str">
        <f t="shared" si="76"/>
        <v xml:space="preserve">- - - - Unleavened bread </v>
      </c>
      <c r="J1557" s="590" t="str">
        <f t="shared" si="77"/>
        <v>19 05 90 91</v>
      </c>
      <c r="L1557" s="590">
        <f t="shared" si="75"/>
        <v>25</v>
      </c>
    </row>
    <row r="1558" spans="1:12" s="43" customFormat="1" ht="28.5" hidden="1">
      <c r="A1558" s="683" t="s">
        <v>14446</v>
      </c>
      <c r="B1558" s="599">
        <v>0.05</v>
      </c>
      <c r="C1558" s="166" t="s">
        <v>129</v>
      </c>
      <c r="D1558" s="155" t="s">
        <v>2565</v>
      </c>
      <c r="E1558" s="176" t="s">
        <v>2566</v>
      </c>
      <c r="F1558" s="181"/>
      <c r="G1558" s="210"/>
      <c r="I1558" s="589" t="str">
        <f t="shared" si="76"/>
        <v>- - - - Pretzels bread</v>
      </c>
      <c r="J1558" s="590" t="str">
        <f t="shared" si="77"/>
        <v>19 05 90 92</v>
      </c>
      <c r="L1558" s="590">
        <f t="shared" si="75"/>
        <v>22</v>
      </c>
    </row>
    <row r="1559" spans="1:12" s="43" customFormat="1" ht="110" hidden="1">
      <c r="A1559" s="683" t="s">
        <v>14446</v>
      </c>
      <c r="B1559" s="599">
        <v>0.05</v>
      </c>
      <c r="C1559" s="166" t="s">
        <v>129</v>
      </c>
      <c r="D1559" s="155" t="s">
        <v>2567</v>
      </c>
      <c r="E1559" s="176" t="s">
        <v>2568</v>
      </c>
      <c r="F1559" s="181"/>
      <c r="G1559" s="222"/>
      <c r="I1559" s="589" t="str">
        <f t="shared" si="76"/>
        <v>- - - - Ordinary biscuits, whether or not salted</v>
      </c>
      <c r="J1559" s="590" t="str">
        <f t="shared" si="77"/>
        <v>19 05 90 93</v>
      </c>
      <c r="L1559" s="590">
        <f t="shared" si="75"/>
        <v>48</v>
      </c>
    </row>
    <row r="1560" spans="1:12" s="43" customFormat="1" ht="28.5" hidden="1" thickBot="1">
      <c r="A1560" s="675"/>
      <c r="B1560" s="605"/>
      <c r="C1560" s="166"/>
      <c r="D1560" s="155" t="s">
        <v>1751</v>
      </c>
      <c r="E1560" s="176"/>
      <c r="F1560" s="183"/>
      <c r="G1560" s="210"/>
      <c r="I1560" s="589" t="str">
        <f t="shared" si="76"/>
        <v>- - - - Other</v>
      </c>
      <c r="J1560" s="590" t="str">
        <f t="shared" si="77"/>
        <v>19 05 90 99</v>
      </c>
      <c r="L1560" s="590">
        <f t="shared" si="75"/>
        <v>13</v>
      </c>
    </row>
    <row r="1561" spans="1:12" s="40" customFormat="1" ht="29" hidden="1" thickTop="1">
      <c r="A1561" s="683" t="s">
        <v>14446</v>
      </c>
      <c r="B1561" s="599">
        <v>0.05</v>
      </c>
      <c r="C1561" s="166" t="s">
        <v>129</v>
      </c>
      <c r="D1561" s="155" t="s">
        <v>2569</v>
      </c>
      <c r="E1561" s="176" t="s">
        <v>2570</v>
      </c>
      <c r="F1561" s="194"/>
      <c r="G1561" s="209"/>
      <c r="I1561" s="589" t="str">
        <f t="shared" si="76"/>
        <v xml:space="preserve">Vegetables, fruit, nuts and other edible parts of plants, prepared or preserved by vinegar or acetic acid. </v>
      </c>
      <c r="J1561" s="590">
        <f t="shared" si="77"/>
        <v>0</v>
      </c>
      <c r="L1561" s="590">
        <f t="shared" si="75"/>
        <v>107</v>
      </c>
    </row>
    <row r="1562" spans="1:12" s="40" customFormat="1" ht="35.25" customHeight="1">
      <c r="A1562" s="683" t="s">
        <v>14452</v>
      </c>
      <c r="B1562" s="599">
        <v>0.05</v>
      </c>
      <c r="C1562" s="166" t="s">
        <v>129</v>
      </c>
      <c r="D1562" s="155" t="s">
        <v>2571</v>
      </c>
      <c r="E1562" s="176" t="s">
        <v>2572</v>
      </c>
      <c r="F1562" s="181"/>
      <c r="G1562" s="210"/>
      <c r="I1562" s="589" t="str">
        <f t="shared" si="76"/>
        <v xml:space="preserve"> - Cucumbers and gherkins </v>
      </c>
      <c r="J1562" s="590" t="str">
        <f t="shared" si="77"/>
        <v>20 01 10 00</v>
      </c>
      <c r="L1562" s="590">
        <f t="shared" si="75"/>
        <v>26</v>
      </c>
    </row>
    <row r="1563" spans="1:12" s="40" customFormat="1" ht="55" hidden="1">
      <c r="A1563" s="683" t="s">
        <v>14450</v>
      </c>
      <c r="B1563" s="599">
        <v>0.05</v>
      </c>
      <c r="C1563" s="166" t="s">
        <v>129</v>
      </c>
      <c r="D1563" s="155" t="s">
        <v>2573</v>
      </c>
      <c r="E1563" s="176" t="s">
        <v>2574</v>
      </c>
      <c r="F1563" s="181"/>
      <c r="G1563" s="210"/>
      <c r="I1563" s="589" t="str">
        <f t="shared" si="76"/>
        <v xml:space="preserve">- Other: </v>
      </c>
      <c r="J1563" s="590">
        <f t="shared" si="77"/>
        <v>0</v>
      </c>
      <c r="L1563" s="590">
        <f t="shared" si="75"/>
        <v>9</v>
      </c>
    </row>
    <row r="1564" spans="1:12" s="40" customFormat="1" ht="29" hidden="1" thickBot="1">
      <c r="A1564" s="683" t="s">
        <v>14446</v>
      </c>
      <c r="B1564" s="603">
        <v>0.05</v>
      </c>
      <c r="C1564" s="168" t="s">
        <v>129</v>
      </c>
      <c r="D1564" s="200" t="s">
        <v>1497</v>
      </c>
      <c r="E1564" s="179" t="s">
        <v>2575</v>
      </c>
      <c r="F1564" s="181"/>
      <c r="G1564" s="222"/>
      <c r="I1564" s="589" t="str">
        <f t="shared" si="76"/>
        <v>- - - Edible vegetables and plants:</v>
      </c>
      <c r="J1564" s="590">
        <f t="shared" si="77"/>
        <v>0</v>
      </c>
      <c r="L1564" s="590">
        <f t="shared" si="75"/>
        <v>35</v>
      </c>
    </row>
    <row r="1565" spans="1:12" s="40" customFormat="1" ht="112.5" hidden="1" thickTop="1">
      <c r="A1565" s="674"/>
      <c r="B1565" s="610"/>
      <c r="C1565" s="171"/>
      <c r="D1565" s="160" t="s">
        <v>2576</v>
      </c>
      <c r="E1565" s="237"/>
      <c r="F1565" s="181"/>
      <c r="G1565" s="210"/>
      <c r="I1565" s="589" t="str">
        <f t="shared" si="76"/>
        <v xml:space="preserve">- - - - Mushrooms and truffles </v>
      </c>
      <c r="J1565" s="590" t="str">
        <f t="shared" si="77"/>
        <v>20 01 90 11</v>
      </c>
      <c r="L1565" s="590">
        <f t="shared" si="75"/>
        <v>31</v>
      </c>
    </row>
    <row r="1566" spans="1:12" s="40" customFormat="1" ht="28.5" hidden="1">
      <c r="A1566" s="683" t="s">
        <v>14446</v>
      </c>
      <c r="B1566" s="599">
        <v>0.05</v>
      </c>
      <c r="C1566" s="166" t="s">
        <v>129</v>
      </c>
      <c r="D1566" s="155" t="s">
        <v>2577</v>
      </c>
      <c r="E1566" s="176" t="s">
        <v>2578</v>
      </c>
      <c r="F1566" s="181"/>
      <c r="G1566" s="210"/>
      <c r="I1566" s="589" t="str">
        <f t="shared" si="76"/>
        <v>- - - - Olives and capers</v>
      </c>
      <c r="J1566" s="590" t="str">
        <f t="shared" si="77"/>
        <v>20 01 90 12</v>
      </c>
      <c r="L1566" s="590">
        <f t="shared" si="75"/>
        <v>25</v>
      </c>
    </row>
    <row r="1567" spans="1:12" s="40" customFormat="1" ht="28" hidden="1">
      <c r="A1567" s="674"/>
      <c r="B1567" s="601"/>
      <c r="C1567" s="167"/>
      <c r="D1567" s="155" t="s">
        <v>793</v>
      </c>
      <c r="E1567" s="176"/>
      <c r="F1567" s="181"/>
      <c r="G1567" s="210"/>
      <c r="I1567" s="589" t="str">
        <f t="shared" si="76"/>
        <v>- - - - Green pepper</v>
      </c>
      <c r="J1567" s="590" t="str">
        <f t="shared" si="77"/>
        <v>20 01 90 13</v>
      </c>
      <c r="L1567" s="590">
        <f t="shared" si="75"/>
        <v>20</v>
      </c>
    </row>
    <row r="1568" spans="1:12" s="40" customFormat="1" ht="55" hidden="1">
      <c r="A1568" s="674"/>
      <c r="B1568" s="605"/>
      <c r="C1568" s="166"/>
      <c r="D1568" s="155" t="s">
        <v>2579</v>
      </c>
      <c r="E1568" s="176"/>
      <c r="F1568" s="181"/>
      <c r="G1568" s="222"/>
      <c r="I1568" s="589" t="str">
        <f t="shared" si="76"/>
        <v xml:space="preserve">- - - - Pickles (assorted) </v>
      </c>
      <c r="J1568" s="590" t="str">
        <f t="shared" si="77"/>
        <v>20 01 90 14</v>
      </c>
      <c r="L1568" s="590">
        <f t="shared" si="75"/>
        <v>27</v>
      </c>
    </row>
    <row r="1569" spans="1:12" s="40" customFormat="1" ht="28.5" hidden="1">
      <c r="A1569" s="683" t="s">
        <v>14446</v>
      </c>
      <c r="B1569" s="599">
        <v>0.05</v>
      </c>
      <c r="C1569" s="166" t="s">
        <v>129</v>
      </c>
      <c r="D1569" s="155" t="s">
        <v>2580</v>
      </c>
      <c r="E1569" s="176" t="s">
        <v>2581</v>
      </c>
      <c r="F1569" s="181"/>
      <c r="G1569" s="210"/>
      <c r="I1569" s="589" t="str">
        <f t="shared" si="76"/>
        <v>- - - - Tomatoes</v>
      </c>
      <c r="J1569" s="590" t="str">
        <f t="shared" si="77"/>
        <v>20 01 90 15</v>
      </c>
      <c r="L1569" s="590">
        <f t="shared" si="75"/>
        <v>16</v>
      </c>
    </row>
    <row r="1570" spans="1:12" s="40" customFormat="1" ht="28.5" hidden="1">
      <c r="A1570" s="683" t="s">
        <v>14446</v>
      </c>
      <c r="B1570" s="599">
        <v>0.05</v>
      </c>
      <c r="C1570" s="166" t="s">
        <v>129</v>
      </c>
      <c r="D1570" s="155" t="s">
        <v>2582</v>
      </c>
      <c r="E1570" s="176" t="s">
        <v>2583</v>
      </c>
      <c r="F1570" s="181"/>
      <c r="G1570" s="210"/>
      <c r="I1570" s="589" t="str">
        <f t="shared" si="76"/>
        <v>- - - - Other</v>
      </c>
      <c r="J1570" s="590" t="str">
        <f t="shared" si="77"/>
        <v>20 01 90 19</v>
      </c>
      <c r="L1570" s="590">
        <f t="shared" si="75"/>
        <v>13</v>
      </c>
    </row>
    <row r="1571" spans="1:12" s="40" customFormat="1" ht="28.5" hidden="1">
      <c r="A1571" s="683" t="s">
        <v>14446</v>
      </c>
      <c r="B1571" s="599">
        <v>0.05</v>
      </c>
      <c r="C1571" s="166" t="s">
        <v>129</v>
      </c>
      <c r="D1571" s="155" t="s">
        <v>2584</v>
      </c>
      <c r="E1571" s="176" t="s">
        <v>2585</v>
      </c>
      <c r="F1571" s="181"/>
      <c r="G1571" s="210"/>
      <c r="I1571" s="589" t="str">
        <f t="shared" si="76"/>
        <v>- - - Fruits and nuts</v>
      </c>
      <c r="J1571" s="590" t="str">
        <f t="shared" si="77"/>
        <v>20 01 90 20</v>
      </c>
      <c r="L1571" s="590">
        <f t="shared" si="75"/>
        <v>21</v>
      </c>
    </row>
    <row r="1572" spans="1:12" s="40" customFormat="1" ht="28.5" hidden="1">
      <c r="A1572" s="683" t="s">
        <v>14446</v>
      </c>
      <c r="B1572" s="599">
        <v>0.05</v>
      </c>
      <c r="C1572" s="166" t="s">
        <v>129</v>
      </c>
      <c r="D1572" s="155" t="s">
        <v>2586</v>
      </c>
      <c r="E1572" s="176" t="s">
        <v>2587</v>
      </c>
      <c r="F1572" s="184"/>
      <c r="G1572" s="210"/>
      <c r="I1572" s="589" t="str">
        <f t="shared" si="76"/>
        <v xml:space="preserve">Tomatoes prepared or preserved otherwise than by vinegar or acetic acid. </v>
      </c>
      <c r="J1572" s="590">
        <f t="shared" si="77"/>
        <v>0</v>
      </c>
      <c r="L1572" s="590">
        <f t="shared" si="75"/>
        <v>73</v>
      </c>
    </row>
    <row r="1573" spans="1:12" s="40" customFormat="1" ht="28.5" hidden="1">
      <c r="A1573" s="683" t="s">
        <v>14446</v>
      </c>
      <c r="B1573" s="599">
        <v>0.05</v>
      </c>
      <c r="C1573" s="166" t="s">
        <v>129</v>
      </c>
      <c r="D1573" s="155" t="s">
        <v>2588</v>
      </c>
      <c r="E1573" s="176" t="s">
        <v>2589</v>
      </c>
      <c r="F1573" s="181"/>
      <c r="G1573" s="210"/>
      <c r="I1573" s="589" t="str">
        <f t="shared" si="76"/>
        <v xml:space="preserve">- Tomatoes, whole or in pieces </v>
      </c>
      <c r="J1573" s="590" t="str">
        <f t="shared" si="77"/>
        <v>20 02 10 00</v>
      </c>
      <c r="L1573" s="590">
        <f t="shared" si="75"/>
        <v>31</v>
      </c>
    </row>
    <row r="1574" spans="1:12" s="40" customFormat="1" ht="28.5" hidden="1">
      <c r="A1574" s="683" t="s">
        <v>14446</v>
      </c>
      <c r="B1574" s="599">
        <v>0.05</v>
      </c>
      <c r="C1574" s="166" t="s">
        <v>129</v>
      </c>
      <c r="D1574" s="155" t="s">
        <v>1497</v>
      </c>
      <c r="E1574" s="176" t="s">
        <v>2590</v>
      </c>
      <c r="F1574" s="181"/>
      <c r="G1574" s="210"/>
      <c r="I1574" s="589" t="str">
        <f t="shared" si="76"/>
        <v>- Other:</v>
      </c>
      <c r="J1574" s="590">
        <f t="shared" si="77"/>
        <v>0</v>
      </c>
      <c r="L1574" s="590">
        <f t="shared" si="75"/>
        <v>8</v>
      </c>
    </row>
    <row r="1575" spans="1:12" s="40" customFormat="1" ht="28.5" hidden="1">
      <c r="A1575" s="683" t="s">
        <v>14446</v>
      </c>
      <c r="B1575" s="599">
        <v>0.05</v>
      </c>
      <c r="C1575" s="166" t="s">
        <v>129</v>
      </c>
      <c r="D1575" s="155" t="s">
        <v>2591</v>
      </c>
      <c r="E1575" s="176" t="s">
        <v>2592</v>
      </c>
      <c r="F1575" s="181"/>
      <c r="G1575" s="210"/>
      <c r="I1575" s="589" t="str">
        <f t="shared" si="76"/>
        <v>- - - Tomato paste</v>
      </c>
      <c r="J1575" s="590" t="str">
        <f t="shared" si="77"/>
        <v>20 02 90 10</v>
      </c>
      <c r="L1575" s="590">
        <f t="shared" si="75"/>
        <v>18</v>
      </c>
    </row>
    <row r="1576" spans="1:12" s="40" customFormat="1" ht="84" hidden="1">
      <c r="A1576" s="674"/>
      <c r="B1576" s="605"/>
      <c r="C1576" s="166"/>
      <c r="D1576" s="152" t="s">
        <v>2593</v>
      </c>
      <c r="E1576" s="187"/>
      <c r="F1576" s="181"/>
      <c r="G1576" s="210"/>
      <c r="I1576" s="589" t="str">
        <f t="shared" si="76"/>
        <v>- - - Other</v>
      </c>
      <c r="J1576" s="590" t="str">
        <f t="shared" si="77"/>
        <v>20 02 90 90</v>
      </c>
      <c r="L1576" s="590">
        <f t="shared" si="75"/>
        <v>11</v>
      </c>
    </row>
    <row r="1577" spans="1:12" s="40" customFormat="1" ht="28.5" hidden="1">
      <c r="A1577" s="683" t="s">
        <v>14446</v>
      </c>
      <c r="B1577" s="599">
        <v>0.05</v>
      </c>
      <c r="C1577" s="166" t="s">
        <v>129</v>
      </c>
      <c r="D1577" s="155" t="s">
        <v>2594</v>
      </c>
      <c r="E1577" s="176" t="s">
        <v>2595</v>
      </c>
      <c r="F1577" s="184"/>
      <c r="G1577" s="210"/>
      <c r="I1577" s="589" t="str">
        <f t="shared" si="76"/>
        <v xml:space="preserve">Mushrooms and truffles, prepared or preserved otherwise than by vinegar or acetic acid. </v>
      </c>
      <c r="J1577" s="590">
        <f t="shared" si="77"/>
        <v>0</v>
      </c>
      <c r="L1577" s="590">
        <f t="shared" si="75"/>
        <v>88</v>
      </c>
    </row>
    <row r="1578" spans="1:12" s="40" customFormat="1" ht="31.5" hidden="1">
      <c r="A1578" s="674"/>
      <c r="B1578" s="601"/>
      <c r="C1578" s="167"/>
      <c r="D1578" s="155" t="s">
        <v>119</v>
      </c>
      <c r="E1578" s="187"/>
      <c r="F1578" s="181"/>
      <c r="G1578" s="210"/>
      <c r="I1578" s="589" t="str">
        <f t="shared" si="76"/>
        <v>- Mushrooms of the genus Agaricus</v>
      </c>
      <c r="J1578" s="590" t="str">
        <f t="shared" si="77"/>
        <v>20 03 10 00</v>
      </c>
      <c r="L1578" s="590">
        <f t="shared" si="75"/>
        <v>33</v>
      </c>
    </row>
    <row r="1579" spans="1:12" s="40" customFormat="1" ht="28.5" hidden="1">
      <c r="A1579" s="683" t="s">
        <v>14446</v>
      </c>
      <c r="B1579" s="599">
        <v>0.05</v>
      </c>
      <c r="C1579" s="166" t="s">
        <v>129</v>
      </c>
      <c r="D1579" s="155" t="s">
        <v>2596</v>
      </c>
      <c r="E1579" s="176" t="s">
        <v>2597</v>
      </c>
      <c r="F1579" s="181"/>
      <c r="G1579" s="210"/>
      <c r="I1579" s="589" t="str">
        <f t="shared" si="76"/>
        <v>- Other</v>
      </c>
      <c r="J1579" s="590" t="str">
        <f t="shared" si="77"/>
        <v>20 03 90 00</v>
      </c>
      <c r="L1579" s="590">
        <f t="shared" si="75"/>
        <v>7</v>
      </c>
    </row>
    <row r="1580" spans="1:12" s="40" customFormat="1" ht="28.5" hidden="1">
      <c r="A1580" s="683" t="s">
        <v>14446</v>
      </c>
      <c r="B1580" s="599">
        <v>0.05</v>
      </c>
      <c r="C1580" s="166" t="s">
        <v>129</v>
      </c>
      <c r="D1580" s="155" t="s">
        <v>19</v>
      </c>
      <c r="E1580" s="176" t="s">
        <v>2598</v>
      </c>
      <c r="F1580" s="184"/>
      <c r="G1580" s="210"/>
      <c r="I1580" s="589" t="str">
        <f t="shared" si="76"/>
        <v xml:space="preserve">Other vegetables prepared or preserved otherwise than by vinegar or acetic acid, frozen, other than products of heading 20.06. </v>
      </c>
      <c r="J1580" s="590">
        <f t="shared" si="77"/>
        <v>0</v>
      </c>
      <c r="L1580" s="590">
        <f t="shared" si="75"/>
        <v>127</v>
      </c>
    </row>
    <row r="1581" spans="1:12" s="40" customFormat="1" ht="112" hidden="1">
      <c r="A1581" s="674"/>
      <c r="B1581" s="605"/>
      <c r="C1581" s="166"/>
      <c r="D1581" s="152" t="s">
        <v>2599</v>
      </c>
      <c r="E1581" s="176"/>
      <c r="F1581" s="181"/>
      <c r="G1581" s="210"/>
      <c r="I1581" s="589" t="str">
        <f t="shared" si="76"/>
        <v>- Potatoes</v>
      </c>
      <c r="J1581" s="590" t="str">
        <f t="shared" si="77"/>
        <v>20 04 10 00</v>
      </c>
      <c r="L1581" s="590">
        <f t="shared" si="75"/>
        <v>10</v>
      </c>
    </row>
    <row r="1582" spans="1:12" s="40" customFormat="1" ht="55">
      <c r="A1582" s="683" t="s">
        <v>14452</v>
      </c>
      <c r="B1582" s="599">
        <v>0.05</v>
      </c>
      <c r="C1582" s="166" t="s">
        <v>129</v>
      </c>
      <c r="D1582" s="155" t="s">
        <v>2600</v>
      </c>
      <c r="E1582" s="176" t="s">
        <v>2601</v>
      </c>
      <c r="F1582" s="181"/>
      <c r="G1582" s="210"/>
      <c r="I1582" s="589" t="str">
        <f t="shared" si="76"/>
        <v>- Other vegetables and mixtures of vegetables:</v>
      </c>
      <c r="J1582" s="590">
        <f t="shared" si="77"/>
        <v>0</v>
      </c>
      <c r="L1582" s="590">
        <f t="shared" si="75"/>
        <v>46</v>
      </c>
    </row>
    <row r="1583" spans="1:12" s="40" customFormat="1" ht="28.5" hidden="1">
      <c r="A1583" s="683" t="s">
        <v>14446</v>
      </c>
      <c r="B1583" s="599">
        <v>0.05</v>
      </c>
      <c r="C1583" s="166" t="s">
        <v>129</v>
      </c>
      <c r="D1583" s="155" t="s">
        <v>759</v>
      </c>
      <c r="E1583" s="176" t="s">
        <v>2602</v>
      </c>
      <c r="F1583" s="181"/>
      <c r="G1583" s="210"/>
      <c r="I1583" s="589" t="str">
        <f t="shared" si="76"/>
        <v>- - - Carrots</v>
      </c>
      <c r="J1583" s="590" t="str">
        <f t="shared" si="77"/>
        <v>20 04 90 10</v>
      </c>
      <c r="L1583" s="590">
        <f t="shared" si="75"/>
        <v>13</v>
      </c>
    </row>
    <row r="1584" spans="1:12" s="40" customFormat="1" ht="140" hidden="1">
      <c r="A1584" s="674"/>
      <c r="B1584" s="605"/>
      <c r="C1584" s="166"/>
      <c r="D1584" s="152" t="s">
        <v>2603</v>
      </c>
      <c r="E1584" s="176"/>
      <c r="F1584" s="181"/>
      <c r="G1584" s="210"/>
      <c r="I1584" s="589" t="str">
        <f t="shared" si="76"/>
        <v>- - - Peas</v>
      </c>
      <c r="J1584" s="590" t="str">
        <f t="shared" si="77"/>
        <v>20 04 90 20</v>
      </c>
      <c r="L1584" s="590">
        <f t="shared" si="75"/>
        <v>10</v>
      </c>
    </row>
    <row r="1585" spans="1:12" s="40" customFormat="1" ht="28.5" hidden="1">
      <c r="A1585" s="683" t="s">
        <v>14446</v>
      </c>
      <c r="B1585" s="599">
        <v>0.05</v>
      </c>
      <c r="C1585" s="166" t="s">
        <v>129</v>
      </c>
      <c r="D1585" s="155" t="s">
        <v>989</v>
      </c>
      <c r="E1585" s="176" t="s">
        <v>2604</v>
      </c>
      <c r="F1585" s="181"/>
      <c r="G1585" s="210"/>
      <c r="I1585" s="589" t="str">
        <f t="shared" si="76"/>
        <v>- - - kidney beans</v>
      </c>
      <c r="J1585" s="590" t="str">
        <f t="shared" si="77"/>
        <v>20 04 90 30</v>
      </c>
      <c r="L1585" s="590">
        <f t="shared" si="75"/>
        <v>18</v>
      </c>
    </row>
    <row r="1586" spans="1:12" s="40" customFormat="1" ht="55" hidden="1">
      <c r="A1586" s="674"/>
      <c r="B1586" s="601"/>
      <c r="C1586" s="167"/>
      <c r="D1586" s="155" t="s">
        <v>2605</v>
      </c>
      <c r="E1586" s="187"/>
      <c r="F1586" s="181"/>
      <c r="G1586" s="210"/>
      <c r="I1586" s="589" t="str">
        <f t="shared" si="76"/>
        <v>- - - Cowpeas</v>
      </c>
      <c r="J1586" s="590" t="str">
        <f t="shared" si="77"/>
        <v>20 04 90 40</v>
      </c>
      <c r="L1586" s="590">
        <f t="shared" si="75"/>
        <v>13</v>
      </c>
    </row>
    <row r="1587" spans="1:12" s="40" customFormat="1" ht="28.5" hidden="1">
      <c r="A1587" s="683" t="s">
        <v>14446</v>
      </c>
      <c r="B1587" s="599">
        <v>0.05</v>
      </c>
      <c r="C1587" s="166" t="s">
        <v>129</v>
      </c>
      <c r="D1587" s="155" t="s">
        <v>2606</v>
      </c>
      <c r="E1587" s="176" t="s">
        <v>2607</v>
      </c>
      <c r="F1587" s="181"/>
      <c r="G1587" s="210"/>
      <c r="I1587" s="589" t="str">
        <f t="shared" si="76"/>
        <v>- - - Asparagus</v>
      </c>
      <c r="J1587" s="590" t="str">
        <f t="shared" si="77"/>
        <v>20 04 90 50</v>
      </c>
      <c r="L1587" s="590">
        <f t="shared" si="75"/>
        <v>15</v>
      </c>
    </row>
    <row r="1588" spans="1:12" s="40" customFormat="1" ht="31.5" hidden="1" customHeight="1">
      <c r="A1588" s="683" t="s">
        <v>14446</v>
      </c>
      <c r="B1588" s="599">
        <v>0.05</v>
      </c>
      <c r="C1588" s="166" t="s">
        <v>129</v>
      </c>
      <c r="D1588" s="155" t="s">
        <v>2608</v>
      </c>
      <c r="E1588" s="176" t="s">
        <v>2609</v>
      </c>
      <c r="F1588" s="181"/>
      <c r="G1588" s="210"/>
      <c r="I1588" s="589" t="str">
        <f t="shared" si="76"/>
        <v>- - - Spinach</v>
      </c>
      <c r="J1588" s="590" t="str">
        <f t="shared" si="77"/>
        <v>20 04 90 60</v>
      </c>
      <c r="L1588" s="590">
        <f t="shared" si="75"/>
        <v>13</v>
      </c>
    </row>
    <row r="1589" spans="1:12" s="40" customFormat="1" ht="28.5" hidden="1" customHeight="1">
      <c r="A1589" s="683" t="s">
        <v>14446</v>
      </c>
      <c r="B1589" s="599">
        <v>0.05</v>
      </c>
      <c r="C1589" s="166" t="s">
        <v>129</v>
      </c>
      <c r="D1589" s="155" t="s">
        <v>2610</v>
      </c>
      <c r="E1589" s="176" t="s">
        <v>2611</v>
      </c>
      <c r="F1589" s="181"/>
      <c r="G1589" s="210"/>
      <c r="I1589" s="589" t="str">
        <f t="shared" si="76"/>
        <v xml:space="preserve">- - - Okra </v>
      </c>
      <c r="J1589" s="590" t="str">
        <f t="shared" si="77"/>
        <v>20 04 90 70</v>
      </c>
      <c r="L1589" s="590">
        <f t="shared" si="75"/>
        <v>11</v>
      </c>
    </row>
    <row r="1590" spans="1:12" s="40" customFormat="1" ht="28.5">
      <c r="A1590" s="683" t="s">
        <v>14452</v>
      </c>
      <c r="B1590" s="599">
        <v>0.05</v>
      </c>
      <c r="C1590" s="166" t="s">
        <v>129</v>
      </c>
      <c r="D1590" s="155" t="s">
        <v>2612</v>
      </c>
      <c r="E1590" s="176" t="s">
        <v>2613</v>
      </c>
      <c r="F1590" s="181"/>
      <c r="G1590" s="210"/>
      <c r="I1590" s="589" t="str">
        <f t="shared" si="76"/>
        <v>- - - Mixed vegetables</v>
      </c>
      <c r="J1590" s="590" t="str">
        <f t="shared" si="77"/>
        <v>20 04 90 80</v>
      </c>
      <c r="L1590" s="590">
        <f t="shared" si="75"/>
        <v>22</v>
      </c>
    </row>
    <row r="1591" spans="1:12" s="40" customFormat="1" ht="25.5" customHeight="1">
      <c r="A1591" s="683" t="s">
        <v>14452</v>
      </c>
      <c r="B1591" s="599">
        <v>0.05</v>
      </c>
      <c r="C1591" s="166" t="s">
        <v>129</v>
      </c>
      <c r="D1591" s="155" t="s">
        <v>2614</v>
      </c>
      <c r="E1591" s="176" t="s">
        <v>2615</v>
      </c>
      <c r="F1591" s="181"/>
      <c r="G1591" s="210"/>
      <c r="I1591" s="589" t="str">
        <f t="shared" si="76"/>
        <v>- - - Other</v>
      </c>
      <c r="J1591" s="590" t="str">
        <f t="shared" si="77"/>
        <v>20 04 90 90</v>
      </c>
      <c r="L1591" s="590">
        <f t="shared" si="75"/>
        <v>11</v>
      </c>
    </row>
    <row r="1592" spans="1:12" s="40" customFormat="1" ht="28.5" hidden="1">
      <c r="A1592" s="683" t="s">
        <v>14446</v>
      </c>
      <c r="B1592" s="599">
        <v>0.05</v>
      </c>
      <c r="C1592" s="166" t="s">
        <v>129</v>
      </c>
      <c r="D1592" s="155" t="s">
        <v>2616</v>
      </c>
      <c r="E1592" s="176" t="s">
        <v>2617</v>
      </c>
      <c r="F1592" s="184"/>
      <c r="G1592" s="210"/>
      <c r="I1592" s="589" t="str">
        <f t="shared" si="76"/>
        <v xml:space="preserve">Other vegetables prepared or preserved otherwise than by vinegar or acetic acid, not frozen, other than products of heading 20.06. </v>
      </c>
      <c r="J1592" s="590">
        <f t="shared" si="77"/>
        <v>0</v>
      </c>
      <c r="L1592" s="590">
        <f t="shared" si="75"/>
        <v>131</v>
      </c>
    </row>
    <row r="1593" spans="1:12" s="40" customFormat="1" ht="36" hidden="1" customHeight="1">
      <c r="A1593" s="683" t="s">
        <v>14446</v>
      </c>
      <c r="B1593" s="599">
        <v>0.05</v>
      </c>
      <c r="C1593" s="166" t="s">
        <v>129</v>
      </c>
      <c r="D1593" s="155" t="s">
        <v>2618</v>
      </c>
      <c r="E1593" s="176" t="s">
        <v>2619</v>
      </c>
      <c r="F1593" s="181"/>
      <c r="G1593" s="210"/>
      <c r="I1593" s="589" t="str">
        <f t="shared" si="76"/>
        <v>- Homogenised vegetables:</v>
      </c>
      <c r="J1593" s="590">
        <f t="shared" si="77"/>
        <v>0</v>
      </c>
      <c r="L1593" s="590">
        <f t="shared" si="75"/>
        <v>25</v>
      </c>
    </row>
    <row r="1594" spans="1:12" s="40" customFormat="1" ht="33.75" hidden="1" customHeight="1">
      <c r="A1594" s="683" t="s">
        <v>14446</v>
      </c>
      <c r="B1594" s="599">
        <v>0.05</v>
      </c>
      <c r="C1594" s="166" t="s">
        <v>129</v>
      </c>
      <c r="D1594" s="155" t="s">
        <v>2620</v>
      </c>
      <c r="E1594" s="176" t="s">
        <v>2621</v>
      </c>
      <c r="F1594" s="181"/>
      <c r="G1594" s="210"/>
      <c r="I1594" s="589" t="str">
        <f t="shared" si="76"/>
        <v>- - - Used as baby food</v>
      </c>
      <c r="J1594" s="590" t="str">
        <f t="shared" si="77"/>
        <v>20 05 10 10</v>
      </c>
      <c r="L1594" s="590">
        <f t="shared" si="75"/>
        <v>23</v>
      </c>
    </row>
    <row r="1595" spans="1:12" s="40" customFormat="1" ht="28.5">
      <c r="A1595" s="683" t="s">
        <v>14452</v>
      </c>
      <c r="B1595" s="599">
        <v>0.05</v>
      </c>
      <c r="C1595" s="166" t="s">
        <v>129</v>
      </c>
      <c r="D1595" s="155" t="s">
        <v>19</v>
      </c>
      <c r="E1595" s="176" t="s">
        <v>2622</v>
      </c>
      <c r="F1595" s="181"/>
      <c r="G1595" s="210"/>
      <c r="I1595" s="589" t="str">
        <f t="shared" si="76"/>
        <v xml:space="preserve"> - - - For dietetic purposes</v>
      </c>
      <c r="J1595" s="590" t="str">
        <f t="shared" si="77"/>
        <v>20 05 10 20</v>
      </c>
      <c r="L1595" s="590">
        <f t="shared" si="75"/>
        <v>28</v>
      </c>
    </row>
    <row r="1596" spans="1:12" s="40" customFormat="1" ht="140" hidden="1">
      <c r="A1596" s="674"/>
      <c r="B1596" s="605"/>
      <c r="C1596" s="166"/>
      <c r="D1596" s="152" t="s">
        <v>2623</v>
      </c>
      <c r="E1596" s="176"/>
      <c r="F1596" s="181"/>
      <c r="G1596" s="210"/>
      <c r="I1596" s="589" t="str">
        <f t="shared" si="76"/>
        <v>- - - Other</v>
      </c>
      <c r="J1596" s="590" t="str">
        <f t="shared" si="77"/>
        <v>20 05 10 90</v>
      </c>
      <c r="L1596" s="590">
        <f t="shared" si="75"/>
        <v>11</v>
      </c>
    </row>
    <row r="1597" spans="1:12" s="40" customFormat="1" ht="28" hidden="1">
      <c r="A1597" s="674"/>
      <c r="B1597" s="605"/>
      <c r="C1597" s="166"/>
      <c r="D1597" s="155" t="s">
        <v>2624</v>
      </c>
      <c r="E1597" s="176"/>
      <c r="F1597" s="181"/>
      <c r="G1597" s="210"/>
      <c r="I1597" s="589" t="str">
        <f t="shared" si="76"/>
        <v>- Potatoes</v>
      </c>
      <c r="J1597" s="590" t="str">
        <f t="shared" si="77"/>
        <v>20 05 20 00</v>
      </c>
      <c r="L1597" s="590">
        <f t="shared" si="75"/>
        <v>10</v>
      </c>
    </row>
    <row r="1598" spans="1:12" s="40" customFormat="1" ht="35.25" customHeight="1">
      <c r="A1598" s="683" t="s">
        <v>14452</v>
      </c>
      <c r="B1598" s="599">
        <v>0.05</v>
      </c>
      <c r="C1598" s="166" t="s">
        <v>129</v>
      </c>
      <c r="D1598" s="155" t="s">
        <v>2625</v>
      </c>
      <c r="E1598" s="176" t="s">
        <v>2626</v>
      </c>
      <c r="F1598" s="181"/>
      <c r="G1598" s="210"/>
      <c r="I1598" s="589" t="str">
        <f t="shared" si="76"/>
        <v>- Peas (Pisum sativum)</v>
      </c>
      <c r="J1598" s="590" t="str">
        <f t="shared" si="77"/>
        <v>20 05 40 00</v>
      </c>
      <c r="L1598" s="590">
        <f t="shared" si="75"/>
        <v>22</v>
      </c>
    </row>
    <row r="1599" spans="1:12" s="40" customFormat="1" ht="28.5" hidden="1">
      <c r="A1599" s="683" t="s">
        <v>14446</v>
      </c>
      <c r="B1599" s="599">
        <v>0.05</v>
      </c>
      <c r="C1599" s="166" t="s">
        <v>129</v>
      </c>
      <c r="D1599" s="155" t="s">
        <v>2627</v>
      </c>
      <c r="E1599" s="176" t="s">
        <v>2628</v>
      </c>
      <c r="F1599" s="181"/>
      <c r="G1599" s="210"/>
      <c r="I1599" s="589" t="str">
        <f t="shared" si="76"/>
        <v xml:space="preserve"> - Beans (Vigna spp., Phaseolus spp.):</v>
      </c>
      <c r="J1599" s="590">
        <f t="shared" si="77"/>
        <v>0</v>
      </c>
      <c r="L1599" s="590">
        <f t="shared" si="75"/>
        <v>38</v>
      </c>
    </row>
    <row r="1600" spans="1:12" s="40" customFormat="1" ht="28.5">
      <c r="A1600" s="683" t="s">
        <v>14452</v>
      </c>
      <c r="B1600" s="599">
        <v>0.05</v>
      </c>
      <c r="C1600" s="166" t="s">
        <v>129</v>
      </c>
      <c r="D1600" s="155" t="s">
        <v>19</v>
      </c>
      <c r="E1600" s="176" t="s">
        <v>2629</v>
      </c>
      <c r="F1600" s="181"/>
      <c r="G1600" s="210"/>
      <c r="I1600" s="589" t="str">
        <f t="shared" si="76"/>
        <v xml:space="preserve">- - Beans, shelled </v>
      </c>
      <c r="J1600" s="590" t="str">
        <f t="shared" si="77"/>
        <v>20 05 51 00</v>
      </c>
      <c r="L1600" s="590">
        <f t="shared" si="75"/>
        <v>19</v>
      </c>
    </row>
    <row r="1601" spans="1:12" s="40" customFormat="1" ht="28.5">
      <c r="A1601" s="683" t="s">
        <v>14452</v>
      </c>
      <c r="B1601" s="599">
        <v>0.05</v>
      </c>
      <c r="C1601" s="166" t="s">
        <v>129</v>
      </c>
      <c r="D1601" s="155" t="s">
        <v>989</v>
      </c>
      <c r="E1601" s="176" t="s">
        <v>2630</v>
      </c>
      <c r="F1601" s="181"/>
      <c r="G1601" s="210"/>
      <c r="I1601" s="589" t="str">
        <f t="shared" si="76"/>
        <v>- - Other</v>
      </c>
      <c r="J1601" s="590" t="str">
        <f t="shared" si="77"/>
        <v>20 05 59 00</v>
      </c>
      <c r="L1601" s="590">
        <f t="shared" si="75"/>
        <v>9</v>
      </c>
    </row>
    <row r="1602" spans="1:12" s="40" customFormat="1" ht="28.5" hidden="1">
      <c r="A1602" s="683" t="s">
        <v>14446</v>
      </c>
      <c r="B1602" s="599">
        <v>0.05</v>
      </c>
      <c r="C1602" s="166" t="s">
        <v>129</v>
      </c>
      <c r="D1602" s="155" t="s">
        <v>2631</v>
      </c>
      <c r="E1602" s="176" t="s">
        <v>2632</v>
      </c>
      <c r="F1602" s="181"/>
      <c r="G1602" s="210"/>
      <c r="I1602" s="589" t="str">
        <f t="shared" si="76"/>
        <v xml:space="preserve">- Asparagus </v>
      </c>
      <c r="J1602" s="590" t="str">
        <f t="shared" si="77"/>
        <v>20 05 60 00</v>
      </c>
      <c r="L1602" s="590">
        <f t="shared" si="75"/>
        <v>12</v>
      </c>
    </row>
    <row r="1603" spans="1:12" s="40" customFormat="1" ht="55" hidden="1">
      <c r="A1603" s="674"/>
      <c r="B1603" s="605"/>
      <c r="C1603" s="166"/>
      <c r="D1603" s="155" t="s">
        <v>2633</v>
      </c>
      <c r="E1603" s="176"/>
      <c r="F1603" s="181"/>
      <c r="G1603" s="210"/>
      <c r="I1603" s="589" t="str">
        <f t="shared" si="76"/>
        <v>- Olives</v>
      </c>
      <c r="J1603" s="590" t="str">
        <f t="shared" si="77"/>
        <v>20 05 70 00</v>
      </c>
      <c r="L1603" s="590">
        <f t="shared" si="75"/>
        <v>8</v>
      </c>
    </row>
    <row r="1604" spans="1:12" s="40" customFormat="1" ht="65.25" hidden="1" customHeight="1">
      <c r="A1604" s="683" t="s">
        <v>14446</v>
      </c>
      <c r="B1604" s="599">
        <v>0.05</v>
      </c>
      <c r="C1604" s="166" t="s">
        <v>129</v>
      </c>
      <c r="D1604" s="155" t="s">
        <v>2634</v>
      </c>
      <c r="E1604" s="176" t="s">
        <v>2635</v>
      </c>
      <c r="F1604" s="181"/>
      <c r="G1604" s="210"/>
      <c r="I1604" s="589" t="str">
        <f t="shared" si="76"/>
        <v>- Sweet corn (Zea mays var, saccharata)</v>
      </c>
      <c r="J1604" s="590" t="str">
        <f t="shared" si="77"/>
        <v>20 05 80 00</v>
      </c>
      <c r="L1604" s="590">
        <f t="shared" ref="L1604:L1667" si="78">LEN(I1604)</f>
        <v>39</v>
      </c>
    </row>
    <row r="1605" spans="1:12" s="40" customFormat="1" ht="56.25" hidden="1" customHeight="1">
      <c r="A1605" s="683" t="s">
        <v>14446</v>
      </c>
      <c r="B1605" s="599">
        <v>0.05</v>
      </c>
      <c r="C1605" s="166" t="s">
        <v>129</v>
      </c>
      <c r="D1605" s="155" t="s">
        <v>150</v>
      </c>
      <c r="E1605" s="176" t="s">
        <v>2636</v>
      </c>
      <c r="F1605" s="181"/>
      <c r="G1605" s="210"/>
      <c r="I1605" s="589" t="str">
        <f t="shared" si="76"/>
        <v>- Other vegetables and mixtures of vegetables:</v>
      </c>
      <c r="J1605" s="590">
        <f t="shared" si="77"/>
        <v>0</v>
      </c>
      <c r="L1605" s="590">
        <f t="shared" si="78"/>
        <v>46</v>
      </c>
    </row>
    <row r="1606" spans="1:12" s="40" customFormat="1" ht="28.5" hidden="1">
      <c r="A1606" s="683" t="s">
        <v>14446</v>
      </c>
      <c r="B1606" s="599">
        <v>0.05</v>
      </c>
      <c r="C1606" s="166" t="s">
        <v>129</v>
      </c>
      <c r="D1606" s="155" t="s">
        <v>958</v>
      </c>
      <c r="E1606" s="176" t="s">
        <v>2637</v>
      </c>
      <c r="F1606" s="181"/>
      <c r="G1606" s="210"/>
      <c r="I1606" s="589" t="str">
        <f t="shared" si="76"/>
        <v xml:space="preserve"> - - Bamboo shoots</v>
      </c>
      <c r="J1606" s="590" t="str">
        <f t="shared" si="77"/>
        <v>20 05 91 00</v>
      </c>
      <c r="L1606" s="590">
        <f t="shared" si="78"/>
        <v>18</v>
      </c>
    </row>
    <row r="1607" spans="1:12" s="40" customFormat="1" ht="28.5" hidden="1">
      <c r="A1607" s="683" t="s">
        <v>14446</v>
      </c>
      <c r="B1607" s="599">
        <v>0.05</v>
      </c>
      <c r="C1607" s="166" t="s">
        <v>129</v>
      </c>
      <c r="D1607" s="155" t="s">
        <v>1005</v>
      </c>
      <c r="E1607" s="176" t="s">
        <v>2638</v>
      </c>
      <c r="F1607" s="181"/>
      <c r="G1607" s="210"/>
      <c r="I1607" s="589" t="str">
        <f t="shared" si="76"/>
        <v xml:space="preserve"> - -  Other:</v>
      </c>
      <c r="J1607" s="590">
        <f t="shared" si="77"/>
        <v>0</v>
      </c>
      <c r="L1607" s="590">
        <f t="shared" si="78"/>
        <v>12</v>
      </c>
    </row>
    <row r="1608" spans="1:12" s="40" customFormat="1" ht="72.75" hidden="1" customHeight="1">
      <c r="A1608" s="683" t="s">
        <v>14446</v>
      </c>
      <c r="B1608" s="599">
        <v>0.05</v>
      </c>
      <c r="C1608" s="166" t="s">
        <v>129</v>
      </c>
      <c r="D1608" s="155" t="s">
        <v>2639</v>
      </c>
      <c r="E1608" s="176" t="s">
        <v>2640</v>
      </c>
      <c r="F1608" s="181"/>
      <c r="G1608" s="210"/>
      <c r="I1608" s="589" t="str">
        <f t="shared" si="76"/>
        <v xml:space="preserve"> - - - Prepared with other ingredients ready for immediate consumption:</v>
      </c>
      <c r="J1608" s="590">
        <f t="shared" si="77"/>
        <v>0</v>
      </c>
      <c r="L1608" s="590">
        <f t="shared" si="78"/>
        <v>71</v>
      </c>
    </row>
    <row r="1609" spans="1:12" s="40" customFormat="1" ht="46.5" hidden="1" customHeight="1">
      <c r="A1609" s="674"/>
      <c r="B1609" s="605"/>
      <c r="C1609" s="166"/>
      <c r="D1609" s="155" t="s">
        <v>2605</v>
      </c>
      <c r="E1609" s="176"/>
      <c r="F1609" s="181"/>
      <c r="G1609" s="210"/>
      <c r="I1609" s="589" t="str">
        <f t="shared" si="76"/>
        <v xml:space="preserve">  - - - - Foul medamas (Cooked beans) </v>
      </c>
      <c r="J1609" s="590" t="str">
        <f t="shared" si="77"/>
        <v>20 05 99 11</v>
      </c>
      <c r="L1609" s="590">
        <f t="shared" si="78"/>
        <v>38</v>
      </c>
    </row>
    <row r="1610" spans="1:12" s="40" customFormat="1" ht="60" customHeight="1">
      <c r="A1610" s="683" t="s">
        <v>14452</v>
      </c>
      <c r="B1610" s="599">
        <v>0.05</v>
      </c>
      <c r="C1610" s="166" t="s">
        <v>129</v>
      </c>
      <c r="D1610" s="155" t="s">
        <v>2641</v>
      </c>
      <c r="E1610" s="176" t="s">
        <v>2642</v>
      </c>
      <c r="F1610" s="181"/>
      <c r="G1610" s="210"/>
      <c r="I1610" s="589" t="str">
        <f t="shared" si="76"/>
        <v>- - - - Cooked chick peas with tahinah (sesame sap)</v>
      </c>
      <c r="J1610" s="590" t="str">
        <f t="shared" si="77"/>
        <v>20 05 99 12</v>
      </c>
      <c r="L1610" s="590">
        <f t="shared" si="78"/>
        <v>51</v>
      </c>
    </row>
    <row r="1611" spans="1:12" s="40" customFormat="1" ht="28" hidden="1">
      <c r="A1611" s="674"/>
      <c r="B1611" s="605"/>
      <c r="C1611" s="166"/>
      <c r="D1611" s="155" t="s">
        <v>1335</v>
      </c>
      <c r="E1611" s="176"/>
      <c r="F1611" s="181"/>
      <c r="G1611" s="210"/>
      <c r="I1611" s="589" t="str">
        <f t="shared" si="76"/>
        <v>- - - - Vegetables and legumes with sauce</v>
      </c>
      <c r="J1611" s="590" t="str">
        <f t="shared" si="77"/>
        <v>20 05 99 13</v>
      </c>
      <c r="L1611" s="590">
        <f t="shared" si="78"/>
        <v>41</v>
      </c>
    </row>
    <row r="1612" spans="1:12" s="40" customFormat="1" ht="82.5" hidden="1">
      <c r="A1612" s="674"/>
      <c r="B1612" s="605"/>
      <c r="C1612" s="166"/>
      <c r="D1612" s="158" t="s">
        <v>2643</v>
      </c>
      <c r="E1612" s="176"/>
      <c r="F1612" s="181"/>
      <c r="G1612" s="210"/>
      <c r="I1612" s="589" t="str">
        <f t="shared" ref="I1612:I1657" si="79">D1616</f>
        <v>- - - - Other</v>
      </c>
      <c r="J1612" s="590" t="str">
        <f t="shared" ref="J1612:J1657" si="80">E1616</f>
        <v>20 05 99 19</v>
      </c>
      <c r="L1612" s="590">
        <f t="shared" si="78"/>
        <v>13</v>
      </c>
    </row>
    <row r="1613" spans="1:12" s="40" customFormat="1" ht="55" hidden="1">
      <c r="A1613" s="683" t="s">
        <v>14446</v>
      </c>
      <c r="B1613" s="599">
        <v>0.05</v>
      </c>
      <c r="C1613" s="166" t="s">
        <v>129</v>
      </c>
      <c r="D1613" s="155" t="s">
        <v>2644</v>
      </c>
      <c r="E1613" s="176" t="s">
        <v>2645</v>
      </c>
      <c r="F1613" s="181"/>
      <c r="G1613" s="210"/>
      <c r="I1613" s="589" t="str">
        <f t="shared" si="79"/>
        <v>- - - Other:</v>
      </c>
      <c r="J1613" s="590">
        <f t="shared" si="80"/>
        <v>0</v>
      </c>
      <c r="L1613" s="590">
        <f t="shared" si="78"/>
        <v>12</v>
      </c>
    </row>
    <row r="1614" spans="1:12" s="40" customFormat="1" ht="55" hidden="1">
      <c r="A1614" s="683" t="s">
        <v>14446</v>
      </c>
      <c r="B1614" s="599">
        <v>0.05</v>
      </c>
      <c r="C1614" s="166" t="s">
        <v>129</v>
      </c>
      <c r="D1614" s="155" t="s">
        <v>2646</v>
      </c>
      <c r="E1614" s="176" t="s">
        <v>2647</v>
      </c>
      <c r="F1614" s="181"/>
      <c r="G1614" s="210"/>
      <c r="I1614" s="589" t="str">
        <f t="shared" si="79"/>
        <v>- - - - Okra</v>
      </c>
      <c r="J1614" s="590" t="str">
        <f t="shared" si="80"/>
        <v>20 05 99 91</v>
      </c>
      <c r="L1614" s="590">
        <f t="shared" si="78"/>
        <v>12</v>
      </c>
    </row>
    <row r="1615" spans="1:12" s="40" customFormat="1" ht="55" hidden="1">
      <c r="A1615" s="683" t="s">
        <v>14446</v>
      </c>
      <c r="B1615" s="599">
        <v>0.05</v>
      </c>
      <c r="C1615" s="166" t="s">
        <v>129</v>
      </c>
      <c r="D1615" s="155" t="s">
        <v>2648</v>
      </c>
      <c r="E1615" s="176" t="s">
        <v>2649</v>
      </c>
      <c r="F1615" s="181"/>
      <c r="G1615" s="210"/>
      <c r="I1615" s="589" t="str">
        <f t="shared" si="79"/>
        <v>- - - - Green beans</v>
      </c>
      <c r="J1615" s="590" t="str">
        <f t="shared" si="80"/>
        <v>20 05 99 92</v>
      </c>
      <c r="L1615" s="590">
        <f t="shared" si="78"/>
        <v>19</v>
      </c>
    </row>
    <row r="1616" spans="1:12" s="40" customFormat="1" ht="28.5" hidden="1">
      <c r="A1616" s="683" t="s">
        <v>14446</v>
      </c>
      <c r="B1616" s="599">
        <v>0.05</v>
      </c>
      <c r="C1616" s="166" t="s">
        <v>129</v>
      </c>
      <c r="D1616" s="155" t="s">
        <v>1497</v>
      </c>
      <c r="E1616" s="176" t="s">
        <v>2650</v>
      </c>
      <c r="F1616" s="181"/>
      <c r="G1616" s="210"/>
      <c r="I1616" s="589" t="str">
        <f t="shared" si="79"/>
        <v>- - - - Spinach</v>
      </c>
      <c r="J1616" s="590" t="str">
        <f t="shared" si="80"/>
        <v>20 05 99 93</v>
      </c>
      <c r="L1616" s="590">
        <f t="shared" si="78"/>
        <v>15</v>
      </c>
    </row>
    <row r="1617" spans="1:12" s="40" customFormat="1" ht="28" hidden="1">
      <c r="A1617" s="674"/>
      <c r="B1617" s="605"/>
      <c r="C1617" s="166"/>
      <c r="D1617" s="155" t="s">
        <v>1751</v>
      </c>
      <c r="E1617" s="176"/>
      <c r="F1617" s="181"/>
      <c r="G1617" s="210"/>
      <c r="I1617" s="589" t="str">
        <f t="shared" si="79"/>
        <v>- - - - Artichokes</v>
      </c>
      <c r="J1617" s="590" t="str">
        <f t="shared" si="80"/>
        <v>20 05 99 94</v>
      </c>
      <c r="L1617" s="590">
        <f t="shared" si="78"/>
        <v>18</v>
      </c>
    </row>
    <row r="1618" spans="1:12" s="40" customFormat="1" ht="28.5">
      <c r="A1618" s="683" t="s">
        <v>14452</v>
      </c>
      <c r="B1618" s="599">
        <v>0.05</v>
      </c>
      <c r="C1618" s="166" t="s">
        <v>129</v>
      </c>
      <c r="D1618" s="155" t="s">
        <v>2651</v>
      </c>
      <c r="E1618" s="176" t="s">
        <v>2652</v>
      </c>
      <c r="F1618" s="181"/>
      <c r="G1618" s="210"/>
      <c r="I1618" s="589" t="str">
        <f t="shared" si="79"/>
        <v>- - - - Mixed vegetables</v>
      </c>
      <c r="J1618" s="590" t="str">
        <f t="shared" si="80"/>
        <v>20 05 99 95</v>
      </c>
      <c r="L1618" s="590">
        <f t="shared" si="78"/>
        <v>24</v>
      </c>
    </row>
    <row r="1619" spans="1:12" s="40" customFormat="1" ht="28.5">
      <c r="A1619" s="683" t="s">
        <v>14452</v>
      </c>
      <c r="B1619" s="599">
        <v>0.05</v>
      </c>
      <c r="C1619" s="166" t="s">
        <v>129</v>
      </c>
      <c r="D1619" s="155" t="s">
        <v>2653</v>
      </c>
      <c r="E1619" s="176" t="s">
        <v>2654</v>
      </c>
      <c r="F1619" s="181"/>
      <c r="G1619" s="210"/>
      <c r="I1619" s="589" t="str">
        <f t="shared" si="79"/>
        <v>- - - - Sauerkraut</v>
      </c>
      <c r="J1619" s="590" t="str">
        <f t="shared" si="80"/>
        <v>20 05 99 96</v>
      </c>
      <c r="L1619" s="590">
        <f t="shared" si="78"/>
        <v>18</v>
      </c>
    </row>
    <row r="1620" spans="1:12" s="40" customFormat="1" ht="28.5">
      <c r="A1620" s="683" t="s">
        <v>14452</v>
      </c>
      <c r="B1620" s="599">
        <v>0.05</v>
      </c>
      <c r="C1620" s="166" t="s">
        <v>129</v>
      </c>
      <c r="D1620" s="155" t="s">
        <v>2655</v>
      </c>
      <c r="E1620" s="176" t="s">
        <v>2656</v>
      </c>
      <c r="F1620" s="181"/>
      <c r="G1620" s="210"/>
      <c r="I1620" s="589" t="str">
        <f t="shared" si="79"/>
        <v xml:space="preserve">  - - - - Grape leaves</v>
      </c>
      <c r="J1620" s="590" t="str">
        <f t="shared" si="80"/>
        <v>20 05 99 97</v>
      </c>
      <c r="L1620" s="590">
        <f t="shared" si="78"/>
        <v>22</v>
      </c>
    </row>
    <row r="1621" spans="1:12" s="40" customFormat="1" ht="28.5" hidden="1">
      <c r="A1621" s="683" t="s">
        <v>14446</v>
      </c>
      <c r="B1621" s="599">
        <v>0.05</v>
      </c>
      <c r="C1621" s="166" t="s">
        <v>129</v>
      </c>
      <c r="D1621" s="155" t="s">
        <v>2657</v>
      </c>
      <c r="E1621" s="176" t="s">
        <v>2658</v>
      </c>
      <c r="F1621" s="181"/>
      <c r="G1621" s="210"/>
      <c r="I1621" s="589" t="str">
        <f t="shared" si="79"/>
        <v>- - - - Other vegetables and plants</v>
      </c>
      <c r="J1621" s="590" t="str">
        <f t="shared" si="80"/>
        <v>20 05 99 99</v>
      </c>
      <c r="L1621" s="590">
        <f t="shared" si="78"/>
        <v>35</v>
      </c>
    </row>
    <row r="1622" spans="1:12" s="40" customFormat="1" ht="28.5">
      <c r="A1622" s="683" t="s">
        <v>14452</v>
      </c>
      <c r="B1622" s="599">
        <v>0.05</v>
      </c>
      <c r="C1622" s="166" t="s">
        <v>129</v>
      </c>
      <c r="D1622" s="155" t="s">
        <v>2659</v>
      </c>
      <c r="E1622" s="176" t="s">
        <v>2660</v>
      </c>
      <c r="F1622" s="184"/>
      <c r="G1622" s="210"/>
      <c r="I1622" s="589" t="str">
        <f t="shared" si="79"/>
        <v xml:space="preserve">Vegetables, fruit, nuts, fruit-peel and other parts of plants, preserved by sugar (drained, glace or crystallised). </v>
      </c>
      <c r="J1622" s="590" t="str">
        <f t="shared" si="80"/>
        <v>20 06 00 00</v>
      </c>
      <c r="L1622" s="590">
        <f t="shared" si="78"/>
        <v>116</v>
      </c>
    </row>
    <row r="1623" spans="1:12" s="40" customFormat="1" ht="159.75" customHeight="1">
      <c r="A1623" s="683" t="s">
        <v>14452</v>
      </c>
      <c r="B1623" s="599">
        <v>0.05</v>
      </c>
      <c r="C1623" s="166" t="s">
        <v>129</v>
      </c>
      <c r="D1623" s="155" t="s">
        <v>2661</v>
      </c>
      <c r="E1623" s="176" t="s">
        <v>2662</v>
      </c>
      <c r="F1623" s="184"/>
      <c r="G1623" s="210"/>
      <c r="I1623" s="589" t="str">
        <f t="shared" si="79"/>
        <v xml:space="preserve">Jams, fruit jellies, marmalades, fruit or nut puree and fruit or nut pastes, obtained by cooking, whether or not containing added sugar or other sweetening matter. </v>
      </c>
      <c r="J1623" s="590">
        <f t="shared" si="80"/>
        <v>0</v>
      </c>
      <c r="L1623" s="590">
        <f t="shared" si="78"/>
        <v>164</v>
      </c>
    </row>
    <row r="1624" spans="1:12" s="40" customFormat="1" ht="36" hidden="1" customHeight="1">
      <c r="A1624" s="683" t="s">
        <v>14446</v>
      </c>
      <c r="B1624" s="599">
        <v>0.05</v>
      </c>
      <c r="C1624" s="166" t="s">
        <v>129</v>
      </c>
      <c r="D1624" s="150" t="s">
        <v>2663</v>
      </c>
      <c r="E1624" s="176" t="s">
        <v>2664</v>
      </c>
      <c r="F1624" s="181"/>
      <c r="G1624" s="210"/>
      <c r="I1624" s="589" t="str">
        <f t="shared" si="79"/>
        <v>- Homogenised preparations:</v>
      </c>
      <c r="J1624" s="590">
        <f t="shared" si="80"/>
        <v>0</v>
      </c>
      <c r="L1624" s="590">
        <f t="shared" si="78"/>
        <v>27</v>
      </c>
    </row>
    <row r="1625" spans="1:12" s="40" customFormat="1" ht="35.25" customHeight="1">
      <c r="A1625" s="683" t="s">
        <v>14452</v>
      </c>
      <c r="B1625" s="599">
        <v>0.05</v>
      </c>
      <c r="C1625" s="166" t="s">
        <v>129</v>
      </c>
      <c r="D1625" s="155" t="s">
        <v>2665</v>
      </c>
      <c r="E1625" s="176" t="s">
        <v>2666</v>
      </c>
      <c r="F1625" s="181"/>
      <c r="G1625" s="210"/>
      <c r="I1625" s="589" t="str">
        <f t="shared" si="79"/>
        <v>- - - For baby food</v>
      </c>
      <c r="J1625" s="590" t="str">
        <f t="shared" si="80"/>
        <v>20 07 10 10</v>
      </c>
      <c r="L1625" s="590">
        <f t="shared" si="78"/>
        <v>19</v>
      </c>
    </row>
    <row r="1626" spans="1:12" s="40" customFormat="1" ht="140" hidden="1">
      <c r="A1626" s="683" t="s">
        <v>14446</v>
      </c>
      <c r="B1626" s="599">
        <v>0.05</v>
      </c>
      <c r="C1626" s="166" t="s">
        <v>129</v>
      </c>
      <c r="D1626" s="152" t="s">
        <v>2667</v>
      </c>
      <c r="E1626" s="176" t="s">
        <v>2668</v>
      </c>
      <c r="F1626" s="181"/>
      <c r="G1626" s="210"/>
      <c r="I1626" s="589" t="str">
        <f t="shared" si="79"/>
        <v>- - - For dietetic purposes</v>
      </c>
      <c r="J1626" s="590" t="str">
        <f t="shared" si="80"/>
        <v>20 07 10 20</v>
      </c>
      <c r="L1626" s="590">
        <f t="shared" si="78"/>
        <v>27</v>
      </c>
    </row>
    <row r="1627" spans="1:12" s="40" customFormat="1" ht="196" hidden="1">
      <c r="A1627" s="674"/>
      <c r="B1627" s="605"/>
      <c r="C1627" s="166"/>
      <c r="D1627" s="152" t="s">
        <v>2669</v>
      </c>
      <c r="E1627" s="176"/>
      <c r="F1627" s="181"/>
      <c r="G1627" s="210"/>
      <c r="I1627" s="589" t="str">
        <f t="shared" si="79"/>
        <v>- - - Other</v>
      </c>
      <c r="J1627" s="590" t="str">
        <f t="shared" si="80"/>
        <v>20 07 10 90</v>
      </c>
      <c r="L1627" s="590">
        <f t="shared" si="78"/>
        <v>11</v>
      </c>
    </row>
    <row r="1628" spans="1:12" s="40" customFormat="1" ht="28" hidden="1">
      <c r="A1628" s="674"/>
      <c r="B1628" s="605"/>
      <c r="C1628" s="166"/>
      <c r="D1628" s="155" t="s">
        <v>2244</v>
      </c>
      <c r="E1628" s="176"/>
      <c r="F1628" s="181"/>
      <c r="G1628" s="210"/>
      <c r="I1628" s="589" t="str">
        <f t="shared" si="79"/>
        <v>- Other:</v>
      </c>
      <c r="J1628" s="590">
        <f t="shared" si="80"/>
        <v>0</v>
      </c>
      <c r="L1628" s="590">
        <f t="shared" si="78"/>
        <v>8</v>
      </c>
    </row>
    <row r="1629" spans="1:12" s="40" customFormat="1" ht="28.5" hidden="1">
      <c r="A1629" s="683" t="s">
        <v>14446</v>
      </c>
      <c r="B1629" s="599">
        <v>0.05</v>
      </c>
      <c r="C1629" s="166" t="s">
        <v>129</v>
      </c>
      <c r="D1629" s="155" t="s">
        <v>2670</v>
      </c>
      <c r="E1629" s="176" t="s">
        <v>2671</v>
      </c>
      <c r="F1629" s="181"/>
      <c r="G1629" s="210"/>
      <c r="I1629" s="589" t="str">
        <f t="shared" si="79"/>
        <v>- - Citrus fruit:</v>
      </c>
      <c r="J1629" s="590">
        <f t="shared" si="80"/>
        <v>0</v>
      </c>
      <c r="L1629" s="590">
        <f t="shared" si="78"/>
        <v>17</v>
      </c>
    </row>
    <row r="1630" spans="1:12" s="40" customFormat="1" ht="28.5">
      <c r="A1630" s="683" t="s">
        <v>14452</v>
      </c>
      <c r="B1630" s="599">
        <v>0.05</v>
      </c>
      <c r="C1630" s="166" t="s">
        <v>129</v>
      </c>
      <c r="D1630" s="155" t="s">
        <v>2672</v>
      </c>
      <c r="E1630" s="176" t="s">
        <v>2673</v>
      </c>
      <c r="F1630" s="181"/>
      <c r="G1630" s="210"/>
      <c r="I1630" s="589" t="str">
        <f t="shared" si="79"/>
        <v>- - - Marmalades</v>
      </c>
      <c r="J1630" s="590" t="str">
        <f t="shared" si="80"/>
        <v>20 07 91 10</v>
      </c>
      <c r="L1630" s="590">
        <f t="shared" si="78"/>
        <v>16</v>
      </c>
    </row>
    <row r="1631" spans="1:12" s="40" customFormat="1" ht="28.5" hidden="1">
      <c r="A1631" s="683" t="s">
        <v>14446</v>
      </c>
      <c r="B1631" s="599">
        <v>0.05</v>
      </c>
      <c r="C1631" s="166" t="s">
        <v>129</v>
      </c>
      <c r="D1631" s="155" t="s">
        <v>19</v>
      </c>
      <c r="E1631" s="176" t="s">
        <v>2674</v>
      </c>
      <c r="F1631" s="181"/>
      <c r="G1631" s="210"/>
      <c r="I1631" s="589" t="str">
        <f t="shared" si="79"/>
        <v>- - - Other</v>
      </c>
      <c r="J1631" s="590" t="str">
        <f t="shared" si="80"/>
        <v>20 07 91 90</v>
      </c>
      <c r="L1631" s="590">
        <f t="shared" si="78"/>
        <v>11</v>
      </c>
    </row>
    <row r="1632" spans="1:12" s="40" customFormat="1" ht="28" hidden="1">
      <c r="A1632" s="674"/>
      <c r="B1632" s="605"/>
      <c r="C1632" s="166"/>
      <c r="D1632" s="155" t="s">
        <v>119</v>
      </c>
      <c r="E1632" s="176"/>
      <c r="F1632" s="181"/>
      <c r="G1632" s="210"/>
      <c r="I1632" s="589" t="str">
        <f t="shared" si="79"/>
        <v>- - Other:</v>
      </c>
      <c r="J1632" s="590" t="str">
        <f t="shared" si="80"/>
        <v xml:space="preserve">    </v>
      </c>
      <c r="L1632" s="590">
        <f t="shared" si="78"/>
        <v>10</v>
      </c>
    </row>
    <row r="1633" spans="1:12" s="40" customFormat="1" ht="28" hidden="1">
      <c r="A1633" s="674"/>
      <c r="B1633" s="605"/>
      <c r="C1633" s="166"/>
      <c r="D1633" s="155" t="s">
        <v>2675</v>
      </c>
      <c r="E1633" s="176"/>
      <c r="F1633" s="181"/>
      <c r="G1633" s="210"/>
      <c r="I1633" s="589" t="str">
        <f t="shared" si="79"/>
        <v xml:space="preserve"> - - - Jams and other fruit jellies :</v>
      </c>
      <c r="J1633" s="590">
        <f t="shared" si="80"/>
        <v>0</v>
      </c>
      <c r="L1633" s="590">
        <f t="shared" si="78"/>
        <v>37</v>
      </c>
    </row>
    <row r="1634" spans="1:12" s="40" customFormat="1" ht="28.5">
      <c r="A1634" s="683" t="s">
        <v>14452</v>
      </c>
      <c r="B1634" s="599">
        <v>0.05</v>
      </c>
      <c r="C1634" s="166" t="s">
        <v>129</v>
      </c>
      <c r="D1634" s="155" t="s">
        <v>2676</v>
      </c>
      <c r="E1634" s="176" t="s">
        <v>2677</v>
      </c>
      <c r="F1634" s="181"/>
      <c r="G1634" s="210"/>
      <c r="I1634" s="589" t="str">
        <f t="shared" si="79"/>
        <v>- - - - Peach</v>
      </c>
      <c r="J1634" s="590" t="str">
        <f t="shared" si="80"/>
        <v>20 07 99 11</v>
      </c>
      <c r="L1634" s="590">
        <f t="shared" si="78"/>
        <v>13</v>
      </c>
    </row>
    <row r="1635" spans="1:12" s="40" customFormat="1" ht="28.5">
      <c r="A1635" s="683" t="s">
        <v>14452</v>
      </c>
      <c r="B1635" s="599">
        <v>0.05</v>
      </c>
      <c r="C1635" s="166" t="s">
        <v>129</v>
      </c>
      <c r="D1635" s="155" t="s">
        <v>19</v>
      </c>
      <c r="E1635" s="176" t="s">
        <v>2678</v>
      </c>
      <c r="F1635" s="181"/>
      <c r="G1635" s="210"/>
      <c r="I1635" s="589" t="str">
        <f t="shared" si="79"/>
        <v>- - - - Apricot</v>
      </c>
      <c r="J1635" s="590" t="str">
        <f t="shared" si="80"/>
        <v>20 07 99 12</v>
      </c>
      <c r="L1635" s="590">
        <f t="shared" si="78"/>
        <v>15</v>
      </c>
    </row>
    <row r="1636" spans="1:12" s="40" customFormat="1" ht="28" hidden="1">
      <c r="A1636" s="674"/>
      <c r="B1636" s="605"/>
      <c r="C1636" s="166"/>
      <c r="D1636" s="155" t="s">
        <v>73</v>
      </c>
      <c r="E1636" s="176" t="s">
        <v>2679</v>
      </c>
      <c r="F1636" s="181"/>
      <c r="G1636" s="210"/>
      <c r="I1636" s="589" t="str">
        <f t="shared" si="79"/>
        <v>- - - - Apple</v>
      </c>
      <c r="J1636" s="590" t="str">
        <f t="shared" si="80"/>
        <v>20 07 99 13</v>
      </c>
      <c r="L1636" s="590">
        <f t="shared" si="78"/>
        <v>13</v>
      </c>
    </row>
    <row r="1637" spans="1:12" s="40" customFormat="1" ht="28" hidden="1">
      <c r="A1637" s="674"/>
      <c r="B1637" s="605"/>
      <c r="C1637" s="166"/>
      <c r="D1637" s="155" t="s">
        <v>2680</v>
      </c>
      <c r="E1637" s="176"/>
      <c r="F1637" s="181"/>
      <c r="G1637" s="210"/>
      <c r="I1637" s="589" t="str">
        <f t="shared" si="79"/>
        <v>- - - - Water melon</v>
      </c>
      <c r="J1637" s="590" t="str">
        <f t="shared" si="80"/>
        <v>20 07 99 14</v>
      </c>
      <c r="L1637" s="590">
        <f t="shared" si="78"/>
        <v>19</v>
      </c>
    </row>
    <row r="1638" spans="1:12" s="40" customFormat="1" ht="28.5" hidden="1">
      <c r="A1638" s="683" t="s">
        <v>14446</v>
      </c>
      <c r="B1638" s="599">
        <v>0.05</v>
      </c>
      <c r="C1638" s="166" t="s">
        <v>129</v>
      </c>
      <c r="D1638" s="155" t="s">
        <v>2681</v>
      </c>
      <c r="E1638" s="176" t="s">
        <v>2682</v>
      </c>
      <c r="F1638" s="181"/>
      <c r="G1638" s="210"/>
      <c r="I1638" s="589" t="str">
        <f t="shared" si="79"/>
        <v>- - - - Cherry</v>
      </c>
      <c r="J1638" s="590" t="str">
        <f t="shared" si="80"/>
        <v>20 07 99 15</v>
      </c>
      <c r="L1638" s="590">
        <f t="shared" si="78"/>
        <v>14</v>
      </c>
    </row>
    <row r="1639" spans="1:12" s="40" customFormat="1" ht="28.5" hidden="1">
      <c r="A1639" s="683" t="s">
        <v>14446</v>
      </c>
      <c r="B1639" s="599">
        <v>0.05</v>
      </c>
      <c r="C1639" s="166" t="s">
        <v>129</v>
      </c>
      <c r="D1639" s="155" t="s">
        <v>2683</v>
      </c>
      <c r="E1639" s="176" t="s">
        <v>2684</v>
      </c>
      <c r="F1639" s="181"/>
      <c r="G1639" s="210"/>
      <c r="I1639" s="589" t="str">
        <f t="shared" si="79"/>
        <v>- - - - Strawberry</v>
      </c>
      <c r="J1639" s="590" t="str">
        <f t="shared" si="80"/>
        <v>20 07 99 16</v>
      </c>
      <c r="L1639" s="590">
        <f t="shared" si="78"/>
        <v>18</v>
      </c>
    </row>
    <row r="1640" spans="1:12" s="40" customFormat="1" ht="28.5" hidden="1">
      <c r="A1640" s="683" t="s">
        <v>14446</v>
      </c>
      <c r="B1640" s="599">
        <v>0.05</v>
      </c>
      <c r="C1640" s="166" t="s">
        <v>129</v>
      </c>
      <c r="D1640" s="155" t="s">
        <v>2685</v>
      </c>
      <c r="E1640" s="176" t="s">
        <v>2686</v>
      </c>
      <c r="F1640" s="181"/>
      <c r="G1640" s="210"/>
      <c r="I1640" s="589" t="str">
        <f t="shared" si="79"/>
        <v>- - - - Raspberry</v>
      </c>
      <c r="J1640" s="590" t="str">
        <f t="shared" si="80"/>
        <v>20 07 99 17</v>
      </c>
      <c r="L1640" s="590">
        <f t="shared" si="78"/>
        <v>17</v>
      </c>
    </row>
    <row r="1641" spans="1:12" s="40" customFormat="1" ht="28.5" hidden="1">
      <c r="A1641" s="683" t="s">
        <v>14446</v>
      </c>
      <c r="B1641" s="599">
        <v>0.05</v>
      </c>
      <c r="C1641" s="166" t="s">
        <v>129</v>
      </c>
      <c r="D1641" s="155" t="s">
        <v>2687</v>
      </c>
      <c r="E1641" s="176" t="s">
        <v>2688</v>
      </c>
      <c r="F1641" s="181"/>
      <c r="G1641" s="210"/>
      <c r="I1641" s="589" t="str">
        <f t="shared" si="79"/>
        <v>- - - - Other</v>
      </c>
      <c r="J1641" s="590" t="str">
        <f t="shared" si="80"/>
        <v>20 07 99 19</v>
      </c>
      <c r="L1641" s="590">
        <f t="shared" si="78"/>
        <v>13</v>
      </c>
    </row>
    <row r="1642" spans="1:12" s="40" customFormat="1" ht="28.5" hidden="1">
      <c r="A1642" s="683" t="s">
        <v>14446</v>
      </c>
      <c r="B1642" s="599">
        <v>0.05</v>
      </c>
      <c r="C1642" s="166" t="s">
        <v>129</v>
      </c>
      <c r="D1642" s="155" t="s">
        <v>2689</v>
      </c>
      <c r="E1642" s="176" t="s">
        <v>2690</v>
      </c>
      <c r="F1642" s="181"/>
      <c r="G1642" s="210"/>
      <c r="I1642" s="589" t="str">
        <f t="shared" si="79"/>
        <v xml:space="preserve"> - - - Apricot sheets</v>
      </c>
      <c r="J1642" s="590" t="str">
        <f t="shared" si="80"/>
        <v>20 07 99 20</v>
      </c>
      <c r="L1642" s="590">
        <f t="shared" si="78"/>
        <v>21</v>
      </c>
    </row>
    <row r="1643" spans="1:12" s="40" customFormat="1" ht="28.5" hidden="1">
      <c r="A1643" s="683" t="s">
        <v>14446</v>
      </c>
      <c r="B1643" s="599">
        <v>0.05</v>
      </c>
      <c r="C1643" s="166" t="s">
        <v>129</v>
      </c>
      <c r="D1643" s="155" t="s">
        <v>2691</v>
      </c>
      <c r="E1643" s="176" t="s">
        <v>2692</v>
      </c>
      <c r="F1643" s="181"/>
      <c r="G1643" s="210"/>
      <c r="I1643" s="589" t="str">
        <f t="shared" si="79"/>
        <v xml:space="preserve"> - - - Turkish delights</v>
      </c>
      <c r="J1643" s="590" t="str">
        <f t="shared" si="80"/>
        <v>20 07 99 30</v>
      </c>
      <c r="L1643" s="590">
        <f t="shared" si="78"/>
        <v>23</v>
      </c>
    </row>
    <row r="1644" spans="1:12" s="40" customFormat="1" ht="28.5" hidden="1">
      <c r="A1644" s="683" t="s">
        <v>14446</v>
      </c>
      <c r="B1644" s="599">
        <v>0.05</v>
      </c>
      <c r="C1644" s="166" t="s">
        <v>129</v>
      </c>
      <c r="D1644" s="155" t="s">
        <v>2693</v>
      </c>
      <c r="E1644" s="176" t="s">
        <v>2694</v>
      </c>
      <c r="F1644" s="181"/>
      <c r="G1644" s="210"/>
      <c r="I1644" s="589" t="str">
        <f t="shared" si="79"/>
        <v>- - - Other</v>
      </c>
      <c r="J1644" s="590" t="str">
        <f t="shared" si="80"/>
        <v>20 07 99 90</v>
      </c>
      <c r="L1644" s="590">
        <f t="shared" si="78"/>
        <v>11</v>
      </c>
    </row>
    <row r="1645" spans="1:12" s="40" customFormat="1" ht="28.5" hidden="1">
      <c r="A1645" s="683" t="s">
        <v>14446</v>
      </c>
      <c r="B1645" s="599">
        <v>0.05</v>
      </c>
      <c r="C1645" s="166" t="s">
        <v>129</v>
      </c>
      <c r="D1645" s="155" t="s">
        <v>1497</v>
      </c>
      <c r="E1645" s="176" t="s">
        <v>2695</v>
      </c>
      <c r="F1645" s="184"/>
      <c r="G1645" s="210"/>
      <c r="I1645" s="589" t="str">
        <f t="shared" si="79"/>
        <v xml:space="preserve">Fruit, nuts and other edible parts of plants, otherwise prepared or preserved, whether or not containing added sugar or other sweetening matter or spirit, not elsewhere specified or included. </v>
      </c>
      <c r="J1645" s="590">
        <f t="shared" si="80"/>
        <v>0</v>
      </c>
      <c r="L1645" s="590">
        <f t="shared" si="78"/>
        <v>192</v>
      </c>
    </row>
    <row r="1646" spans="1:12" s="40" customFormat="1" ht="28.5" hidden="1">
      <c r="A1646" s="683" t="s">
        <v>14446</v>
      </c>
      <c r="B1646" s="599">
        <v>0.05</v>
      </c>
      <c r="C1646" s="166" t="s">
        <v>129</v>
      </c>
      <c r="D1646" s="155" t="s">
        <v>2696</v>
      </c>
      <c r="E1646" s="176" t="s">
        <v>2697</v>
      </c>
      <c r="F1646" s="181"/>
      <c r="G1646" s="210"/>
      <c r="I1646" s="589" t="str">
        <f t="shared" si="79"/>
        <v xml:space="preserve">- Nuts, ground-nuts and other seeds, whether or not mixed together: </v>
      </c>
      <c r="J1646" s="590">
        <f t="shared" si="80"/>
        <v>0</v>
      </c>
      <c r="L1646" s="590">
        <f t="shared" si="78"/>
        <v>68</v>
      </c>
    </row>
    <row r="1647" spans="1:12" s="40" customFormat="1" ht="28.5">
      <c r="A1647" s="683" t="s">
        <v>14452</v>
      </c>
      <c r="B1647" s="599">
        <v>0.05</v>
      </c>
      <c r="C1647" s="166" t="s">
        <v>129</v>
      </c>
      <c r="D1647" s="155" t="s">
        <v>2698</v>
      </c>
      <c r="E1647" s="176" t="s">
        <v>2699</v>
      </c>
      <c r="F1647" s="181"/>
      <c r="G1647" s="210"/>
      <c r="I1647" s="589" t="str">
        <f t="shared" si="79"/>
        <v>- - Ground-nuts:</v>
      </c>
      <c r="J1647" s="590">
        <f t="shared" si="80"/>
        <v>0</v>
      </c>
      <c r="L1647" s="590">
        <f t="shared" si="78"/>
        <v>16</v>
      </c>
    </row>
    <row r="1648" spans="1:12" s="40" customFormat="1" ht="28.5" hidden="1">
      <c r="A1648" s="683" t="s">
        <v>14446</v>
      </c>
      <c r="B1648" s="599">
        <v>0.05</v>
      </c>
      <c r="C1648" s="166" t="s">
        <v>129</v>
      </c>
      <c r="D1648" s="155" t="s">
        <v>19</v>
      </c>
      <c r="E1648" s="176" t="s">
        <v>2700</v>
      </c>
      <c r="F1648" s="181"/>
      <c r="G1648" s="210"/>
      <c r="I1648" s="589" t="str">
        <f t="shared" si="79"/>
        <v xml:space="preserve"> - - - Roasted , whether or not salted</v>
      </c>
      <c r="J1648" s="590" t="str">
        <f t="shared" si="80"/>
        <v>20 08 11 10</v>
      </c>
      <c r="L1648" s="590">
        <f t="shared" si="78"/>
        <v>38</v>
      </c>
    </row>
    <row r="1649" spans="1:12" s="40" customFormat="1" ht="224" hidden="1">
      <c r="A1649" s="674"/>
      <c r="B1649" s="605"/>
      <c r="C1649" s="166"/>
      <c r="D1649" s="152" t="s">
        <v>2701</v>
      </c>
      <c r="E1649" s="176"/>
      <c r="F1649" s="181"/>
      <c r="G1649" s="210"/>
      <c r="I1649" s="589" t="str">
        <f t="shared" si="79"/>
        <v>- - - Peanut butter</v>
      </c>
      <c r="J1649" s="590" t="str">
        <f t="shared" si="80"/>
        <v>20 08 11 20</v>
      </c>
      <c r="L1649" s="590">
        <f t="shared" si="78"/>
        <v>19</v>
      </c>
    </row>
    <row r="1650" spans="1:12" s="40" customFormat="1" ht="82.5" hidden="1">
      <c r="A1650" s="674"/>
      <c r="B1650" s="605"/>
      <c r="C1650" s="166"/>
      <c r="D1650" s="155" t="s">
        <v>2702</v>
      </c>
      <c r="E1650" s="176"/>
      <c r="F1650" s="181"/>
      <c r="G1650" s="210"/>
      <c r="I1650" s="589" t="str">
        <f t="shared" si="79"/>
        <v>- - Other, including mixtures:</v>
      </c>
      <c r="J1650" s="590">
        <f t="shared" si="80"/>
        <v>0</v>
      </c>
      <c r="L1650" s="590">
        <f t="shared" si="78"/>
        <v>30</v>
      </c>
    </row>
    <row r="1651" spans="1:12" s="40" customFormat="1" ht="28" hidden="1">
      <c r="A1651" s="674"/>
      <c r="B1651" s="601"/>
      <c r="C1651" s="167"/>
      <c r="D1651" s="155" t="s">
        <v>2703</v>
      </c>
      <c r="E1651" s="176"/>
      <c r="F1651" s="181"/>
      <c r="G1651" s="210"/>
      <c r="I1651" s="589" t="str">
        <f t="shared" si="79"/>
        <v xml:space="preserve"> - - - Roasted nuts, whether or not salted:</v>
      </c>
      <c r="J1651" s="590">
        <f t="shared" si="80"/>
        <v>0</v>
      </c>
      <c r="L1651" s="590">
        <f t="shared" si="78"/>
        <v>43</v>
      </c>
    </row>
    <row r="1652" spans="1:12" s="40" customFormat="1" ht="55" hidden="1">
      <c r="A1652" s="683" t="s">
        <v>14446</v>
      </c>
      <c r="B1652" s="599">
        <v>0.05</v>
      </c>
      <c r="C1652" s="166" t="s">
        <v>129</v>
      </c>
      <c r="D1652" s="155" t="s">
        <v>2704</v>
      </c>
      <c r="E1652" s="176" t="s">
        <v>2705</v>
      </c>
      <c r="F1652" s="181"/>
      <c r="G1652" s="210"/>
      <c r="I1652" s="589" t="str">
        <f t="shared" si="79"/>
        <v>- - - - Almonds</v>
      </c>
      <c r="J1652" s="590" t="str">
        <f t="shared" si="80"/>
        <v>20 08 19 11</v>
      </c>
      <c r="L1652" s="590">
        <f t="shared" si="78"/>
        <v>15</v>
      </c>
    </row>
    <row r="1653" spans="1:12" s="40" customFormat="1" ht="28.5" hidden="1">
      <c r="A1653" s="683" t="s">
        <v>14446</v>
      </c>
      <c r="B1653" s="599">
        <v>0.05</v>
      </c>
      <c r="C1653" s="166" t="s">
        <v>129</v>
      </c>
      <c r="D1653" s="155" t="s">
        <v>2706</v>
      </c>
      <c r="E1653" s="176" t="s">
        <v>2707</v>
      </c>
      <c r="F1653" s="181"/>
      <c r="G1653" s="210"/>
      <c r="I1653" s="589" t="str">
        <f t="shared" si="79"/>
        <v>- - - - Pistachios</v>
      </c>
      <c r="J1653" s="590" t="str">
        <f t="shared" si="80"/>
        <v>20 08 19 12</v>
      </c>
      <c r="L1653" s="590">
        <f t="shared" si="78"/>
        <v>18</v>
      </c>
    </row>
    <row r="1654" spans="1:12" s="40" customFormat="1" ht="28" hidden="1">
      <c r="A1654" s="674"/>
      <c r="B1654" s="605"/>
      <c r="C1654" s="166"/>
      <c r="D1654" s="155" t="s">
        <v>2708</v>
      </c>
      <c r="E1654" s="176"/>
      <c r="F1654" s="181"/>
      <c r="G1654" s="210"/>
      <c r="I1654" s="589" t="str">
        <f t="shared" si="79"/>
        <v>- - - - Hazel nuts</v>
      </c>
      <c r="J1654" s="590" t="str">
        <f t="shared" si="80"/>
        <v>20 08 19 13</v>
      </c>
      <c r="L1654" s="590">
        <f t="shared" si="78"/>
        <v>18</v>
      </c>
    </row>
    <row r="1655" spans="1:12" s="40" customFormat="1" ht="25.5" hidden="1" customHeight="1">
      <c r="A1655" s="674"/>
      <c r="B1655" s="605"/>
      <c r="C1655" s="166"/>
      <c r="D1655" s="155" t="s">
        <v>2709</v>
      </c>
      <c r="E1655" s="176"/>
      <c r="F1655" s="181"/>
      <c r="G1655" s="210"/>
      <c r="I1655" s="589" t="str">
        <f t="shared" si="79"/>
        <v>- - - - Other</v>
      </c>
      <c r="J1655" s="590" t="str">
        <f t="shared" si="80"/>
        <v>20 08 19 19</v>
      </c>
      <c r="L1655" s="590">
        <f t="shared" si="78"/>
        <v>13</v>
      </c>
    </row>
    <row r="1656" spans="1:12" s="40" customFormat="1" ht="28.5" hidden="1">
      <c r="A1656" s="683" t="s">
        <v>14446</v>
      </c>
      <c r="B1656" s="599">
        <v>0.05</v>
      </c>
      <c r="C1656" s="166" t="s">
        <v>129</v>
      </c>
      <c r="D1656" s="155" t="s">
        <v>2710</v>
      </c>
      <c r="E1656" s="176" t="s">
        <v>2711</v>
      </c>
      <c r="F1656" s="181"/>
      <c r="G1656" s="210"/>
      <c r="I1656" s="589" t="str">
        <f t="shared" si="79"/>
        <v xml:space="preserve">  - - - Mixed</v>
      </c>
      <c r="J1656" s="590" t="str">
        <f t="shared" si="80"/>
        <v>20 08 19 20</v>
      </c>
      <c r="L1656" s="590">
        <f t="shared" si="78"/>
        <v>13</v>
      </c>
    </row>
    <row r="1657" spans="1:12" s="40" customFormat="1" ht="28.5" hidden="1">
      <c r="A1657" s="683" t="s">
        <v>14446</v>
      </c>
      <c r="B1657" s="599">
        <v>0.05</v>
      </c>
      <c r="C1657" s="166" t="s">
        <v>129</v>
      </c>
      <c r="D1657" s="155" t="s">
        <v>2712</v>
      </c>
      <c r="E1657" s="176" t="s">
        <v>2713</v>
      </c>
      <c r="F1657" s="181"/>
      <c r="G1657" s="210"/>
      <c r="I1657" s="589" t="str">
        <f t="shared" si="79"/>
        <v>- Pineapples</v>
      </c>
      <c r="J1657" s="590" t="str">
        <f t="shared" si="80"/>
        <v>20 08 20 00</v>
      </c>
      <c r="L1657" s="590">
        <f t="shared" si="78"/>
        <v>12</v>
      </c>
    </row>
    <row r="1658" spans="1:12" s="40" customFormat="1" ht="28.5" hidden="1">
      <c r="A1658" s="683" t="s">
        <v>14446</v>
      </c>
      <c r="B1658" s="599">
        <v>0.05</v>
      </c>
      <c r="C1658" s="166" t="s">
        <v>129</v>
      </c>
      <c r="D1658" s="155" t="s">
        <v>2714</v>
      </c>
      <c r="E1658" s="176" t="s">
        <v>2715</v>
      </c>
      <c r="F1658" s="181"/>
      <c r="G1658" s="210"/>
      <c r="I1658" s="589" t="str">
        <f>D1664</f>
        <v>- Citrus fruit</v>
      </c>
      <c r="J1658" s="590" t="str">
        <f>E1664</f>
        <v>20 08 30 00</v>
      </c>
      <c r="L1658" s="590">
        <f t="shared" si="78"/>
        <v>14</v>
      </c>
    </row>
    <row r="1659" spans="1:12" s="40" customFormat="1" ht="28.5" hidden="1">
      <c r="A1659" s="683" t="s">
        <v>14446</v>
      </c>
      <c r="B1659" s="599">
        <v>0.05</v>
      </c>
      <c r="C1659" s="166" t="s">
        <v>129</v>
      </c>
      <c r="D1659" s="155" t="s">
        <v>1497</v>
      </c>
      <c r="E1659" s="176" t="s">
        <v>2716</v>
      </c>
      <c r="F1659" s="181"/>
      <c r="G1659" s="210"/>
      <c r="I1659" s="589" t="str">
        <f>D1667</f>
        <v>- Pears</v>
      </c>
      <c r="J1659" s="590" t="str">
        <f>E1667</f>
        <v>20 08 40 00</v>
      </c>
      <c r="L1659" s="590">
        <f t="shared" si="78"/>
        <v>7</v>
      </c>
    </row>
    <row r="1660" spans="1:12" s="40" customFormat="1" ht="28.5" hidden="1">
      <c r="A1660" s="683" t="s">
        <v>14446</v>
      </c>
      <c r="B1660" s="599">
        <v>0.05</v>
      </c>
      <c r="C1660" s="166" t="s">
        <v>129</v>
      </c>
      <c r="D1660" s="155" t="s">
        <v>2717</v>
      </c>
      <c r="E1660" s="176" t="s">
        <v>2718</v>
      </c>
      <c r="F1660" s="181"/>
      <c r="G1660" s="210"/>
      <c r="I1660" s="589" t="str">
        <f>D1670</f>
        <v>- Apricots</v>
      </c>
      <c r="J1660" s="590" t="str">
        <f>E1670</f>
        <v>20 08 50 00</v>
      </c>
      <c r="L1660" s="590">
        <f t="shared" si="78"/>
        <v>10</v>
      </c>
    </row>
    <row r="1661" spans="1:12" s="40" customFormat="1" ht="28.5" hidden="1">
      <c r="A1661" s="683" t="s">
        <v>14446</v>
      </c>
      <c r="B1661" s="599">
        <v>0.05</v>
      </c>
      <c r="C1661" s="166" t="s">
        <v>129</v>
      </c>
      <c r="D1661" s="155" t="s">
        <v>1138</v>
      </c>
      <c r="E1661" s="176" t="s">
        <v>2719</v>
      </c>
      <c r="F1661" s="181"/>
      <c r="G1661" s="210"/>
      <c r="I1661" s="589" t="str">
        <f>D1673</f>
        <v>- Cherries</v>
      </c>
      <c r="J1661" s="590" t="str">
        <f>E1673</f>
        <v>20 08 60 00</v>
      </c>
      <c r="L1661" s="590">
        <f t="shared" si="78"/>
        <v>10</v>
      </c>
    </row>
    <row r="1662" spans="1:12" s="40" customFormat="1" ht="55" hidden="1">
      <c r="A1662" s="683" t="s">
        <v>14463</v>
      </c>
      <c r="B1662" s="689"/>
      <c r="C1662" s="690" t="s">
        <v>1908</v>
      </c>
      <c r="D1662" s="692" t="s">
        <v>14460</v>
      </c>
      <c r="E1662" s="688" t="s">
        <v>14461</v>
      </c>
      <c r="F1662" s="181"/>
      <c r="G1662" s="210"/>
      <c r="I1662" s="589" t="str">
        <f>D1676</f>
        <v xml:space="preserve"> - Peaches, Including nectarines: </v>
      </c>
      <c r="J1662" s="590">
        <f>E1676</f>
        <v>0</v>
      </c>
      <c r="L1662" s="590">
        <f t="shared" si="78"/>
        <v>34</v>
      </c>
    </row>
    <row r="1663" spans="1:12" s="40" customFormat="1" ht="28.5" hidden="1">
      <c r="A1663" s="683" t="s">
        <v>14446</v>
      </c>
      <c r="B1663" s="693">
        <v>0.05</v>
      </c>
      <c r="C1663" s="690"/>
      <c r="D1663" s="692" t="s">
        <v>4760</v>
      </c>
      <c r="E1663" s="688" t="s">
        <v>14462</v>
      </c>
      <c r="F1663" s="181"/>
      <c r="G1663" s="210"/>
      <c r="I1663" s="589" t="e">
        <f>#REF!</f>
        <v>#REF!</v>
      </c>
      <c r="J1663" s="590" t="e">
        <f>#REF!</f>
        <v>#REF!</v>
      </c>
      <c r="L1663" s="590" t="e">
        <f t="shared" si="78"/>
        <v>#REF!</v>
      </c>
    </row>
    <row r="1664" spans="1:12" s="40" customFormat="1" ht="28.5" hidden="1">
      <c r="A1664" s="683" t="s">
        <v>14446</v>
      </c>
      <c r="B1664" s="599">
        <v>0.05</v>
      </c>
      <c r="C1664" s="166" t="s">
        <v>129</v>
      </c>
      <c r="D1664" s="155" t="s">
        <v>2720</v>
      </c>
      <c r="E1664" s="176" t="s">
        <v>2721</v>
      </c>
      <c r="F1664" s="181"/>
      <c r="G1664" s="210"/>
      <c r="I1664" s="589" t="str">
        <f t="shared" ref="I1664:I1678" si="81">D1679</f>
        <v xml:space="preserve"> - Strawberries:</v>
      </c>
      <c r="J1664" s="590" t="str">
        <f t="shared" ref="J1664:J1678" si="82">E1679</f>
        <v>20 08 80 00</v>
      </c>
      <c r="L1664" s="590">
        <f t="shared" si="78"/>
        <v>16</v>
      </c>
    </row>
    <row r="1665" spans="1:12" s="40" customFormat="1" ht="55" hidden="1">
      <c r="A1665" s="683" t="s">
        <v>14447</v>
      </c>
      <c r="B1665" s="689"/>
      <c r="C1665" s="690" t="s">
        <v>1908</v>
      </c>
      <c r="D1665" s="692" t="s">
        <v>14460</v>
      </c>
      <c r="E1665" s="688" t="s">
        <v>14464</v>
      </c>
      <c r="F1665" s="181"/>
      <c r="G1665" s="210"/>
      <c r="I1665" s="589" t="str">
        <f t="shared" si="81"/>
        <v>--- Alcohol added</v>
      </c>
      <c r="J1665" s="590" t="str">
        <f t="shared" si="82"/>
        <v>20 08 80 10</v>
      </c>
      <c r="L1665" s="590">
        <f t="shared" si="78"/>
        <v>17</v>
      </c>
    </row>
    <row r="1666" spans="1:12" s="40" customFormat="1" ht="119.25" hidden="1" customHeight="1">
      <c r="A1666" s="683" t="s">
        <v>14446</v>
      </c>
      <c r="B1666" s="693">
        <v>0.05</v>
      </c>
      <c r="C1666" s="690"/>
      <c r="D1666" s="692" t="s">
        <v>4760</v>
      </c>
      <c r="E1666" s="688" t="s">
        <v>14465</v>
      </c>
      <c r="F1666" s="181"/>
      <c r="G1666" s="210"/>
      <c r="I1666" s="589" t="str">
        <f t="shared" si="81"/>
        <v>--- Other</v>
      </c>
      <c r="J1666" s="590" t="str">
        <f t="shared" si="82"/>
        <v>20 08 80 90</v>
      </c>
      <c r="L1666" s="590">
        <f t="shared" si="78"/>
        <v>9</v>
      </c>
    </row>
    <row r="1667" spans="1:12" s="40" customFormat="1" ht="28.5" hidden="1">
      <c r="A1667" s="683" t="s">
        <v>14446</v>
      </c>
      <c r="B1667" s="599">
        <v>0.05</v>
      </c>
      <c r="C1667" s="166" t="s">
        <v>129</v>
      </c>
      <c r="D1667" s="155" t="s">
        <v>2722</v>
      </c>
      <c r="E1667" s="176" t="s">
        <v>2723</v>
      </c>
      <c r="F1667" s="181"/>
      <c r="G1667" s="210"/>
      <c r="I1667" s="589" t="str">
        <f t="shared" si="81"/>
        <v>- Other, including mixtures other than those of subheading 2008.19:</v>
      </c>
      <c r="J1667" s="590">
        <f t="shared" si="82"/>
        <v>0</v>
      </c>
      <c r="L1667" s="590">
        <f t="shared" si="78"/>
        <v>67</v>
      </c>
    </row>
    <row r="1668" spans="1:12" s="40" customFormat="1" ht="55" hidden="1">
      <c r="A1668" s="683" t="s">
        <v>14447</v>
      </c>
      <c r="B1668" s="689"/>
      <c r="C1668" s="690" t="s">
        <v>1908</v>
      </c>
      <c r="D1668" s="692" t="s">
        <v>14460</v>
      </c>
      <c r="E1668" s="688" t="s">
        <v>14466</v>
      </c>
      <c r="F1668" s="181"/>
      <c r="G1668" s="210"/>
      <c r="I1668" s="589" t="str">
        <f t="shared" si="81"/>
        <v>- - Palm hearts</v>
      </c>
      <c r="J1668" s="590" t="str">
        <f t="shared" si="82"/>
        <v>20 08 91 00</v>
      </c>
      <c r="L1668" s="590">
        <f t="shared" ref="L1668:L1730" si="83">LEN(I1668)</f>
        <v>15</v>
      </c>
    </row>
    <row r="1669" spans="1:12" s="40" customFormat="1" ht="28.5" hidden="1">
      <c r="A1669" s="683" t="s">
        <v>14446</v>
      </c>
      <c r="B1669" s="693">
        <v>0.05</v>
      </c>
      <c r="C1669" s="690"/>
      <c r="D1669" s="692" t="s">
        <v>4760</v>
      </c>
      <c r="E1669" s="688" t="s">
        <v>14467</v>
      </c>
      <c r="F1669" s="184"/>
      <c r="G1669" s="210"/>
      <c r="I1669" s="589" t="str">
        <f t="shared" si="81"/>
        <v xml:space="preserve">  -- Cranberries (Vaccinium macrocarpon, Vaccinium oxycoccos, Vaccinium vitis-idaea):
</v>
      </c>
      <c r="J1669" s="590">
        <f t="shared" si="82"/>
        <v>0</v>
      </c>
      <c r="L1669" s="590">
        <f t="shared" si="83"/>
        <v>86</v>
      </c>
    </row>
    <row r="1670" spans="1:12" s="40" customFormat="1" ht="28.5">
      <c r="A1670" s="683" t="s">
        <v>14452</v>
      </c>
      <c r="B1670" s="599">
        <v>0.05</v>
      </c>
      <c r="C1670" s="166" t="s">
        <v>129</v>
      </c>
      <c r="D1670" s="155" t="s">
        <v>1225</v>
      </c>
      <c r="E1670" s="176" t="s">
        <v>2724</v>
      </c>
      <c r="F1670" s="181"/>
      <c r="G1670" s="210"/>
      <c r="I1670" s="589" t="str">
        <f t="shared" si="81"/>
        <v>--- Alcohol added</v>
      </c>
      <c r="J1670" s="590" t="str">
        <f t="shared" si="82"/>
        <v>20 08 93 10</v>
      </c>
      <c r="L1670" s="590">
        <f t="shared" si="83"/>
        <v>17</v>
      </c>
    </row>
    <row r="1671" spans="1:12" s="40" customFormat="1" ht="55" hidden="1">
      <c r="A1671" s="683" t="s">
        <v>14447</v>
      </c>
      <c r="B1671" s="689"/>
      <c r="C1671" s="690" t="s">
        <v>1908</v>
      </c>
      <c r="D1671" s="692" t="s">
        <v>14460</v>
      </c>
      <c r="E1671" s="688" t="s">
        <v>14468</v>
      </c>
      <c r="F1671" s="181"/>
      <c r="G1671" s="210"/>
      <c r="I1671" s="589" t="str">
        <f t="shared" si="81"/>
        <v>--- Other</v>
      </c>
      <c r="J1671" s="590" t="str">
        <f t="shared" si="82"/>
        <v>20 08 93 90</v>
      </c>
      <c r="L1671" s="590">
        <f t="shared" si="83"/>
        <v>9</v>
      </c>
    </row>
    <row r="1672" spans="1:12" s="40" customFormat="1" ht="28.5" hidden="1">
      <c r="A1672" s="683" t="s">
        <v>14446</v>
      </c>
      <c r="B1672" s="693">
        <v>0.05</v>
      </c>
      <c r="C1672" s="690"/>
      <c r="D1672" s="692" t="s">
        <v>4760</v>
      </c>
      <c r="E1672" s="688" t="s">
        <v>14469</v>
      </c>
      <c r="F1672" s="181"/>
      <c r="G1672" s="210"/>
      <c r="I1672" s="589" t="str">
        <f t="shared" si="81"/>
        <v xml:space="preserve"> - - Mixtures:</v>
      </c>
      <c r="J1672" s="590">
        <f t="shared" si="82"/>
        <v>0</v>
      </c>
      <c r="L1672" s="590">
        <f t="shared" si="83"/>
        <v>14</v>
      </c>
    </row>
    <row r="1673" spans="1:12" s="40" customFormat="1" ht="28.5" hidden="1">
      <c r="A1673" s="683" t="s">
        <v>14446</v>
      </c>
      <c r="B1673" s="599">
        <v>0.05</v>
      </c>
      <c r="C1673" s="166" t="s">
        <v>129</v>
      </c>
      <c r="D1673" s="155" t="s">
        <v>1221</v>
      </c>
      <c r="E1673" s="176" t="s">
        <v>2725</v>
      </c>
      <c r="F1673" s="181"/>
      <c r="G1673" s="210"/>
      <c r="I1673" s="589" t="str">
        <f t="shared" si="81"/>
        <v>--- Alcohol added</v>
      </c>
      <c r="J1673" s="590" t="str">
        <f t="shared" si="82"/>
        <v>20 08 97 10</v>
      </c>
      <c r="L1673" s="590">
        <f t="shared" si="83"/>
        <v>17</v>
      </c>
    </row>
    <row r="1674" spans="1:12" s="40" customFormat="1" ht="55" hidden="1">
      <c r="A1674" s="683" t="s">
        <v>14447</v>
      </c>
      <c r="B1674" s="689"/>
      <c r="C1674" s="690" t="s">
        <v>1908</v>
      </c>
      <c r="D1674" s="692" t="s">
        <v>14460</v>
      </c>
      <c r="E1674" s="688" t="s">
        <v>14470</v>
      </c>
      <c r="F1674" s="181"/>
      <c r="G1674" s="210"/>
      <c r="I1674" s="589" t="str">
        <f t="shared" si="81"/>
        <v>--- Other</v>
      </c>
      <c r="J1674" s="590" t="str">
        <f t="shared" si="82"/>
        <v>20 08 97 90</v>
      </c>
      <c r="L1674" s="590">
        <f t="shared" si="83"/>
        <v>9</v>
      </c>
    </row>
    <row r="1675" spans="1:12" s="40" customFormat="1" ht="28.5" hidden="1">
      <c r="A1675" s="683" t="s">
        <v>14446</v>
      </c>
      <c r="B1675" s="693">
        <v>0.05</v>
      </c>
      <c r="C1675" s="690"/>
      <c r="D1675" s="692" t="s">
        <v>4760</v>
      </c>
      <c r="E1675" s="688" t="s">
        <v>14471</v>
      </c>
      <c r="F1675" s="181"/>
      <c r="G1675" s="210"/>
      <c r="I1675" s="589" t="str">
        <f t="shared" si="81"/>
        <v xml:space="preserve"> - - Other:</v>
      </c>
      <c r="J1675" s="590">
        <f t="shared" si="82"/>
        <v>0</v>
      </c>
      <c r="L1675" s="590">
        <f t="shared" si="83"/>
        <v>11</v>
      </c>
    </row>
    <row r="1676" spans="1:12" s="40" customFormat="1" ht="28.5" hidden="1">
      <c r="A1676" s="683"/>
      <c r="B1676" s="599"/>
      <c r="C1676" s="166"/>
      <c r="D1676" s="155" t="s">
        <v>14474</v>
      </c>
      <c r="E1676" s="176"/>
      <c r="F1676" s="181"/>
      <c r="G1676" s="210"/>
      <c r="I1676" s="589" t="str">
        <f t="shared" si="81"/>
        <v>--- Alcohol added</v>
      </c>
      <c r="J1676" s="590" t="str">
        <f t="shared" si="82"/>
        <v>20 08 99 10</v>
      </c>
      <c r="L1676" s="590">
        <f t="shared" si="83"/>
        <v>17</v>
      </c>
    </row>
    <row r="1677" spans="1:12" s="40" customFormat="1" ht="55" hidden="1">
      <c r="A1677" s="683" t="s">
        <v>14447</v>
      </c>
      <c r="B1677" s="689"/>
      <c r="C1677" s="690" t="s">
        <v>1908</v>
      </c>
      <c r="D1677" s="692" t="s">
        <v>14460</v>
      </c>
      <c r="E1677" s="688" t="s">
        <v>14472</v>
      </c>
      <c r="F1677" s="181"/>
      <c r="G1677" s="210"/>
      <c r="I1677" s="589" t="str">
        <f t="shared" si="81"/>
        <v>--- Other</v>
      </c>
      <c r="J1677" s="590" t="str">
        <f t="shared" si="82"/>
        <v>20 08 99 90</v>
      </c>
      <c r="L1677" s="590">
        <f t="shared" si="83"/>
        <v>9</v>
      </c>
    </row>
    <row r="1678" spans="1:12" s="40" customFormat="1" ht="28.5" hidden="1">
      <c r="A1678" s="683" t="s">
        <v>14446</v>
      </c>
      <c r="B1678" s="693">
        <v>0.05</v>
      </c>
      <c r="C1678" s="690"/>
      <c r="D1678" s="692" t="s">
        <v>4760</v>
      </c>
      <c r="E1678" s="688" t="s">
        <v>14473</v>
      </c>
      <c r="F1678" s="181"/>
      <c r="G1678" s="210"/>
      <c r="I1678" s="589" t="str">
        <f t="shared" si="81"/>
        <v xml:space="preserve">Fruit juices (including grape must) and vegetable juices, unfermented and not containing added spirit, whether or not containing added sugar or other sweetening matter. </v>
      </c>
      <c r="J1678" s="590">
        <f t="shared" si="82"/>
        <v>0</v>
      </c>
      <c r="L1678" s="590">
        <f t="shared" si="83"/>
        <v>169</v>
      </c>
    </row>
    <row r="1679" spans="1:12" s="40" customFormat="1" ht="28" hidden="1">
      <c r="A1679" s="674"/>
      <c r="B1679" s="599"/>
      <c r="C1679" s="166"/>
      <c r="D1679" s="155" t="s">
        <v>14475</v>
      </c>
      <c r="E1679" s="176" t="s">
        <v>2726</v>
      </c>
      <c r="F1679" s="181"/>
      <c r="G1679" s="210"/>
      <c r="I1679" s="589" t="str">
        <f t="shared" ref="I1679:I1693" si="84">D1695</f>
        <v xml:space="preserve"> - - Frozen</v>
      </c>
      <c r="J1679" s="590" t="str">
        <f t="shared" ref="J1679:J1693" si="85">E1695</f>
        <v>20 09 11 00</v>
      </c>
      <c r="L1679" s="590">
        <f t="shared" si="83"/>
        <v>11</v>
      </c>
    </row>
    <row r="1680" spans="1:12" s="40" customFormat="1" ht="55" hidden="1">
      <c r="A1680" s="683" t="s">
        <v>14447</v>
      </c>
      <c r="B1680" s="689"/>
      <c r="C1680" s="690" t="s">
        <v>1908</v>
      </c>
      <c r="D1680" s="692" t="s">
        <v>14460</v>
      </c>
      <c r="E1680" s="688" t="s">
        <v>14476</v>
      </c>
      <c r="F1680" s="181"/>
      <c r="G1680" s="210"/>
      <c r="I1680" s="589" t="str">
        <f t="shared" si="84"/>
        <v xml:space="preserve">- - Not frozen, of a Brix Value not exceeding 20  </v>
      </c>
      <c r="J1680" s="590" t="str">
        <f t="shared" si="85"/>
        <v>20 09 12 00</v>
      </c>
      <c r="L1680" s="590">
        <f t="shared" si="83"/>
        <v>50</v>
      </c>
    </row>
    <row r="1681" spans="1:12" s="40" customFormat="1" ht="28.5">
      <c r="A1681" s="683" t="s">
        <v>14452</v>
      </c>
      <c r="B1681" s="693">
        <v>0.05</v>
      </c>
      <c r="C1681" s="690"/>
      <c r="D1681" s="692" t="s">
        <v>4760</v>
      </c>
      <c r="E1681" s="688" t="s">
        <v>14477</v>
      </c>
      <c r="F1681" s="181"/>
      <c r="G1681" s="210"/>
      <c r="I1681" s="589" t="str">
        <f t="shared" si="84"/>
        <v>- - Other</v>
      </c>
      <c r="J1681" s="590" t="str">
        <f t="shared" si="85"/>
        <v>20 09 19 00</v>
      </c>
      <c r="L1681" s="590">
        <f t="shared" si="83"/>
        <v>9</v>
      </c>
    </row>
    <row r="1682" spans="1:12" s="40" customFormat="1" ht="82.5" hidden="1">
      <c r="A1682" s="683" t="s">
        <v>14446</v>
      </c>
      <c r="B1682" s="605"/>
      <c r="C1682" s="166"/>
      <c r="D1682" s="155" t="s">
        <v>2727</v>
      </c>
      <c r="E1682" s="176"/>
      <c r="F1682" s="181"/>
      <c r="G1682" s="210"/>
      <c r="I1682" s="589" t="str">
        <f t="shared" si="84"/>
        <v xml:space="preserve"> - Grapefruit (including pomelo) juice:</v>
      </c>
      <c r="J1682" s="590">
        <f t="shared" si="85"/>
        <v>0</v>
      </c>
      <c r="L1682" s="590">
        <f t="shared" si="83"/>
        <v>39</v>
      </c>
    </row>
    <row r="1683" spans="1:12" s="40" customFormat="1" ht="28.5" hidden="1">
      <c r="A1683" s="683" t="s">
        <v>14446</v>
      </c>
      <c r="B1683" s="599">
        <v>0.05</v>
      </c>
      <c r="C1683" s="166" t="s">
        <v>129</v>
      </c>
      <c r="D1683" s="155" t="s">
        <v>2728</v>
      </c>
      <c r="E1683" s="176" t="s">
        <v>2729</v>
      </c>
      <c r="F1683" s="181"/>
      <c r="G1683" s="210"/>
      <c r="I1683" s="589" t="str">
        <f t="shared" si="84"/>
        <v>- - Of a Brix Value not exceeding 20</v>
      </c>
      <c r="J1683" s="590" t="str">
        <f t="shared" si="85"/>
        <v>20 09 21 00</v>
      </c>
      <c r="L1683" s="590">
        <f t="shared" si="83"/>
        <v>36</v>
      </c>
    </row>
    <row r="1684" spans="1:12" s="40" customFormat="1" ht="137.5" hidden="1">
      <c r="A1684" s="674"/>
      <c r="B1684" s="599"/>
      <c r="C1684" s="166"/>
      <c r="D1684" s="155" t="s">
        <v>14478</v>
      </c>
      <c r="E1684" s="176"/>
      <c r="F1684" s="181"/>
      <c r="G1684" s="210"/>
      <c r="I1684" s="589" t="str">
        <f t="shared" si="84"/>
        <v>- - Other</v>
      </c>
      <c r="J1684" s="590" t="str">
        <f t="shared" si="85"/>
        <v>20 09 29 00</v>
      </c>
      <c r="L1684" s="590">
        <f t="shared" si="83"/>
        <v>9</v>
      </c>
    </row>
    <row r="1685" spans="1:12" s="40" customFormat="1" ht="46.5" hidden="1" customHeight="1">
      <c r="A1685" s="683" t="s">
        <v>14447</v>
      </c>
      <c r="B1685" s="689"/>
      <c r="C1685" s="690" t="s">
        <v>1908</v>
      </c>
      <c r="D1685" s="692" t="s">
        <v>14460</v>
      </c>
      <c r="E1685" s="688" t="s">
        <v>14479</v>
      </c>
      <c r="F1685" s="181"/>
      <c r="G1685" s="210"/>
      <c r="I1685" s="589" t="str">
        <f t="shared" si="84"/>
        <v xml:space="preserve"> - Juice of any other single citrus fruif:</v>
      </c>
      <c r="J1685" s="590">
        <f t="shared" si="85"/>
        <v>0</v>
      </c>
      <c r="L1685" s="590">
        <f t="shared" si="83"/>
        <v>42</v>
      </c>
    </row>
    <row r="1686" spans="1:12" s="40" customFormat="1" ht="28.5" hidden="1">
      <c r="A1686" s="683" t="s">
        <v>14446</v>
      </c>
      <c r="B1686" s="693">
        <v>0.05</v>
      </c>
      <c r="C1686" s="690"/>
      <c r="D1686" s="692" t="s">
        <v>4760</v>
      </c>
      <c r="E1686" s="688" t="s">
        <v>14480</v>
      </c>
      <c r="F1686" s="181"/>
      <c r="G1686" s="210"/>
      <c r="I1686" s="589" t="str">
        <f t="shared" si="84"/>
        <v>- - Of a Brix Value not exceeding 30</v>
      </c>
      <c r="J1686" s="590" t="str">
        <f t="shared" si="85"/>
        <v>20 09 61 00</v>
      </c>
      <c r="L1686" s="590">
        <f t="shared" si="83"/>
        <v>36</v>
      </c>
    </row>
    <row r="1687" spans="1:12" s="40" customFormat="1" ht="28.5" hidden="1">
      <c r="A1687" s="683"/>
      <c r="B1687" s="599"/>
      <c r="C1687" s="166"/>
      <c r="D1687" s="155" t="s">
        <v>14481</v>
      </c>
      <c r="E1687" s="176"/>
      <c r="F1687" s="181"/>
      <c r="G1687" s="210"/>
      <c r="I1687" s="589" t="str">
        <f t="shared" si="84"/>
        <v>- - Other</v>
      </c>
      <c r="J1687" s="590" t="str">
        <f t="shared" si="85"/>
        <v>20 09 69 00</v>
      </c>
      <c r="L1687" s="590">
        <f t="shared" si="83"/>
        <v>9</v>
      </c>
    </row>
    <row r="1688" spans="1:12" s="40" customFormat="1" ht="28.5" hidden="1" customHeight="1">
      <c r="A1688" s="683" t="s">
        <v>14447</v>
      </c>
      <c r="B1688" s="689"/>
      <c r="C1688" s="690" t="s">
        <v>1908</v>
      </c>
      <c r="D1688" s="692" t="s">
        <v>14460</v>
      </c>
      <c r="E1688" s="688" t="s">
        <v>14482</v>
      </c>
      <c r="F1688" s="181"/>
      <c r="G1688" s="210"/>
      <c r="I1688" s="589" t="str">
        <f t="shared" si="84"/>
        <v>- Apple juice:</v>
      </c>
      <c r="J1688" s="590">
        <f t="shared" si="85"/>
        <v>0</v>
      </c>
      <c r="L1688" s="590">
        <f t="shared" si="83"/>
        <v>14</v>
      </c>
    </row>
    <row r="1689" spans="1:12" s="40" customFormat="1" ht="28" hidden="1">
      <c r="A1689" s="674"/>
      <c r="B1689" s="693">
        <v>0.05</v>
      </c>
      <c r="C1689" s="690"/>
      <c r="D1689" s="692" t="s">
        <v>4760</v>
      </c>
      <c r="E1689" s="688" t="s">
        <v>14483</v>
      </c>
      <c r="F1689" s="181"/>
      <c r="G1689" s="210"/>
      <c r="I1689" s="589" t="str">
        <f t="shared" si="84"/>
        <v>- - Of a Brix Value not exceeding 20</v>
      </c>
      <c r="J1689" s="590" t="str">
        <f t="shared" si="85"/>
        <v>20 09 71 00</v>
      </c>
      <c r="L1689" s="590">
        <f t="shared" si="83"/>
        <v>36</v>
      </c>
    </row>
    <row r="1690" spans="1:12" s="43" customFormat="1" ht="36.75" hidden="1" customHeight="1">
      <c r="A1690" s="683"/>
      <c r="B1690" s="599"/>
      <c r="C1690" s="166"/>
      <c r="D1690" s="155" t="s">
        <v>299</v>
      </c>
      <c r="E1690" s="176"/>
      <c r="F1690" s="181"/>
      <c r="G1690" s="210"/>
      <c r="I1690" s="589" t="str">
        <f t="shared" si="84"/>
        <v>- - Other</v>
      </c>
      <c r="J1690" s="590" t="str">
        <f t="shared" si="85"/>
        <v>20 09 79 00</v>
      </c>
      <c r="L1690" s="590">
        <f t="shared" si="83"/>
        <v>9</v>
      </c>
    </row>
    <row r="1691" spans="1:12" s="43" customFormat="1" ht="62.25" hidden="1" customHeight="1">
      <c r="A1691" s="683" t="s">
        <v>14446</v>
      </c>
      <c r="B1691" s="689"/>
      <c r="C1691" s="690" t="s">
        <v>1908</v>
      </c>
      <c r="D1691" s="692" t="s">
        <v>14460</v>
      </c>
      <c r="E1691" s="688" t="s">
        <v>14484</v>
      </c>
      <c r="F1691" s="181"/>
      <c r="G1691" s="210"/>
      <c r="I1691" s="589" t="str">
        <f t="shared" si="84"/>
        <v>- Juice of any other single fruit or vegetable:</v>
      </c>
      <c r="J1691" s="590">
        <f t="shared" si="85"/>
        <v>0</v>
      </c>
      <c r="L1691" s="590">
        <f t="shared" si="83"/>
        <v>47</v>
      </c>
    </row>
    <row r="1692" spans="1:12" s="43" customFormat="1" ht="28" hidden="1">
      <c r="A1692" s="674"/>
      <c r="B1692" s="693">
        <v>0.05</v>
      </c>
      <c r="C1692" s="690"/>
      <c r="D1692" s="692" t="s">
        <v>4760</v>
      </c>
      <c r="E1692" s="688" t="s">
        <v>14485</v>
      </c>
      <c r="F1692" s="181"/>
      <c r="G1692" s="210"/>
      <c r="I1692" s="589" t="str">
        <f t="shared" si="84"/>
        <v xml:space="preserve"> -- Cranberry (Vaccinium macrocarpon, Vaccinium oxycoccos, Vaccinium vitis-idaea) juice
</v>
      </c>
      <c r="J1692" s="590" t="str">
        <f t="shared" si="85"/>
        <v>20 09 81 00</v>
      </c>
      <c r="L1692" s="590">
        <f t="shared" si="83"/>
        <v>88</v>
      </c>
    </row>
    <row r="1693" spans="1:12" s="43" customFormat="1" ht="48.75" hidden="1" customHeight="1">
      <c r="A1693" s="683" t="s">
        <v>14446</v>
      </c>
      <c r="B1693" s="605"/>
      <c r="C1693" s="166"/>
      <c r="D1693" s="211" t="s">
        <v>2730</v>
      </c>
      <c r="E1693" s="176"/>
      <c r="F1693" s="686"/>
      <c r="G1693" s="210"/>
      <c r="I1693" s="589" t="str">
        <f t="shared" si="84"/>
        <v xml:space="preserve"> - - Other:</v>
      </c>
      <c r="J1693" s="590">
        <f t="shared" si="85"/>
        <v>0</v>
      </c>
      <c r="L1693" s="590">
        <f t="shared" si="83"/>
        <v>11</v>
      </c>
    </row>
    <row r="1694" spans="1:12" s="43" customFormat="1" ht="28" hidden="1">
      <c r="A1694" s="674"/>
      <c r="B1694" s="605"/>
      <c r="C1694" s="166"/>
      <c r="D1694" s="155" t="s">
        <v>2731</v>
      </c>
      <c r="E1694" s="176"/>
      <c r="F1694" s="181"/>
      <c r="G1694" s="210"/>
      <c r="I1694" s="589" t="str">
        <f t="shared" ref="I1694:I1725" si="86">D1710</f>
        <v xml:space="preserve"> - - - Date molasses (juice)</v>
      </c>
      <c r="J1694" s="590" t="str">
        <f t="shared" ref="J1694:J1725" si="87">E1710</f>
        <v>20 09 89 10</v>
      </c>
      <c r="L1694" s="590">
        <f t="shared" si="83"/>
        <v>28</v>
      </c>
    </row>
    <row r="1695" spans="1:12" s="43" customFormat="1" ht="28.5" hidden="1">
      <c r="A1695" s="683" t="s">
        <v>14446</v>
      </c>
      <c r="B1695" s="599">
        <v>0.05</v>
      </c>
      <c r="C1695" s="166" t="s">
        <v>129</v>
      </c>
      <c r="D1695" s="155" t="s">
        <v>2732</v>
      </c>
      <c r="E1695" s="176" t="s">
        <v>2733</v>
      </c>
      <c r="F1695" s="181"/>
      <c r="G1695" s="210"/>
      <c r="I1695" s="589" t="str">
        <f t="shared" si="86"/>
        <v>- - - Mango juice:</v>
      </c>
      <c r="J1695" s="590">
        <f t="shared" si="87"/>
        <v>0</v>
      </c>
      <c r="L1695" s="590">
        <f t="shared" si="83"/>
        <v>18</v>
      </c>
    </row>
    <row r="1696" spans="1:12" s="43" customFormat="1" ht="55" hidden="1">
      <c r="A1696" s="683" t="s">
        <v>14446</v>
      </c>
      <c r="B1696" s="599">
        <v>0.05</v>
      </c>
      <c r="C1696" s="166" t="s">
        <v>129</v>
      </c>
      <c r="D1696" s="155" t="s">
        <v>2734</v>
      </c>
      <c r="E1696" s="176" t="s">
        <v>2735</v>
      </c>
      <c r="F1696" s="181"/>
      <c r="G1696" s="210"/>
      <c r="I1696" s="589" t="str">
        <f t="shared" si="86"/>
        <v>- - - - Unconcentrated</v>
      </c>
      <c r="J1696" s="590" t="str">
        <f t="shared" si="87"/>
        <v>20 09 89 21</v>
      </c>
      <c r="L1696" s="590">
        <f t="shared" si="83"/>
        <v>22</v>
      </c>
    </row>
    <row r="1697" spans="1:12" s="43" customFormat="1" ht="28" hidden="1">
      <c r="A1697" s="674"/>
      <c r="B1697" s="599">
        <v>0.05</v>
      </c>
      <c r="C1697" s="166" t="s">
        <v>129</v>
      </c>
      <c r="D1697" s="155" t="s">
        <v>150</v>
      </c>
      <c r="E1697" s="176" t="s">
        <v>2736</v>
      </c>
      <c r="F1697" s="181"/>
      <c r="G1697" s="210"/>
      <c r="I1697" s="589" t="str">
        <f t="shared" si="86"/>
        <v>- - - - Other</v>
      </c>
      <c r="J1697" s="590" t="str">
        <f t="shared" si="87"/>
        <v>20 09 89 29</v>
      </c>
      <c r="L1697" s="590">
        <f t="shared" si="83"/>
        <v>13</v>
      </c>
    </row>
    <row r="1698" spans="1:12" s="43" customFormat="1" ht="55" hidden="1">
      <c r="A1698" s="674"/>
      <c r="B1698" s="605"/>
      <c r="C1698" s="166"/>
      <c r="D1698" s="155" t="s">
        <v>2737</v>
      </c>
      <c r="E1698" s="176"/>
      <c r="F1698" s="181"/>
      <c r="G1698" s="210"/>
      <c r="I1698" s="589" t="str">
        <f t="shared" si="86"/>
        <v>- - - Guava juice:</v>
      </c>
      <c r="J1698" s="590">
        <f t="shared" si="87"/>
        <v>0</v>
      </c>
      <c r="L1698" s="590">
        <f t="shared" si="83"/>
        <v>18</v>
      </c>
    </row>
    <row r="1699" spans="1:12" s="43" customFormat="1" ht="55" hidden="1">
      <c r="A1699" s="683" t="s">
        <v>14446</v>
      </c>
      <c r="B1699" s="599">
        <v>0.05</v>
      </c>
      <c r="C1699" s="166" t="s">
        <v>129</v>
      </c>
      <c r="D1699" s="155" t="s">
        <v>2738</v>
      </c>
      <c r="E1699" s="176" t="s">
        <v>2739</v>
      </c>
      <c r="F1699" s="181"/>
      <c r="G1699" s="210"/>
      <c r="I1699" s="589" t="str">
        <f t="shared" si="86"/>
        <v>- - - - Unconcentrated</v>
      </c>
      <c r="J1699" s="590" t="str">
        <f t="shared" si="87"/>
        <v>20 09 89 31</v>
      </c>
      <c r="L1699" s="590">
        <f t="shared" si="83"/>
        <v>22</v>
      </c>
    </row>
    <row r="1700" spans="1:12" s="43" customFormat="1" ht="28.5" hidden="1">
      <c r="A1700" s="683" t="s">
        <v>14446</v>
      </c>
      <c r="B1700" s="599">
        <v>0.05</v>
      </c>
      <c r="C1700" s="166" t="s">
        <v>129</v>
      </c>
      <c r="D1700" s="155" t="s">
        <v>150</v>
      </c>
      <c r="E1700" s="176" t="s">
        <v>2740</v>
      </c>
      <c r="F1700" s="181"/>
      <c r="G1700" s="210"/>
      <c r="I1700" s="589" t="str">
        <f t="shared" si="86"/>
        <v>- - - - Other</v>
      </c>
      <c r="J1700" s="590" t="str">
        <f t="shared" si="87"/>
        <v>20 09 89 39</v>
      </c>
      <c r="L1700" s="590">
        <f t="shared" si="83"/>
        <v>13</v>
      </c>
    </row>
    <row r="1701" spans="1:12" s="43" customFormat="1" ht="55" hidden="1">
      <c r="A1701" s="683" t="s">
        <v>14446</v>
      </c>
      <c r="B1701" s="605"/>
      <c r="C1701" s="166"/>
      <c r="D1701" s="155" t="s">
        <v>2741</v>
      </c>
      <c r="E1701" s="176"/>
      <c r="F1701" s="181"/>
      <c r="G1701" s="210"/>
      <c r="I1701" s="589" t="str">
        <f t="shared" si="86"/>
        <v xml:space="preserve"> - - - Carrot juice:</v>
      </c>
      <c r="J1701" s="590">
        <f t="shared" si="87"/>
        <v>0</v>
      </c>
      <c r="L1701" s="590">
        <f t="shared" si="83"/>
        <v>20</v>
      </c>
    </row>
    <row r="1702" spans="1:12" s="43" customFormat="1" ht="55" hidden="1">
      <c r="A1702" s="683" t="s">
        <v>14446</v>
      </c>
      <c r="B1702" s="599">
        <v>0.05</v>
      </c>
      <c r="C1702" s="166" t="s">
        <v>129</v>
      </c>
      <c r="D1702" s="155" t="s">
        <v>2742</v>
      </c>
      <c r="E1702" s="176" t="s">
        <v>2743</v>
      </c>
      <c r="F1702" s="181"/>
      <c r="G1702" s="210"/>
      <c r="I1702" s="589" t="str">
        <f t="shared" si="86"/>
        <v xml:space="preserve"> - - - -  Unconcentrated</v>
      </c>
      <c r="J1702" s="590" t="str">
        <f t="shared" si="87"/>
        <v>20 09 89 41</v>
      </c>
      <c r="L1702" s="590">
        <f t="shared" si="83"/>
        <v>24</v>
      </c>
    </row>
    <row r="1703" spans="1:12" s="43" customFormat="1" ht="28.5" hidden="1">
      <c r="A1703" s="683" t="s">
        <v>14446</v>
      </c>
      <c r="B1703" s="599">
        <v>0.05</v>
      </c>
      <c r="C1703" s="166" t="s">
        <v>129</v>
      </c>
      <c r="D1703" s="155" t="s">
        <v>150</v>
      </c>
      <c r="E1703" s="176" t="s">
        <v>2744</v>
      </c>
      <c r="F1703" s="181"/>
      <c r="G1703" s="210"/>
      <c r="I1703" s="589" t="str">
        <f t="shared" si="86"/>
        <v>- - - - Other</v>
      </c>
      <c r="J1703" s="590" t="str">
        <f t="shared" si="87"/>
        <v>20 09 89 49</v>
      </c>
      <c r="L1703" s="590">
        <f t="shared" si="83"/>
        <v>13</v>
      </c>
    </row>
    <row r="1704" spans="1:12" s="43" customFormat="1" ht="28" hidden="1">
      <c r="A1704" s="674"/>
      <c r="B1704" s="605"/>
      <c r="C1704" s="166"/>
      <c r="D1704" s="155" t="s">
        <v>2745</v>
      </c>
      <c r="E1704" s="176"/>
      <c r="F1704" s="181"/>
      <c r="G1704" s="210"/>
      <c r="I1704" s="589" t="str">
        <f t="shared" si="86"/>
        <v>- - - Other</v>
      </c>
      <c r="J1704" s="590" t="str">
        <f t="shared" si="87"/>
        <v>20 09 89 90</v>
      </c>
      <c r="L1704" s="590">
        <f t="shared" si="83"/>
        <v>11</v>
      </c>
    </row>
    <row r="1705" spans="1:12" s="43" customFormat="1" ht="55" hidden="1">
      <c r="A1705" s="683" t="s">
        <v>14446</v>
      </c>
      <c r="B1705" s="599">
        <v>0.05</v>
      </c>
      <c r="C1705" s="166" t="s">
        <v>129</v>
      </c>
      <c r="D1705" s="155" t="s">
        <v>2738</v>
      </c>
      <c r="E1705" s="176" t="s">
        <v>2746</v>
      </c>
      <c r="F1705" s="181"/>
      <c r="G1705" s="210"/>
      <c r="I1705" s="589" t="str">
        <f t="shared" si="86"/>
        <v xml:space="preserve"> - Mixtures of juices:</v>
      </c>
      <c r="J1705" s="590">
        <f t="shared" si="87"/>
        <v>0</v>
      </c>
      <c r="L1705" s="590">
        <f t="shared" si="83"/>
        <v>22</v>
      </c>
    </row>
    <row r="1706" spans="1:12" s="43" customFormat="1" ht="28.5" hidden="1">
      <c r="A1706" s="683" t="s">
        <v>14446</v>
      </c>
      <c r="B1706" s="599">
        <v>0.05</v>
      </c>
      <c r="C1706" s="166" t="s">
        <v>129</v>
      </c>
      <c r="D1706" s="155" t="s">
        <v>150</v>
      </c>
      <c r="E1706" s="176" t="s">
        <v>2747</v>
      </c>
      <c r="F1706" s="181"/>
      <c r="G1706" s="210"/>
      <c r="I1706" s="589" t="str">
        <f t="shared" si="86"/>
        <v xml:space="preserve">  - - - Unconcentrated</v>
      </c>
      <c r="J1706" s="590" t="str">
        <f t="shared" si="87"/>
        <v>20 09 90 10</v>
      </c>
      <c r="L1706" s="590">
        <f t="shared" si="83"/>
        <v>22</v>
      </c>
    </row>
    <row r="1707" spans="1:12" s="43" customFormat="1" ht="55.5" hidden="1" thickBot="1">
      <c r="A1707" s="675"/>
      <c r="B1707" s="605"/>
      <c r="C1707" s="166"/>
      <c r="D1707" s="155" t="s">
        <v>2748</v>
      </c>
      <c r="E1707" s="176"/>
      <c r="F1707" s="183"/>
      <c r="G1707" s="210"/>
      <c r="I1707" s="589" t="str">
        <f t="shared" si="86"/>
        <v xml:space="preserve"> - - - Other </v>
      </c>
      <c r="J1707" s="590" t="str">
        <f t="shared" si="87"/>
        <v>20 09 90 90</v>
      </c>
      <c r="L1707" s="590">
        <f t="shared" si="83"/>
        <v>13</v>
      </c>
    </row>
    <row r="1708" spans="1:12" s="40" customFormat="1" ht="279.75" hidden="1" customHeight="1" thickTop="1">
      <c r="A1708" s="683" t="s">
        <v>14446</v>
      </c>
      <c r="B1708" s="599">
        <v>0.05</v>
      </c>
      <c r="C1708" s="166" t="s">
        <v>129</v>
      </c>
      <c r="D1708" s="155" t="s">
        <v>2749</v>
      </c>
      <c r="E1708" s="176" t="s">
        <v>2750</v>
      </c>
      <c r="F1708" s="194"/>
      <c r="G1708" s="209"/>
      <c r="I1708" s="589" t="str">
        <f t="shared" si="86"/>
        <v xml:space="preserve">Extracts, essences and concentrates, of coffee, tea or mate and preparations with a basis of these products or with a basis of coffee, tea or mate; roasted chicory and other roasted coffee substitutes, and extracts, essences and concentrates thereof. </v>
      </c>
      <c r="J1708" s="590">
        <f t="shared" si="87"/>
        <v>0</v>
      </c>
      <c r="L1708" s="590">
        <f t="shared" si="83"/>
        <v>251</v>
      </c>
    </row>
    <row r="1709" spans="1:12" s="40" customFormat="1" ht="169.5" hidden="1" customHeight="1">
      <c r="A1709" s="675"/>
      <c r="B1709" s="599"/>
      <c r="C1709" s="166"/>
      <c r="D1709" s="155" t="s">
        <v>299</v>
      </c>
      <c r="E1709" s="176"/>
      <c r="F1709" s="181"/>
      <c r="G1709" s="210"/>
      <c r="I1709" s="589" t="str">
        <f t="shared" si="86"/>
        <v>- Extracts, essences and concentrates, of coffee, and preparations with a basis of these extracts, essences or concentrates or with a basis of coffee:</v>
      </c>
      <c r="J1709" s="590">
        <f t="shared" si="87"/>
        <v>0</v>
      </c>
      <c r="L1709" s="590">
        <f t="shared" si="83"/>
        <v>150</v>
      </c>
    </row>
    <row r="1710" spans="1:12" s="40" customFormat="1" ht="75.75" hidden="1" customHeight="1">
      <c r="A1710" s="683" t="s">
        <v>14446</v>
      </c>
      <c r="B1710" s="599">
        <v>0.05</v>
      </c>
      <c r="C1710" s="166" t="s">
        <v>129</v>
      </c>
      <c r="D1710" s="155" t="s">
        <v>2751</v>
      </c>
      <c r="E1710" s="176" t="s">
        <v>2752</v>
      </c>
      <c r="F1710" s="181"/>
      <c r="G1710" s="210"/>
      <c r="I1710" s="589" t="str">
        <f t="shared" si="86"/>
        <v>- - Extracts, essences and concentrates</v>
      </c>
      <c r="J1710" s="590" t="str">
        <f t="shared" si="87"/>
        <v>21 01 11 00</v>
      </c>
      <c r="L1710" s="590">
        <f t="shared" si="83"/>
        <v>39</v>
      </c>
    </row>
    <row r="1711" spans="1:12" s="40" customFormat="1" ht="94.5" hidden="1" customHeight="1">
      <c r="A1711" s="675"/>
      <c r="B1711" s="601"/>
      <c r="C1711" s="167"/>
      <c r="D1711" s="155" t="s">
        <v>2753</v>
      </c>
      <c r="E1711" s="176"/>
      <c r="F1711" s="181"/>
      <c r="G1711" s="210"/>
      <c r="I1711" s="589" t="str">
        <f t="shared" si="86"/>
        <v>- - Preparations with a basis of extracts, essences or concentrates or with a basis of coffee:</v>
      </c>
      <c r="J1711" s="590">
        <f t="shared" si="87"/>
        <v>0</v>
      </c>
      <c r="L1711" s="590">
        <f t="shared" si="83"/>
        <v>94</v>
      </c>
    </row>
    <row r="1712" spans="1:12" s="40" customFormat="1" ht="28.5" hidden="1">
      <c r="A1712" s="683" t="s">
        <v>14446</v>
      </c>
      <c r="B1712" s="599">
        <v>0.05</v>
      </c>
      <c r="C1712" s="166" t="s">
        <v>129</v>
      </c>
      <c r="D1712" s="155" t="s">
        <v>2754</v>
      </c>
      <c r="E1712" s="176" t="s">
        <v>2755</v>
      </c>
      <c r="F1712" s="181"/>
      <c r="G1712" s="210"/>
      <c r="I1712" s="589" t="str">
        <f t="shared" si="86"/>
        <v xml:space="preserve">  - - - Instant coffee (Nescafe, Yuban, Maxweell, etc)</v>
      </c>
      <c r="J1712" s="590" t="str">
        <f t="shared" si="87"/>
        <v>21 01 12 10</v>
      </c>
      <c r="L1712" s="590">
        <f t="shared" si="83"/>
        <v>54</v>
      </c>
    </row>
    <row r="1713" spans="1:12" s="40" customFormat="1" ht="28.5" hidden="1">
      <c r="A1713" s="683" t="s">
        <v>14446</v>
      </c>
      <c r="B1713" s="599">
        <v>0.05</v>
      </c>
      <c r="C1713" s="166" t="s">
        <v>129</v>
      </c>
      <c r="D1713" s="155" t="s">
        <v>1497</v>
      </c>
      <c r="E1713" s="176" t="s">
        <v>2756</v>
      </c>
      <c r="F1713" s="181"/>
      <c r="G1713" s="210"/>
      <c r="I1713" s="589" t="str">
        <f t="shared" si="86"/>
        <v xml:space="preserve">- - - Coffee paste </v>
      </c>
      <c r="J1713" s="590" t="str">
        <f t="shared" si="87"/>
        <v>21 01 12 20</v>
      </c>
      <c r="L1713" s="590">
        <f t="shared" si="83"/>
        <v>19</v>
      </c>
    </row>
    <row r="1714" spans="1:12" s="40" customFormat="1" ht="31.5" hidden="1">
      <c r="A1714" s="675"/>
      <c r="B1714" s="605"/>
      <c r="C1714" s="166"/>
      <c r="D1714" s="155" t="s">
        <v>2757</v>
      </c>
      <c r="E1714" s="187"/>
      <c r="F1714" s="181"/>
      <c r="G1714" s="210"/>
      <c r="I1714" s="589" t="str">
        <f t="shared" si="86"/>
        <v>- - - Other</v>
      </c>
      <c r="J1714" s="590" t="str">
        <f t="shared" si="87"/>
        <v>21 01 12 90</v>
      </c>
      <c r="L1714" s="590">
        <f t="shared" si="83"/>
        <v>11</v>
      </c>
    </row>
    <row r="1715" spans="1:12" s="40" customFormat="1" ht="28.5" hidden="1">
      <c r="A1715" s="683" t="s">
        <v>14446</v>
      </c>
      <c r="B1715" s="599">
        <v>0.05</v>
      </c>
      <c r="C1715" s="166" t="s">
        <v>129</v>
      </c>
      <c r="D1715" s="155" t="s">
        <v>2754</v>
      </c>
      <c r="E1715" s="176" t="s">
        <v>2758</v>
      </c>
      <c r="F1715" s="181"/>
      <c r="G1715" s="210"/>
      <c r="I1715" s="589" t="str">
        <f t="shared" si="86"/>
        <v>- Extracts, essences and concentrates, of tea or mate, and preparations with a basis of these extracts, essences or concentrates or with a basis of tea or mate:</v>
      </c>
      <c r="J1715" s="590">
        <f t="shared" si="87"/>
        <v>0</v>
      </c>
      <c r="L1715" s="590">
        <f t="shared" si="83"/>
        <v>160</v>
      </c>
    </row>
    <row r="1716" spans="1:12" s="40" customFormat="1" ht="28.5" hidden="1">
      <c r="A1716" s="683" t="s">
        <v>14446</v>
      </c>
      <c r="B1716" s="599">
        <v>0.05</v>
      </c>
      <c r="C1716" s="166" t="s">
        <v>129</v>
      </c>
      <c r="D1716" s="155" t="s">
        <v>1497</v>
      </c>
      <c r="E1716" s="176" t="s">
        <v>2759</v>
      </c>
      <c r="F1716" s="181"/>
      <c r="G1716" s="210"/>
      <c r="I1716" s="589" t="str">
        <f t="shared" si="86"/>
        <v xml:space="preserve"> - - -  Preparations with a basis of tea</v>
      </c>
      <c r="J1716" s="590" t="str">
        <f t="shared" si="87"/>
        <v>21 01 20 10</v>
      </c>
      <c r="L1716" s="590">
        <f t="shared" si="83"/>
        <v>40</v>
      </c>
    </row>
    <row r="1717" spans="1:12" s="40" customFormat="1" ht="28" hidden="1">
      <c r="A1717" s="675"/>
      <c r="B1717" s="605"/>
      <c r="C1717" s="166"/>
      <c r="D1717" s="155" t="s">
        <v>2760</v>
      </c>
      <c r="E1717" s="176"/>
      <c r="F1717" s="181"/>
      <c r="G1717" s="210"/>
      <c r="I1717" s="589" t="str">
        <f t="shared" si="86"/>
        <v>- - - Other</v>
      </c>
      <c r="J1717" s="590" t="str">
        <f t="shared" si="87"/>
        <v>21 01 20 90</v>
      </c>
      <c r="L1717" s="590">
        <f t="shared" si="83"/>
        <v>11</v>
      </c>
    </row>
    <row r="1718" spans="1:12" s="40" customFormat="1" ht="28.5" hidden="1">
      <c r="A1718" s="683" t="s">
        <v>14446</v>
      </c>
      <c r="B1718" s="599">
        <v>0.05</v>
      </c>
      <c r="C1718" s="166" t="s">
        <v>129</v>
      </c>
      <c r="D1718" s="150" t="s">
        <v>2761</v>
      </c>
      <c r="E1718" s="176" t="s">
        <v>2762</v>
      </c>
      <c r="F1718" s="181"/>
      <c r="G1718" s="210"/>
      <c r="I1718" s="589" t="str">
        <f t="shared" si="86"/>
        <v>- Roasted chicory and other roasted coffee substitutes, and extracts, essences and concentrates thereof:</v>
      </c>
      <c r="J1718" s="590">
        <f t="shared" si="87"/>
        <v>0</v>
      </c>
      <c r="L1718" s="590">
        <f t="shared" si="83"/>
        <v>104</v>
      </c>
    </row>
    <row r="1719" spans="1:12" s="40" customFormat="1" ht="28.5" hidden="1">
      <c r="A1719" s="683" t="s">
        <v>14446</v>
      </c>
      <c r="B1719" s="599">
        <v>0.05</v>
      </c>
      <c r="C1719" s="166" t="s">
        <v>129</v>
      </c>
      <c r="D1719" s="155" t="s">
        <v>1497</v>
      </c>
      <c r="E1719" s="176" t="s">
        <v>2763</v>
      </c>
      <c r="F1719" s="181"/>
      <c r="G1719" s="210"/>
      <c r="I1719" s="589" t="str">
        <f t="shared" si="86"/>
        <v xml:space="preserve"> - - - Chicory and other roasted coffee substitutes</v>
      </c>
      <c r="J1719" s="590" t="str">
        <f t="shared" si="87"/>
        <v>21 01 30 10</v>
      </c>
      <c r="L1719" s="590">
        <f t="shared" si="83"/>
        <v>51</v>
      </c>
    </row>
    <row r="1720" spans="1:12" s="40" customFormat="1" ht="28.5" hidden="1">
      <c r="A1720" s="683" t="s">
        <v>14446</v>
      </c>
      <c r="B1720" s="599">
        <v>0.05</v>
      </c>
      <c r="C1720" s="166" t="s">
        <v>129</v>
      </c>
      <c r="D1720" s="155" t="s">
        <v>19</v>
      </c>
      <c r="E1720" s="176" t="s">
        <v>2764</v>
      </c>
      <c r="F1720" s="181"/>
      <c r="G1720" s="210"/>
      <c r="I1720" s="589" t="str">
        <f t="shared" si="86"/>
        <v>- - - Chicory extracts or other coffee substites,and extracts,essences and cocentrates therof</v>
      </c>
      <c r="J1720" s="590" t="str">
        <f t="shared" si="87"/>
        <v>21 01 30 20</v>
      </c>
      <c r="L1720" s="590">
        <f t="shared" si="83"/>
        <v>93</v>
      </c>
    </row>
    <row r="1721" spans="1:12" s="40" customFormat="1" ht="156" hidden="1" customHeight="1">
      <c r="A1721" s="675"/>
      <c r="B1721" s="605"/>
      <c r="C1721" s="166"/>
      <c r="D1721" s="155" t="s">
        <v>2765</v>
      </c>
      <c r="E1721" s="176"/>
      <c r="F1721" s="184"/>
      <c r="G1721" s="210"/>
      <c r="I1721" s="589" t="str">
        <f t="shared" si="86"/>
        <v xml:space="preserve">Yeasts (active or inactive); other single-cell micro-organisms, dead (but not including vaccines of heading No 30.02) ; prepared baking powders. </v>
      </c>
      <c r="J1721" s="590">
        <f t="shared" si="87"/>
        <v>0</v>
      </c>
      <c r="L1721" s="590">
        <f t="shared" si="83"/>
        <v>145</v>
      </c>
    </row>
    <row r="1722" spans="1:12" s="40" customFormat="1" ht="28.5" hidden="1">
      <c r="A1722" s="683" t="s">
        <v>14446</v>
      </c>
      <c r="B1722" s="599">
        <v>0.05</v>
      </c>
      <c r="C1722" s="166" t="s">
        <v>129</v>
      </c>
      <c r="D1722" s="150" t="s">
        <v>2766</v>
      </c>
      <c r="E1722" s="176" t="s">
        <v>2767</v>
      </c>
      <c r="F1722" s="181"/>
      <c r="G1722" s="210"/>
      <c r="I1722" s="589" t="str">
        <f t="shared" si="86"/>
        <v>- Active yeasts</v>
      </c>
      <c r="J1722" s="590" t="str">
        <f t="shared" si="87"/>
        <v>21 02 10 00</v>
      </c>
      <c r="L1722" s="590">
        <f t="shared" si="83"/>
        <v>15</v>
      </c>
    </row>
    <row r="1723" spans="1:12" s="40" customFormat="1" ht="63.75" hidden="1" customHeight="1" thickBot="1">
      <c r="A1723" s="683" t="s">
        <v>14446</v>
      </c>
      <c r="B1723" s="603">
        <v>0.05</v>
      </c>
      <c r="C1723" s="168" t="s">
        <v>129</v>
      </c>
      <c r="D1723" s="200" t="s">
        <v>78</v>
      </c>
      <c r="E1723" s="179" t="s">
        <v>2768</v>
      </c>
      <c r="F1723" s="181"/>
      <c r="G1723" s="210"/>
      <c r="I1723" s="589" t="str">
        <f t="shared" si="86"/>
        <v>- Inactive yeasts; other single-cell micro-organisms, dead:</v>
      </c>
      <c r="J1723" s="590">
        <f t="shared" si="87"/>
        <v>0</v>
      </c>
      <c r="L1723" s="590">
        <f t="shared" si="83"/>
        <v>59</v>
      </c>
    </row>
    <row r="1724" spans="1:12" s="40" customFormat="1" ht="280.5" hidden="1" thickTop="1">
      <c r="A1724" s="674"/>
      <c r="B1724" s="610"/>
      <c r="C1724" s="171"/>
      <c r="D1724" s="160" t="s">
        <v>2769</v>
      </c>
      <c r="E1724" s="177"/>
      <c r="F1724" s="181"/>
      <c r="G1724" s="210"/>
      <c r="I1724" s="589" t="str">
        <f t="shared" si="86"/>
        <v>- - - Inactive yeasts for human cosumption</v>
      </c>
      <c r="J1724" s="590" t="str">
        <f t="shared" si="87"/>
        <v>21 02 20 10</v>
      </c>
      <c r="L1724" s="590">
        <f t="shared" si="83"/>
        <v>42</v>
      </c>
    </row>
    <row r="1725" spans="1:12" s="40" customFormat="1" ht="165" hidden="1">
      <c r="A1725" s="674"/>
      <c r="B1725" s="605"/>
      <c r="C1725" s="166"/>
      <c r="D1725" s="169" t="s">
        <v>2770</v>
      </c>
      <c r="E1725" s="176"/>
      <c r="F1725" s="181"/>
      <c r="G1725" s="210"/>
      <c r="I1725" s="589" t="str">
        <f t="shared" si="86"/>
        <v xml:space="preserve"> - - - Inactive yeasts and other dead single-cell micro-organisms for animal food</v>
      </c>
      <c r="J1725" s="590" t="str">
        <f t="shared" si="87"/>
        <v>21 02 20 20</v>
      </c>
      <c r="L1725" s="590">
        <f t="shared" si="83"/>
        <v>81</v>
      </c>
    </row>
    <row r="1726" spans="1:12" s="40" customFormat="1" ht="55" hidden="1">
      <c r="A1726" s="683" t="s">
        <v>14446</v>
      </c>
      <c r="B1726" s="599">
        <v>0.05</v>
      </c>
      <c r="C1726" s="166" t="s">
        <v>129</v>
      </c>
      <c r="D1726" s="169" t="s">
        <v>2771</v>
      </c>
      <c r="E1726" s="176" t="s">
        <v>2772</v>
      </c>
      <c r="F1726" s="181"/>
      <c r="G1726" s="210"/>
      <c r="I1726" s="589" t="str">
        <f t="shared" ref="I1726:I1757" si="88">D1742</f>
        <v>- - - Other</v>
      </c>
      <c r="J1726" s="590" t="str">
        <f t="shared" ref="J1726:J1757" si="89">E1742</f>
        <v>21 02 20 90</v>
      </c>
      <c r="L1726" s="590">
        <f t="shared" si="83"/>
        <v>11</v>
      </c>
    </row>
    <row r="1727" spans="1:12" s="40" customFormat="1" ht="110" hidden="1">
      <c r="A1727" s="674"/>
      <c r="B1727" s="601"/>
      <c r="C1727" s="167"/>
      <c r="D1727" s="169" t="s">
        <v>2773</v>
      </c>
      <c r="E1727" s="176"/>
      <c r="F1727" s="181"/>
      <c r="G1727" s="210"/>
      <c r="I1727" s="589" t="str">
        <f t="shared" si="88"/>
        <v>- Prepared baking powders:</v>
      </c>
      <c r="J1727" s="590">
        <f t="shared" si="89"/>
        <v>0</v>
      </c>
      <c r="L1727" s="590">
        <f t="shared" si="83"/>
        <v>26</v>
      </c>
    </row>
    <row r="1728" spans="1:12" s="40" customFormat="1" ht="55" hidden="1">
      <c r="A1728" s="683" t="s">
        <v>14450</v>
      </c>
      <c r="B1728" s="599">
        <v>0.05</v>
      </c>
      <c r="C1728" s="166" t="s">
        <v>129</v>
      </c>
      <c r="D1728" s="169" t="s">
        <v>2774</v>
      </c>
      <c r="E1728" s="176" t="s">
        <v>2775</v>
      </c>
      <c r="F1728" s="181"/>
      <c r="G1728" s="210"/>
      <c r="I1728" s="589" t="str">
        <f t="shared" si="88"/>
        <v>- - - Baking powder</v>
      </c>
      <c r="J1728" s="590" t="str">
        <f t="shared" si="89"/>
        <v>21 02 30 10</v>
      </c>
      <c r="L1728" s="590">
        <f t="shared" si="83"/>
        <v>19</v>
      </c>
    </row>
    <row r="1729" spans="1:12" s="40" customFormat="1" ht="28.5" hidden="1">
      <c r="A1729" s="683" t="s">
        <v>14450</v>
      </c>
      <c r="B1729" s="599">
        <v>0.05</v>
      </c>
      <c r="C1729" s="166" t="s">
        <v>129</v>
      </c>
      <c r="D1729" s="169" t="s">
        <v>2776</v>
      </c>
      <c r="E1729" s="176" t="s">
        <v>2777</v>
      </c>
      <c r="F1729" s="181"/>
      <c r="G1729" s="210"/>
      <c r="I1729" s="589" t="str">
        <f t="shared" si="88"/>
        <v>- - - Anras yeast</v>
      </c>
      <c r="J1729" s="590" t="str">
        <f t="shared" si="89"/>
        <v>21 02 30 20</v>
      </c>
      <c r="L1729" s="590">
        <f t="shared" si="83"/>
        <v>17</v>
      </c>
    </row>
    <row r="1730" spans="1:12" s="40" customFormat="1" ht="28.5" hidden="1">
      <c r="A1730" s="683" t="s">
        <v>14450</v>
      </c>
      <c r="B1730" s="599">
        <v>0.05</v>
      </c>
      <c r="C1730" s="166" t="s">
        <v>129</v>
      </c>
      <c r="D1730" s="169" t="s">
        <v>19</v>
      </c>
      <c r="E1730" s="176" t="s">
        <v>2778</v>
      </c>
      <c r="F1730" s="181"/>
      <c r="G1730" s="210"/>
      <c r="I1730" s="589" t="str">
        <f t="shared" si="88"/>
        <v>- - - Other</v>
      </c>
      <c r="J1730" s="590" t="str">
        <f t="shared" si="89"/>
        <v>21 02 30 90</v>
      </c>
      <c r="L1730" s="590">
        <f t="shared" si="83"/>
        <v>11</v>
      </c>
    </row>
    <row r="1731" spans="1:12" s="40" customFormat="1" ht="132" hidden="1" customHeight="1">
      <c r="A1731" s="674"/>
      <c r="B1731" s="605"/>
      <c r="C1731" s="166"/>
      <c r="D1731" s="169" t="s">
        <v>2779</v>
      </c>
      <c r="E1731" s="176"/>
      <c r="F1731" s="184"/>
      <c r="G1731" s="210"/>
      <c r="I1731" s="589" t="str">
        <f t="shared" si="88"/>
        <v xml:space="preserve">Sauces and preparations therefor; mixed condiments and mixed seasonings; mustard flour and meal and prepared mustard. </v>
      </c>
      <c r="J1731" s="590">
        <f t="shared" si="89"/>
        <v>0</v>
      </c>
      <c r="L1731" s="590">
        <f t="shared" ref="L1731:L1794" si="90">LEN(I1731)</f>
        <v>118</v>
      </c>
    </row>
    <row r="1732" spans="1:12" s="40" customFormat="1" ht="55" hidden="1">
      <c r="A1732" s="683" t="s">
        <v>14446</v>
      </c>
      <c r="B1732" s="599">
        <v>0.05</v>
      </c>
      <c r="C1732" s="166" t="s">
        <v>129</v>
      </c>
      <c r="D1732" s="169" t="s">
        <v>2780</v>
      </c>
      <c r="E1732" s="176" t="s">
        <v>2781</v>
      </c>
      <c r="F1732" s="181"/>
      <c r="G1732" s="210"/>
      <c r="I1732" s="589" t="str">
        <f t="shared" si="88"/>
        <v>- Soya sauce</v>
      </c>
      <c r="J1732" s="590" t="str">
        <f t="shared" si="89"/>
        <v>21 03 10 00</v>
      </c>
      <c r="L1732" s="590">
        <f t="shared" si="90"/>
        <v>12</v>
      </c>
    </row>
    <row r="1733" spans="1:12" s="40" customFormat="1" ht="28.5" hidden="1">
      <c r="A1733" s="683" t="s">
        <v>14446</v>
      </c>
      <c r="B1733" s="599">
        <v>0.05</v>
      </c>
      <c r="C1733" s="166" t="s">
        <v>129</v>
      </c>
      <c r="D1733" s="169" t="s">
        <v>19</v>
      </c>
      <c r="E1733" s="176" t="s">
        <v>2782</v>
      </c>
      <c r="F1733" s="181"/>
      <c r="G1733" s="210"/>
      <c r="I1733" s="589" t="str">
        <f t="shared" si="88"/>
        <v xml:space="preserve">- Tomato ketchup and other tomato sauces  </v>
      </c>
      <c r="J1733" s="590" t="str">
        <f t="shared" si="89"/>
        <v>21 03 20 00</v>
      </c>
      <c r="L1733" s="590">
        <f t="shared" si="90"/>
        <v>42</v>
      </c>
    </row>
    <row r="1734" spans="1:12" s="40" customFormat="1" ht="110" hidden="1">
      <c r="A1734" s="674"/>
      <c r="B1734" s="605"/>
      <c r="C1734" s="166"/>
      <c r="D1734" s="169" t="s">
        <v>2783</v>
      </c>
      <c r="E1734" s="176"/>
      <c r="F1734" s="181"/>
      <c r="G1734" s="210"/>
      <c r="I1734" s="589" t="str">
        <f t="shared" si="88"/>
        <v>- Mustard flour and meal and prepared mustard:</v>
      </c>
      <c r="J1734" s="590">
        <f t="shared" si="89"/>
        <v>0</v>
      </c>
      <c r="L1734" s="590">
        <f t="shared" si="90"/>
        <v>46</v>
      </c>
    </row>
    <row r="1735" spans="1:12" s="40" customFormat="1" ht="55" hidden="1">
      <c r="A1735" s="683" t="s">
        <v>14446</v>
      </c>
      <c r="B1735" s="599">
        <v>0.05</v>
      </c>
      <c r="C1735" s="166" t="s">
        <v>129</v>
      </c>
      <c r="D1735" s="169" t="s">
        <v>2784</v>
      </c>
      <c r="E1735" s="176" t="s">
        <v>2785</v>
      </c>
      <c r="F1735" s="181"/>
      <c r="G1735" s="210"/>
      <c r="I1735" s="589" t="str">
        <f t="shared" si="88"/>
        <v>- - - Mustard flour</v>
      </c>
      <c r="J1735" s="590" t="str">
        <f t="shared" si="89"/>
        <v>21 03 30 10</v>
      </c>
      <c r="L1735" s="590">
        <f t="shared" si="90"/>
        <v>19</v>
      </c>
    </row>
    <row r="1736" spans="1:12" s="40" customFormat="1" ht="110" hidden="1">
      <c r="A1736" s="683" t="s">
        <v>14446</v>
      </c>
      <c r="B1736" s="599">
        <v>0.05</v>
      </c>
      <c r="C1736" s="166" t="s">
        <v>129</v>
      </c>
      <c r="D1736" s="169" t="s">
        <v>2786</v>
      </c>
      <c r="E1736" s="176" t="s">
        <v>2787</v>
      </c>
      <c r="F1736" s="181"/>
      <c r="G1736" s="210"/>
      <c r="I1736" s="589" t="str">
        <f t="shared" si="88"/>
        <v>- - - Prepared mustard</v>
      </c>
      <c r="J1736" s="590" t="str">
        <f t="shared" si="89"/>
        <v>21 03 30 20</v>
      </c>
      <c r="L1736" s="590">
        <f t="shared" si="90"/>
        <v>22</v>
      </c>
    </row>
    <row r="1737" spans="1:12" s="40" customFormat="1" ht="168" hidden="1">
      <c r="A1737" s="674"/>
      <c r="B1737" s="605"/>
      <c r="C1737" s="166"/>
      <c r="D1737" s="149" t="s">
        <v>2788</v>
      </c>
      <c r="E1737" s="176"/>
      <c r="F1737" s="181"/>
      <c r="G1737" s="210"/>
      <c r="I1737" s="589" t="str">
        <f t="shared" si="88"/>
        <v>- Other:</v>
      </c>
      <c r="J1737" s="590">
        <f t="shared" si="89"/>
        <v>0</v>
      </c>
      <c r="L1737" s="590">
        <f t="shared" si="90"/>
        <v>8</v>
      </c>
    </row>
    <row r="1738" spans="1:12" s="40" customFormat="1" ht="28.5" hidden="1">
      <c r="A1738" s="683" t="s">
        <v>14446</v>
      </c>
      <c r="B1738" s="599">
        <v>0.05</v>
      </c>
      <c r="C1738" s="166" t="s">
        <v>129</v>
      </c>
      <c r="D1738" s="169" t="s">
        <v>2789</v>
      </c>
      <c r="E1738" s="176" t="s">
        <v>2790</v>
      </c>
      <c r="F1738" s="181"/>
      <c r="G1738" s="210"/>
      <c r="I1738" s="589" t="str">
        <f t="shared" si="88"/>
        <v>- - - Mayonnaise</v>
      </c>
      <c r="J1738" s="590" t="str">
        <f t="shared" si="89"/>
        <v>21 03 90 10</v>
      </c>
      <c r="L1738" s="590">
        <f t="shared" si="90"/>
        <v>16</v>
      </c>
    </row>
    <row r="1739" spans="1:12" s="40" customFormat="1" ht="56" hidden="1">
      <c r="A1739" s="674"/>
      <c r="B1739" s="601"/>
      <c r="C1739" s="167"/>
      <c r="D1739" s="238" t="s">
        <v>2791</v>
      </c>
      <c r="E1739" s="187"/>
      <c r="F1739" s="181"/>
      <c r="G1739" s="210"/>
      <c r="I1739" s="589" t="str">
        <f t="shared" si="88"/>
        <v xml:space="preserve">  - - - Chili sauce</v>
      </c>
      <c r="J1739" s="590" t="str">
        <f t="shared" si="89"/>
        <v>21 03 90 20</v>
      </c>
      <c r="L1739" s="590">
        <f t="shared" si="90"/>
        <v>19</v>
      </c>
    </row>
    <row r="1740" spans="1:12" s="40" customFormat="1" ht="55">
      <c r="A1740" s="683" t="s">
        <v>14452</v>
      </c>
      <c r="B1740" s="599">
        <v>0.05</v>
      </c>
      <c r="C1740" s="166" t="s">
        <v>129</v>
      </c>
      <c r="D1740" s="169" t="s">
        <v>2792</v>
      </c>
      <c r="E1740" s="176" t="s">
        <v>2793</v>
      </c>
      <c r="F1740" s="181"/>
      <c r="G1740" s="210"/>
      <c r="I1740" s="589" t="str">
        <f t="shared" si="88"/>
        <v xml:space="preserve">  - - - Celery salt</v>
      </c>
      <c r="J1740" s="590" t="str">
        <f t="shared" si="89"/>
        <v>21 03 90 30</v>
      </c>
      <c r="L1740" s="590">
        <f t="shared" si="90"/>
        <v>19</v>
      </c>
    </row>
    <row r="1741" spans="1:12" s="40" customFormat="1" ht="82.5" hidden="1">
      <c r="A1741" s="683" t="s">
        <v>14446</v>
      </c>
      <c r="B1741" s="599">
        <v>0.05</v>
      </c>
      <c r="C1741" s="166" t="s">
        <v>129</v>
      </c>
      <c r="D1741" s="169" t="s">
        <v>2794</v>
      </c>
      <c r="E1741" s="176" t="s">
        <v>2795</v>
      </c>
      <c r="F1741" s="181"/>
      <c r="G1741" s="210"/>
      <c r="I1741" s="589" t="str">
        <f t="shared" si="88"/>
        <v>- - - Other</v>
      </c>
      <c r="J1741" s="590" t="str">
        <f t="shared" si="89"/>
        <v>21 03 90 90</v>
      </c>
      <c r="L1741" s="590">
        <f t="shared" si="90"/>
        <v>11</v>
      </c>
    </row>
    <row r="1742" spans="1:12" s="40" customFormat="1" ht="134.25" hidden="1" customHeight="1">
      <c r="A1742" s="683" t="s">
        <v>14446</v>
      </c>
      <c r="B1742" s="599">
        <v>0.05</v>
      </c>
      <c r="C1742" s="166" t="s">
        <v>129</v>
      </c>
      <c r="D1742" s="169" t="s">
        <v>19</v>
      </c>
      <c r="E1742" s="176" t="s">
        <v>2796</v>
      </c>
      <c r="F1742" s="181"/>
      <c r="G1742" s="210"/>
      <c r="I1742" s="589" t="str">
        <f t="shared" si="88"/>
        <v>Soups and broths and preparations therefor; homogenised composite food preparations.</v>
      </c>
      <c r="J1742" s="590">
        <f t="shared" si="89"/>
        <v>0</v>
      </c>
      <c r="L1742" s="590">
        <f t="shared" si="90"/>
        <v>84</v>
      </c>
    </row>
    <row r="1743" spans="1:12" s="40" customFormat="1" ht="28" hidden="1">
      <c r="A1743" s="674"/>
      <c r="B1743" s="605"/>
      <c r="C1743" s="166"/>
      <c r="D1743" s="169" t="s">
        <v>2797</v>
      </c>
      <c r="E1743" s="176"/>
      <c r="F1743" s="181"/>
      <c r="G1743" s="210"/>
      <c r="I1743" s="589" t="str">
        <f t="shared" si="88"/>
        <v>- Soups and broths and preparations therefor</v>
      </c>
      <c r="J1743" s="590" t="str">
        <f t="shared" si="89"/>
        <v>21 04 10 00</v>
      </c>
      <c r="L1743" s="590">
        <f t="shared" si="90"/>
        <v>44</v>
      </c>
    </row>
    <row r="1744" spans="1:12" s="40" customFormat="1" ht="64.5" hidden="1" customHeight="1">
      <c r="A1744" s="683" t="s">
        <v>14446</v>
      </c>
      <c r="B1744" s="599">
        <v>0.05</v>
      </c>
      <c r="C1744" s="166" t="s">
        <v>129</v>
      </c>
      <c r="D1744" s="169" t="s">
        <v>2798</v>
      </c>
      <c r="E1744" s="176" t="s">
        <v>2799</v>
      </c>
      <c r="F1744" s="181"/>
      <c r="G1744" s="210"/>
      <c r="I1744" s="589" t="str">
        <f t="shared" si="88"/>
        <v>- Homogenised composite food preparations</v>
      </c>
      <c r="J1744" s="590" t="str">
        <f t="shared" si="89"/>
        <v>21 04 20 00</v>
      </c>
      <c r="L1744" s="590">
        <f t="shared" si="90"/>
        <v>41</v>
      </c>
    </row>
    <row r="1745" spans="1:12" s="40" customFormat="1" ht="28.5" hidden="1">
      <c r="A1745" s="683" t="s">
        <v>14446</v>
      </c>
      <c r="B1745" s="599">
        <v>0.05</v>
      </c>
      <c r="C1745" s="166" t="s">
        <v>129</v>
      </c>
      <c r="D1745" s="169" t="s">
        <v>2800</v>
      </c>
      <c r="E1745" s="176" t="s">
        <v>2801</v>
      </c>
      <c r="F1745" s="184"/>
      <c r="G1745" s="210"/>
      <c r="I1745" s="589" t="str">
        <f t="shared" si="88"/>
        <v xml:space="preserve">Ice cream and other edible ice, whether or not containing cocoa. </v>
      </c>
      <c r="J1745" s="590" t="str">
        <f t="shared" si="89"/>
        <v>21 05 00 00</v>
      </c>
      <c r="L1745" s="590">
        <f t="shared" si="90"/>
        <v>65</v>
      </c>
    </row>
    <row r="1746" spans="1:12" s="40" customFormat="1" ht="28.5" hidden="1">
      <c r="A1746" s="683" t="s">
        <v>14446</v>
      </c>
      <c r="B1746" s="599">
        <v>0.05</v>
      </c>
      <c r="C1746" s="166" t="s">
        <v>129</v>
      </c>
      <c r="D1746" s="169" t="s">
        <v>19</v>
      </c>
      <c r="E1746" s="176" t="s">
        <v>2802</v>
      </c>
      <c r="F1746" s="184"/>
      <c r="G1746" s="210"/>
      <c r="I1746" s="589" t="str">
        <f t="shared" si="88"/>
        <v xml:space="preserve">Food preparations not elsewhere specified or included. </v>
      </c>
      <c r="J1746" s="590">
        <f t="shared" si="89"/>
        <v>0</v>
      </c>
      <c r="L1746" s="590">
        <f t="shared" si="90"/>
        <v>55</v>
      </c>
    </row>
    <row r="1747" spans="1:12" s="40" customFormat="1" ht="63" hidden="1" customHeight="1">
      <c r="A1747" s="674"/>
      <c r="B1747" s="605"/>
      <c r="C1747" s="166"/>
      <c r="D1747" s="238" t="s">
        <v>2803</v>
      </c>
      <c r="E1747" s="176"/>
      <c r="F1747" s="181"/>
      <c r="G1747" s="210"/>
      <c r="I1747" s="589" t="str">
        <f t="shared" si="88"/>
        <v xml:space="preserve">- Protein concentrates and textured protein substances  </v>
      </c>
      <c r="J1747" s="590" t="str">
        <f t="shared" si="89"/>
        <v>21 06 10 00</v>
      </c>
      <c r="L1747" s="590">
        <f t="shared" si="90"/>
        <v>56</v>
      </c>
    </row>
    <row r="1748" spans="1:12" s="40" customFormat="1" ht="28.5" hidden="1">
      <c r="A1748" s="683" t="s">
        <v>14446</v>
      </c>
      <c r="B1748" s="599">
        <v>0.05</v>
      </c>
      <c r="C1748" s="166" t="s">
        <v>129</v>
      </c>
      <c r="D1748" s="169" t="s">
        <v>2804</v>
      </c>
      <c r="E1748" s="176" t="s">
        <v>2805</v>
      </c>
      <c r="F1748" s="181"/>
      <c r="G1748" s="210"/>
      <c r="I1748" s="589" t="str">
        <f t="shared" si="88"/>
        <v>- Other:</v>
      </c>
      <c r="J1748" s="590">
        <f t="shared" si="89"/>
        <v>0</v>
      </c>
      <c r="L1748" s="590">
        <f t="shared" si="90"/>
        <v>8</v>
      </c>
    </row>
    <row r="1749" spans="1:12" s="40" customFormat="1" ht="55" hidden="1">
      <c r="A1749" s="683" t="s">
        <v>14446</v>
      </c>
      <c r="B1749" s="599">
        <v>0.05</v>
      </c>
      <c r="C1749" s="166" t="s">
        <v>129</v>
      </c>
      <c r="D1749" s="169" t="s">
        <v>2806</v>
      </c>
      <c r="E1749" s="176" t="s">
        <v>2807</v>
      </c>
      <c r="F1749" s="181"/>
      <c r="G1749" s="210"/>
      <c r="I1749" s="589" t="str">
        <f t="shared" si="88"/>
        <v>- - - Powder for making table cream</v>
      </c>
      <c r="J1749" s="590" t="str">
        <f t="shared" si="89"/>
        <v>21 06 90 10</v>
      </c>
      <c r="L1749" s="590">
        <f t="shared" si="90"/>
        <v>35</v>
      </c>
    </row>
    <row r="1750" spans="1:12" s="40" customFormat="1" ht="55" hidden="1">
      <c r="A1750" s="674"/>
      <c r="B1750" s="605"/>
      <c r="C1750" s="166"/>
      <c r="D1750" s="169" t="s">
        <v>2808</v>
      </c>
      <c r="E1750" s="176"/>
      <c r="F1750" s="181"/>
      <c r="G1750" s="210"/>
      <c r="I1750" s="589" t="str">
        <f t="shared" si="88"/>
        <v>- - - Powder for making table jelly</v>
      </c>
      <c r="J1750" s="590" t="str">
        <f t="shared" si="89"/>
        <v>21 06 90 20</v>
      </c>
      <c r="L1750" s="590">
        <f t="shared" si="90"/>
        <v>35</v>
      </c>
    </row>
    <row r="1751" spans="1:12" s="43" customFormat="1" ht="28.5">
      <c r="A1751" s="683" t="s">
        <v>14452</v>
      </c>
      <c r="B1751" s="599">
        <v>0.05</v>
      </c>
      <c r="C1751" s="166" t="s">
        <v>129</v>
      </c>
      <c r="D1751" s="169" t="s">
        <v>2809</v>
      </c>
      <c r="E1751" s="176" t="s">
        <v>2810</v>
      </c>
      <c r="F1751" s="181"/>
      <c r="G1751" s="210"/>
      <c r="I1751" s="589" t="str">
        <f t="shared" si="88"/>
        <v>- - - Powder for making ice cream</v>
      </c>
      <c r="J1751" s="590" t="str">
        <f t="shared" si="89"/>
        <v>21 06 90 30</v>
      </c>
      <c r="L1751" s="590">
        <f t="shared" si="90"/>
        <v>33</v>
      </c>
    </row>
    <row r="1752" spans="1:12" s="43" customFormat="1" ht="28.5" hidden="1">
      <c r="A1752" s="683" t="s">
        <v>14446</v>
      </c>
      <c r="B1752" s="599">
        <v>0.05</v>
      </c>
      <c r="C1752" s="166" t="s">
        <v>129</v>
      </c>
      <c r="D1752" s="169" t="s">
        <v>2811</v>
      </c>
      <c r="E1752" s="176" t="s">
        <v>2812</v>
      </c>
      <c r="F1752" s="181"/>
      <c r="G1752" s="210"/>
      <c r="I1752" s="589" t="str">
        <f t="shared" si="88"/>
        <v xml:space="preserve"> - - - Preparations based on butter or other fats or oils derived from milk, used, for example, in baker's wares</v>
      </c>
      <c r="J1752" s="590" t="str">
        <f t="shared" si="89"/>
        <v>21 06 90 50</v>
      </c>
      <c r="L1752" s="590">
        <f t="shared" si="90"/>
        <v>112</v>
      </c>
    </row>
    <row r="1753" spans="1:12" s="43" customFormat="1" ht="28" hidden="1">
      <c r="A1753" s="674"/>
      <c r="B1753" s="605"/>
      <c r="C1753" s="166"/>
      <c r="D1753" s="169" t="s">
        <v>119</v>
      </c>
      <c r="E1753" s="176"/>
      <c r="F1753" s="181"/>
      <c r="G1753" s="210"/>
      <c r="I1753" s="589" t="str">
        <f t="shared" si="88"/>
        <v xml:space="preserve"> - - - Sugar-based pastes, containing added fat, milk and nuts, not suitable for direct consumption as sugar confectionery but  as fillings, etc, ( for chocolate, fancy biscuits, pies..etc)</v>
      </c>
      <c r="J1753" s="590" t="str">
        <f t="shared" si="89"/>
        <v>21 06 90 60</v>
      </c>
      <c r="L1753" s="590">
        <f t="shared" si="90"/>
        <v>189</v>
      </c>
    </row>
    <row r="1754" spans="1:12" s="43" customFormat="1" ht="144.75" hidden="1" customHeight="1">
      <c r="A1754" s="683" t="s">
        <v>14446</v>
      </c>
      <c r="B1754" s="599">
        <v>0.05</v>
      </c>
      <c r="C1754" s="166" t="s">
        <v>129</v>
      </c>
      <c r="D1754" s="169" t="s">
        <v>2813</v>
      </c>
      <c r="E1754" s="176" t="s">
        <v>2814</v>
      </c>
      <c r="F1754" s="181"/>
      <c r="G1754" s="210"/>
      <c r="I1754" s="589" t="str">
        <f t="shared" si="88"/>
        <v xml:space="preserve"> - - - Sweets, gume and the like (for diabetics, in particular) containing synthetic sweetening agents ( e.g., sorbitol) instead of sugar</v>
      </c>
      <c r="J1754" s="590" t="str">
        <f t="shared" si="89"/>
        <v>21 06 90 70</v>
      </c>
      <c r="L1754" s="590">
        <f t="shared" si="90"/>
        <v>137</v>
      </c>
    </row>
    <row r="1755" spans="1:12" s="43" customFormat="1" ht="28.5" hidden="1">
      <c r="A1755" s="683" t="s">
        <v>14446</v>
      </c>
      <c r="B1755" s="599">
        <v>0.05</v>
      </c>
      <c r="C1755" s="166" t="s">
        <v>129</v>
      </c>
      <c r="D1755" s="169" t="s">
        <v>2815</v>
      </c>
      <c r="E1755" s="176" t="s">
        <v>2816</v>
      </c>
      <c r="F1755" s="181"/>
      <c r="G1755" s="210"/>
      <c r="I1755" s="589" t="str">
        <f t="shared" si="88"/>
        <v xml:space="preserve">  - - - Saccharin, whether in liquid or tablet forms, for sweetening</v>
      </c>
      <c r="J1755" s="590" t="str">
        <f t="shared" si="89"/>
        <v>21 06 90 80</v>
      </c>
      <c r="L1755" s="590">
        <f t="shared" si="90"/>
        <v>68</v>
      </c>
    </row>
    <row r="1756" spans="1:12" s="43" customFormat="1" ht="28.5" hidden="1">
      <c r="A1756" s="683" t="s">
        <v>14446</v>
      </c>
      <c r="B1756" s="599">
        <v>0.05</v>
      </c>
      <c r="C1756" s="166" t="s">
        <v>129</v>
      </c>
      <c r="D1756" s="169" t="s">
        <v>2817</v>
      </c>
      <c r="E1756" s="176" t="s">
        <v>2818</v>
      </c>
      <c r="F1756" s="181"/>
      <c r="G1756" s="210"/>
      <c r="I1756" s="589" t="str">
        <f t="shared" si="88"/>
        <v>- - - Other:</v>
      </c>
      <c r="J1756" s="590">
        <f t="shared" si="89"/>
        <v>0</v>
      </c>
      <c r="L1756" s="590">
        <f t="shared" si="90"/>
        <v>12</v>
      </c>
    </row>
    <row r="1757" spans="1:12" s="43" customFormat="1" ht="28.5" hidden="1">
      <c r="A1757" s="683" t="s">
        <v>14446</v>
      </c>
      <c r="B1757" s="599">
        <v>0.05</v>
      </c>
      <c r="C1757" s="166" t="s">
        <v>129</v>
      </c>
      <c r="D1757" s="169" t="s">
        <v>19</v>
      </c>
      <c r="E1757" s="176" t="s">
        <v>2819</v>
      </c>
      <c r="F1757" s="181"/>
      <c r="G1757" s="210"/>
      <c r="I1757" s="589" t="str">
        <f t="shared" si="88"/>
        <v>- - - - Edible tablets with a basis of natural or artifical flavors ( e.g. vanilin )</v>
      </c>
      <c r="J1757" s="590" t="str">
        <f t="shared" si="89"/>
        <v>21 06 90 91</v>
      </c>
      <c r="L1757" s="590">
        <f t="shared" si="90"/>
        <v>84</v>
      </c>
    </row>
    <row r="1758" spans="1:12" s="43" customFormat="1" ht="112" hidden="1">
      <c r="A1758" s="674"/>
      <c r="B1758" s="605"/>
      <c r="C1758" s="166"/>
      <c r="D1758" s="149" t="s">
        <v>2820</v>
      </c>
      <c r="E1758" s="176"/>
      <c r="F1758" s="181"/>
      <c r="G1758" s="210"/>
      <c r="I1758" s="589" t="str">
        <f t="shared" ref="I1758:I1789" si="91">D1774</f>
        <v>- - - - Preparations for making lemonades or other soft drinks</v>
      </c>
      <c r="J1758" s="590" t="str">
        <f t="shared" ref="J1758:J1789" si="92">E1774</f>
        <v>21 06 90 92</v>
      </c>
      <c r="L1758" s="590">
        <f t="shared" si="90"/>
        <v>62</v>
      </c>
    </row>
    <row r="1759" spans="1:12" s="43" customFormat="1" ht="55" hidden="1">
      <c r="A1759" s="683" t="s">
        <v>14446</v>
      </c>
      <c r="B1759" s="599">
        <v>0.05</v>
      </c>
      <c r="C1759" s="166" t="s">
        <v>129</v>
      </c>
      <c r="D1759" s="169" t="s">
        <v>2821</v>
      </c>
      <c r="E1759" s="176" t="s">
        <v>2822</v>
      </c>
      <c r="F1759" s="181"/>
      <c r="G1759" s="210"/>
      <c r="I1759" s="589" t="str">
        <f t="shared" si="91"/>
        <v xml:space="preserve"> - - - - Preparations often referred to as food supplements, based on extracts from plants, fruit concentrates ,  honey, fructose, etc.</v>
      </c>
      <c r="J1759" s="590" t="str">
        <f t="shared" si="92"/>
        <v>21 06 90 93</v>
      </c>
      <c r="L1759" s="590">
        <f t="shared" si="90"/>
        <v>135</v>
      </c>
    </row>
    <row r="1760" spans="1:12" s="43" customFormat="1" ht="69" hidden="1" customHeight="1">
      <c r="A1760" s="683" t="s">
        <v>14446</v>
      </c>
      <c r="B1760" s="599">
        <v>0.05</v>
      </c>
      <c r="C1760" s="166" t="s">
        <v>129</v>
      </c>
      <c r="D1760" s="169" t="s">
        <v>2823</v>
      </c>
      <c r="E1760" s="176" t="s">
        <v>2824</v>
      </c>
      <c r="F1760" s="181"/>
      <c r="G1760" s="210"/>
      <c r="I1760" s="589" t="str">
        <f t="shared" si="91"/>
        <v xml:space="preserve"> - - - - Natural honey enriched with royal jelly</v>
      </c>
      <c r="J1760" s="590" t="str">
        <f t="shared" si="92"/>
        <v>21 06 90 94</v>
      </c>
      <c r="L1760" s="590">
        <f t="shared" si="90"/>
        <v>48</v>
      </c>
    </row>
    <row r="1761" spans="1:12" s="43" customFormat="1" ht="84">
      <c r="A1761" s="683" t="s">
        <v>14452</v>
      </c>
      <c r="B1761" s="599">
        <v>0.05</v>
      </c>
      <c r="C1761" s="166" t="s">
        <v>129</v>
      </c>
      <c r="D1761" s="238" t="s">
        <v>2825</v>
      </c>
      <c r="E1761" s="176" t="s">
        <v>2826</v>
      </c>
      <c r="F1761" s="181"/>
      <c r="G1761" s="210"/>
      <c r="I1761" s="589" t="str">
        <f t="shared" si="91"/>
        <v xml:space="preserve"> - - - - Protein hydrolysates consisting mainly of a mixture of amino-acids and sodium chloride used in food preparations (e.g., for distillation)</v>
      </c>
      <c r="J1761" s="590" t="str">
        <f t="shared" si="92"/>
        <v>21 06 90 95</v>
      </c>
      <c r="L1761" s="590">
        <f t="shared" si="90"/>
        <v>146</v>
      </c>
    </row>
    <row r="1762" spans="1:12" s="43" customFormat="1" ht="84" hidden="1">
      <c r="A1762" s="674"/>
      <c r="B1762" s="605"/>
      <c r="C1762" s="166"/>
      <c r="D1762" s="238" t="s">
        <v>2827</v>
      </c>
      <c r="E1762" s="176"/>
      <c r="F1762" s="181"/>
      <c r="G1762" s="210"/>
      <c r="I1762" s="589" t="str">
        <f t="shared" si="91"/>
        <v xml:space="preserve"> - - - - Muscle growing Preparations</v>
      </c>
      <c r="J1762" s="590" t="str">
        <f t="shared" si="92"/>
        <v>21 06 90 96</v>
      </c>
      <c r="L1762" s="590">
        <f t="shared" si="90"/>
        <v>36</v>
      </c>
    </row>
    <row r="1763" spans="1:12" s="43" customFormat="1" ht="55.5" hidden="1" thickBot="1">
      <c r="A1763" s="683" t="s">
        <v>14446</v>
      </c>
      <c r="B1763" s="599">
        <v>0.05</v>
      </c>
      <c r="C1763" s="166" t="s">
        <v>129</v>
      </c>
      <c r="D1763" s="169" t="s">
        <v>2828</v>
      </c>
      <c r="E1763" s="176" t="s">
        <v>2829</v>
      </c>
      <c r="F1763" s="183"/>
      <c r="G1763" s="210"/>
      <c r="I1763" s="589" t="str">
        <f t="shared" si="91"/>
        <v>--- Chewing gum containing nicotine</v>
      </c>
      <c r="J1763" s="590" t="str">
        <f t="shared" si="92"/>
        <v>21 06 90 97</v>
      </c>
      <c r="L1763" s="590">
        <f t="shared" si="90"/>
        <v>35</v>
      </c>
    </row>
    <row r="1764" spans="1:12" s="40" customFormat="1" ht="28.5" hidden="1" thickTop="1">
      <c r="A1764" s="674"/>
      <c r="B1764" s="601"/>
      <c r="C1764" s="167"/>
      <c r="D1764" s="169" t="s">
        <v>119</v>
      </c>
      <c r="E1764" s="176"/>
      <c r="F1764" s="194"/>
      <c r="G1764" s="209"/>
      <c r="I1764" s="589" t="str">
        <f t="shared" si="91"/>
        <v xml:space="preserve">Waters, including natural or artificial mineral waters and aerated waters, not containing added sugar or other sweetening matter nor flavoured; ice and snow. </v>
      </c>
      <c r="J1764" s="590">
        <f t="shared" si="92"/>
        <v>0</v>
      </c>
      <c r="L1764" s="590">
        <f t="shared" si="90"/>
        <v>158</v>
      </c>
    </row>
    <row r="1765" spans="1:12" s="40" customFormat="1" ht="55" hidden="1">
      <c r="A1765" s="683" t="s">
        <v>14446</v>
      </c>
      <c r="B1765" s="599">
        <v>0.05</v>
      </c>
      <c r="C1765" s="166" t="s">
        <v>129</v>
      </c>
      <c r="D1765" s="169" t="s">
        <v>2830</v>
      </c>
      <c r="E1765" s="176" t="s">
        <v>2831</v>
      </c>
      <c r="F1765" s="181"/>
      <c r="G1765" s="210"/>
      <c r="I1765" s="589" t="str">
        <f t="shared" si="91"/>
        <v>- Mineral waters and aerated waters:</v>
      </c>
      <c r="J1765" s="590">
        <f t="shared" si="92"/>
        <v>0</v>
      </c>
      <c r="L1765" s="590">
        <f t="shared" si="90"/>
        <v>36</v>
      </c>
    </row>
    <row r="1766" spans="1:12" s="40" customFormat="1" ht="28.5" hidden="1">
      <c r="A1766" s="683" t="s">
        <v>14446</v>
      </c>
      <c r="B1766" s="599">
        <v>0.05</v>
      </c>
      <c r="C1766" s="166" t="s">
        <v>129</v>
      </c>
      <c r="D1766" s="169" t="s">
        <v>2832</v>
      </c>
      <c r="E1766" s="176" t="s">
        <v>2833</v>
      </c>
      <c r="F1766" s="181"/>
      <c r="G1766" s="210"/>
      <c r="I1766" s="589" t="str">
        <f t="shared" si="91"/>
        <v>- - - Nutural mineral waters</v>
      </c>
      <c r="J1766" s="590" t="str">
        <f t="shared" si="92"/>
        <v>22 01 10 10</v>
      </c>
      <c r="L1766" s="590">
        <f t="shared" si="90"/>
        <v>28</v>
      </c>
    </row>
    <row r="1767" spans="1:12" s="40" customFormat="1" ht="55" hidden="1">
      <c r="A1767" s="683" t="s">
        <v>14446</v>
      </c>
      <c r="B1767" s="599">
        <v>0.05</v>
      </c>
      <c r="C1767" s="166" t="s">
        <v>129</v>
      </c>
      <c r="D1767" s="169" t="s">
        <v>2834</v>
      </c>
      <c r="E1767" s="176" t="s">
        <v>2835</v>
      </c>
      <c r="F1767" s="181"/>
      <c r="G1767" s="210"/>
      <c r="I1767" s="589" t="str">
        <f t="shared" si="91"/>
        <v>- - - Artificial mineral waters</v>
      </c>
      <c r="J1767" s="590" t="str">
        <f t="shared" si="92"/>
        <v>22 01 10 20</v>
      </c>
      <c r="L1767" s="590">
        <f t="shared" si="90"/>
        <v>31</v>
      </c>
    </row>
    <row r="1768" spans="1:12" s="40" customFormat="1" ht="110" hidden="1">
      <c r="A1768" s="683" t="s">
        <v>14446</v>
      </c>
      <c r="B1768" s="599">
        <v>0.05</v>
      </c>
      <c r="C1768" s="166" t="s">
        <v>129</v>
      </c>
      <c r="D1768" s="169" t="s">
        <v>2836</v>
      </c>
      <c r="E1768" s="176" t="s">
        <v>2837</v>
      </c>
      <c r="F1768" s="181"/>
      <c r="G1768" s="210"/>
      <c r="I1768" s="589" t="str">
        <f t="shared" si="91"/>
        <v>- - - Aerated waters</v>
      </c>
      <c r="J1768" s="590" t="str">
        <f t="shared" si="92"/>
        <v>22 01 10 30</v>
      </c>
      <c r="L1768" s="590">
        <f t="shared" si="90"/>
        <v>20</v>
      </c>
    </row>
    <row r="1769" spans="1:12" s="40" customFormat="1" ht="24" hidden="1" customHeight="1">
      <c r="A1769" s="683" t="s">
        <v>14446</v>
      </c>
      <c r="B1769" s="599">
        <v>0.05</v>
      </c>
      <c r="C1769" s="166" t="s">
        <v>129</v>
      </c>
      <c r="D1769" s="169" t="s">
        <v>2838</v>
      </c>
      <c r="E1769" s="176" t="s">
        <v>2839</v>
      </c>
      <c r="F1769" s="181"/>
      <c r="G1769" s="210"/>
      <c r="I1769" s="589" t="str">
        <f t="shared" si="91"/>
        <v>- Other:</v>
      </c>
      <c r="J1769" s="590">
        <f t="shared" si="92"/>
        <v>0</v>
      </c>
      <c r="L1769" s="590">
        <f t="shared" si="90"/>
        <v>8</v>
      </c>
    </row>
    <row r="1770" spans="1:12" s="40" customFormat="1" ht="31.5" customHeight="1">
      <c r="A1770" s="683" t="s">
        <v>14452</v>
      </c>
      <c r="B1770" s="714" t="s">
        <v>8</v>
      </c>
      <c r="C1770" s="710"/>
      <c r="D1770" s="169" t="s">
        <v>2840</v>
      </c>
      <c r="E1770" s="176" t="s">
        <v>2841</v>
      </c>
      <c r="F1770" s="181"/>
      <c r="G1770" s="210"/>
      <c r="I1770" s="589" t="str">
        <f t="shared" si="91"/>
        <v>- - - Ordinary natural waters</v>
      </c>
      <c r="J1770" s="590" t="str">
        <f t="shared" si="92"/>
        <v>22 01 90 10</v>
      </c>
      <c r="L1770" s="590">
        <f t="shared" si="90"/>
        <v>29</v>
      </c>
    </row>
    <row r="1771" spans="1:12" s="40" customFormat="1" ht="42" hidden="1" customHeight="1">
      <c r="A1771" s="683" t="s">
        <v>14446</v>
      </c>
      <c r="B1771" s="599">
        <v>0.05</v>
      </c>
      <c r="C1771" s="166" t="s">
        <v>129</v>
      </c>
      <c r="D1771" s="169" t="s">
        <v>2842</v>
      </c>
      <c r="E1771" s="176" t="s">
        <v>2843</v>
      </c>
      <c r="F1771" s="181"/>
      <c r="G1771" s="210"/>
      <c r="I1771" s="589" t="str">
        <f t="shared" si="91"/>
        <v>- - - Other</v>
      </c>
      <c r="J1771" s="590" t="str">
        <f t="shared" si="92"/>
        <v>22 01 90 90</v>
      </c>
      <c r="L1771" s="590">
        <f t="shared" si="90"/>
        <v>11</v>
      </c>
    </row>
    <row r="1772" spans="1:12" s="40" customFormat="1" ht="28" hidden="1">
      <c r="A1772" s="675"/>
      <c r="B1772" s="598"/>
      <c r="C1772" s="170"/>
      <c r="D1772" s="169" t="s">
        <v>1751</v>
      </c>
      <c r="E1772" s="176"/>
      <c r="F1772" s="184"/>
      <c r="G1772" s="210"/>
      <c r="I1772" s="589" t="str">
        <f t="shared" si="91"/>
        <v xml:space="preserve">Waters, including mineral waters and aerated waters, containing added sugar or other sweetening matter or flavoured, and other non-alcoholic beverages, not including fruit or vegetable juices of heading 20.09. </v>
      </c>
      <c r="J1772" s="590">
        <f t="shared" si="92"/>
        <v>0</v>
      </c>
      <c r="L1772" s="590">
        <f t="shared" si="90"/>
        <v>210</v>
      </c>
    </row>
    <row r="1773" spans="1:12" s="40" customFormat="1" ht="82.5" hidden="1">
      <c r="A1773" s="683" t="s">
        <v>14446</v>
      </c>
      <c r="B1773" s="599">
        <v>0.05</v>
      </c>
      <c r="C1773" s="166" t="s">
        <v>129</v>
      </c>
      <c r="D1773" s="169" t="s">
        <v>2844</v>
      </c>
      <c r="E1773" s="176" t="s">
        <v>2845</v>
      </c>
      <c r="F1773" s="181"/>
      <c r="G1773" s="210"/>
      <c r="I1773" s="589" t="str">
        <f t="shared" si="91"/>
        <v>- Waters, including mineral waters and aerated waters containing added sugar or other sweetening matter or flavoured:</v>
      </c>
      <c r="J1773" s="590">
        <f t="shared" si="92"/>
        <v>0</v>
      </c>
      <c r="L1773" s="590">
        <f t="shared" si="90"/>
        <v>117</v>
      </c>
    </row>
    <row r="1774" spans="1:12" s="40" customFormat="1" ht="55" hidden="1">
      <c r="A1774" s="683" t="s">
        <v>14446</v>
      </c>
      <c r="B1774" s="599">
        <v>0.05</v>
      </c>
      <c r="C1774" s="166" t="s">
        <v>129</v>
      </c>
      <c r="D1774" s="169" t="s">
        <v>2846</v>
      </c>
      <c r="E1774" s="176" t="s">
        <v>2847</v>
      </c>
      <c r="F1774" s="181"/>
      <c r="G1774" s="210"/>
      <c r="I1774" s="589" t="str">
        <f t="shared" si="91"/>
        <v>- - - Mineral water,flavoured or sweetened</v>
      </c>
      <c r="J1774" s="590" t="str">
        <f t="shared" si="92"/>
        <v>22 02 10 10</v>
      </c>
      <c r="L1774" s="590">
        <f t="shared" si="90"/>
        <v>42</v>
      </c>
    </row>
    <row r="1775" spans="1:12" s="40" customFormat="1" ht="137.5" hidden="1">
      <c r="A1775" s="683" t="s">
        <v>14446</v>
      </c>
      <c r="B1775" s="599">
        <v>0.05</v>
      </c>
      <c r="C1775" s="166" t="s">
        <v>129</v>
      </c>
      <c r="D1775" s="169" t="s">
        <v>2848</v>
      </c>
      <c r="E1775" s="176" t="s">
        <v>2849</v>
      </c>
      <c r="F1775" s="181"/>
      <c r="G1775" s="210"/>
      <c r="I1775" s="589" t="str">
        <f t="shared" si="91"/>
        <v xml:space="preserve"> - - - Aerated waters,flavoured or sweetened:</v>
      </c>
      <c r="J1775" s="590">
        <f t="shared" si="92"/>
        <v>0</v>
      </c>
      <c r="L1775" s="590">
        <f t="shared" si="90"/>
        <v>45</v>
      </c>
    </row>
    <row r="1776" spans="1:12" s="40" customFormat="1" ht="55" hidden="1">
      <c r="A1776" s="683" t="s">
        <v>14446</v>
      </c>
      <c r="B1776" s="599">
        <v>0.05</v>
      </c>
      <c r="C1776" s="166" t="s">
        <v>129</v>
      </c>
      <c r="D1776" s="169" t="s">
        <v>2850</v>
      </c>
      <c r="E1776" s="176" t="s">
        <v>2851</v>
      </c>
      <c r="F1776" s="181"/>
      <c r="G1776" s="210"/>
      <c r="I1776" s="589" t="str">
        <f t="shared" si="91"/>
        <v xml:space="preserve">   - - - - Lemonade drink (e.g. Seven Up)</v>
      </c>
      <c r="J1776" s="590" t="str">
        <f t="shared" si="92"/>
        <v>22 02 10 21</v>
      </c>
      <c r="L1776" s="590">
        <f t="shared" si="90"/>
        <v>41</v>
      </c>
    </row>
    <row r="1777" spans="1:12" s="40" customFormat="1" ht="137.5" hidden="1">
      <c r="A1777" s="683" t="s">
        <v>14446</v>
      </c>
      <c r="B1777" s="599">
        <v>0.05</v>
      </c>
      <c r="C1777" s="166" t="s">
        <v>129</v>
      </c>
      <c r="D1777" s="169" t="s">
        <v>2852</v>
      </c>
      <c r="E1777" s="176" t="s">
        <v>2853</v>
      </c>
      <c r="F1777" s="181"/>
      <c r="G1777" s="210"/>
      <c r="I1777" s="589" t="str">
        <f t="shared" si="91"/>
        <v xml:space="preserve">  - - - -  Orange drink (e.g. Miranda)</v>
      </c>
      <c r="J1777" s="590" t="str">
        <f t="shared" si="92"/>
        <v>22 02 10 22</v>
      </c>
      <c r="L1777" s="590">
        <f t="shared" si="90"/>
        <v>38</v>
      </c>
    </row>
    <row r="1778" spans="1:12" s="40" customFormat="1" ht="55" hidden="1">
      <c r="A1778" s="683" t="s">
        <v>14446</v>
      </c>
      <c r="B1778" s="599">
        <v>0.05</v>
      </c>
      <c r="C1778" s="166" t="s">
        <v>129</v>
      </c>
      <c r="D1778" s="150" t="s">
        <v>2854</v>
      </c>
      <c r="E1778" s="176" t="s">
        <v>2855</v>
      </c>
      <c r="F1778" s="181"/>
      <c r="G1778" s="210"/>
      <c r="I1778" s="589" t="str">
        <f t="shared" si="91"/>
        <v xml:space="preserve">  - - - - Cola drink (e.g. Peppsi)</v>
      </c>
      <c r="J1778" s="590" t="str">
        <f t="shared" si="92"/>
        <v>22 02 10 23</v>
      </c>
      <c r="L1778" s="590">
        <f t="shared" si="90"/>
        <v>34</v>
      </c>
    </row>
    <row r="1779" spans="1:12" s="40" customFormat="1" ht="55" hidden="1">
      <c r="A1779" s="683" t="s">
        <v>14446</v>
      </c>
      <c r="B1779" s="693">
        <v>0.05</v>
      </c>
      <c r="C1779" s="166" t="s">
        <v>129</v>
      </c>
      <c r="D1779" s="694" t="s">
        <v>14486</v>
      </c>
      <c r="E1779" s="688" t="s">
        <v>14487</v>
      </c>
      <c r="F1779" s="181"/>
      <c r="G1779" s="210"/>
      <c r="I1779" s="589" t="str">
        <f t="shared" si="91"/>
        <v xml:space="preserve">  - - - - Other</v>
      </c>
      <c r="J1779" s="590" t="str">
        <f t="shared" si="92"/>
        <v>22 02 10 29</v>
      </c>
      <c r="L1779" s="590">
        <f t="shared" si="90"/>
        <v>15</v>
      </c>
    </row>
    <row r="1780" spans="1:12" s="40" customFormat="1" ht="168.5" hidden="1" thickTop="1">
      <c r="A1780" s="674"/>
      <c r="B1780" s="610"/>
      <c r="C1780" s="171"/>
      <c r="D1780" s="148" t="s">
        <v>2856</v>
      </c>
      <c r="E1780" s="177"/>
      <c r="F1780" s="181"/>
      <c r="G1780" s="210"/>
      <c r="I1780" s="589" t="str">
        <f t="shared" si="91"/>
        <v xml:space="preserve">  - - - Other</v>
      </c>
      <c r="J1780" s="590" t="str">
        <f t="shared" si="92"/>
        <v>22 02 10 90</v>
      </c>
      <c r="L1780" s="590">
        <f t="shared" si="90"/>
        <v>13</v>
      </c>
    </row>
    <row r="1781" spans="1:12" s="40" customFormat="1" ht="55" hidden="1">
      <c r="A1781" s="674"/>
      <c r="B1781" s="605"/>
      <c r="C1781" s="166"/>
      <c r="D1781" s="169" t="s">
        <v>2857</v>
      </c>
      <c r="E1781" s="176"/>
      <c r="F1781" s="181"/>
      <c r="G1781" s="210"/>
      <c r="I1781" s="589" t="str">
        <f t="shared" si="91"/>
        <v>- Other:</v>
      </c>
      <c r="J1781" s="590">
        <f t="shared" si="92"/>
        <v>0</v>
      </c>
      <c r="L1781" s="590">
        <f t="shared" si="90"/>
        <v>8</v>
      </c>
    </row>
    <row r="1782" spans="1:12" s="40" customFormat="1" ht="33.75" hidden="1" customHeight="1">
      <c r="A1782" s="683" t="s">
        <v>14446</v>
      </c>
      <c r="B1782" s="599">
        <v>0.05</v>
      </c>
      <c r="C1782" s="166" t="s">
        <v>129</v>
      </c>
      <c r="D1782" s="169" t="s">
        <v>2858</v>
      </c>
      <c r="E1782" s="176" t="s">
        <v>2859</v>
      </c>
      <c r="F1782" s="181"/>
      <c r="G1782" s="210"/>
      <c r="I1782" s="589" t="str">
        <f t="shared" si="91"/>
        <v xml:space="preserve">   - - - Milk-based beverages</v>
      </c>
      <c r="J1782" s="590" t="str">
        <f t="shared" si="92"/>
        <v>22 02 90 10</v>
      </c>
      <c r="L1782" s="590">
        <f t="shared" si="90"/>
        <v>29</v>
      </c>
    </row>
    <row r="1783" spans="1:12" s="40" customFormat="1" ht="34.5" hidden="1" customHeight="1">
      <c r="A1783" s="683" t="s">
        <v>14446</v>
      </c>
      <c r="B1783" s="599">
        <v>0.05</v>
      </c>
      <c r="C1783" s="166" t="s">
        <v>129</v>
      </c>
      <c r="D1783" s="169" t="s">
        <v>2860</v>
      </c>
      <c r="E1783" s="176" t="s">
        <v>2861</v>
      </c>
      <c r="F1783" s="181"/>
      <c r="G1783" s="210"/>
      <c r="I1783" s="589" t="str">
        <f t="shared" si="91"/>
        <v xml:space="preserve">   - - - Cocoa-based beverages</v>
      </c>
      <c r="J1783" s="590" t="str">
        <f t="shared" si="92"/>
        <v>22 02 90 20</v>
      </c>
      <c r="L1783" s="590">
        <f t="shared" si="90"/>
        <v>30</v>
      </c>
    </row>
    <row r="1784" spans="1:12" s="40" customFormat="1" ht="28.5" hidden="1">
      <c r="A1784" s="683" t="s">
        <v>14446</v>
      </c>
      <c r="B1784" s="599">
        <v>0.05</v>
      </c>
      <c r="C1784" s="166" t="s">
        <v>129</v>
      </c>
      <c r="D1784" s="169" t="s">
        <v>2862</v>
      </c>
      <c r="E1784" s="176" t="s">
        <v>2863</v>
      </c>
      <c r="F1784" s="181"/>
      <c r="G1784" s="210"/>
      <c r="I1784" s="589" t="str">
        <f t="shared" si="91"/>
        <v xml:space="preserve">   - - - Other non-aerated beverages, sweetened,  containing fruit flavour</v>
      </c>
      <c r="J1784" s="590" t="str">
        <f t="shared" si="92"/>
        <v>22 02 90 60</v>
      </c>
      <c r="L1784" s="590">
        <f t="shared" si="90"/>
        <v>74</v>
      </c>
    </row>
    <row r="1785" spans="1:12" s="40" customFormat="1" ht="28" hidden="1">
      <c r="A1785" s="674"/>
      <c r="B1785" s="605"/>
      <c r="C1785" s="166"/>
      <c r="D1785" s="169" t="s">
        <v>119</v>
      </c>
      <c r="E1785" s="176"/>
      <c r="F1785" s="181"/>
      <c r="G1785" s="210"/>
      <c r="I1785" s="589" t="str">
        <f t="shared" si="91"/>
        <v xml:space="preserve">   - - - Beer</v>
      </c>
      <c r="J1785" s="590" t="str">
        <f t="shared" si="92"/>
        <v>22 02 90 70</v>
      </c>
      <c r="L1785" s="590">
        <f t="shared" si="90"/>
        <v>13</v>
      </c>
    </row>
    <row r="1786" spans="1:12" s="40" customFormat="1" ht="28.5" hidden="1">
      <c r="A1786" s="683" t="s">
        <v>14446</v>
      </c>
      <c r="B1786" s="599">
        <v>0.05</v>
      </c>
      <c r="C1786" s="166" t="s">
        <v>129</v>
      </c>
      <c r="D1786" s="169" t="s">
        <v>2864</v>
      </c>
      <c r="E1786" s="176" t="s">
        <v>2865</v>
      </c>
      <c r="F1786" s="181"/>
      <c r="G1786" s="210"/>
      <c r="I1786" s="589" t="str">
        <f t="shared" si="91"/>
        <v xml:space="preserve">   - - - Other</v>
      </c>
      <c r="J1786" s="590" t="str">
        <f t="shared" si="92"/>
        <v>22 02 90 90</v>
      </c>
      <c r="L1786" s="590">
        <f t="shared" si="90"/>
        <v>14</v>
      </c>
    </row>
    <row r="1787" spans="1:12" s="40" customFormat="1" ht="71.25" hidden="1" customHeight="1">
      <c r="A1787" s="683" t="s">
        <v>14446</v>
      </c>
      <c r="B1787" s="599">
        <v>0.05</v>
      </c>
      <c r="C1787" s="166" t="s">
        <v>129</v>
      </c>
      <c r="D1787" s="169" t="s">
        <v>19</v>
      </c>
      <c r="E1787" s="176" t="s">
        <v>2866</v>
      </c>
      <c r="F1787" s="184"/>
      <c r="G1787" s="210"/>
      <c r="I1787" s="589" t="str">
        <f t="shared" si="91"/>
        <v>Beer made from malt.</v>
      </c>
      <c r="J1787" s="590" t="str">
        <f t="shared" si="92"/>
        <v>22 03 00 00</v>
      </c>
      <c r="L1787" s="590">
        <f t="shared" si="90"/>
        <v>20</v>
      </c>
    </row>
    <row r="1788" spans="1:12" s="40" customFormat="1" ht="224" hidden="1">
      <c r="A1788" s="674"/>
      <c r="B1788" s="605"/>
      <c r="C1788" s="166"/>
      <c r="D1788" s="149" t="s">
        <v>2867</v>
      </c>
      <c r="E1788" s="176"/>
      <c r="F1788" s="184"/>
      <c r="G1788" s="210"/>
      <c r="I1788" s="589" t="str">
        <f t="shared" si="91"/>
        <v>Wine of fresh grapes, including fortified wines; grape must other than that of heading 20.09.</v>
      </c>
      <c r="J1788" s="590">
        <f t="shared" si="92"/>
        <v>0</v>
      </c>
      <c r="L1788" s="590">
        <f t="shared" si="90"/>
        <v>93</v>
      </c>
    </row>
    <row r="1789" spans="1:12" s="40" customFormat="1" ht="39.75" hidden="1" customHeight="1">
      <c r="A1789" s="674"/>
      <c r="B1789" s="605"/>
      <c r="C1789" s="166"/>
      <c r="D1789" s="169" t="s">
        <v>2868</v>
      </c>
      <c r="E1789" s="176"/>
      <c r="F1789" s="181"/>
      <c r="G1789" s="210"/>
      <c r="I1789" s="589" t="str">
        <f t="shared" si="91"/>
        <v>- Sparkling wine</v>
      </c>
      <c r="J1789" s="590" t="str">
        <f t="shared" si="92"/>
        <v>22 04 10 00</v>
      </c>
      <c r="L1789" s="590">
        <f t="shared" si="90"/>
        <v>16</v>
      </c>
    </row>
    <row r="1790" spans="1:12" s="40" customFormat="1" ht="55">
      <c r="A1790" s="683" t="s">
        <v>14452</v>
      </c>
      <c r="B1790" s="599">
        <v>0.05</v>
      </c>
      <c r="C1790" s="166" t="s">
        <v>129</v>
      </c>
      <c r="D1790" s="169" t="s">
        <v>2869</v>
      </c>
      <c r="E1790" s="176" t="s">
        <v>2870</v>
      </c>
      <c r="F1790" s="181"/>
      <c r="G1790" s="210"/>
      <c r="I1790" s="589" t="str">
        <f t="shared" ref="I1790:I1821" si="93">D1806</f>
        <v>- Other wine; grape must with fermentation prevented or arrested by the addition of alcohol:</v>
      </c>
      <c r="J1790" s="590">
        <f t="shared" ref="J1790:J1821" si="94">E1806</f>
        <v>0</v>
      </c>
      <c r="L1790" s="590">
        <f t="shared" si="90"/>
        <v>92</v>
      </c>
    </row>
    <row r="1791" spans="1:12" s="40" customFormat="1" ht="55" hidden="1">
      <c r="A1791" s="683"/>
      <c r="B1791" s="601"/>
      <c r="C1791" s="167"/>
      <c r="D1791" s="169" t="s">
        <v>2871</v>
      </c>
      <c r="E1791" s="176"/>
      <c r="F1791" s="181"/>
      <c r="G1791" s="210"/>
      <c r="I1791" s="589" t="str">
        <f t="shared" si="93"/>
        <v>- - In containers holding 2 L or less</v>
      </c>
      <c r="J1791" s="590" t="str">
        <f t="shared" si="94"/>
        <v>22 04 21 00</v>
      </c>
      <c r="L1791" s="590">
        <f t="shared" si="90"/>
        <v>37</v>
      </c>
    </row>
    <row r="1792" spans="1:12" s="40" customFormat="1" ht="45" hidden="1" customHeight="1">
      <c r="A1792" s="683" t="s">
        <v>14446</v>
      </c>
      <c r="B1792" s="599">
        <v>0.05</v>
      </c>
      <c r="C1792" s="166" t="s">
        <v>129</v>
      </c>
      <c r="D1792" s="150" t="s">
        <v>2872</v>
      </c>
      <c r="E1792" s="176" t="s">
        <v>2873</v>
      </c>
      <c r="F1792" s="181"/>
      <c r="G1792" s="210"/>
      <c r="I1792" s="589" t="str">
        <f t="shared" si="93"/>
        <v>- - Other</v>
      </c>
      <c r="J1792" s="590" t="str">
        <f t="shared" si="94"/>
        <v>22 04 29 00</v>
      </c>
      <c r="L1792" s="590">
        <f t="shared" si="90"/>
        <v>9</v>
      </c>
    </row>
    <row r="1793" spans="1:12" s="40" customFormat="1" ht="54.75" hidden="1" customHeight="1">
      <c r="A1793" s="683" t="s">
        <v>14446</v>
      </c>
      <c r="B1793" s="599">
        <v>0.05</v>
      </c>
      <c r="C1793" s="166" t="s">
        <v>129</v>
      </c>
      <c r="D1793" s="150" t="s">
        <v>2874</v>
      </c>
      <c r="E1793" s="176" t="s">
        <v>2875</v>
      </c>
      <c r="F1793" s="181"/>
      <c r="G1793" s="210"/>
      <c r="I1793" s="589" t="str">
        <f t="shared" si="93"/>
        <v>- Other grape must</v>
      </c>
      <c r="J1793" s="590" t="str">
        <f t="shared" si="94"/>
        <v>22 04 30 00</v>
      </c>
      <c r="L1793" s="590">
        <f t="shared" si="90"/>
        <v>18</v>
      </c>
    </row>
    <row r="1794" spans="1:12" s="40" customFormat="1" ht="28.5" hidden="1">
      <c r="A1794" s="683" t="s">
        <v>14446</v>
      </c>
      <c r="B1794" s="599">
        <v>0.05</v>
      </c>
      <c r="C1794" s="166" t="s">
        <v>129</v>
      </c>
      <c r="D1794" s="150" t="s">
        <v>2876</v>
      </c>
      <c r="E1794" s="176" t="s">
        <v>2877</v>
      </c>
      <c r="F1794" s="184"/>
      <c r="G1794" s="210"/>
      <c r="I1794" s="589" t="str">
        <f t="shared" si="93"/>
        <v>Vermouth and other wine of fresh grapes flavoured with plants or aromatic substances.</v>
      </c>
      <c r="J1794" s="590">
        <f t="shared" si="94"/>
        <v>0</v>
      </c>
      <c r="L1794" s="590">
        <f t="shared" si="90"/>
        <v>85</v>
      </c>
    </row>
    <row r="1795" spans="1:12" s="40" customFormat="1" ht="48.75" hidden="1" customHeight="1">
      <c r="A1795" s="683" t="s">
        <v>14446</v>
      </c>
      <c r="B1795" s="599">
        <v>0.05</v>
      </c>
      <c r="C1795" s="166" t="s">
        <v>129</v>
      </c>
      <c r="D1795" s="150" t="s">
        <v>2878</v>
      </c>
      <c r="E1795" s="176" t="s">
        <v>2879</v>
      </c>
      <c r="F1795" s="181"/>
      <c r="G1795" s="210"/>
      <c r="I1795" s="589" t="str">
        <f t="shared" si="93"/>
        <v>- In containers holding 2 L or less</v>
      </c>
      <c r="J1795" s="590" t="str">
        <f t="shared" si="94"/>
        <v>22 05 10 00</v>
      </c>
      <c r="L1795" s="590">
        <f t="shared" ref="L1795:L1858" si="95">LEN(I1795)</f>
        <v>35</v>
      </c>
    </row>
    <row r="1796" spans="1:12" s="40" customFormat="1" ht="36" hidden="1" customHeight="1">
      <c r="A1796" s="683" t="s">
        <v>14446</v>
      </c>
      <c r="B1796" s="599">
        <v>0.05</v>
      </c>
      <c r="C1796" s="166" t="s">
        <v>129</v>
      </c>
      <c r="D1796" s="150" t="s">
        <v>1718</v>
      </c>
      <c r="E1796" s="176" t="s">
        <v>2880</v>
      </c>
      <c r="F1796" s="181"/>
      <c r="G1796" s="210"/>
      <c r="I1796" s="589" t="str">
        <f t="shared" si="93"/>
        <v>- Other</v>
      </c>
      <c r="J1796" s="590" t="str">
        <f t="shared" si="94"/>
        <v>22 05 90 00</v>
      </c>
      <c r="L1796" s="590">
        <f t="shared" si="95"/>
        <v>7</v>
      </c>
    </row>
    <row r="1797" spans="1:12" s="40" customFormat="1" ht="28" hidden="1">
      <c r="A1797" s="674"/>
      <c r="B1797" s="605"/>
      <c r="C1797" s="166"/>
      <c r="D1797" s="169" t="s">
        <v>119</v>
      </c>
      <c r="E1797" s="176"/>
      <c r="F1797" s="184"/>
      <c r="G1797" s="210"/>
      <c r="I1797" s="589" t="str">
        <f t="shared" si="93"/>
        <v>Other fermented beverages (for example, cider, perry, mead); mixtures of fermented beverages and mixtures of fermented beverages and non-alcoholic beverages, not elsewhere specified or included.</v>
      </c>
      <c r="J1797" s="590" t="str">
        <f t="shared" si="94"/>
        <v>22 06 00 00</v>
      </c>
      <c r="L1797" s="590">
        <f t="shared" si="95"/>
        <v>194</v>
      </c>
    </row>
    <row r="1798" spans="1:12" s="40" customFormat="1" ht="28.5" hidden="1">
      <c r="A1798" s="683" t="s">
        <v>14446</v>
      </c>
      <c r="B1798" s="599">
        <v>0.05</v>
      </c>
      <c r="C1798" s="166" t="s">
        <v>129</v>
      </c>
      <c r="D1798" s="150" t="s">
        <v>2881</v>
      </c>
      <c r="E1798" s="176" t="s">
        <v>2882</v>
      </c>
      <c r="F1798" s="184"/>
      <c r="G1798" s="210"/>
      <c r="I1798" s="589" t="str">
        <f t="shared" si="93"/>
        <v>Undenatured ethyl alcohol of an alcoholic strength by volume of 80 % vol or higher; ethyl alcohol and other spirits, denatured, of any strength.</v>
      </c>
      <c r="J1798" s="590">
        <f t="shared" si="94"/>
        <v>0</v>
      </c>
      <c r="L1798" s="590">
        <f t="shared" si="95"/>
        <v>144</v>
      </c>
    </row>
    <row r="1799" spans="1:12" s="40" customFormat="1" ht="28.5" hidden="1">
      <c r="A1799" s="683" t="s">
        <v>14446</v>
      </c>
      <c r="B1799" s="599">
        <v>0.05</v>
      </c>
      <c r="C1799" s="166" t="s">
        <v>129</v>
      </c>
      <c r="D1799" s="150" t="s">
        <v>2883</v>
      </c>
      <c r="E1799" s="176" t="s">
        <v>2884</v>
      </c>
      <c r="F1799" s="181"/>
      <c r="G1799" s="210"/>
      <c r="I1799" s="589" t="str">
        <f t="shared" si="93"/>
        <v>- Undenatured ethyl alcohol of an alcoholic strength by volume of 80 % vol or higher:</v>
      </c>
      <c r="J1799" s="590">
        <f t="shared" si="94"/>
        <v>0</v>
      </c>
      <c r="L1799" s="590">
        <f t="shared" si="95"/>
        <v>85</v>
      </c>
    </row>
    <row r="1800" spans="1:12" s="40" customFormat="1" ht="82.5" hidden="1">
      <c r="A1800" s="683" t="s">
        <v>14446</v>
      </c>
      <c r="B1800" s="599">
        <v>0.05</v>
      </c>
      <c r="C1800" s="166" t="s">
        <v>129</v>
      </c>
      <c r="D1800" s="150" t="s">
        <v>2885</v>
      </c>
      <c r="E1800" s="176" t="s">
        <v>2886</v>
      </c>
      <c r="F1800" s="181"/>
      <c r="G1800" s="210"/>
      <c r="I1800" s="589" t="str">
        <f t="shared" si="93"/>
        <v>- - - For medical uses</v>
      </c>
      <c r="J1800" s="590" t="str">
        <f t="shared" si="94"/>
        <v>22 07 10 10</v>
      </c>
      <c r="L1800" s="590">
        <f t="shared" si="95"/>
        <v>22</v>
      </c>
    </row>
    <row r="1801" spans="1:12" s="40" customFormat="1" ht="28.5" hidden="1">
      <c r="A1801" s="683" t="s">
        <v>14446</v>
      </c>
      <c r="B1801" s="599">
        <v>0.05</v>
      </c>
      <c r="C1801" s="166" t="s">
        <v>129</v>
      </c>
      <c r="D1801" s="150" t="s">
        <v>2887</v>
      </c>
      <c r="E1801" s="176" t="s">
        <v>2888</v>
      </c>
      <c r="F1801" s="181"/>
      <c r="G1801" s="210"/>
      <c r="I1801" s="589" t="str">
        <f t="shared" si="93"/>
        <v>- - - Other</v>
      </c>
      <c r="J1801" s="590" t="str">
        <f t="shared" si="94"/>
        <v>22 07 10 90</v>
      </c>
      <c r="L1801" s="590">
        <f t="shared" si="95"/>
        <v>11</v>
      </c>
    </row>
    <row r="1802" spans="1:12" s="40" customFormat="1" ht="28.5" hidden="1">
      <c r="A1802" s="683" t="s">
        <v>14446</v>
      </c>
      <c r="B1802" s="599">
        <v>0.05</v>
      </c>
      <c r="C1802" s="166" t="s">
        <v>129</v>
      </c>
      <c r="D1802" s="150" t="s">
        <v>12</v>
      </c>
      <c r="E1802" s="176" t="s">
        <v>2889</v>
      </c>
      <c r="F1802" s="181"/>
      <c r="G1802" s="210"/>
      <c r="I1802" s="589" t="str">
        <f t="shared" si="93"/>
        <v>- Ethyl alcohol and other spirits, denatured, of any strength:</v>
      </c>
      <c r="J1802" s="590">
        <f t="shared" si="94"/>
        <v>0</v>
      </c>
      <c r="L1802" s="590">
        <f t="shared" si="95"/>
        <v>62</v>
      </c>
    </row>
    <row r="1803" spans="1:12" s="40" customFormat="1" ht="43.5" hidden="1" customHeight="1">
      <c r="A1803" s="682" t="s">
        <v>14447</v>
      </c>
      <c r="B1803" s="616" t="s">
        <v>139</v>
      </c>
      <c r="C1803" s="240"/>
      <c r="D1803" s="149" t="s">
        <v>2890</v>
      </c>
      <c r="E1803" s="176" t="s">
        <v>2891</v>
      </c>
      <c r="F1803" s="181"/>
      <c r="G1803" s="210"/>
      <c r="I1803" s="589" t="str">
        <f t="shared" si="93"/>
        <v>- - - Denatured ethyl alcohol:</v>
      </c>
      <c r="J1803" s="590">
        <f t="shared" si="94"/>
        <v>0</v>
      </c>
      <c r="L1803" s="590">
        <f t="shared" si="95"/>
        <v>30</v>
      </c>
    </row>
    <row r="1804" spans="1:12" s="40" customFormat="1" ht="112" hidden="1">
      <c r="A1804" s="674"/>
      <c r="B1804" s="605"/>
      <c r="C1804" s="166"/>
      <c r="D1804" s="149" t="s">
        <v>2892</v>
      </c>
      <c r="E1804" s="176"/>
      <c r="F1804" s="181"/>
      <c r="G1804" s="210"/>
      <c r="I1804" s="589" t="str">
        <f t="shared" si="93"/>
        <v>- - - - For medical uses</v>
      </c>
      <c r="J1804" s="590" t="str">
        <f t="shared" si="94"/>
        <v>22 07 20 11</v>
      </c>
      <c r="L1804" s="590">
        <f t="shared" si="95"/>
        <v>24</v>
      </c>
    </row>
    <row r="1805" spans="1:12" s="40" customFormat="1" ht="31.5" hidden="1">
      <c r="A1805" s="682" t="s">
        <v>14447</v>
      </c>
      <c r="B1805" s="616" t="s">
        <v>139</v>
      </c>
      <c r="C1805" s="227"/>
      <c r="D1805" s="169" t="s">
        <v>2893</v>
      </c>
      <c r="E1805" s="176" t="s">
        <v>2894</v>
      </c>
      <c r="F1805" s="181"/>
      <c r="G1805" s="210"/>
      <c r="I1805" s="589" t="str">
        <f t="shared" si="93"/>
        <v>- - - - Other</v>
      </c>
      <c r="J1805" s="590" t="str">
        <f t="shared" si="94"/>
        <v>22 07 20 19</v>
      </c>
      <c r="L1805" s="590">
        <f t="shared" si="95"/>
        <v>13</v>
      </c>
    </row>
    <row r="1806" spans="1:12" s="40" customFormat="1" ht="39.75" hidden="1" customHeight="1">
      <c r="A1806" s="674"/>
      <c r="B1806" s="601"/>
      <c r="C1806" s="167"/>
      <c r="D1806" s="169" t="s">
        <v>2895</v>
      </c>
      <c r="E1806" s="176"/>
      <c r="F1806" s="181"/>
      <c r="G1806" s="210"/>
      <c r="I1806" s="589" t="str">
        <f t="shared" si="93"/>
        <v>- - - Other</v>
      </c>
      <c r="J1806" s="590" t="str">
        <f t="shared" si="94"/>
        <v>22 07 20 90</v>
      </c>
      <c r="L1806" s="590">
        <f t="shared" si="95"/>
        <v>11</v>
      </c>
    </row>
    <row r="1807" spans="1:12" s="40" customFormat="1" ht="150.75" hidden="1" customHeight="1">
      <c r="A1807" s="682" t="s">
        <v>14447</v>
      </c>
      <c r="B1807" s="616" t="s">
        <v>139</v>
      </c>
      <c r="C1807" s="227"/>
      <c r="D1807" s="169" t="s">
        <v>2896</v>
      </c>
      <c r="E1807" s="176" t="s">
        <v>2897</v>
      </c>
      <c r="F1807" s="184"/>
      <c r="G1807" s="210"/>
      <c r="I1807" s="589" t="str">
        <f t="shared" si="93"/>
        <v>Undenatured ethyl alcohol of an alcoholic strength by volume of less than 80 % vol; spirits, liqueurs and other spirituous beverages .</v>
      </c>
      <c r="J1807" s="590">
        <f t="shared" si="94"/>
        <v>0</v>
      </c>
      <c r="L1807" s="590">
        <f t="shared" si="95"/>
        <v>134</v>
      </c>
    </row>
    <row r="1808" spans="1:12" s="43" customFormat="1" ht="31.5" hidden="1">
      <c r="A1808" s="682" t="s">
        <v>14447</v>
      </c>
      <c r="B1808" s="616" t="s">
        <v>139</v>
      </c>
      <c r="C1808" s="227"/>
      <c r="D1808" s="169" t="s">
        <v>150</v>
      </c>
      <c r="E1808" s="176" t="s">
        <v>2898</v>
      </c>
      <c r="F1808" s="181"/>
      <c r="G1808" s="210"/>
      <c r="I1808" s="589" t="str">
        <f t="shared" si="93"/>
        <v>- Spirits obtained by distilling grape wine or grape marc</v>
      </c>
      <c r="J1808" s="590" t="str">
        <f t="shared" si="94"/>
        <v>22 08 20 00</v>
      </c>
      <c r="L1808" s="590">
        <f t="shared" si="95"/>
        <v>57</v>
      </c>
    </row>
    <row r="1809" spans="1:12" s="43" customFormat="1" ht="37.5" hidden="1" customHeight="1">
      <c r="A1809" s="682" t="s">
        <v>14447</v>
      </c>
      <c r="B1809" s="616" t="s">
        <v>139</v>
      </c>
      <c r="C1809" s="227"/>
      <c r="D1809" s="169" t="s">
        <v>2899</v>
      </c>
      <c r="E1809" s="176" t="s">
        <v>2900</v>
      </c>
      <c r="F1809" s="181"/>
      <c r="G1809" s="210"/>
      <c r="I1809" s="589" t="str">
        <f t="shared" si="93"/>
        <v>- Whiskies</v>
      </c>
      <c r="J1809" s="590" t="str">
        <f t="shared" si="94"/>
        <v>22 08 30 00</v>
      </c>
      <c r="L1809" s="590">
        <f t="shared" si="95"/>
        <v>10</v>
      </c>
    </row>
    <row r="1810" spans="1:12" s="43" customFormat="1" ht="90.75" hidden="1" customHeight="1">
      <c r="A1810" s="674"/>
      <c r="B1810" s="605"/>
      <c r="C1810" s="166"/>
      <c r="D1810" s="238" t="s">
        <v>2901</v>
      </c>
      <c r="E1810" s="176"/>
      <c r="F1810" s="181"/>
      <c r="G1810" s="210"/>
      <c r="I1810" s="589" t="str">
        <f t="shared" si="93"/>
        <v xml:space="preserve">- Rum and and other spirits obtained by dostilling fermented sugar-cance products </v>
      </c>
      <c r="J1810" s="590" t="str">
        <f t="shared" si="94"/>
        <v>22 08 40 00</v>
      </c>
      <c r="L1810" s="590">
        <f t="shared" si="95"/>
        <v>82</v>
      </c>
    </row>
    <row r="1811" spans="1:12" s="43" customFormat="1" ht="36" hidden="1" customHeight="1">
      <c r="A1811" s="682" t="s">
        <v>14447</v>
      </c>
      <c r="B1811" s="616" t="s">
        <v>139</v>
      </c>
      <c r="C1811" s="227"/>
      <c r="D1811" s="169" t="s">
        <v>2902</v>
      </c>
      <c r="E1811" s="176" t="s">
        <v>2903</v>
      </c>
      <c r="F1811" s="181"/>
      <c r="G1811" s="210"/>
      <c r="I1811" s="589" t="str">
        <f t="shared" si="93"/>
        <v>- Gin and Geneva</v>
      </c>
      <c r="J1811" s="590" t="str">
        <f t="shared" si="94"/>
        <v>22 08 50 00</v>
      </c>
      <c r="L1811" s="590">
        <f t="shared" si="95"/>
        <v>16</v>
      </c>
    </row>
    <row r="1812" spans="1:12" s="43" customFormat="1" ht="37.5" hidden="1" customHeight="1">
      <c r="A1812" s="682" t="s">
        <v>14447</v>
      </c>
      <c r="B1812" s="616" t="s">
        <v>139</v>
      </c>
      <c r="C1812" s="227"/>
      <c r="D1812" s="169" t="s">
        <v>759</v>
      </c>
      <c r="E1812" s="176" t="s">
        <v>2904</v>
      </c>
      <c r="F1812" s="181"/>
      <c r="G1812" s="210"/>
      <c r="I1812" s="589" t="str">
        <f t="shared" si="93"/>
        <v>- Vodka</v>
      </c>
      <c r="J1812" s="590" t="str">
        <f t="shared" si="94"/>
        <v>22 08 60 00</v>
      </c>
      <c r="L1812" s="590">
        <f t="shared" si="95"/>
        <v>7</v>
      </c>
    </row>
    <row r="1813" spans="1:12" s="43" customFormat="1" ht="34.5" hidden="1" customHeight="1">
      <c r="A1813" s="682" t="s">
        <v>14447</v>
      </c>
      <c r="B1813" s="616" t="s">
        <v>139</v>
      </c>
      <c r="C1813" s="227"/>
      <c r="D1813" s="238" t="s">
        <v>2905</v>
      </c>
      <c r="E1813" s="176" t="s">
        <v>2906</v>
      </c>
      <c r="F1813" s="181"/>
      <c r="G1813" s="210"/>
      <c r="I1813" s="589" t="str">
        <f t="shared" si="93"/>
        <v>- Liqueurs and cordials</v>
      </c>
      <c r="J1813" s="590" t="str">
        <f t="shared" si="94"/>
        <v>22 08 70 00</v>
      </c>
      <c r="L1813" s="590">
        <f t="shared" si="95"/>
        <v>23</v>
      </c>
    </row>
    <row r="1814" spans="1:12" s="43" customFormat="1" ht="39.75" hidden="1" customHeight="1">
      <c r="A1814" s="674"/>
      <c r="B1814" s="605"/>
      <c r="C1814" s="166"/>
      <c r="D1814" s="238" t="s">
        <v>2907</v>
      </c>
      <c r="E1814" s="176"/>
      <c r="F1814" s="181"/>
      <c r="G1814" s="210"/>
      <c r="I1814" s="589" t="str">
        <f t="shared" si="93"/>
        <v>- Other:</v>
      </c>
      <c r="J1814" s="590">
        <f t="shared" si="94"/>
        <v>0</v>
      </c>
      <c r="L1814" s="590">
        <f t="shared" si="95"/>
        <v>8</v>
      </c>
    </row>
    <row r="1815" spans="1:12" s="43" customFormat="1" ht="82.5" hidden="1">
      <c r="A1815" s="674"/>
      <c r="B1815" s="605"/>
      <c r="C1815" s="166"/>
      <c r="D1815" s="169" t="s">
        <v>2908</v>
      </c>
      <c r="E1815" s="176"/>
      <c r="F1815" s="181"/>
      <c r="G1815" s="210"/>
      <c r="I1815" s="589" t="str">
        <f t="shared" si="93"/>
        <v>- - - Undenatured ethyl alcoholic of an alcoholic strength by volume of less than 80% vol:</v>
      </c>
      <c r="J1815" s="590">
        <f t="shared" si="94"/>
        <v>0</v>
      </c>
      <c r="L1815" s="590">
        <f t="shared" si="95"/>
        <v>90</v>
      </c>
    </row>
    <row r="1816" spans="1:12" s="43" customFormat="1" ht="28.5">
      <c r="A1816" s="683" t="s">
        <v>14452</v>
      </c>
      <c r="B1816" s="599">
        <v>0.05</v>
      </c>
      <c r="C1816" s="166" t="s">
        <v>129</v>
      </c>
      <c r="D1816" s="169" t="s">
        <v>2909</v>
      </c>
      <c r="E1816" s="176" t="s">
        <v>2910</v>
      </c>
      <c r="F1816" s="181"/>
      <c r="G1816" s="210"/>
      <c r="I1816" s="589" t="str">
        <f t="shared" si="93"/>
        <v xml:space="preserve">  - - - - For medical uses </v>
      </c>
      <c r="J1816" s="590" t="str">
        <f t="shared" si="94"/>
        <v>22 08 90 11</v>
      </c>
      <c r="L1816" s="590">
        <f t="shared" si="95"/>
        <v>27</v>
      </c>
    </row>
    <row r="1817" spans="1:12" s="43" customFormat="1" ht="28.5">
      <c r="A1817" s="683" t="s">
        <v>14452</v>
      </c>
      <c r="B1817" s="599">
        <v>0.05</v>
      </c>
      <c r="C1817" s="166" t="s">
        <v>129</v>
      </c>
      <c r="D1817" s="169" t="s">
        <v>19</v>
      </c>
      <c r="E1817" s="176" t="s">
        <v>2911</v>
      </c>
      <c r="F1817" s="181"/>
      <c r="G1817" s="210"/>
      <c r="I1817" s="589" t="str">
        <f t="shared" si="93"/>
        <v>- - - - Other</v>
      </c>
      <c r="J1817" s="590" t="str">
        <f t="shared" si="94"/>
        <v>22 08 90 19</v>
      </c>
      <c r="L1817" s="590">
        <f t="shared" si="95"/>
        <v>13</v>
      </c>
    </row>
    <row r="1818" spans="1:12" s="43" customFormat="1" ht="55" hidden="1">
      <c r="A1818" s="674"/>
      <c r="B1818" s="605"/>
      <c r="C1818" s="166"/>
      <c r="D1818" s="169" t="s">
        <v>2912</v>
      </c>
      <c r="E1818" s="176"/>
      <c r="F1818" s="181"/>
      <c r="G1818" s="210"/>
      <c r="I1818" s="589" t="str">
        <f t="shared" si="93"/>
        <v>- - - Other</v>
      </c>
      <c r="J1818" s="590" t="str">
        <f t="shared" si="94"/>
        <v>22 08 90 90</v>
      </c>
      <c r="L1818" s="590">
        <f t="shared" si="95"/>
        <v>11</v>
      </c>
    </row>
    <row r="1819" spans="1:12" s="43" customFormat="1" ht="28" hidden="1">
      <c r="A1819" s="674"/>
      <c r="B1819" s="605"/>
      <c r="C1819" s="166"/>
      <c r="D1819" s="169" t="s">
        <v>2913</v>
      </c>
      <c r="E1819" s="176"/>
      <c r="F1819" s="184"/>
      <c r="G1819" s="210"/>
      <c r="I1819" s="589" t="str">
        <f t="shared" si="93"/>
        <v>Vinegar and substitutes for vinegar obtained from acetic acid.</v>
      </c>
      <c r="J1819" s="590">
        <f t="shared" si="94"/>
        <v>0</v>
      </c>
      <c r="L1819" s="590">
        <f t="shared" si="95"/>
        <v>62</v>
      </c>
    </row>
    <row r="1820" spans="1:12" s="43" customFormat="1" ht="28.5">
      <c r="A1820" s="683" t="s">
        <v>14452</v>
      </c>
      <c r="B1820" s="714" t="s">
        <v>2914</v>
      </c>
      <c r="C1820" s="710"/>
      <c r="D1820" s="169" t="s">
        <v>2915</v>
      </c>
      <c r="E1820" s="176" t="s">
        <v>2916</v>
      </c>
      <c r="F1820" s="181"/>
      <c r="G1820" s="210"/>
      <c r="I1820" s="589" t="str">
        <f t="shared" si="93"/>
        <v>- - - Vinegar</v>
      </c>
      <c r="J1820" s="590" t="str">
        <f t="shared" si="94"/>
        <v>22 09 00 10</v>
      </c>
      <c r="L1820" s="590">
        <f t="shared" si="95"/>
        <v>13</v>
      </c>
    </row>
    <row r="1821" spans="1:12" s="43" customFormat="1" ht="33" customHeight="1" thickBot="1">
      <c r="A1821" s="683" t="s">
        <v>14452</v>
      </c>
      <c r="B1821" s="599">
        <v>0.05</v>
      </c>
      <c r="C1821" s="166" t="s">
        <v>129</v>
      </c>
      <c r="D1821" s="169" t="s">
        <v>1497</v>
      </c>
      <c r="E1821" s="176" t="s">
        <v>2917</v>
      </c>
      <c r="F1821" s="183"/>
      <c r="G1821" s="210"/>
      <c r="I1821" s="589" t="str">
        <f t="shared" si="93"/>
        <v>- - - Vinegar substitutes</v>
      </c>
      <c r="J1821" s="590" t="str">
        <f t="shared" si="94"/>
        <v>22 09 00 20</v>
      </c>
      <c r="L1821" s="590">
        <f t="shared" si="95"/>
        <v>25</v>
      </c>
    </row>
    <row r="1822" spans="1:12" s="40" customFormat="1" ht="201" hidden="1" customHeight="1" thickTop="1">
      <c r="A1822" s="682" t="s">
        <v>14447</v>
      </c>
      <c r="B1822" s="616" t="s">
        <v>139</v>
      </c>
      <c r="C1822" s="227"/>
      <c r="D1822" s="169" t="s">
        <v>19</v>
      </c>
      <c r="E1822" s="176" t="s">
        <v>2918</v>
      </c>
      <c r="F1822" s="194"/>
      <c r="G1822" s="209"/>
      <c r="I1822" s="589" t="str">
        <f t="shared" ref="I1822:I1853" si="96">D1838</f>
        <v>Flours, meals and pellets, of meat or meat offal, of fish or of crustaceans, molluscs or other aquatic invertebrates, unfit for human consumption; greaves.</v>
      </c>
      <c r="J1822" s="590">
        <f t="shared" ref="J1822:J1853" si="97">E1838</f>
        <v>0</v>
      </c>
      <c r="L1822" s="590">
        <f t="shared" si="95"/>
        <v>155</v>
      </c>
    </row>
    <row r="1823" spans="1:12" s="40" customFormat="1" ht="62.25" hidden="1" customHeight="1">
      <c r="A1823" s="674"/>
      <c r="B1823" s="598"/>
      <c r="C1823" s="170"/>
      <c r="D1823" s="238" t="s">
        <v>2919</v>
      </c>
      <c r="E1823" s="176"/>
      <c r="F1823" s="181"/>
      <c r="G1823" s="210"/>
      <c r="I1823" s="589" t="str">
        <f t="shared" si="96"/>
        <v>- Flours, meals and pellets, of meat or meat offal; greaves</v>
      </c>
      <c r="J1823" s="590" t="str">
        <f t="shared" si="97"/>
        <v>23 01 10 00</v>
      </c>
      <c r="L1823" s="590">
        <f t="shared" si="95"/>
        <v>59</v>
      </c>
    </row>
    <row r="1824" spans="1:12" s="40" customFormat="1" ht="87.75" hidden="1" customHeight="1">
      <c r="A1824" s="682" t="s">
        <v>14447</v>
      </c>
      <c r="B1824" s="616" t="s">
        <v>139</v>
      </c>
      <c r="C1824" s="227"/>
      <c r="D1824" s="169" t="s">
        <v>2920</v>
      </c>
      <c r="E1824" s="176" t="s">
        <v>2921</v>
      </c>
      <c r="F1824" s="181"/>
      <c r="G1824" s="210"/>
      <c r="I1824" s="589" t="str">
        <f t="shared" si="96"/>
        <v>- Flours, meals and pellets, of fish or of crustaceans, molluses or other aquatic invertebrates</v>
      </c>
      <c r="J1824" s="590" t="str">
        <f t="shared" si="97"/>
        <v>23 01 20 00</v>
      </c>
      <c r="L1824" s="590">
        <f t="shared" si="95"/>
        <v>95</v>
      </c>
    </row>
    <row r="1825" spans="1:12" s="40" customFormat="1" ht="32" hidden="1" thickTop="1">
      <c r="A1825" s="682" t="s">
        <v>14447</v>
      </c>
      <c r="B1825" s="616" t="s">
        <v>139</v>
      </c>
      <c r="C1825" s="227"/>
      <c r="D1825" s="169" t="s">
        <v>2922</v>
      </c>
      <c r="E1825" s="176" t="s">
        <v>2923</v>
      </c>
      <c r="F1825" s="184"/>
      <c r="G1825" s="210"/>
      <c r="I1825" s="589" t="str">
        <f t="shared" si="96"/>
        <v>Bran, sharps and other residues, whether or not in the form of pellets, derived from the sifting, milling or other working of cereals or of leguminous plants.</v>
      </c>
      <c r="J1825" s="590">
        <f t="shared" si="97"/>
        <v>0</v>
      </c>
      <c r="L1825" s="590">
        <f t="shared" si="95"/>
        <v>158</v>
      </c>
    </row>
    <row r="1826" spans="1:12" s="40" customFormat="1" ht="83" hidden="1" thickTop="1">
      <c r="A1826" s="682" t="s">
        <v>14447</v>
      </c>
      <c r="B1826" s="616" t="s">
        <v>139</v>
      </c>
      <c r="C1826" s="227"/>
      <c r="D1826" s="169" t="s">
        <v>2924</v>
      </c>
      <c r="E1826" s="176" t="s">
        <v>2925</v>
      </c>
      <c r="F1826" s="181"/>
      <c r="G1826" s="210"/>
      <c r="I1826" s="589" t="str">
        <f t="shared" si="96"/>
        <v>- Of maize (corn)</v>
      </c>
      <c r="J1826" s="590" t="str">
        <f t="shared" si="97"/>
        <v>23 02 10 00</v>
      </c>
      <c r="L1826" s="590">
        <f t="shared" si="95"/>
        <v>17</v>
      </c>
    </row>
    <row r="1827" spans="1:12" s="40" customFormat="1" ht="32" hidden="1" thickTop="1">
      <c r="A1827" s="682" t="s">
        <v>14447</v>
      </c>
      <c r="B1827" s="616" t="s">
        <v>139</v>
      </c>
      <c r="C1827" s="227"/>
      <c r="D1827" s="169" t="s">
        <v>2926</v>
      </c>
      <c r="E1827" s="176" t="s">
        <v>2927</v>
      </c>
      <c r="F1827" s="181"/>
      <c r="G1827" s="210"/>
      <c r="I1827" s="589" t="str">
        <f t="shared" si="96"/>
        <v>- Of wheat</v>
      </c>
      <c r="J1827" s="590" t="str">
        <f t="shared" si="97"/>
        <v>23 02 30 00</v>
      </c>
      <c r="L1827" s="590">
        <f t="shared" si="95"/>
        <v>10</v>
      </c>
    </row>
    <row r="1828" spans="1:12" s="213" customFormat="1" ht="32" hidden="1" thickTop="1">
      <c r="A1828" s="682" t="s">
        <v>14447</v>
      </c>
      <c r="B1828" s="616" t="s">
        <v>139</v>
      </c>
      <c r="C1828" s="227"/>
      <c r="D1828" s="169" t="s">
        <v>2928</v>
      </c>
      <c r="E1828" s="176" t="s">
        <v>2929</v>
      </c>
      <c r="F1828" s="181"/>
      <c r="G1828" s="210"/>
      <c r="I1828" s="589" t="str">
        <f t="shared" si="96"/>
        <v xml:space="preserve">- Of other cereals </v>
      </c>
      <c r="J1828" s="590" t="str">
        <f t="shared" si="97"/>
        <v>23 02 40 00</v>
      </c>
      <c r="L1828" s="590">
        <f t="shared" si="95"/>
        <v>19</v>
      </c>
    </row>
    <row r="1829" spans="1:12" s="40" customFormat="1" ht="43.5" hidden="1" customHeight="1">
      <c r="A1829" s="682" t="s">
        <v>14447</v>
      </c>
      <c r="B1829" s="616" t="s">
        <v>139</v>
      </c>
      <c r="C1829" s="227"/>
      <c r="D1829" s="169" t="s">
        <v>2930</v>
      </c>
      <c r="E1829" s="176" t="s">
        <v>2931</v>
      </c>
      <c r="F1829" s="181"/>
      <c r="G1829" s="210"/>
      <c r="I1829" s="589" t="str">
        <f t="shared" si="96"/>
        <v>- Of leguminous plants</v>
      </c>
      <c r="J1829" s="590" t="str">
        <f t="shared" si="97"/>
        <v>23 02 50 00</v>
      </c>
      <c r="L1829" s="590">
        <f t="shared" si="95"/>
        <v>22</v>
      </c>
    </row>
    <row r="1830" spans="1:12" s="40" customFormat="1" ht="221.25" hidden="1" customHeight="1">
      <c r="A1830" s="675"/>
      <c r="B1830" s="605"/>
      <c r="C1830" s="166"/>
      <c r="D1830" s="169" t="s">
        <v>119</v>
      </c>
      <c r="E1830" s="176"/>
      <c r="F1830" s="184"/>
      <c r="G1830" s="210"/>
      <c r="I1830" s="589" t="str">
        <f t="shared" si="96"/>
        <v>Residues of starch manufacture and similar residues, beet-pulp, bagasse and other waste of sugar manufacture, brewing or distilling dregs and waste, whether or not in the form of pellets.</v>
      </c>
      <c r="J1830" s="590">
        <f t="shared" si="97"/>
        <v>0</v>
      </c>
      <c r="L1830" s="590">
        <f t="shared" si="95"/>
        <v>187</v>
      </c>
    </row>
    <row r="1831" spans="1:12" s="40" customFormat="1" ht="83" hidden="1" thickTop="1">
      <c r="A1831" s="675"/>
      <c r="B1831" s="605"/>
      <c r="C1831" s="166"/>
      <c r="D1831" s="169" t="s">
        <v>2932</v>
      </c>
      <c r="E1831" s="176"/>
      <c r="F1831" s="181"/>
      <c r="G1831" s="210"/>
      <c r="I1831" s="589" t="str">
        <f t="shared" si="96"/>
        <v>- Residues of starch manufacture and similar residues</v>
      </c>
      <c r="J1831" s="590" t="str">
        <f t="shared" si="97"/>
        <v>23 03 10 00</v>
      </c>
      <c r="L1831" s="590">
        <f t="shared" si="95"/>
        <v>53</v>
      </c>
    </row>
    <row r="1832" spans="1:12" s="40" customFormat="1" ht="61.5" customHeight="1" thickTop="1">
      <c r="A1832" s="683" t="s">
        <v>14452</v>
      </c>
      <c r="B1832" s="599">
        <v>0.05</v>
      </c>
      <c r="C1832" s="166" t="s">
        <v>129</v>
      </c>
      <c r="D1832" s="169" t="s">
        <v>2933</v>
      </c>
      <c r="E1832" s="176" t="s">
        <v>2934</v>
      </c>
      <c r="F1832" s="181"/>
      <c r="G1832" s="210"/>
      <c r="I1832" s="589" t="str">
        <f t="shared" si="96"/>
        <v xml:space="preserve">- Beet-pulp, bagasse and other waste of sugar manufacture </v>
      </c>
      <c r="J1832" s="590" t="str">
        <f t="shared" si="97"/>
        <v>23 03 20 00</v>
      </c>
      <c r="L1832" s="590">
        <f t="shared" si="95"/>
        <v>58</v>
      </c>
    </row>
    <row r="1833" spans="1:12" s="40" customFormat="1" ht="28.5">
      <c r="A1833" s="683" t="s">
        <v>14452</v>
      </c>
      <c r="B1833" s="599">
        <v>0.05</v>
      </c>
      <c r="C1833" s="166" t="s">
        <v>129</v>
      </c>
      <c r="D1833" s="169" t="s">
        <v>1497</v>
      </c>
      <c r="E1833" s="176" t="s">
        <v>2935</v>
      </c>
      <c r="F1833" s="181"/>
      <c r="G1833" s="210"/>
      <c r="I1833" s="589" t="str">
        <f t="shared" si="96"/>
        <v xml:space="preserve">- Brewing or distilling dregs and waste </v>
      </c>
      <c r="J1833" s="590" t="str">
        <f t="shared" si="97"/>
        <v>23 03 30 00</v>
      </c>
      <c r="L1833" s="590">
        <f t="shared" si="95"/>
        <v>40</v>
      </c>
    </row>
    <row r="1834" spans="1:12" s="40" customFormat="1" ht="31.5" hidden="1">
      <c r="A1834" s="682" t="s">
        <v>14447</v>
      </c>
      <c r="B1834" s="616" t="s">
        <v>139</v>
      </c>
      <c r="C1834" s="227"/>
      <c r="D1834" s="169" t="s">
        <v>19</v>
      </c>
      <c r="E1834" s="176" t="s">
        <v>2936</v>
      </c>
      <c r="F1834" s="184"/>
      <c r="G1834" s="210"/>
      <c r="I1834" s="589" t="str">
        <f t="shared" si="96"/>
        <v>Oil-cake and other solid residues, whether or not ground or in the form of pellets, resulting from the extraction of soyabean oil.</v>
      </c>
      <c r="J1834" s="590" t="str">
        <f t="shared" si="97"/>
        <v>23 04 00 00</v>
      </c>
      <c r="L1834" s="590">
        <f t="shared" si="95"/>
        <v>130</v>
      </c>
    </row>
    <row r="1835" spans="1:12" s="40" customFormat="1" ht="84" hidden="1">
      <c r="A1835" s="675"/>
      <c r="B1835" s="605"/>
      <c r="C1835" s="166"/>
      <c r="D1835" s="238" t="s">
        <v>2937</v>
      </c>
      <c r="E1835" s="176"/>
      <c r="F1835" s="184"/>
      <c r="G1835" s="210"/>
      <c r="I1835" s="589" t="str">
        <f t="shared" si="96"/>
        <v>Oil-cake and other solid residues, whether or not ground or in the form of pellets, resulting from the extraction of ground-nut oil.</v>
      </c>
      <c r="J1835" s="590" t="str">
        <f t="shared" si="97"/>
        <v>23 05 00 00</v>
      </c>
      <c r="L1835" s="590">
        <f t="shared" si="95"/>
        <v>132</v>
      </c>
    </row>
    <row r="1836" spans="1:12" s="40" customFormat="1" ht="174.75" hidden="1" customHeight="1">
      <c r="A1836" s="683" t="s">
        <v>14446</v>
      </c>
      <c r="B1836" s="599">
        <v>0.05</v>
      </c>
      <c r="C1836" s="166" t="s">
        <v>129</v>
      </c>
      <c r="D1836" s="169" t="s">
        <v>2938</v>
      </c>
      <c r="E1836" s="176" t="s">
        <v>2939</v>
      </c>
      <c r="F1836" s="184"/>
      <c r="G1836" s="210"/>
      <c r="I1836" s="589" t="str">
        <f t="shared" si="96"/>
        <v>Oil-cake and other solid residues, whether or not ground or in the form of pellets, resulting from the extraction of vegetable fats or oils, other than those of heading 23.04 or 23.05.</v>
      </c>
      <c r="J1836" s="590">
        <f t="shared" si="97"/>
        <v>0</v>
      </c>
      <c r="L1836" s="590">
        <f t="shared" si="95"/>
        <v>184</v>
      </c>
    </row>
    <row r="1837" spans="1:12" s="40" customFormat="1" ht="29" hidden="1" thickBot="1">
      <c r="A1837" s="683" t="s">
        <v>14446</v>
      </c>
      <c r="B1837" s="603">
        <v>0.05</v>
      </c>
      <c r="C1837" s="168" t="s">
        <v>129</v>
      </c>
      <c r="D1837" s="239" t="s">
        <v>2940</v>
      </c>
      <c r="E1837" s="179" t="s">
        <v>2941</v>
      </c>
      <c r="F1837" s="181"/>
      <c r="G1837" s="210"/>
      <c r="I1837" s="589" t="str">
        <f t="shared" si="96"/>
        <v>- Of cotton seeds</v>
      </c>
      <c r="J1837" s="590" t="str">
        <f t="shared" si="97"/>
        <v>23 06 10 00</v>
      </c>
      <c r="L1837" s="590">
        <f t="shared" si="95"/>
        <v>17</v>
      </c>
    </row>
    <row r="1838" spans="1:12" s="40" customFormat="1" ht="168.5" hidden="1" thickTop="1">
      <c r="A1838" s="674"/>
      <c r="B1838" s="610"/>
      <c r="C1838" s="171"/>
      <c r="D1838" s="148" t="s">
        <v>2942</v>
      </c>
      <c r="E1838" s="193"/>
      <c r="F1838" s="181"/>
      <c r="G1838" s="210"/>
      <c r="I1838" s="589" t="str">
        <f t="shared" si="96"/>
        <v>- Of linseed</v>
      </c>
      <c r="J1838" s="590" t="str">
        <f t="shared" si="97"/>
        <v>23 06 20 00</v>
      </c>
      <c r="L1838" s="590">
        <f t="shared" si="95"/>
        <v>12</v>
      </c>
    </row>
    <row r="1839" spans="1:12" s="40" customFormat="1" ht="55">
      <c r="A1839" s="683" t="s">
        <v>14452</v>
      </c>
      <c r="B1839" s="599">
        <v>0.05</v>
      </c>
      <c r="C1839" s="166" t="s">
        <v>129</v>
      </c>
      <c r="D1839" s="169" t="s">
        <v>2943</v>
      </c>
      <c r="E1839" s="163" t="s">
        <v>2944</v>
      </c>
      <c r="F1839" s="181"/>
      <c r="G1839" s="210"/>
      <c r="I1839" s="589" t="str">
        <f t="shared" si="96"/>
        <v>- Of sunflower seeds</v>
      </c>
      <c r="J1839" s="590" t="str">
        <f t="shared" si="97"/>
        <v>23 06 30 00</v>
      </c>
      <c r="L1839" s="590">
        <f t="shared" si="95"/>
        <v>20</v>
      </c>
    </row>
    <row r="1840" spans="1:12" s="40" customFormat="1" ht="82.5">
      <c r="A1840" s="683" t="s">
        <v>14452</v>
      </c>
      <c r="B1840" s="599">
        <v>0.05</v>
      </c>
      <c r="C1840" s="166" t="s">
        <v>129</v>
      </c>
      <c r="D1840" s="169" t="s">
        <v>2945</v>
      </c>
      <c r="E1840" s="163" t="s">
        <v>2946</v>
      </c>
      <c r="F1840" s="181"/>
      <c r="G1840" s="210"/>
      <c r="I1840" s="589" t="str">
        <f t="shared" si="96"/>
        <v xml:space="preserve"> - Of rape or colza seeds: </v>
      </c>
      <c r="J1840" s="590">
        <f t="shared" si="97"/>
        <v>0</v>
      </c>
      <c r="L1840" s="590">
        <f t="shared" si="95"/>
        <v>27</v>
      </c>
    </row>
    <row r="1841" spans="1:12" s="40" customFormat="1" ht="168" hidden="1">
      <c r="A1841" s="674"/>
      <c r="B1841" s="605"/>
      <c r="C1841" s="166"/>
      <c r="D1841" s="149" t="s">
        <v>2947</v>
      </c>
      <c r="E1841" s="163"/>
      <c r="F1841" s="181"/>
      <c r="G1841" s="210"/>
      <c r="I1841" s="589" t="str">
        <f t="shared" si="96"/>
        <v xml:space="preserve"> - - Of low erucic  acid rape or colza seeds </v>
      </c>
      <c r="J1841" s="590" t="str">
        <f t="shared" si="97"/>
        <v>23 06 41 00</v>
      </c>
      <c r="L1841" s="590">
        <f t="shared" si="95"/>
        <v>45</v>
      </c>
    </row>
    <row r="1842" spans="1:12" s="40" customFormat="1" ht="28.5">
      <c r="A1842" s="683" t="s">
        <v>14452</v>
      </c>
      <c r="B1842" s="599">
        <v>0.05</v>
      </c>
      <c r="C1842" s="166" t="s">
        <v>129</v>
      </c>
      <c r="D1842" s="169" t="s">
        <v>2948</v>
      </c>
      <c r="E1842" s="163" t="s">
        <v>2949</v>
      </c>
      <c r="F1842" s="181"/>
      <c r="G1842" s="210"/>
      <c r="I1842" s="589" t="str">
        <f t="shared" si="96"/>
        <v>- - Other</v>
      </c>
      <c r="J1842" s="590" t="str">
        <f t="shared" si="97"/>
        <v>23 06 49 00</v>
      </c>
      <c r="L1842" s="590">
        <f t="shared" si="95"/>
        <v>9</v>
      </c>
    </row>
    <row r="1843" spans="1:12" s="40" customFormat="1" ht="28.5">
      <c r="A1843" s="683" t="s">
        <v>14452</v>
      </c>
      <c r="B1843" s="599">
        <v>0.05</v>
      </c>
      <c r="C1843" s="166" t="s">
        <v>129</v>
      </c>
      <c r="D1843" s="169" t="s">
        <v>2950</v>
      </c>
      <c r="E1843" s="163" t="s">
        <v>2951</v>
      </c>
      <c r="F1843" s="181"/>
      <c r="G1843" s="210"/>
      <c r="I1843" s="589" t="str">
        <f t="shared" si="96"/>
        <v>- Of coconut or copra</v>
      </c>
      <c r="J1843" s="590" t="str">
        <f t="shared" si="97"/>
        <v>23 06 50 00</v>
      </c>
      <c r="L1843" s="590">
        <f t="shared" si="95"/>
        <v>21</v>
      </c>
    </row>
    <row r="1844" spans="1:12" s="40" customFormat="1" ht="28.5" hidden="1">
      <c r="A1844" s="683" t="s">
        <v>14446</v>
      </c>
      <c r="B1844" s="599">
        <v>0.05</v>
      </c>
      <c r="C1844" s="166" t="s">
        <v>129</v>
      </c>
      <c r="D1844" s="169" t="s">
        <v>2952</v>
      </c>
      <c r="E1844" s="163" t="s">
        <v>2953</v>
      </c>
      <c r="F1844" s="181"/>
      <c r="G1844" s="210"/>
      <c r="I1844" s="589" t="str">
        <f t="shared" si="96"/>
        <v>- Of palm nuts or kernels</v>
      </c>
      <c r="J1844" s="590" t="str">
        <f t="shared" si="97"/>
        <v>23 06 60 00</v>
      </c>
      <c r="L1844" s="590">
        <f t="shared" si="95"/>
        <v>25</v>
      </c>
    </row>
    <row r="1845" spans="1:12" s="40" customFormat="1" ht="28.5">
      <c r="A1845" s="683" t="s">
        <v>14452</v>
      </c>
      <c r="B1845" s="599">
        <v>0.05</v>
      </c>
      <c r="C1845" s="166" t="s">
        <v>129</v>
      </c>
      <c r="D1845" s="169" t="s">
        <v>2954</v>
      </c>
      <c r="E1845" s="163" t="s">
        <v>2955</v>
      </c>
      <c r="F1845" s="181"/>
      <c r="G1845" s="210"/>
      <c r="I1845" s="589" t="str">
        <f t="shared" si="96"/>
        <v>- Other</v>
      </c>
      <c r="J1845" s="590" t="str">
        <f t="shared" si="97"/>
        <v>23 06 90 00</v>
      </c>
      <c r="L1845" s="590">
        <f t="shared" si="95"/>
        <v>7</v>
      </c>
    </row>
    <row r="1846" spans="1:12" s="40" customFormat="1" ht="38.25" hidden="1" customHeight="1">
      <c r="A1846" s="674"/>
      <c r="B1846" s="605"/>
      <c r="C1846" s="166"/>
      <c r="D1846" s="149" t="s">
        <v>2956</v>
      </c>
      <c r="E1846" s="163"/>
      <c r="F1846" s="184"/>
      <c r="G1846" s="210"/>
      <c r="I1846" s="589" t="str">
        <f t="shared" si="96"/>
        <v>Wine lees; argol.</v>
      </c>
      <c r="J1846" s="590">
        <f t="shared" si="97"/>
        <v>0</v>
      </c>
      <c r="L1846" s="590">
        <f t="shared" si="95"/>
        <v>17</v>
      </c>
    </row>
    <row r="1847" spans="1:12" s="40" customFormat="1" ht="54" customHeight="1">
      <c r="A1847" s="683" t="s">
        <v>14452</v>
      </c>
      <c r="B1847" s="599">
        <v>0.05</v>
      </c>
      <c r="C1847" s="166" t="s">
        <v>129</v>
      </c>
      <c r="D1847" s="169" t="s">
        <v>2957</v>
      </c>
      <c r="E1847" s="163" t="s">
        <v>2958</v>
      </c>
      <c r="F1847" s="181"/>
      <c r="G1847" s="210"/>
      <c r="I1847" s="589" t="str">
        <f t="shared" si="96"/>
        <v>- - - Wine lees</v>
      </c>
      <c r="J1847" s="590" t="str">
        <f t="shared" si="97"/>
        <v>23 07 00 10</v>
      </c>
      <c r="L1847" s="590">
        <f t="shared" si="95"/>
        <v>15</v>
      </c>
    </row>
    <row r="1848" spans="1:12" s="40" customFormat="1" ht="30.75" customHeight="1">
      <c r="A1848" s="683" t="s">
        <v>14452</v>
      </c>
      <c r="B1848" s="599">
        <v>0.05</v>
      </c>
      <c r="C1848" s="166" t="s">
        <v>129</v>
      </c>
      <c r="D1848" s="169" t="s">
        <v>2959</v>
      </c>
      <c r="E1848" s="163" t="s">
        <v>2960</v>
      </c>
      <c r="F1848" s="181"/>
      <c r="G1848" s="210"/>
      <c r="I1848" s="589" t="str">
        <f t="shared" si="96"/>
        <v>- - - Argol</v>
      </c>
      <c r="J1848" s="590" t="str">
        <f t="shared" si="97"/>
        <v>23 07 00 20</v>
      </c>
      <c r="L1848" s="590">
        <f t="shared" si="95"/>
        <v>11</v>
      </c>
    </row>
    <row r="1849" spans="1:12" s="40" customFormat="1" ht="55">
      <c r="A1849" s="683" t="s">
        <v>14452</v>
      </c>
      <c r="B1849" s="599">
        <v>0.05</v>
      </c>
      <c r="C1849" s="166" t="s">
        <v>129</v>
      </c>
      <c r="D1849" s="169" t="s">
        <v>2961</v>
      </c>
      <c r="E1849" s="163" t="s">
        <v>2962</v>
      </c>
      <c r="F1849" s="184"/>
      <c r="G1849" s="210"/>
      <c r="I1849" s="589" t="str">
        <f t="shared" si="96"/>
        <v>Vegetable materials and vegetable waste, vegetable residues and by-products, whether or not in the form of pellets, of a kind used in animal feeding, not elsewhere specified or included.</v>
      </c>
      <c r="J1849" s="590" t="str">
        <f t="shared" si="97"/>
        <v>23 08 00 00</v>
      </c>
      <c r="L1849" s="590">
        <f t="shared" si="95"/>
        <v>186</v>
      </c>
    </row>
    <row r="1850" spans="1:12" s="40" customFormat="1" ht="140">
      <c r="A1850" s="683" t="s">
        <v>14452</v>
      </c>
      <c r="B1850" s="728" t="s">
        <v>2914</v>
      </c>
      <c r="C1850" s="729"/>
      <c r="D1850" s="149" t="s">
        <v>2963</v>
      </c>
      <c r="E1850" s="163" t="s">
        <v>2964</v>
      </c>
      <c r="F1850" s="184"/>
      <c r="G1850" s="210"/>
      <c r="I1850" s="589" t="str">
        <f t="shared" si="96"/>
        <v>Preparations of a kind used in animal feeding.</v>
      </c>
      <c r="J1850" s="590">
        <f t="shared" si="97"/>
        <v>0</v>
      </c>
      <c r="L1850" s="590">
        <f t="shared" si="95"/>
        <v>46</v>
      </c>
    </row>
    <row r="1851" spans="1:12" s="40" customFormat="1" ht="140">
      <c r="A1851" s="683" t="s">
        <v>14452</v>
      </c>
      <c r="B1851" s="599">
        <v>0.05</v>
      </c>
      <c r="C1851" s="166" t="s">
        <v>129</v>
      </c>
      <c r="D1851" s="149" t="s">
        <v>2965</v>
      </c>
      <c r="E1851" s="163" t="s">
        <v>2966</v>
      </c>
      <c r="F1851" s="181"/>
      <c r="G1851" s="210"/>
      <c r="I1851" s="589" t="str">
        <f t="shared" si="96"/>
        <v>- Dog or cat food, put up for retail sale</v>
      </c>
      <c r="J1851" s="590" t="str">
        <f t="shared" si="97"/>
        <v>23 09 10 00</v>
      </c>
      <c r="L1851" s="590">
        <f t="shared" si="95"/>
        <v>41</v>
      </c>
    </row>
    <row r="1852" spans="1:12" s="40" customFormat="1" ht="28.5" hidden="1" customHeight="1">
      <c r="A1852" s="674"/>
      <c r="B1852" s="599"/>
      <c r="C1852" s="241"/>
      <c r="D1852" s="149" t="s">
        <v>2967</v>
      </c>
      <c r="E1852" s="163"/>
      <c r="F1852" s="181"/>
      <c r="G1852" s="210"/>
      <c r="I1852" s="589" t="str">
        <f t="shared" si="96"/>
        <v>- Other:</v>
      </c>
      <c r="J1852" s="590">
        <f t="shared" si="97"/>
        <v>0</v>
      </c>
      <c r="L1852" s="590">
        <f t="shared" si="95"/>
        <v>8</v>
      </c>
    </row>
    <row r="1853" spans="1:12" s="40" customFormat="1" ht="40.5" hidden="1" customHeight="1">
      <c r="A1853" s="683" t="s">
        <v>14446</v>
      </c>
      <c r="B1853" s="599">
        <v>0.05</v>
      </c>
      <c r="C1853" s="166" t="s">
        <v>129</v>
      </c>
      <c r="D1853" s="169" t="s">
        <v>2968</v>
      </c>
      <c r="E1853" s="163" t="s">
        <v>2969</v>
      </c>
      <c r="F1853" s="181"/>
      <c r="G1853" s="210"/>
      <c r="I1853" s="589" t="str">
        <f t="shared" si="96"/>
        <v>- - - Food for fish and ornamental birds</v>
      </c>
      <c r="J1853" s="590" t="str">
        <f t="shared" si="97"/>
        <v>23 09 90 10</v>
      </c>
      <c r="L1853" s="590">
        <f t="shared" si="95"/>
        <v>40</v>
      </c>
    </row>
    <row r="1854" spans="1:12" s="40" customFormat="1" ht="28.5">
      <c r="A1854" s="683" t="s">
        <v>14452</v>
      </c>
      <c r="B1854" s="599">
        <v>0.05</v>
      </c>
      <c r="C1854" s="166" t="s">
        <v>129</v>
      </c>
      <c r="D1854" s="169" t="s">
        <v>2970</v>
      </c>
      <c r="E1854" s="163" t="s">
        <v>2971</v>
      </c>
      <c r="F1854" s="181"/>
      <c r="G1854" s="210"/>
      <c r="I1854" s="589" t="str">
        <f t="shared" ref="I1854:I1860" si="98">D1870</f>
        <v>- - - Food for birds and poultry</v>
      </c>
      <c r="J1854" s="590" t="str">
        <f t="shared" ref="J1854:J1860" si="99">E1870</f>
        <v>23 09 90 20</v>
      </c>
      <c r="L1854" s="590">
        <f t="shared" si="95"/>
        <v>32</v>
      </c>
    </row>
    <row r="1855" spans="1:12" s="43" customFormat="1" ht="39.75" customHeight="1">
      <c r="A1855" s="683" t="s">
        <v>14452</v>
      </c>
      <c r="B1855" s="599">
        <v>0.05</v>
      </c>
      <c r="C1855" s="166" t="s">
        <v>129</v>
      </c>
      <c r="D1855" s="169" t="s">
        <v>2972</v>
      </c>
      <c r="E1855" s="163" t="s">
        <v>2973</v>
      </c>
      <c r="F1855" s="181"/>
      <c r="G1855" s="210"/>
      <c r="I1855" s="589" t="str">
        <f t="shared" si="98"/>
        <v>- - - Animal forage:</v>
      </c>
      <c r="J1855" s="590">
        <f t="shared" si="99"/>
        <v>0</v>
      </c>
      <c r="L1855" s="590">
        <f t="shared" si="95"/>
        <v>20</v>
      </c>
    </row>
    <row r="1856" spans="1:12" s="43" customFormat="1" ht="28" hidden="1">
      <c r="A1856" s="674"/>
      <c r="B1856" s="599"/>
      <c r="C1856" s="166"/>
      <c r="D1856" s="169" t="s">
        <v>2974</v>
      </c>
      <c r="E1856" s="163"/>
      <c r="F1856" s="181"/>
      <c r="G1856" s="210"/>
      <c r="I1856" s="589" t="str">
        <f t="shared" si="98"/>
        <v>- - - - Saline stones containing foodstuffs</v>
      </c>
      <c r="J1856" s="590" t="str">
        <f t="shared" si="99"/>
        <v>23 09 90 31</v>
      </c>
      <c r="L1856" s="590">
        <f t="shared" si="95"/>
        <v>43</v>
      </c>
    </row>
    <row r="1857" spans="1:12" s="43" customFormat="1" ht="55" hidden="1">
      <c r="A1857" s="683" t="s">
        <v>14446</v>
      </c>
      <c r="B1857" s="599">
        <v>0.05</v>
      </c>
      <c r="C1857" s="166" t="s">
        <v>129</v>
      </c>
      <c r="D1857" s="169" t="s">
        <v>2975</v>
      </c>
      <c r="E1857" s="163" t="s">
        <v>2976</v>
      </c>
      <c r="F1857" s="181"/>
      <c r="G1857" s="210"/>
      <c r="I1857" s="589" t="str">
        <f t="shared" si="98"/>
        <v>- - - - Other</v>
      </c>
      <c r="J1857" s="590" t="str">
        <f t="shared" si="99"/>
        <v>23 09 90 39</v>
      </c>
      <c r="L1857" s="590">
        <f t="shared" si="95"/>
        <v>13</v>
      </c>
    </row>
    <row r="1858" spans="1:12" s="43" customFormat="1" ht="65.25" hidden="1" customHeight="1">
      <c r="A1858" s="683" t="s">
        <v>14446</v>
      </c>
      <c r="B1858" s="599">
        <v>0.05</v>
      </c>
      <c r="C1858" s="166" t="s">
        <v>129</v>
      </c>
      <c r="D1858" s="169" t="s">
        <v>150</v>
      </c>
      <c r="E1858" s="163" t="s">
        <v>2977</v>
      </c>
      <c r="F1858" s="181"/>
      <c r="G1858" s="210"/>
      <c r="I1858" s="589" t="str">
        <f t="shared" si="98"/>
        <v>- - - Milk substitutes for feeding young animals</v>
      </c>
      <c r="J1858" s="590" t="str">
        <f t="shared" si="99"/>
        <v>23 09 90 40</v>
      </c>
      <c r="L1858" s="590">
        <f t="shared" si="95"/>
        <v>48</v>
      </c>
    </row>
    <row r="1859" spans="1:12" s="43" customFormat="1" ht="60" customHeight="1">
      <c r="A1859" s="683" t="s">
        <v>14452</v>
      </c>
      <c r="B1859" s="599">
        <v>0.05</v>
      </c>
      <c r="C1859" s="166" t="s">
        <v>129</v>
      </c>
      <c r="D1859" s="169" t="s">
        <v>2978</v>
      </c>
      <c r="E1859" s="163" t="s">
        <v>2979</v>
      </c>
      <c r="F1859" s="181"/>
      <c r="G1859" s="210"/>
      <c r="I1859" s="589" t="str">
        <f t="shared" si="98"/>
        <v>- - - Concetarted preparations for the forage industry</v>
      </c>
      <c r="J1859" s="590" t="str">
        <f t="shared" si="99"/>
        <v>23 09 90 50</v>
      </c>
      <c r="L1859" s="590">
        <f t="shared" ref="L1859:L1922" si="100">LEN(I1859)</f>
        <v>54</v>
      </c>
    </row>
    <row r="1860" spans="1:12" s="43" customFormat="1" ht="29" thickBot="1">
      <c r="A1860" s="683" t="s">
        <v>14452</v>
      </c>
      <c r="B1860" s="599">
        <v>0.05</v>
      </c>
      <c r="C1860" s="166" t="s">
        <v>129</v>
      </c>
      <c r="D1860" s="169" t="s">
        <v>2980</v>
      </c>
      <c r="E1860" s="163" t="s">
        <v>2981</v>
      </c>
      <c r="F1860" s="183"/>
      <c r="G1860" s="210"/>
      <c r="I1860" s="589" t="str">
        <f t="shared" si="98"/>
        <v>- - - Other</v>
      </c>
      <c r="J1860" s="590" t="str">
        <f t="shared" si="99"/>
        <v>23 09 90 90</v>
      </c>
      <c r="L1860" s="590">
        <f t="shared" si="100"/>
        <v>11</v>
      </c>
    </row>
    <row r="1861" spans="1:12" ht="29" hidden="1" thickTop="1">
      <c r="A1861" s="683" t="s">
        <v>14446</v>
      </c>
      <c r="B1861" s="599">
        <v>0.05</v>
      </c>
      <c r="C1861" s="166" t="s">
        <v>129</v>
      </c>
      <c r="D1861" s="169" t="s">
        <v>759</v>
      </c>
      <c r="E1861" s="163" t="s">
        <v>2982</v>
      </c>
      <c r="F1861" s="242"/>
      <c r="G1861" s="242" t="s">
        <v>3008</v>
      </c>
      <c r="H1861" s="242" t="s">
        <v>3007</v>
      </c>
      <c r="I1861" s="242" t="s">
        <v>2</v>
      </c>
      <c r="J1861" s="242" t="s">
        <v>3006</v>
      </c>
      <c r="K1861" s="242" t="s">
        <v>4</v>
      </c>
      <c r="L1861" s="590">
        <f t="shared" si="100"/>
        <v>11</v>
      </c>
    </row>
    <row r="1862" spans="1:12" ht="54.5" hidden="1" thickTop="1">
      <c r="A1862" s="674"/>
      <c r="B1862" s="599"/>
      <c r="C1862" s="166"/>
      <c r="D1862" s="149" t="s">
        <v>2983</v>
      </c>
      <c r="E1862" s="163"/>
      <c r="F1862" s="249"/>
      <c r="G1862" s="249"/>
      <c r="H1862" s="248"/>
      <c r="I1862" s="247" t="s">
        <v>3013</v>
      </c>
      <c r="J1862" s="246"/>
      <c r="K1862" s="245">
        <v>24.01</v>
      </c>
      <c r="L1862" s="590">
        <f t="shared" si="100"/>
        <v>39</v>
      </c>
    </row>
    <row r="1863" spans="1:12" ht="53" hidden="1" thickTop="1">
      <c r="A1863" s="682" t="s">
        <v>14447</v>
      </c>
      <c r="B1863" s="730" t="s">
        <v>139</v>
      </c>
      <c r="C1863" s="731"/>
      <c r="D1863" s="169" t="s">
        <v>2984</v>
      </c>
      <c r="E1863" s="163" t="s">
        <v>2985</v>
      </c>
      <c r="F1863" s="243"/>
      <c r="G1863" s="243" t="s">
        <v>3021</v>
      </c>
      <c r="H1863" s="243" t="s">
        <v>3016</v>
      </c>
      <c r="I1863" s="252" t="s">
        <v>3015</v>
      </c>
      <c r="J1863" s="251" t="s">
        <v>3014</v>
      </c>
      <c r="K1863" s="250"/>
      <c r="L1863" s="590">
        <f t="shared" si="100"/>
        <v>32</v>
      </c>
    </row>
    <row r="1864" spans="1:12" ht="53" thickTop="1">
      <c r="A1864" s="683" t="s">
        <v>14452</v>
      </c>
      <c r="B1864" s="599">
        <v>0.05</v>
      </c>
      <c r="C1864" s="166" t="s">
        <v>129</v>
      </c>
      <c r="D1864" s="169" t="s">
        <v>2986</v>
      </c>
      <c r="E1864" s="163" t="s">
        <v>2987</v>
      </c>
      <c r="F1864" s="244"/>
      <c r="G1864" s="244" t="s">
        <v>3027</v>
      </c>
      <c r="H1864" s="244" t="s">
        <v>3016</v>
      </c>
      <c r="I1864" s="252" t="s">
        <v>3023</v>
      </c>
      <c r="J1864" s="253" t="s">
        <v>3022</v>
      </c>
      <c r="K1864" s="250"/>
      <c r="L1864" s="590">
        <f t="shared" si="100"/>
        <v>45</v>
      </c>
    </row>
    <row r="1865" spans="1:12" ht="224">
      <c r="A1865" s="683" t="s">
        <v>14452</v>
      </c>
      <c r="B1865" s="599">
        <v>0.05</v>
      </c>
      <c r="C1865" s="166" t="s">
        <v>129</v>
      </c>
      <c r="D1865" s="149" t="s">
        <v>2988</v>
      </c>
      <c r="E1865" s="163" t="s">
        <v>2989</v>
      </c>
      <c r="F1865" s="254"/>
      <c r="G1865" s="254"/>
      <c r="H1865" s="248"/>
      <c r="I1865" s="247" t="s">
        <v>3028</v>
      </c>
      <c r="J1865" s="253"/>
      <c r="K1865" s="250"/>
      <c r="L1865" s="590">
        <f t="shared" si="100"/>
        <v>17</v>
      </c>
    </row>
    <row r="1866" spans="1:12" ht="56" hidden="1">
      <c r="A1866" s="674"/>
      <c r="B1866" s="599"/>
      <c r="C1866" s="166"/>
      <c r="D1866" s="149" t="s">
        <v>2990</v>
      </c>
      <c r="E1866" s="163"/>
      <c r="F1866" s="243"/>
      <c r="G1866" s="243" t="s">
        <v>3027</v>
      </c>
      <c r="H1866" s="243" t="s">
        <v>3031</v>
      </c>
      <c r="I1866" s="252" t="s">
        <v>3030</v>
      </c>
      <c r="J1866" s="253" t="s">
        <v>3029</v>
      </c>
      <c r="K1866" s="250"/>
      <c r="L1866" s="590">
        <f t="shared" si="100"/>
        <v>50</v>
      </c>
    </row>
    <row r="1867" spans="1:12" ht="55" hidden="1">
      <c r="A1867" s="683" t="s">
        <v>14446</v>
      </c>
      <c r="B1867" s="599">
        <v>0.05</v>
      </c>
      <c r="C1867" s="166" t="s">
        <v>129</v>
      </c>
      <c r="D1867" s="169" t="s">
        <v>2991</v>
      </c>
      <c r="E1867" s="163" t="s">
        <v>2992</v>
      </c>
      <c r="F1867" s="244"/>
      <c r="G1867" s="244" t="s">
        <v>3027</v>
      </c>
      <c r="H1867" s="244" t="s">
        <v>3031</v>
      </c>
      <c r="I1867" s="252" t="s">
        <v>19</v>
      </c>
      <c r="J1867" s="253" t="s">
        <v>3032</v>
      </c>
      <c r="K1867" s="250"/>
      <c r="L1867" s="590">
        <f t="shared" si="100"/>
        <v>11</v>
      </c>
    </row>
    <row r="1868" spans="1:12" ht="108" hidden="1">
      <c r="A1868" s="674"/>
      <c r="B1868" s="599"/>
      <c r="C1868" s="167"/>
      <c r="D1868" s="169" t="s">
        <v>119</v>
      </c>
      <c r="E1868" s="163"/>
      <c r="F1868" s="256"/>
      <c r="G1868" s="256"/>
      <c r="H1868" s="255"/>
      <c r="I1868" s="264" t="s">
        <v>3033</v>
      </c>
      <c r="J1868" s="253"/>
      <c r="K1868" s="245">
        <v>24.02</v>
      </c>
      <c r="L1868" s="590">
        <f t="shared" si="100"/>
        <v>83</v>
      </c>
    </row>
    <row r="1869" spans="1:12" ht="55" hidden="1">
      <c r="A1869" s="683" t="s">
        <v>14446</v>
      </c>
      <c r="B1869" s="599">
        <v>0.05</v>
      </c>
      <c r="C1869" s="166" t="s">
        <v>129</v>
      </c>
      <c r="D1869" s="169" t="s">
        <v>2993</v>
      </c>
      <c r="E1869" s="163" t="s">
        <v>2994</v>
      </c>
      <c r="F1869" s="243"/>
      <c r="G1869" s="243" t="s">
        <v>3040</v>
      </c>
      <c r="H1869" s="243" t="s">
        <v>3031</v>
      </c>
      <c r="I1869" s="252" t="s">
        <v>3035</v>
      </c>
      <c r="J1869" s="253" t="s">
        <v>3034</v>
      </c>
      <c r="K1869" s="250"/>
      <c r="L1869" s="590">
        <f t="shared" si="100"/>
        <v>53</v>
      </c>
    </row>
    <row r="1870" spans="1:12" ht="52.5" hidden="1">
      <c r="A1870" s="683" t="s">
        <v>14446</v>
      </c>
      <c r="B1870" s="599">
        <v>0.05</v>
      </c>
      <c r="C1870" s="166" t="s">
        <v>129</v>
      </c>
      <c r="D1870" s="169" t="s">
        <v>2995</v>
      </c>
      <c r="E1870" s="163" t="s">
        <v>2996</v>
      </c>
      <c r="F1870" s="244"/>
      <c r="G1870" s="244" t="s">
        <v>3047</v>
      </c>
      <c r="H1870" s="244" t="s">
        <v>3016</v>
      </c>
      <c r="I1870" s="252" t="s">
        <v>3042</v>
      </c>
      <c r="J1870" s="253" t="s">
        <v>3041</v>
      </c>
      <c r="K1870" s="250"/>
      <c r="L1870" s="590">
        <f t="shared" si="100"/>
        <v>31</v>
      </c>
    </row>
    <row r="1871" spans="1:12" ht="27.5" hidden="1">
      <c r="A1871" s="675"/>
      <c r="B1871" s="599"/>
      <c r="C1871" s="166"/>
      <c r="D1871" s="169" t="s">
        <v>2997</v>
      </c>
      <c r="E1871" s="163"/>
      <c r="F1871" s="256"/>
      <c r="G1871" s="256"/>
      <c r="H1871" s="255"/>
      <c r="I1871" s="247" t="s">
        <v>793</v>
      </c>
      <c r="J1871" s="253"/>
      <c r="K1871" s="250"/>
      <c r="L1871" s="590">
        <f t="shared" si="100"/>
        <v>9</v>
      </c>
    </row>
    <row r="1872" spans="1:12" ht="70" hidden="1">
      <c r="A1872" s="683" t="s">
        <v>14446</v>
      </c>
      <c r="B1872" s="599">
        <v>0.05</v>
      </c>
      <c r="C1872" s="166" t="s">
        <v>129</v>
      </c>
      <c r="D1872" s="169" t="s">
        <v>2998</v>
      </c>
      <c r="E1872" s="163" t="s">
        <v>2999</v>
      </c>
      <c r="F1872" s="243"/>
      <c r="G1872" s="243" t="s">
        <v>3040</v>
      </c>
      <c r="H1872" s="243" t="s">
        <v>3031</v>
      </c>
      <c r="I1872" s="252" t="s">
        <v>3049</v>
      </c>
      <c r="J1872" s="253" t="s">
        <v>3048</v>
      </c>
      <c r="K1872" s="250"/>
      <c r="L1872" s="590">
        <f t="shared" si="100"/>
        <v>76</v>
      </c>
    </row>
    <row r="1873" spans="1:12" ht="70" hidden="1">
      <c r="A1873" s="683" t="s">
        <v>14446</v>
      </c>
      <c r="B1873" s="599">
        <v>0.05</v>
      </c>
      <c r="C1873" s="166" t="s">
        <v>129</v>
      </c>
      <c r="D1873" s="169" t="s">
        <v>1497</v>
      </c>
      <c r="E1873" s="163" t="s">
        <v>3000</v>
      </c>
      <c r="F1873" s="244"/>
      <c r="G1873" s="244" t="s">
        <v>3047</v>
      </c>
      <c r="H1873" s="244" t="s">
        <v>3031</v>
      </c>
      <c r="I1873" s="252" t="s">
        <v>3051</v>
      </c>
      <c r="J1873" s="253" t="s">
        <v>3050</v>
      </c>
      <c r="K1873" s="250"/>
      <c r="L1873" s="590">
        <f t="shared" si="100"/>
        <v>80</v>
      </c>
    </row>
    <row r="1874" spans="1:12" ht="157.5" hidden="1">
      <c r="A1874" s="683" t="s">
        <v>14446</v>
      </c>
      <c r="B1874" s="599">
        <v>0.05</v>
      </c>
      <c r="C1874" s="166" t="s">
        <v>129</v>
      </c>
      <c r="D1874" s="169" t="s">
        <v>3001</v>
      </c>
      <c r="E1874" s="163" t="s">
        <v>3002</v>
      </c>
      <c r="F1874" s="258"/>
      <c r="G1874" s="258"/>
      <c r="H1874" s="257"/>
      <c r="I1874" s="252" t="s">
        <v>3052</v>
      </c>
      <c r="J1874" s="253"/>
      <c r="K1874" s="245">
        <v>24.03</v>
      </c>
      <c r="L1874" s="590">
        <f t="shared" si="100"/>
        <v>142</v>
      </c>
    </row>
    <row r="1875" spans="1:12" ht="87.5" hidden="1">
      <c r="A1875" s="683" t="s">
        <v>14446</v>
      </c>
      <c r="B1875" s="599">
        <v>0.05</v>
      </c>
      <c r="C1875" s="166" t="s">
        <v>129</v>
      </c>
      <c r="D1875" s="169" t="s">
        <v>3003</v>
      </c>
      <c r="E1875" s="163" t="s">
        <v>3004</v>
      </c>
      <c r="F1875" s="260"/>
      <c r="G1875" s="260"/>
      <c r="H1875" s="259"/>
      <c r="I1875" s="252" t="s">
        <v>3053</v>
      </c>
      <c r="J1875" s="253"/>
      <c r="K1875" s="250"/>
      <c r="L1875" s="590">
        <f t="shared" si="100"/>
        <v>85</v>
      </c>
    </row>
    <row r="1876" spans="1:12" ht="70.5" hidden="1" thickBot="1">
      <c r="A1876" s="683" t="s">
        <v>14446</v>
      </c>
      <c r="B1876" s="603">
        <v>0.05</v>
      </c>
      <c r="C1876" s="168" t="s">
        <v>129</v>
      </c>
      <c r="D1876" s="239" t="s">
        <v>19</v>
      </c>
      <c r="E1876" s="164" t="s">
        <v>3005</v>
      </c>
      <c r="F1876" s="261"/>
      <c r="G1876" s="261" t="s">
        <v>3061</v>
      </c>
      <c r="H1876" s="261" t="s">
        <v>3056</v>
      </c>
      <c r="I1876" s="252" t="s">
        <v>3055</v>
      </c>
      <c r="J1876" s="253" t="s">
        <v>3054</v>
      </c>
      <c r="K1876" s="250"/>
      <c r="L1876" s="590">
        <f t="shared" si="100"/>
        <v>69</v>
      </c>
    </row>
    <row r="1877" spans="1:12" ht="28.5">
      <c r="A1877" s="683" t="s">
        <v>14452</v>
      </c>
      <c r="B1877" s="620" t="s">
        <v>3012</v>
      </c>
      <c r="C1877" s="242" t="s">
        <v>3011</v>
      </c>
      <c r="D1877" s="242" t="s">
        <v>3010</v>
      </c>
      <c r="E1877" s="242" t="s">
        <v>3009</v>
      </c>
      <c r="F1877" s="256"/>
      <c r="G1877" s="256"/>
      <c r="H1877" s="255"/>
      <c r="I1877" s="247" t="s">
        <v>472</v>
      </c>
      <c r="J1877" s="253"/>
      <c r="K1877" s="250"/>
      <c r="L1877" s="590">
        <f t="shared" si="100"/>
        <v>11</v>
      </c>
    </row>
    <row r="1878" spans="1:12" ht="52.5" hidden="1">
      <c r="A1878" s="673"/>
      <c r="B1878" s="249"/>
      <c r="C1878" s="249"/>
      <c r="D1878" s="249"/>
      <c r="E1878" s="249"/>
      <c r="F1878" s="243"/>
      <c r="G1878" s="243" t="s">
        <v>3069</v>
      </c>
      <c r="H1878" s="243" t="s">
        <v>3064</v>
      </c>
      <c r="I1878" s="252" t="s">
        <v>3063</v>
      </c>
      <c r="J1878" s="253" t="s">
        <v>3062</v>
      </c>
      <c r="K1878" s="250"/>
      <c r="L1878" s="590">
        <f t="shared" si="100"/>
        <v>58</v>
      </c>
    </row>
    <row r="1879" spans="1:12" ht="52.5" hidden="1">
      <c r="A1879" s="683" t="s">
        <v>14449</v>
      </c>
      <c r="B1879" s="621" t="s">
        <v>3017</v>
      </c>
      <c r="C1879" s="243" t="s">
        <v>3018</v>
      </c>
      <c r="D1879" s="243" t="s">
        <v>3019</v>
      </c>
      <c r="E1879" s="243" t="s">
        <v>3020</v>
      </c>
      <c r="F1879" s="262"/>
      <c r="G1879" s="262" t="s">
        <v>3069</v>
      </c>
      <c r="H1879" s="262" t="s">
        <v>3064</v>
      </c>
      <c r="I1879" s="252" t="s">
        <v>3071</v>
      </c>
      <c r="J1879" s="253" t="s">
        <v>3070</v>
      </c>
      <c r="K1879" s="250"/>
      <c r="L1879" s="590">
        <f t="shared" si="100"/>
        <v>42</v>
      </c>
    </row>
    <row r="1880" spans="1:12" ht="52.5" hidden="1">
      <c r="A1880" s="683" t="s">
        <v>14449</v>
      </c>
      <c r="B1880" s="622" t="s">
        <v>3024</v>
      </c>
      <c r="C1880" s="244" t="s">
        <v>3018</v>
      </c>
      <c r="D1880" s="244" t="s">
        <v>3025</v>
      </c>
      <c r="E1880" s="244" t="s">
        <v>3026</v>
      </c>
      <c r="F1880" s="262"/>
      <c r="G1880" s="262" t="s">
        <v>3069</v>
      </c>
      <c r="H1880" s="262" t="s">
        <v>3031</v>
      </c>
      <c r="I1880" s="252" t="s">
        <v>3073</v>
      </c>
      <c r="J1880" s="253" t="s">
        <v>3072</v>
      </c>
      <c r="K1880" s="250"/>
      <c r="L1880" s="590">
        <f t="shared" si="100"/>
        <v>47</v>
      </c>
    </row>
    <row r="1881" spans="1:12" ht="52.5" hidden="1">
      <c r="A1881" s="673"/>
      <c r="B1881" s="254"/>
      <c r="C1881" s="254"/>
      <c r="D1881" s="254"/>
      <c r="E1881" s="254"/>
      <c r="F1881" s="244"/>
      <c r="G1881" s="244" t="s">
        <v>3069</v>
      </c>
      <c r="H1881" s="244" t="s">
        <v>3031</v>
      </c>
      <c r="I1881" s="252" t="s">
        <v>19</v>
      </c>
      <c r="J1881" s="253" t="s">
        <v>3074</v>
      </c>
      <c r="K1881" s="250"/>
      <c r="L1881" s="590">
        <f t="shared" si="100"/>
        <v>11</v>
      </c>
    </row>
    <row r="1882" spans="1:12" ht="35" hidden="1">
      <c r="A1882" s="683" t="s">
        <v>14449</v>
      </c>
      <c r="B1882" s="621" t="s">
        <v>3024</v>
      </c>
      <c r="C1882" s="243" t="s">
        <v>3018</v>
      </c>
      <c r="D1882" s="243" t="s">
        <v>3025</v>
      </c>
      <c r="E1882" s="243" t="s">
        <v>3026</v>
      </c>
      <c r="F1882" s="256"/>
      <c r="G1882" s="256"/>
      <c r="H1882" s="255"/>
      <c r="I1882" s="247" t="s">
        <v>119</v>
      </c>
      <c r="J1882" s="253"/>
      <c r="K1882" s="250"/>
      <c r="L1882" s="590">
        <f t="shared" si="100"/>
        <v>8</v>
      </c>
    </row>
    <row r="1883" spans="1:12" ht="52.5" hidden="1">
      <c r="A1883" s="683" t="s">
        <v>14449</v>
      </c>
      <c r="B1883" s="622" t="s">
        <v>3024</v>
      </c>
      <c r="C1883" s="244" t="s">
        <v>3018</v>
      </c>
      <c r="D1883" s="244" t="s">
        <v>3025</v>
      </c>
      <c r="E1883" s="244" t="s">
        <v>3026</v>
      </c>
      <c r="F1883" s="261"/>
      <c r="G1883" s="261" t="s">
        <v>3069</v>
      </c>
      <c r="H1883" s="261" t="s">
        <v>3064</v>
      </c>
      <c r="I1883" s="252" t="s">
        <v>3076</v>
      </c>
      <c r="J1883" s="253" t="s">
        <v>3075</v>
      </c>
      <c r="K1883" s="250"/>
      <c r="L1883" s="590">
        <f t="shared" si="100"/>
        <v>49</v>
      </c>
    </row>
    <row r="1884" spans="1:12" ht="18" hidden="1">
      <c r="A1884" s="673"/>
      <c r="B1884" s="256"/>
      <c r="C1884" s="256"/>
      <c r="D1884" s="256"/>
      <c r="E1884" s="256"/>
      <c r="F1884" s="256"/>
      <c r="G1884" s="256"/>
      <c r="H1884" s="255"/>
      <c r="I1884" s="247" t="s">
        <v>73</v>
      </c>
      <c r="J1884" s="253"/>
      <c r="K1884" s="250"/>
      <c r="L1884" s="590">
        <f t="shared" si="100"/>
        <v>10</v>
      </c>
    </row>
    <row r="1885" spans="1:12" ht="70" hidden="1">
      <c r="A1885" s="683" t="s">
        <v>14449</v>
      </c>
      <c r="B1885" s="621" t="s">
        <v>3036</v>
      </c>
      <c r="C1885" s="243" t="s">
        <v>3037</v>
      </c>
      <c r="D1885" s="243" t="s">
        <v>3038</v>
      </c>
      <c r="E1885" s="243" t="s">
        <v>3039</v>
      </c>
      <c r="F1885" s="243"/>
      <c r="G1885" s="243" t="s">
        <v>3069</v>
      </c>
      <c r="H1885" s="243" t="s">
        <v>3031</v>
      </c>
      <c r="I1885" s="252" t="s">
        <v>3078</v>
      </c>
      <c r="J1885" s="253" t="s">
        <v>3077</v>
      </c>
      <c r="K1885" s="250"/>
      <c r="L1885" s="590">
        <f t="shared" si="100"/>
        <v>50</v>
      </c>
    </row>
    <row r="1886" spans="1:12" ht="52.5" hidden="1">
      <c r="A1886" s="683" t="s">
        <v>14449</v>
      </c>
      <c r="B1886" s="622" t="s">
        <v>3043</v>
      </c>
      <c r="C1886" s="244" t="s">
        <v>3044</v>
      </c>
      <c r="D1886" s="244" t="s">
        <v>3045</v>
      </c>
      <c r="E1886" s="244" t="s">
        <v>3046</v>
      </c>
      <c r="F1886" s="262"/>
      <c r="G1886" s="262" t="s">
        <v>3069</v>
      </c>
      <c r="H1886" s="262" t="s">
        <v>3031</v>
      </c>
      <c r="I1886" s="252" t="s">
        <v>3080</v>
      </c>
      <c r="J1886" s="253" t="s">
        <v>3079</v>
      </c>
      <c r="K1886" s="250"/>
      <c r="L1886" s="590">
        <f t="shared" si="100"/>
        <v>45</v>
      </c>
    </row>
    <row r="1887" spans="1:12" ht="87.5" hidden="1">
      <c r="A1887" s="683" t="s">
        <v>14447</v>
      </c>
      <c r="B1887" s="258"/>
      <c r="C1887" s="258"/>
      <c r="D1887" s="258"/>
      <c r="E1887" s="258"/>
      <c r="F1887" s="695"/>
      <c r="G1887" s="262"/>
      <c r="H1887" s="262"/>
      <c r="I1887" s="695" t="s">
        <v>14488</v>
      </c>
      <c r="J1887" s="695" t="s">
        <v>14489</v>
      </c>
      <c r="K1887" s="250"/>
      <c r="L1887" s="590">
        <f t="shared" si="100"/>
        <v>79</v>
      </c>
    </row>
    <row r="1888" spans="1:12" ht="28.5" hidden="1">
      <c r="A1888" s="683" t="s">
        <v>14449</v>
      </c>
      <c r="B1888" s="258"/>
      <c r="C1888" s="258"/>
      <c r="D1888" s="258"/>
      <c r="E1888" s="258"/>
      <c r="F1888" s="696"/>
      <c r="G1888" s="262"/>
      <c r="H1888" s="262"/>
      <c r="I1888" s="695" t="s">
        <v>14490</v>
      </c>
      <c r="J1888" s="695" t="s">
        <v>14491</v>
      </c>
      <c r="K1888" s="250"/>
      <c r="L1888" s="590">
        <f t="shared" si="100"/>
        <v>10</v>
      </c>
    </row>
    <row r="1889" spans="1:12" ht="52.5" hidden="1">
      <c r="A1889" s="683" t="s">
        <v>14449</v>
      </c>
      <c r="B1889" s="622" t="s">
        <v>3043</v>
      </c>
      <c r="C1889" s="244" t="s">
        <v>3044</v>
      </c>
      <c r="D1889" s="244" t="s">
        <v>3045</v>
      </c>
      <c r="E1889" s="244" t="s">
        <v>3046</v>
      </c>
      <c r="F1889" s="256"/>
      <c r="G1889" s="256"/>
      <c r="H1889" s="263" t="s">
        <v>129</v>
      </c>
      <c r="I1889" s="252" t="s">
        <v>3082</v>
      </c>
      <c r="J1889" s="253" t="s">
        <v>3081</v>
      </c>
      <c r="K1889" s="250"/>
      <c r="L1889" s="590">
        <f t="shared" si="100"/>
        <v>35</v>
      </c>
    </row>
    <row r="1890" spans="1:12" ht="52.5" hidden="1">
      <c r="A1890" s="673"/>
      <c r="B1890" s="258"/>
      <c r="C1890" s="258"/>
      <c r="D1890" s="258"/>
      <c r="E1890" s="258"/>
      <c r="F1890" s="243"/>
      <c r="G1890" s="243" t="s">
        <v>3069</v>
      </c>
      <c r="H1890" s="262" t="s">
        <v>3031</v>
      </c>
      <c r="I1890" s="252" t="s">
        <v>19</v>
      </c>
      <c r="J1890" s="253" t="s">
        <v>3083</v>
      </c>
      <c r="K1890" s="250"/>
      <c r="L1890" s="590">
        <f t="shared" si="100"/>
        <v>11</v>
      </c>
    </row>
    <row r="1891" spans="1:12" ht="28.5" hidden="1" thickTop="1">
      <c r="A1891" s="673"/>
      <c r="B1891" s="260"/>
      <c r="C1891" s="260"/>
      <c r="D1891" s="260"/>
      <c r="E1891" s="260"/>
      <c r="F1891" s="194"/>
      <c r="I1891" s="591" t="str">
        <f t="shared" ref="I1891:I1954" si="101">D1907</f>
        <v>Salt (including table salt and denatured salt) and pure sodium chloride, whether or not in aqueous solution or containing added anti-caking or free-flowing agents; sea water.</v>
      </c>
      <c r="J1891" s="591">
        <f t="shared" ref="J1891:J1954" si="102">E1907</f>
        <v>0</v>
      </c>
      <c r="L1891" s="590">
        <f t="shared" si="100"/>
        <v>174</v>
      </c>
    </row>
    <row r="1892" spans="1:12" ht="52.5" hidden="1">
      <c r="A1892" s="683" t="s">
        <v>14449</v>
      </c>
      <c r="B1892" s="623" t="s">
        <v>3057</v>
      </c>
      <c r="C1892" s="261" t="s">
        <v>3058</v>
      </c>
      <c r="D1892" s="261" t="s">
        <v>3059</v>
      </c>
      <c r="E1892" s="261" t="s">
        <v>3060</v>
      </c>
      <c r="F1892" s="181"/>
      <c r="I1892" s="591" t="str">
        <f t="shared" si="101"/>
        <v>- - - Common salt (table salt)</v>
      </c>
      <c r="J1892" s="591" t="str">
        <f t="shared" si="102"/>
        <v>25 01 00 10</v>
      </c>
      <c r="L1892" s="590">
        <f t="shared" si="100"/>
        <v>30</v>
      </c>
    </row>
    <row r="1893" spans="1:12" ht="28" hidden="1">
      <c r="A1893" s="673"/>
      <c r="B1893" s="256"/>
      <c r="C1893" s="256"/>
      <c r="D1893" s="256"/>
      <c r="E1893" s="256"/>
      <c r="F1893" s="181"/>
      <c r="I1893" s="591" t="str">
        <f t="shared" si="101"/>
        <v>- - - Denatured salt unfit for human consumption</v>
      </c>
      <c r="J1893" s="591" t="str">
        <f t="shared" si="102"/>
        <v>25 01 00 20</v>
      </c>
      <c r="L1893" s="590">
        <f t="shared" si="100"/>
        <v>48</v>
      </c>
    </row>
    <row r="1894" spans="1:12" ht="35" hidden="1">
      <c r="A1894" s="683" t="s">
        <v>14449</v>
      </c>
      <c r="B1894" s="621" t="s">
        <v>3065</v>
      </c>
      <c r="C1894" s="243" t="s">
        <v>3066</v>
      </c>
      <c r="D1894" s="243" t="s">
        <v>3067</v>
      </c>
      <c r="E1894" s="243" t="s">
        <v>3068</v>
      </c>
      <c r="F1894" s="181"/>
      <c r="I1894" s="591" t="str">
        <f t="shared" si="101"/>
        <v>- - - Pure sodium chloride</v>
      </c>
      <c r="J1894" s="591" t="str">
        <f t="shared" si="102"/>
        <v>25 01 00 30</v>
      </c>
      <c r="L1894" s="590">
        <f t="shared" si="100"/>
        <v>26</v>
      </c>
    </row>
    <row r="1895" spans="1:12" ht="35" hidden="1">
      <c r="A1895" s="683" t="s">
        <v>14449</v>
      </c>
      <c r="B1895" s="624" t="s">
        <v>3065</v>
      </c>
      <c r="C1895" s="262" t="s">
        <v>3066</v>
      </c>
      <c r="D1895" s="262" t="s">
        <v>3067</v>
      </c>
      <c r="E1895" s="262" t="s">
        <v>3068</v>
      </c>
      <c r="F1895" s="181"/>
      <c r="I1895" s="591" t="str">
        <f t="shared" si="101"/>
        <v>- - - Salt solutions</v>
      </c>
      <c r="J1895" s="591" t="str">
        <f t="shared" si="102"/>
        <v>25 01 00 40</v>
      </c>
      <c r="L1895" s="590">
        <f t="shared" si="100"/>
        <v>20</v>
      </c>
    </row>
    <row r="1896" spans="1:12" ht="35" hidden="1">
      <c r="A1896" s="683" t="s">
        <v>14449</v>
      </c>
      <c r="B1896" s="624" t="s">
        <v>3065</v>
      </c>
      <c r="C1896" s="262" t="s">
        <v>3066</v>
      </c>
      <c r="D1896" s="262" t="s">
        <v>3067</v>
      </c>
      <c r="E1896" s="262" t="s">
        <v>3068</v>
      </c>
      <c r="F1896" s="181"/>
      <c r="I1896" s="591" t="str">
        <f t="shared" si="101"/>
        <v xml:space="preserve">- - - Other </v>
      </c>
      <c r="J1896" s="591" t="str">
        <f t="shared" si="102"/>
        <v>25 01 00 90</v>
      </c>
      <c r="L1896" s="590">
        <f t="shared" si="100"/>
        <v>12</v>
      </c>
    </row>
    <row r="1897" spans="1:12" ht="35" hidden="1">
      <c r="A1897" s="683" t="s">
        <v>14449</v>
      </c>
      <c r="B1897" s="622" t="s">
        <v>3065</v>
      </c>
      <c r="C1897" s="244" t="s">
        <v>3066</v>
      </c>
      <c r="D1897" s="244" t="s">
        <v>3067</v>
      </c>
      <c r="E1897" s="244" t="s">
        <v>3068</v>
      </c>
      <c r="F1897" s="184"/>
      <c r="I1897" s="591" t="str">
        <f t="shared" si="101"/>
        <v>Unroasted iron pyrites.</v>
      </c>
      <c r="J1897" s="591" t="str">
        <f t="shared" si="102"/>
        <v>25 02 00 00</v>
      </c>
      <c r="L1897" s="590">
        <f t="shared" si="100"/>
        <v>23</v>
      </c>
    </row>
    <row r="1898" spans="1:12" ht="28" hidden="1">
      <c r="A1898" s="673"/>
      <c r="B1898" s="256"/>
      <c r="C1898" s="256"/>
      <c r="D1898" s="256"/>
      <c r="E1898" s="256"/>
      <c r="F1898" s="184"/>
      <c r="I1898" s="591" t="str">
        <f t="shared" si="101"/>
        <v xml:space="preserve">Sulphur of all kinds, other than sublimed sulphur,precipitated sulphur and colloidal sulphur. </v>
      </c>
      <c r="J1898" s="591" t="str">
        <f t="shared" si="102"/>
        <v>25 03 00 00</v>
      </c>
      <c r="L1898" s="590">
        <f t="shared" si="100"/>
        <v>94</v>
      </c>
    </row>
    <row r="1899" spans="1:12" ht="35" hidden="1">
      <c r="A1899" s="683" t="s">
        <v>14449</v>
      </c>
      <c r="B1899" s="623" t="s">
        <v>3065</v>
      </c>
      <c r="C1899" s="261" t="s">
        <v>3066</v>
      </c>
      <c r="D1899" s="261" t="s">
        <v>3067</v>
      </c>
      <c r="E1899" s="261" t="s">
        <v>3068</v>
      </c>
      <c r="F1899" s="184"/>
      <c r="I1899" s="591" t="str">
        <f t="shared" si="101"/>
        <v>Natural graphite.</v>
      </c>
      <c r="J1899" s="591">
        <f t="shared" si="102"/>
        <v>0</v>
      </c>
      <c r="L1899" s="590">
        <f t="shared" si="100"/>
        <v>17</v>
      </c>
    </row>
    <row r="1900" spans="1:12" ht="28" hidden="1">
      <c r="A1900" s="673"/>
      <c r="B1900" s="256"/>
      <c r="C1900" s="256"/>
      <c r="D1900" s="256"/>
      <c r="E1900" s="256"/>
      <c r="F1900" s="181"/>
      <c r="I1900" s="591" t="str">
        <f t="shared" si="101"/>
        <v xml:space="preserve">-  In powder or in flakes </v>
      </c>
      <c r="J1900" s="591" t="str">
        <f t="shared" si="102"/>
        <v>25 04 10 00</v>
      </c>
      <c r="L1900" s="590">
        <f t="shared" si="100"/>
        <v>26</v>
      </c>
    </row>
    <row r="1901" spans="1:12" ht="35" hidden="1">
      <c r="A1901" s="683" t="s">
        <v>14449</v>
      </c>
      <c r="B1901" s="621" t="s">
        <v>3065</v>
      </c>
      <c r="C1901" s="243" t="s">
        <v>3066</v>
      </c>
      <c r="D1901" s="243" t="s">
        <v>3067</v>
      </c>
      <c r="E1901" s="243" t="s">
        <v>3068</v>
      </c>
      <c r="F1901" s="181"/>
      <c r="I1901" s="591" t="str">
        <f t="shared" si="101"/>
        <v>- Other</v>
      </c>
      <c r="J1901" s="591" t="str">
        <f t="shared" si="102"/>
        <v>25 04 90 00</v>
      </c>
      <c r="L1901" s="590">
        <f t="shared" si="100"/>
        <v>7</v>
      </c>
    </row>
    <row r="1902" spans="1:12" ht="35" hidden="1">
      <c r="A1902" s="683" t="s">
        <v>14449</v>
      </c>
      <c r="B1902" s="624" t="s">
        <v>3065</v>
      </c>
      <c r="C1902" s="262" t="s">
        <v>3066</v>
      </c>
      <c r="D1902" s="262" t="s">
        <v>3067</v>
      </c>
      <c r="E1902" s="262" t="s">
        <v>3068</v>
      </c>
      <c r="F1902" s="184"/>
      <c r="I1902" s="591" t="str">
        <f t="shared" si="101"/>
        <v>Natural sands of all kinds, whether or not coloured, other than metalbearing sands of Chapter 26.</v>
      </c>
      <c r="J1902" s="591">
        <f t="shared" si="102"/>
        <v>0</v>
      </c>
      <c r="L1902" s="590">
        <f t="shared" si="100"/>
        <v>97</v>
      </c>
    </row>
    <row r="1903" spans="1:12" ht="35" hidden="1">
      <c r="A1903" s="683" t="s">
        <v>14449</v>
      </c>
      <c r="B1903" s="624" t="s">
        <v>3065</v>
      </c>
      <c r="C1903" s="262" t="s">
        <v>3066</v>
      </c>
      <c r="D1903" s="262" t="s">
        <v>3067</v>
      </c>
      <c r="E1903" s="262" t="s">
        <v>3068</v>
      </c>
      <c r="F1903" s="181"/>
      <c r="I1903" s="591" t="str">
        <f t="shared" si="101"/>
        <v>- Silica sands and quartz sands</v>
      </c>
      <c r="J1903" s="591" t="str">
        <f t="shared" si="102"/>
        <v>25 05 10 00</v>
      </c>
      <c r="L1903" s="590">
        <f t="shared" si="100"/>
        <v>31</v>
      </c>
    </row>
    <row r="1904" spans="1:12" ht="52.5" hidden="1">
      <c r="A1904" s="683" t="s">
        <v>14449</v>
      </c>
      <c r="B1904" s="624" t="s">
        <v>3057</v>
      </c>
      <c r="C1904" s="244" t="s">
        <v>3058</v>
      </c>
      <c r="D1904" s="244" t="s">
        <v>3059</v>
      </c>
      <c r="E1904" s="244" t="s">
        <v>3060</v>
      </c>
      <c r="F1904" s="181"/>
      <c r="I1904" s="591" t="str">
        <f t="shared" si="101"/>
        <v>- Other</v>
      </c>
      <c r="J1904" s="591" t="str">
        <f t="shared" si="102"/>
        <v>25 05 90 00</v>
      </c>
      <c r="L1904" s="590">
        <f t="shared" si="100"/>
        <v>7</v>
      </c>
    </row>
    <row r="1905" spans="1:12" ht="28.5" hidden="1">
      <c r="A1905" s="683" t="s">
        <v>14449</v>
      </c>
      <c r="B1905" s="625">
        <v>1</v>
      </c>
      <c r="C1905" s="255"/>
      <c r="D1905" s="256"/>
      <c r="E1905" s="256"/>
      <c r="F1905" s="184"/>
      <c r="I1905" s="591" t="str">
        <f t="shared" si="101"/>
        <v>Quartz (other than natural sands); quartzite, whether or not roughly trimmed or merely cut, by sawing or otherwise, into blocks or slabs of a rectangular (including squarel shape.</v>
      </c>
      <c r="J1905" s="591">
        <f t="shared" si="102"/>
        <v>0</v>
      </c>
      <c r="L1905" s="590">
        <f t="shared" si="100"/>
        <v>179</v>
      </c>
    </row>
    <row r="1906" spans="1:12" ht="35" hidden="1">
      <c r="A1906" s="683" t="s">
        <v>14449</v>
      </c>
      <c r="B1906" s="624" t="s">
        <v>3065</v>
      </c>
      <c r="C1906" s="243" t="s">
        <v>3066</v>
      </c>
      <c r="D1906" s="243" t="s">
        <v>3067</v>
      </c>
      <c r="E1906" s="243" t="s">
        <v>3068</v>
      </c>
      <c r="F1906" s="181"/>
      <c r="I1906" s="591" t="str">
        <f t="shared" si="101"/>
        <v>- Quartz:</v>
      </c>
      <c r="J1906" s="591">
        <f t="shared" si="102"/>
        <v>0</v>
      </c>
      <c r="L1906" s="590">
        <f t="shared" si="100"/>
        <v>9</v>
      </c>
    </row>
    <row r="1907" spans="1:12" ht="196.5" hidden="1" thickTop="1">
      <c r="A1907" s="673"/>
      <c r="B1907" s="626" t="s">
        <v>137</v>
      </c>
      <c r="C1907" s="265" t="s">
        <v>137</v>
      </c>
      <c r="D1907" s="148" t="s">
        <v>3084</v>
      </c>
      <c r="E1907" s="193"/>
      <c r="F1907" s="181"/>
      <c r="I1907" s="591" t="str">
        <f t="shared" si="101"/>
        <v xml:space="preserve">  - - - Crude, in the form of unsawn blocks</v>
      </c>
      <c r="J1907" s="591" t="str">
        <f t="shared" si="102"/>
        <v>25 06 10 10</v>
      </c>
      <c r="L1907" s="590">
        <f t="shared" si="100"/>
        <v>43</v>
      </c>
    </row>
    <row r="1908" spans="1:12" ht="28.5">
      <c r="A1908" s="683" t="s">
        <v>14452</v>
      </c>
      <c r="B1908" s="599">
        <v>0.05</v>
      </c>
      <c r="C1908" s="166" t="s">
        <v>129</v>
      </c>
      <c r="D1908" s="151" t="s">
        <v>3085</v>
      </c>
      <c r="E1908" s="176" t="s">
        <v>3086</v>
      </c>
      <c r="F1908" s="181"/>
      <c r="I1908" s="591" t="str">
        <f t="shared" si="101"/>
        <v>- - - Other</v>
      </c>
      <c r="J1908" s="591" t="str">
        <f t="shared" si="102"/>
        <v>25 06 10 90</v>
      </c>
      <c r="L1908" s="590">
        <f t="shared" si="100"/>
        <v>11</v>
      </c>
    </row>
    <row r="1909" spans="1:12" ht="55">
      <c r="A1909" s="683" t="s">
        <v>14452</v>
      </c>
      <c r="B1909" s="599">
        <v>0.05</v>
      </c>
      <c r="C1909" s="166" t="s">
        <v>129</v>
      </c>
      <c r="D1909" s="151" t="s">
        <v>3087</v>
      </c>
      <c r="E1909" s="176" t="s">
        <v>3088</v>
      </c>
      <c r="F1909" s="181"/>
      <c r="I1909" s="591" t="str">
        <f t="shared" si="101"/>
        <v xml:space="preserve"> - Quartzite  </v>
      </c>
      <c r="J1909" s="591" t="str">
        <f t="shared" si="102"/>
        <v>25 06 20 00</v>
      </c>
      <c r="L1909" s="590">
        <f t="shared" si="100"/>
        <v>14</v>
      </c>
    </row>
    <row r="1910" spans="1:12" ht="28.5">
      <c r="A1910" s="683" t="s">
        <v>14452</v>
      </c>
      <c r="B1910" s="599">
        <v>0.05</v>
      </c>
      <c r="C1910" s="166" t="s">
        <v>129</v>
      </c>
      <c r="D1910" s="151" t="s">
        <v>3089</v>
      </c>
      <c r="E1910" s="176" t="s">
        <v>3090</v>
      </c>
      <c r="F1910" s="184"/>
      <c r="I1910" s="591" t="str">
        <f t="shared" si="101"/>
        <v>Kaolin and other kaolinic clays, whether or not calcined.</v>
      </c>
      <c r="J1910" s="591">
        <f t="shared" si="102"/>
        <v>0</v>
      </c>
      <c r="L1910" s="590">
        <f t="shared" si="100"/>
        <v>57</v>
      </c>
    </row>
    <row r="1911" spans="1:12" ht="28.5">
      <c r="A1911" s="683" t="s">
        <v>14452</v>
      </c>
      <c r="B1911" s="599">
        <v>0.05</v>
      </c>
      <c r="C1911" s="166" t="s">
        <v>129</v>
      </c>
      <c r="D1911" s="151" t="s">
        <v>3091</v>
      </c>
      <c r="E1911" s="176" t="s">
        <v>3092</v>
      </c>
      <c r="F1911" s="181"/>
      <c r="I1911" s="591" t="str">
        <f t="shared" si="101"/>
        <v>- - - Kaolin</v>
      </c>
      <c r="J1911" s="591" t="str">
        <f t="shared" si="102"/>
        <v>25 07 00 10</v>
      </c>
      <c r="L1911" s="590">
        <f t="shared" si="100"/>
        <v>12</v>
      </c>
    </row>
    <row r="1912" spans="1:12" ht="28.5">
      <c r="A1912" s="683" t="s">
        <v>14452</v>
      </c>
      <c r="B1912" s="599">
        <v>0.05</v>
      </c>
      <c r="C1912" s="166" t="s">
        <v>129</v>
      </c>
      <c r="D1912" s="151" t="s">
        <v>71</v>
      </c>
      <c r="E1912" s="176" t="s">
        <v>3093</v>
      </c>
      <c r="F1912" s="181"/>
      <c r="I1912" s="591" t="str">
        <f t="shared" si="101"/>
        <v>- - - Other</v>
      </c>
      <c r="J1912" s="591" t="str">
        <f t="shared" si="102"/>
        <v>25 07 00 90</v>
      </c>
      <c r="L1912" s="590">
        <f t="shared" si="100"/>
        <v>11</v>
      </c>
    </row>
    <row r="1913" spans="1:12" ht="28.5">
      <c r="A1913" s="683" t="s">
        <v>14452</v>
      </c>
      <c r="B1913" s="599">
        <v>0.05</v>
      </c>
      <c r="C1913" s="166" t="s">
        <v>129</v>
      </c>
      <c r="D1913" s="149" t="s">
        <v>3094</v>
      </c>
      <c r="E1913" s="176" t="s">
        <v>3095</v>
      </c>
      <c r="F1913" s="184"/>
      <c r="I1913" s="591" t="str">
        <f t="shared" si="101"/>
        <v>Other clays (not including expanded clays of heading.No. 68.06), andalusite, kyanite and sillimanite, whether or not calcined; mullite; chamotte or dinaa earths.</v>
      </c>
      <c r="J1913" s="591">
        <f t="shared" si="102"/>
        <v>0</v>
      </c>
      <c r="L1913" s="590">
        <f t="shared" si="100"/>
        <v>161</v>
      </c>
    </row>
    <row r="1914" spans="1:12" ht="112">
      <c r="A1914" s="683" t="s">
        <v>14452</v>
      </c>
      <c r="B1914" s="599">
        <v>0.05</v>
      </c>
      <c r="C1914" s="166" t="s">
        <v>129</v>
      </c>
      <c r="D1914" s="149" t="s">
        <v>3096</v>
      </c>
      <c r="E1914" s="176" t="s">
        <v>3097</v>
      </c>
      <c r="F1914" s="181"/>
      <c r="I1914" s="591" t="str">
        <f t="shared" si="101"/>
        <v>- Bentonite</v>
      </c>
      <c r="J1914" s="591" t="str">
        <f t="shared" si="102"/>
        <v>25 08 10 00</v>
      </c>
      <c r="L1914" s="590">
        <f t="shared" si="100"/>
        <v>11</v>
      </c>
    </row>
    <row r="1915" spans="1:12" ht="28.5">
      <c r="A1915" s="683" t="s">
        <v>14452</v>
      </c>
      <c r="B1915" s="599">
        <v>0.05</v>
      </c>
      <c r="C1915" s="166" t="s">
        <v>129</v>
      </c>
      <c r="D1915" s="149" t="s">
        <v>3098</v>
      </c>
      <c r="E1915" s="176"/>
      <c r="F1915" s="181"/>
      <c r="I1915" s="591" t="str">
        <f t="shared" si="101"/>
        <v>- Fire-clay</v>
      </c>
      <c r="J1915" s="591" t="str">
        <f t="shared" si="102"/>
        <v>25 08 30 00</v>
      </c>
      <c r="L1915" s="590">
        <f t="shared" si="100"/>
        <v>11</v>
      </c>
    </row>
    <row r="1916" spans="1:12" ht="28.5">
      <c r="A1916" s="683" t="s">
        <v>14452</v>
      </c>
      <c r="B1916" s="599">
        <v>0.05</v>
      </c>
      <c r="C1916" s="166" t="s">
        <v>129</v>
      </c>
      <c r="D1916" s="151" t="s">
        <v>3099</v>
      </c>
      <c r="E1916" s="176" t="s">
        <v>3100</v>
      </c>
      <c r="F1916" s="181"/>
      <c r="I1916" s="591" t="str">
        <f t="shared" si="101"/>
        <v xml:space="preserve">- Other clays </v>
      </c>
      <c r="J1916" s="591" t="str">
        <f t="shared" si="102"/>
        <v>25 08 40 00</v>
      </c>
      <c r="L1916" s="590">
        <f t="shared" si="100"/>
        <v>14</v>
      </c>
    </row>
    <row r="1917" spans="1:12" ht="28.5">
      <c r="A1917" s="683" t="s">
        <v>14452</v>
      </c>
      <c r="B1917" s="599">
        <v>0.05</v>
      </c>
      <c r="C1917" s="166" t="s">
        <v>129</v>
      </c>
      <c r="D1917" s="151" t="s">
        <v>759</v>
      </c>
      <c r="E1917" s="176" t="s">
        <v>3101</v>
      </c>
      <c r="F1917" s="181"/>
      <c r="I1917" s="591" t="str">
        <f t="shared" si="101"/>
        <v>- Andalusite, kyanite and sillimanite</v>
      </c>
      <c r="J1917" s="591" t="str">
        <f t="shared" si="102"/>
        <v>25 08 50 00</v>
      </c>
      <c r="L1917" s="590">
        <f t="shared" si="100"/>
        <v>37</v>
      </c>
    </row>
    <row r="1918" spans="1:12" ht="112" hidden="1">
      <c r="A1918" s="673"/>
      <c r="B1918" s="605"/>
      <c r="C1918" s="166"/>
      <c r="D1918" s="149" t="s">
        <v>3102</v>
      </c>
      <c r="E1918" s="176"/>
      <c r="F1918" s="181"/>
      <c r="I1918" s="591" t="str">
        <f t="shared" si="101"/>
        <v>- Mullite</v>
      </c>
      <c r="J1918" s="591" t="str">
        <f t="shared" si="102"/>
        <v>25 08 60 00</v>
      </c>
      <c r="L1918" s="590">
        <f t="shared" si="100"/>
        <v>9</v>
      </c>
    </row>
    <row r="1919" spans="1:12" ht="28.5">
      <c r="A1919" s="683" t="s">
        <v>14452</v>
      </c>
      <c r="B1919" s="599">
        <v>0.05</v>
      </c>
      <c r="C1919" s="166" t="s">
        <v>129</v>
      </c>
      <c r="D1919" s="151" t="s">
        <v>3103</v>
      </c>
      <c r="E1919" s="176" t="s">
        <v>3104</v>
      </c>
      <c r="F1919" s="181"/>
      <c r="I1919" s="591" t="str">
        <f t="shared" si="101"/>
        <v>- Chamotte or dinas earths</v>
      </c>
      <c r="J1919" s="591" t="str">
        <f t="shared" si="102"/>
        <v>25 08 70 00</v>
      </c>
      <c r="L1919" s="590">
        <f t="shared" si="100"/>
        <v>26</v>
      </c>
    </row>
    <row r="1920" spans="1:12" ht="28.5">
      <c r="A1920" s="683" t="s">
        <v>14452</v>
      </c>
      <c r="B1920" s="599">
        <v>0.05</v>
      </c>
      <c r="C1920" s="166" t="s">
        <v>129</v>
      </c>
      <c r="D1920" s="151" t="s">
        <v>759</v>
      </c>
      <c r="E1920" s="176" t="s">
        <v>3105</v>
      </c>
      <c r="F1920" s="184"/>
      <c r="I1920" s="591" t="str">
        <f t="shared" si="101"/>
        <v xml:space="preserve">Chalk. </v>
      </c>
      <c r="J1920" s="591">
        <f t="shared" si="102"/>
        <v>0</v>
      </c>
      <c r="L1920" s="590">
        <f t="shared" si="100"/>
        <v>7</v>
      </c>
    </row>
    <row r="1921" spans="1:12" ht="196" hidden="1">
      <c r="A1921" s="673"/>
      <c r="B1921" s="605"/>
      <c r="C1921" s="166"/>
      <c r="D1921" s="149" t="s">
        <v>3106</v>
      </c>
      <c r="E1921" s="176"/>
      <c r="F1921" s="181"/>
      <c r="I1921" s="591" t="str">
        <f t="shared" si="101"/>
        <v>- - - Ground chalk for construction</v>
      </c>
      <c r="J1921" s="591" t="str">
        <f t="shared" si="102"/>
        <v>25 09 00 10</v>
      </c>
      <c r="L1921" s="590">
        <f t="shared" si="100"/>
        <v>35</v>
      </c>
    </row>
    <row r="1922" spans="1:12" ht="28" hidden="1">
      <c r="A1922" s="673"/>
      <c r="B1922" s="605"/>
      <c r="C1922" s="166"/>
      <c r="D1922" s="151" t="s">
        <v>3107</v>
      </c>
      <c r="E1922" s="176"/>
      <c r="F1922" s="181"/>
      <c r="I1922" s="591" t="str">
        <f t="shared" si="101"/>
        <v>- - - Other</v>
      </c>
      <c r="J1922" s="591" t="str">
        <f t="shared" si="102"/>
        <v>25 09 00 90</v>
      </c>
      <c r="L1922" s="590">
        <f t="shared" si="100"/>
        <v>11</v>
      </c>
    </row>
    <row r="1923" spans="1:12" ht="55">
      <c r="A1923" s="683" t="s">
        <v>14452</v>
      </c>
      <c r="B1923" s="599">
        <v>0.05</v>
      </c>
      <c r="C1923" s="166" t="s">
        <v>129</v>
      </c>
      <c r="D1923" s="169" t="s">
        <v>3108</v>
      </c>
      <c r="E1923" s="176" t="s">
        <v>3109</v>
      </c>
      <c r="F1923" s="189"/>
      <c r="I1923" s="591" t="str">
        <f t="shared" si="101"/>
        <v>Natural calcium phosphates, natural aluminium calcium phosphates and phosphatic chalk.</v>
      </c>
      <c r="J1923" s="591">
        <f t="shared" si="102"/>
        <v>0</v>
      </c>
      <c r="L1923" s="590">
        <f t="shared" ref="L1923:L1986" si="103">LEN(I1923)</f>
        <v>86</v>
      </c>
    </row>
    <row r="1924" spans="1:12" ht="28.5">
      <c r="A1924" s="683" t="s">
        <v>14452</v>
      </c>
      <c r="B1924" s="599">
        <v>0.05</v>
      </c>
      <c r="C1924" s="166" t="s">
        <v>129</v>
      </c>
      <c r="D1924" s="151" t="s">
        <v>19</v>
      </c>
      <c r="E1924" s="176" t="s">
        <v>3110</v>
      </c>
      <c r="F1924" s="181"/>
      <c r="I1924" s="591" t="str">
        <f t="shared" si="101"/>
        <v>- Unground</v>
      </c>
      <c r="J1924" s="591" t="str">
        <f t="shared" si="102"/>
        <v>25 10 10 00</v>
      </c>
      <c r="L1924" s="590">
        <f t="shared" si="103"/>
        <v>10</v>
      </c>
    </row>
    <row r="1925" spans="1:12" ht="28.5">
      <c r="A1925" s="683" t="s">
        <v>14452</v>
      </c>
      <c r="B1925" s="599">
        <v>0.05</v>
      </c>
      <c r="C1925" s="166" t="s">
        <v>129</v>
      </c>
      <c r="D1925" s="151" t="s">
        <v>3111</v>
      </c>
      <c r="E1925" s="176" t="s">
        <v>3112</v>
      </c>
      <c r="F1925" s="181"/>
      <c r="I1925" s="591" t="str">
        <f t="shared" si="101"/>
        <v>- Ground</v>
      </c>
      <c r="J1925" s="591" t="str">
        <f t="shared" si="102"/>
        <v>25 10 20 00</v>
      </c>
      <c r="L1925" s="590">
        <f t="shared" si="103"/>
        <v>8</v>
      </c>
    </row>
    <row r="1926" spans="1:12" ht="84" hidden="1">
      <c r="A1926" s="673"/>
      <c r="B1926" s="605"/>
      <c r="C1926" s="166"/>
      <c r="D1926" s="149" t="s">
        <v>3113</v>
      </c>
      <c r="E1926" s="176"/>
      <c r="F1926" s="184"/>
      <c r="I1926" s="591" t="str">
        <f t="shared" si="101"/>
        <v>Naturai barium sulphate (barytes); natural barium carhonate (witherite), whether or not calcined, other than barium oxide of heading No 28.16 .</v>
      </c>
      <c r="J1926" s="591">
        <f t="shared" si="102"/>
        <v>0</v>
      </c>
      <c r="L1926" s="590">
        <f t="shared" si="103"/>
        <v>143</v>
      </c>
    </row>
    <row r="1927" spans="1:12" ht="28.5">
      <c r="A1927" s="683" t="s">
        <v>14452</v>
      </c>
      <c r="B1927" s="599">
        <v>0.05</v>
      </c>
      <c r="C1927" s="166" t="s">
        <v>129</v>
      </c>
      <c r="D1927" s="151" t="s">
        <v>3114</v>
      </c>
      <c r="E1927" s="176" t="s">
        <v>3115</v>
      </c>
      <c r="F1927" s="181"/>
      <c r="I1927" s="591" t="str">
        <f t="shared" si="101"/>
        <v>- Natural barium sulphate (barytes)</v>
      </c>
      <c r="J1927" s="591" t="str">
        <f t="shared" si="102"/>
        <v>25 11 10 00</v>
      </c>
      <c r="L1927" s="590">
        <f t="shared" si="103"/>
        <v>35</v>
      </c>
    </row>
    <row r="1928" spans="1:12" ht="28.5">
      <c r="A1928" s="683" t="s">
        <v>14452</v>
      </c>
      <c r="B1928" s="599">
        <v>0.05</v>
      </c>
      <c r="C1928" s="166" t="s">
        <v>129</v>
      </c>
      <c r="D1928" s="151" t="s">
        <v>19</v>
      </c>
      <c r="E1928" s="176" t="s">
        <v>3116</v>
      </c>
      <c r="F1928" s="181"/>
      <c r="I1928" s="591" t="str">
        <f t="shared" si="101"/>
        <v>- Natural barium carbonate (witherite)</v>
      </c>
      <c r="J1928" s="591" t="str">
        <f t="shared" si="102"/>
        <v>25 11 20 00</v>
      </c>
      <c r="L1928" s="590">
        <f t="shared" si="103"/>
        <v>38</v>
      </c>
    </row>
    <row r="1929" spans="1:12" ht="196" hidden="1">
      <c r="A1929" s="673"/>
      <c r="B1929" s="605" t="s">
        <v>137</v>
      </c>
      <c r="C1929" s="166" t="s">
        <v>137</v>
      </c>
      <c r="D1929" s="149" t="s">
        <v>3117</v>
      </c>
      <c r="E1929" s="176"/>
      <c r="F1929" s="184"/>
      <c r="I1929" s="591" t="str">
        <f t="shared" si="101"/>
        <v>Siliceous fossil meals (for example, kieselguhr, tripolite and diatomite) and similar siliceous earths, whether or not calcined, of an apparent specific gravity of 1 or less.</v>
      </c>
      <c r="J1929" s="591" t="str">
        <f t="shared" si="102"/>
        <v>25 12 00 00</v>
      </c>
      <c r="L1929" s="590">
        <f t="shared" si="103"/>
        <v>174</v>
      </c>
    </row>
    <row r="1930" spans="1:12" ht="28.5">
      <c r="A1930" s="683" t="s">
        <v>14452</v>
      </c>
      <c r="B1930" s="599">
        <v>0.05</v>
      </c>
      <c r="C1930" s="166" t="s">
        <v>129</v>
      </c>
      <c r="D1930" s="151" t="s">
        <v>3118</v>
      </c>
      <c r="E1930" s="176" t="s">
        <v>3119</v>
      </c>
      <c r="F1930" s="184"/>
      <c r="I1930" s="591" t="str">
        <f t="shared" si="101"/>
        <v>Pumice stone; emery; natural corundum, natural garnet and other natural abrasives, whether or not heat-treated.</v>
      </c>
      <c r="J1930" s="591">
        <f t="shared" si="102"/>
        <v>0</v>
      </c>
      <c r="L1930" s="590">
        <f t="shared" si="103"/>
        <v>111</v>
      </c>
    </row>
    <row r="1931" spans="1:12" ht="28.5">
      <c r="A1931" s="683" t="s">
        <v>14452</v>
      </c>
      <c r="B1931" s="599">
        <v>0.05</v>
      </c>
      <c r="C1931" s="166" t="s">
        <v>129</v>
      </c>
      <c r="D1931" s="151" t="s">
        <v>3120</v>
      </c>
      <c r="E1931" s="176" t="s">
        <v>3121</v>
      </c>
      <c r="F1931" s="181"/>
      <c r="I1931" s="591" t="str">
        <f t="shared" si="101"/>
        <v xml:space="preserve">- Pumice stone  </v>
      </c>
      <c r="J1931" s="591" t="str">
        <f t="shared" si="102"/>
        <v>25 13 10 00</v>
      </c>
      <c r="L1931" s="590">
        <f t="shared" si="103"/>
        <v>16</v>
      </c>
    </row>
    <row r="1932" spans="1:12" ht="28.5">
      <c r="A1932" s="683" t="s">
        <v>14452</v>
      </c>
      <c r="B1932" s="599">
        <v>0.05</v>
      </c>
      <c r="C1932" s="166" t="s">
        <v>129</v>
      </c>
      <c r="D1932" s="151" t="s">
        <v>3122</v>
      </c>
      <c r="E1932" s="176" t="s">
        <v>3123</v>
      </c>
      <c r="F1932" s="181"/>
      <c r="I1932" s="591" t="str">
        <f t="shared" si="101"/>
        <v>- Emery, natural corundum, natural garnet and other natural abrasives:</v>
      </c>
      <c r="J1932" s="591">
        <f t="shared" si="102"/>
        <v>0</v>
      </c>
      <c r="L1932" s="590">
        <f t="shared" si="103"/>
        <v>70</v>
      </c>
    </row>
    <row r="1933" spans="1:12" ht="55">
      <c r="A1933" s="683" t="s">
        <v>14452</v>
      </c>
      <c r="B1933" s="599">
        <v>0.05</v>
      </c>
      <c r="C1933" s="166" t="s">
        <v>129</v>
      </c>
      <c r="D1933" s="151" t="s">
        <v>3124</v>
      </c>
      <c r="E1933" s="176" t="s">
        <v>3125</v>
      </c>
      <c r="F1933" s="181"/>
      <c r="I1933" s="591" t="str">
        <f t="shared" si="101"/>
        <v>- - - Emery</v>
      </c>
      <c r="J1933" s="591" t="str">
        <f t="shared" si="102"/>
        <v>25 13 20 10</v>
      </c>
      <c r="L1933" s="590">
        <f t="shared" si="103"/>
        <v>11</v>
      </c>
    </row>
    <row r="1934" spans="1:12" ht="28.5">
      <c r="A1934" s="683" t="s">
        <v>14452</v>
      </c>
      <c r="B1934" s="599">
        <v>0.05</v>
      </c>
      <c r="C1934" s="166" t="s">
        <v>129</v>
      </c>
      <c r="D1934" s="151" t="s">
        <v>3126</v>
      </c>
      <c r="E1934" s="176" t="s">
        <v>3127</v>
      </c>
      <c r="F1934" s="181"/>
      <c r="I1934" s="591" t="str">
        <f t="shared" si="101"/>
        <v>- - - Natural corundum</v>
      </c>
      <c r="J1934" s="591" t="str">
        <f t="shared" si="102"/>
        <v>25 13 20 20</v>
      </c>
      <c r="L1934" s="590">
        <f t="shared" si="103"/>
        <v>22</v>
      </c>
    </row>
    <row r="1935" spans="1:12" ht="28.5">
      <c r="A1935" s="683" t="s">
        <v>14452</v>
      </c>
      <c r="B1935" s="599">
        <v>0.05</v>
      </c>
      <c r="C1935" s="166" t="s">
        <v>129</v>
      </c>
      <c r="D1935" s="151" t="s">
        <v>3128</v>
      </c>
      <c r="E1935" s="176" t="s">
        <v>3129</v>
      </c>
      <c r="F1935" s="181"/>
      <c r="I1935" s="591" t="str">
        <f t="shared" si="101"/>
        <v>- - - Natural garnet</v>
      </c>
      <c r="J1935" s="591" t="str">
        <f t="shared" si="102"/>
        <v>25 13 20 30</v>
      </c>
      <c r="L1935" s="590">
        <f t="shared" si="103"/>
        <v>20</v>
      </c>
    </row>
    <row r="1936" spans="1:12" ht="28" hidden="1">
      <c r="A1936" s="673"/>
      <c r="B1936" s="605" t="s">
        <v>137</v>
      </c>
      <c r="C1936" s="166" t="s">
        <v>137</v>
      </c>
      <c r="D1936" s="149" t="s">
        <v>3130</v>
      </c>
      <c r="E1936" s="176"/>
      <c r="F1936" s="181"/>
      <c r="I1936" s="591" t="str">
        <f t="shared" si="101"/>
        <v>- - - Tripoli earth</v>
      </c>
      <c r="J1936" s="591" t="str">
        <f t="shared" si="102"/>
        <v>25 13 20 40</v>
      </c>
      <c r="L1936" s="590">
        <f t="shared" si="103"/>
        <v>19</v>
      </c>
    </row>
    <row r="1937" spans="1:12" ht="55">
      <c r="A1937" s="683" t="s">
        <v>14452</v>
      </c>
      <c r="B1937" s="599">
        <v>0.05</v>
      </c>
      <c r="C1937" s="166" t="s">
        <v>129</v>
      </c>
      <c r="D1937" s="151" t="s">
        <v>3131</v>
      </c>
      <c r="E1937" s="176" t="s">
        <v>3132</v>
      </c>
      <c r="F1937" s="181"/>
      <c r="I1937" s="591" t="str">
        <f t="shared" si="101"/>
        <v>- - - Other</v>
      </c>
      <c r="J1937" s="591" t="str">
        <f t="shared" si="102"/>
        <v>25 13 20 90</v>
      </c>
      <c r="L1937" s="590">
        <f t="shared" si="103"/>
        <v>11</v>
      </c>
    </row>
    <row r="1938" spans="1:12" ht="28.5">
      <c r="A1938" s="683" t="s">
        <v>14452</v>
      </c>
      <c r="B1938" s="599">
        <v>0.05</v>
      </c>
      <c r="C1938" s="166" t="s">
        <v>129</v>
      </c>
      <c r="D1938" s="151" t="s">
        <v>19</v>
      </c>
      <c r="E1938" s="176" t="s">
        <v>3133</v>
      </c>
      <c r="F1938" s="184"/>
      <c r="I1938" s="591" t="str">
        <f t="shared" si="101"/>
        <v>Slate, whether or not roughly trimmed or merely cut, by sawing or otherwise, into blocks or slabs of a rectangular (including square) shape.</v>
      </c>
      <c r="J1938" s="591">
        <f t="shared" si="102"/>
        <v>0</v>
      </c>
      <c r="L1938" s="590">
        <f t="shared" si="103"/>
        <v>140</v>
      </c>
    </row>
    <row r="1939" spans="1:12" ht="112" hidden="1">
      <c r="A1939" s="673"/>
      <c r="B1939" s="605" t="s">
        <v>137</v>
      </c>
      <c r="C1939" s="166" t="s">
        <v>137</v>
      </c>
      <c r="D1939" s="149" t="s">
        <v>3134</v>
      </c>
      <c r="E1939" s="176"/>
      <c r="F1939" s="181"/>
      <c r="I1939" s="591" t="str">
        <f t="shared" si="101"/>
        <v>- - - Crude, in the form of sawn blocks</v>
      </c>
      <c r="J1939" s="591" t="str">
        <f t="shared" si="102"/>
        <v>25 14 00 10</v>
      </c>
      <c r="L1939" s="590">
        <f t="shared" si="103"/>
        <v>39</v>
      </c>
    </row>
    <row r="1940" spans="1:12" ht="28.5">
      <c r="A1940" s="683" t="s">
        <v>14452</v>
      </c>
      <c r="B1940" s="599">
        <v>0.05</v>
      </c>
      <c r="C1940" s="166" t="s">
        <v>129</v>
      </c>
      <c r="D1940" s="151" t="s">
        <v>3135</v>
      </c>
      <c r="E1940" s="176" t="s">
        <v>3136</v>
      </c>
      <c r="F1940" s="181"/>
      <c r="I1940" s="591" t="str">
        <f t="shared" si="101"/>
        <v>- - - Other</v>
      </c>
      <c r="J1940" s="591" t="str">
        <f t="shared" si="102"/>
        <v>25 14 00 90</v>
      </c>
      <c r="L1940" s="590">
        <f t="shared" si="103"/>
        <v>11</v>
      </c>
    </row>
    <row r="1941" spans="1:12" ht="28.5">
      <c r="A1941" s="683" t="s">
        <v>14452</v>
      </c>
      <c r="B1941" s="599">
        <v>0.05</v>
      </c>
      <c r="C1941" s="166" t="s">
        <v>129</v>
      </c>
      <c r="D1941" s="151" t="s">
        <v>3137</v>
      </c>
      <c r="E1941" s="176" t="s">
        <v>3138</v>
      </c>
      <c r="F1941" s="184"/>
      <c r="I1941" s="591" t="str">
        <f t="shared" si="101"/>
        <v>Marble, travertine, ecaussine and other calcareous monumental or building stone of an apparent specific gravity of 2.5 or more, and alabaster, whether or not roughly trimmed or merely cut, by sawing or otherwise, into blocks or slabs of a rectangular (including square) shape.</v>
      </c>
      <c r="J1941" s="591">
        <f t="shared" si="102"/>
        <v>0</v>
      </c>
      <c r="L1941" s="590">
        <f t="shared" si="103"/>
        <v>276</v>
      </c>
    </row>
    <row r="1942" spans="1:12" ht="168" hidden="1">
      <c r="A1942" s="673"/>
      <c r="B1942" s="605" t="s">
        <v>137</v>
      </c>
      <c r="C1942" s="166" t="s">
        <v>137</v>
      </c>
      <c r="D1942" s="149" t="s">
        <v>3139</v>
      </c>
      <c r="E1942" s="176"/>
      <c r="F1942" s="181"/>
      <c r="I1942" s="591" t="str">
        <f t="shared" si="101"/>
        <v>- Marble and travertine:</v>
      </c>
      <c r="J1942" s="591">
        <f t="shared" si="102"/>
        <v>0</v>
      </c>
      <c r="L1942" s="590">
        <f t="shared" si="103"/>
        <v>24</v>
      </c>
    </row>
    <row r="1943" spans="1:12" ht="55">
      <c r="A1943" s="683" t="s">
        <v>14452</v>
      </c>
      <c r="B1943" s="599">
        <v>0.05</v>
      </c>
      <c r="C1943" s="166" t="s">
        <v>129</v>
      </c>
      <c r="D1943" s="151" t="s">
        <v>3140</v>
      </c>
      <c r="E1943" s="176" t="s">
        <v>3141</v>
      </c>
      <c r="F1943" s="181"/>
      <c r="I1943" s="591" t="str">
        <f t="shared" si="101"/>
        <v xml:space="preserve">- - Crude or roughly trimmed </v>
      </c>
      <c r="J1943" s="591" t="str">
        <f t="shared" si="102"/>
        <v>25 15 11 00</v>
      </c>
      <c r="L1943" s="590">
        <f t="shared" si="103"/>
        <v>29</v>
      </c>
    </row>
    <row r="1944" spans="1:12" ht="55">
      <c r="A1944" s="683" t="s">
        <v>14452</v>
      </c>
      <c r="B1944" s="599">
        <v>0.05</v>
      </c>
      <c r="C1944" s="166" t="s">
        <v>129</v>
      </c>
      <c r="D1944" s="151" t="s">
        <v>3142</v>
      </c>
      <c r="E1944" s="176" t="s">
        <v>3143</v>
      </c>
      <c r="F1944" s="181"/>
      <c r="I1944" s="591" t="str">
        <f t="shared" si="101"/>
        <v>- - Merely cut, by sawing or otherwise, into blocks or slabs of a rectangular (including square) shape</v>
      </c>
      <c r="J1944" s="591" t="str">
        <f t="shared" si="102"/>
        <v>25 15 12 00</v>
      </c>
      <c r="L1944" s="590">
        <f t="shared" si="103"/>
        <v>102</v>
      </c>
    </row>
    <row r="1945" spans="1:12" ht="168">
      <c r="A1945" s="683" t="s">
        <v>14452</v>
      </c>
      <c r="B1945" s="599">
        <v>0.05</v>
      </c>
      <c r="C1945" s="166" t="s">
        <v>129</v>
      </c>
      <c r="D1945" s="149" t="s">
        <v>3144</v>
      </c>
      <c r="E1945" s="176" t="s">
        <v>3145</v>
      </c>
      <c r="F1945" s="181"/>
      <c r="I1945" s="591" t="str">
        <f t="shared" si="101"/>
        <v>- Ecaussine and other calcareous monumental or building stone; alabaster:</v>
      </c>
      <c r="J1945" s="591">
        <f t="shared" si="102"/>
        <v>0</v>
      </c>
      <c r="L1945" s="590">
        <f t="shared" si="103"/>
        <v>73</v>
      </c>
    </row>
    <row r="1946" spans="1:12" ht="112" hidden="1">
      <c r="A1946" s="673"/>
      <c r="B1946" s="605" t="s">
        <v>137</v>
      </c>
      <c r="C1946" s="166" t="s">
        <v>137</v>
      </c>
      <c r="D1946" s="149" t="s">
        <v>3146</v>
      </c>
      <c r="E1946" s="176"/>
      <c r="F1946" s="181"/>
      <c r="I1946" s="591" t="str">
        <f t="shared" si="101"/>
        <v>- - - Crude or roughly trimmed</v>
      </c>
      <c r="J1946" s="591" t="str">
        <f t="shared" si="102"/>
        <v>25 15 20 10</v>
      </c>
      <c r="L1946" s="590">
        <f t="shared" si="103"/>
        <v>30</v>
      </c>
    </row>
    <row r="1947" spans="1:12" ht="28.5">
      <c r="A1947" s="683" t="s">
        <v>14452</v>
      </c>
      <c r="B1947" s="599">
        <v>0.05</v>
      </c>
      <c r="C1947" s="166" t="s">
        <v>129</v>
      </c>
      <c r="D1947" s="151" t="s">
        <v>3147</v>
      </c>
      <c r="E1947" s="176" t="s">
        <v>3148</v>
      </c>
      <c r="F1947" s="181"/>
      <c r="I1947" s="591" t="str">
        <f t="shared" si="101"/>
        <v>- - - Merely cut,by sawing or otherwise,into blocks or slabs of a rectangular (including square) shape</v>
      </c>
      <c r="J1947" s="591" t="str">
        <f t="shared" si="102"/>
        <v>25 15 20 20</v>
      </c>
      <c r="L1947" s="590">
        <f t="shared" si="103"/>
        <v>102</v>
      </c>
    </row>
    <row r="1948" spans="1:12" ht="82.5" hidden="1">
      <c r="A1948" s="673"/>
      <c r="B1948" s="605" t="s">
        <v>137</v>
      </c>
      <c r="C1948" s="166" t="s">
        <v>137</v>
      </c>
      <c r="D1948" s="151" t="s">
        <v>3149</v>
      </c>
      <c r="E1948" s="176"/>
      <c r="F1948" s="184"/>
      <c r="I1948" s="591" t="str">
        <f t="shared" si="101"/>
        <v xml:space="preserve">Granite, porphyry, basalt, sandstone and other monumental or building stone, whether or not roughly trimmed or merely cut, by sawing or otherwise, into blocks or slabs of a rectangular (including square) shape. </v>
      </c>
      <c r="J1948" s="591">
        <f t="shared" si="102"/>
        <v>0</v>
      </c>
      <c r="L1948" s="590">
        <f t="shared" si="103"/>
        <v>211</v>
      </c>
    </row>
    <row r="1949" spans="1:12" ht="28.5">
      <c r="A1949" s="683" t="s">
        <v>14452</v>
      </c>
      <c r="B1949" s="599">
        <v>0.05</v>
      </c>
      <c r="C1949" s="166" t="s">
        <v>129</v>
      </c>
      <c r="D1949" s="151" t="s">
        <v>3150</v>
      </c>
      <c r="E1949" s="176" t="s">
        <v>3151</v>
      </c>
      <c r="F1949" s="181"/>
      <c r="I1949" s="591" t="str">
        <f t="shared" si="101"/>
        <v>- Granite:</v>
      </c>
      <c r="J1949" s="591">
        <f t="shared" si="102"/>
        <v>0</v>
      </c>
      <c r="L1949" s="590">
        <f t="shared" si="103"/>
        <v>10</v>
      </c>
    </row>
    <row r="1950" spans="1:12" ht="28.5">
      <c r="A1950" s="683" t="s">
        <v>14452</v>
      </c>
      <c r="B1950" s="599">
        <v>0.05</v>
      </c>
      <c r="C1950" s="166" t="s">
        <v>129</v>
      </c>
      <c r="D1950" s="151" t="s">
        <v>3152</v>
      </c>
      <c r="E1950" s="176" t="s">
        <v>3153</v>
      </c>
      <c r="F1950" s="181"/>
      <c r="I1950" s="591" t="str">
        <f t="shared" si="101"/>
        <v xml:space="preserve">- - Crude or roughly trimmed </v>
      </c>
      <c r="J1950" s="591" t="str">
        <f t="shared" si="102"/>
        <v>25 16 11 00</v>
      </c>
      <c r="L1950" s="590">
        <f t="shared" si="103"/>
        <v>29</v>
      </c>
    </row>
    <row r="1951" spans="1:12" ht="28.5">
      <c r="A1951" s="683" t="s">
        <v>14452</v>
      </c>
      <c r="B1951" s="599">
        <v>0.05</v>
      </c>
      <c r="C1951" s="166" t="s">
        <v>129</v>
      </c>
      <c r="D1951" s="151" t="s">
        <v>3154</v>
      </c>
      <c r="E1951" s="176" t="s">
        <v>3155</v>
      </c>
      <c r="F1951" s="181"/>
      <c r="I1951" s="591" t="str">
        <f t="shared" si="101"/>
        <v>- - Merely cut, by sawing or otherwise, into blocks or slabs of a rectangular (including square) shape</v>
      </c>
      <c r="J1951" s="591" t="str">
        <f t="shared" si="102"/>
        <v>25 16 12 00</v>
      </c>
      <c r="L1951" s="590">
        <f t="shared" si="103"/>
        <v>102</v>
      </c>
    </row>
    <row r="1952" spans="1:12" ht="28.5">
      <c r="A1952" s="683" t="s">
        <v>14452</v>
      </c>
      <c r="B1952" s="599">
        <v>0.05</v>
      </c>
      <c r="C1952" s="166" t="s">
        <v>129</v>
      </c>
      <c r="D1952" s="151" t="s">
        <v>3156</v>
      </c>
      <c r="E1952" s="176" t="s">
        <v>3157</v>
      </c>
      <c r="F1952" s="181"/>
      <c r="I1952" s="591" t="str">
        <f t="shared" si="101"/>
        <v xml:space="preserve">- Sandstone  </v>
      </c>
      <c r="J1952" s="591" t="str">
        <f t="shared" si="102"/>
        <v>25 16 20 00</v>
      </c>
      <c r="L1952" s="590">
        <f t="shared" si="103"/>
        <v>13</v>
      </c>
    </row>
    <row r="1953" spans="1:12" ht="28.5">
      <c r="A1953" s="683" t="s">
        <v>14452</v>
      </c>
      <c r="B1953" s="599">
        <v>0.05</v>
      </c>
      <c r="C1953" s="166" t="s">
        <v>129</v>
      </c>
      <c r="D1953" s="151" t="s">
        <v>19</v>
      </c>
      <c r="E1953" s="176" t="s">
        <v>3158</v>
      </c>
      <c r="F1953" s="181"/>
      <c r="I1953" s="591" t="str">
        <f t="shared" si="101"/>
        <v>- Other monumental or building stone:</v>
      </c>
      <c r="J1953" s="591">
        <f t="shared" si="102"/>
        <v>0</v>
      </c>
      <c r="L1953" s="590">
        <f t="shared" si="103"/>
        <v>37</v>
      </c>
    </row>
    <row r="1954" spans="1:12" ht="168" hidden="1">
      <c r="A1954" s="673"/>
      <c r="B1954" s="605" t="s">
        <v>137</v>
      </c>
      <c r="C1954" s="166" t="s">
        <v>137</v>
      </c>
      <c r="D1954" s="149" t="s">
        <v>3159</v>
      </c>
      <c r="E1954" s="176"/>
      <c r="F1954" s="181"/>
      <c r="I1954" s="591" t="str">
        <f t="shared" si="101"/>
        <v xml:space="preserve">- - - Crude or roughly trimmed </v>
      </c>
      <c r="J1954" s="591" t="str">
        <f t="shared" si="102"/>
        <v>25 16 90 10</v>
      </c>
      <c r="L1954" s="590">
        <f t="shared" si="103"/>
        <v>31</v>
      </c>
    </row>
    <row r="1955" spans="1:12" ht="55">
      <c r="A1955" s="683" t="s">
        <v>14452</v>
      </c>
      <c r="B1955" s="599">
        <v>0.05</v>
      </c>
      <c r="C1955" s="166" t="s">
        <v>129</v>
      </c>
      <c r="D1955" s="151" t="s">
        <v>3160</v>
      </c>
      <c r="E1955" s="176" t="s">
        <v>3161</v>
      </c>
      <c r="F1955" s="181"/>
      <c r="I1955" s="591" t="str">
        <f t="shared" ref="I1955:I2018" si="104">D1971</f>
        <v xml:space="preserve">- - - Merely cut, by sawing or otherwise, into blocks or slabs of a rectangular (including square) shape </v>
      </c>
      <c r="J1955" s="591" t="str">
        <f t="shared" ref="J1955:J2018" si="105">E1971</f>
        <v>25 16 90 20</v>
      </c>
      <c r="L1955" s="590">
        <f t="shared" si="103"/>
        <v>105</v>
      </c>
    </row>
    <row r="1956" spans="1:12" ht="28.5">
      <c r="A1956" s="683" t="s">
        <v>14452</v>
      </c>
      <c r="B1956" s="599">
        <v>0.05</v>
      </c>
      <c r="C1956" s="166" t="s">
        <v>129</v>
      </c>
      <c r="D1956" s="151" t="s">
        <v>19</v>
      </c>
      <c r="E1956" s="176" t="s">
        <v>3162</v>
      </c>
      <c r="F1956" s="273"/>
      <c r="I1956" s="591" t="str">
        <f t="shared" si="104"/>
        <v>Pebbles, gravel, broken or crushed stone, of a kind commonly used for concrete aggregates, for road metalling or for railway or other ballast, shingle and flint, whether or not heat-treated; macadam of slag, dross or similar industrial waste, whether or not incoporating the materials cited in the first part of the heading; tarred macadam; granules, chippings and powder, of stones of heading 25.15 or 25.16, whether or not heat-treated.</v>
      </c>
      <c r="J1956" s="591">
        <f t="shared" si="105"/>
        <v>0</v>
      </c>
      <c r="L1956" s="590">
        <f t="shared" si="103"/>
        <v>438</v>
      </c>
    </row>
    <row r="1957" spans="1:12" ht="308" hidden="1">
      <c r="A1957" s="673"/>
      <c r="B1957" s="605" t="s">
        <v>137</v>
      </c>
      <c r="C1957" s="166" t="s">
        <v>137</v>
      </c>
      <c r="D1957" s="266" t="s">
        <v>3163</v>
      </c>
      <c r="E1957" s="176"/>
      <c r="F1957" s="181"/>
      <c r="I1957" s="591" t="str">
        <f t="shared" si="104"/>
        <v>- Pebbles, gravel, broken or crushed stone, of a kind commonly used for concrete aggregates, for road metalling or for railway or other ballast, shingle and flint, whether or not heat-treated</v>
      </c>
      <c r="J1957" s="591" t="str">
        <f t="shared" si="105"/>
        <v>25 17 10 00</v>
      </c>
      <c r="L1957" s="590">
        <f t="shared" si="103"/>
        <v>191</v>
      </c>
    </row>
    <row r="1958" spans="1:12" ht="28" hidden="1">
      <c r="A1958" s="673"/>
      <c r="B1958" s="605" t="s">
        <v>137</v>
      </c>
      <c r="C1958" s="166" t="s">
        <v>137</v>
      </c>
      <c r="D1958" s="151" t="s">
        <v>3164</v>
      </c>
      <c r="E1958" s="176"/>
      <c r="F1958" s="181"/>
      <c r="I1958" s="591" t="str">
        <f t="shared" si="104"/>
        <v>- Macadam of slag, dross or similar industrial waste, whether or not incorporating the materials cited in subheading 25 17 10 00</v>
      </c>
      <c r="J1958" s="591" t="str">
        <f t="shared" si="105"/>
        <v>25 17 20 00</v>
      </c>
      <c r="L1958" s="590">
        <f t="shared" si="103"/>
        <v>128</v>
      </c>
    </row>
    <row r="1959" spans="1:12" ht="28.5">
      <c r="A1959" s="683" t="s">
        <v>14452</v>
      </c>
      <c r="B1959" s="599">
        <v>0.05</v>
      </c>
      <c r="C1959" s="166" t="s">
        <v>129</v>
      </c>
      <c r="D1959" s="151" t="s">
        <v>3165</v>
      </c>
      <c r="E1959" s="176" t="s">
        <v>3166</v>
      </c>
      <c r="F1959" s="181"/>
      <c r="I1959" s="591" t="str">
        <f t="shared" si="104"/>
        <v>- Tarred macadam</v>
      </c>
      <c r="J1959" s="591" t="str">
        <f t="shared" si="105"/>
        <v>25 17 30 00</v>
      </c>
      <c r="L1959" s="590">
        <f t="shared" si="103"/>
        <v>16</v>
      </c>
    </row>
    <row r="1960" spans="1:12" ht="110">
      <c r="A1960" s="683" t="s">
        <v>14452</v>
      </c>
      <c r="B1960" s="599">
        <v>0.05</v>
      </c>
      <c r="C1960" s="166" t="s">
        <v>129</v>
      </c>
      <c r="D1960" s="151" t="s">
        <v>3167</v>
      </c>
      <c r="E1960" s="176" t="s">
        <v>3168</v>
      </c>
      <c r="F1960" s="181"/>
      <c r="I1960" s="591" t="str">
        <f t="shared" si="104"/>
        <v xml:space="preserve"> - Granules, chippings and powder, of stones of heading 25.15 or 25.16, whether or not heat-treated: </v>
      </c>
      <c r="J1960" s="591">
        <f t="shared" si="105"/>
        <v>0</v>
      </c>
      <c r="L1960" s="590">
        <f t="shared" si="103"/>
        <v>101</v>
      </c>
    </row>
    <row r="1961" spans="1:12" ht="82.5" hidden="1">
      <c r="A1961" s="673"/>
      <c r="B1961" s="605" t="s">
        <v>137</v>
      </c>
      <c r="C1961" s="166" t="s">
        <v>137</v>
      </c>
      <c r="D1961" s="151" t="s">
        <v>3169</v>
      </c>
      <c r="E1961" s="176"/>
      <c r="F1961" s="181"/>
      <c r="I1961" s="591" t="str">
        <f t="shared" si="104"/>
        <v>- - Of marble</v>
      </c>
      <c r="J1961" s="591" t="str">
        <f t="shared" si="105"/>
        <v>25 17 41 00</v>
      </c>
      <c r="L1961" s="590">
        <f t="shared" si="103"/>
        <v>13</v>
      </c>
    </row>
    <row r="1962" spans="1:12" ht="28.5">
      <c r="A1962" s="683" t="s">
        <v>14452</v>
      </c>
      <c r="B1962" s="599">
        <v>0.05</v>
      </c>
      <c r="C1962" s="166" t="s">
        <v>129</v>
      </c>
      <c r="D1962" s="151" t="s">
        <v>3170</v>
      </c>
      <c r="E1962" s="176" t="s">
        <v>3171</v>
      </c>
      <c r="F1962" s="181"/>
      <c r="I1962" s="591" t="str">
        <f t="shared" si="104"/>
        <v>- - Other</v>
      </c>
      <c r="J1962" s="591" t="str">
        <f t="shared" si="105"/>
        <v>25 17 49 00</v>
      </c>
      <c r="L1962" s="590">
        <f t="shared" si="103"/>
        <v>9</v>
      </c>
    </row>
    <row r="1963" spans="1:12" ht="110">
      <c r="A1963" s="683" t="s">
        <v>14452</v>
      </c>
      <c r="B1963" s="599">
        <v>0.05</v>
      </c>
      <c r="C1963" s="166" t="s">
        <v>129</v>
      </c>
      <c r="D1963" s="151" t="s">
        <v>3172</v>
      </c>
      <c r="E1963" s="176" t="s">
        <v>3173</v>
      </c>
      <c r="F1963" s="184"/>
      <c r="I1963" s="591" t="str">
        <f t="shared" si="104"/>
        <v>Dolomite, whether or not calcined, including dolomite roughly trimmed or merely cut, by sawing or otherwise, into blocks or slabs of a rectangular (including square) shape; dolomite ramming mix.</v>
      </c>
      <c r="J1963" s="591">
        <f t="shared" si="105"/>
        <v>0</v>
      </c>
      <c r="L1963" s="590">
        <f t="shared" si="103"/>
        <v>194</v>
      </c>
    </row>
    <row r="1964" spans="1:12" ht="252" hidden="1">
      <c r="A1964" s="673"/>
      <c r="B1964" s="605" t="s">
        <v>137</v>
      </c>
      <c r="C1964" s="166" t="s">
        <v>137</v>
      </c>
      <c r="D1964" s="149" t="s">
        <v>3174</v>
      </c>
      <c r="E1964" s="187"/>
      <c r="F1964" s="181"/>
      <c r="I1964" s="591" t="str">
        <f t="shared" si="104"/>
        <v xml:space="preserve"> - Dolomite non-calcified or riddled: </v>
      </c>
      <c r="J1964" s="591">
        <f t="shared" si="105"/>
        <v>0</v>
      </c>
      <c r="L1964" s="590">
        <f t="shared" si="103"/>
        <v>38</v>
      </c>
    </row>
    <row r="1965" spans="1:12" ht="28" hidden="1">
      <c r="A1965" s="673"/>
      <c r="B1965" s="605" t="s">
        <v>137</v>
      </c>
      <c r="C1965" s="166" t="s">
        <v>137</v>
      </c>
      <c r="D1965" s="151" t="s">
        <v>3175</v>
      </c>
      <c r="E1965" s="187"/>
      <c r="F1965" s="181"/>
      <c r="I1965" s="591" t="str">
        <f t="shared" si="104"/>
        <v>- - - Crude or roughly trimmed</v>
      </c>
      <c r="J1965" s="591" t="str">
        <f t="shared" si="105"/>
        <v>25 18 10 10</v>
      </c>
      <c r="L1965" s="590">
        <f t="shared" si="103"/>
        <v>30</v>
      </c>
    </row>
    <row r="1966" spans="1:12" ht="28.5">
      <c r="A1966" s="683" t="s">
        <v>14452</v>
      </c>
      <c r="B1966" s="599">
        <v>0.05</v>
      </c>
      <c r="C1966" s="166" t="s">
        <v>129</v>
      </c>
      <c r="D1966" s="151" t="s">
        <v>3165</v>
      </c>
      <c r="E1966" s="176" t="s">
        <v>3176</v>
      </c>
      <c r="F1966" s="181"/>
      <c r="I1966" s="591" t="str">
        <f t="shared" si="104"/>
        <v>- - - Merely cut,by sawing or otherwise,into blocks or slabs of a rectangular (including square) shape</v>
      </c>
      <c r="J1966" s="591" t="str">
        <f t="shared" si="105"/>
        <v>25 18 10 20</v>
      </c>
      <c r="L1966" s="590">
        <f t="shared" si="103"/>
        <v>102</v>
      </c>
    </row>
    <row r="1967" spans="1:12" ht="110">
      <c r="A1967" s="683" t="s">
        <v>14452</v>
      </c>
      <c r="B1967" s="599">
        <v>0.05</v>
      </c>
      <c r="C1967" s="166" t="s">
        <v>129</v>
      </c>
      <c r="D1967" s="151" t="s">
        <v>3167</v>
      </c>
      <c r="E1967" s="176" t="s">
        <v>3177</v>
      </c>
      <c r="F1967" s="181"/>
      <c r="I1967" s="591" t="str">
        <f t="shared" si="104"/>
        <v xml:space="preserve"> - Dolomite-calcified or dulled: </v>
      </c>
      <c r="J1967" s="591">
        <f t="shared" si="105"/>
        <v>0</v>
      </c>
      <c r="L1967" s="590">
        <f t="shared" si="103"/>
        <v>33</v>
      </c>
    </row>
    <row r="1968" spans="1:12" ht="28.5">
      <c r="A1968" s="683" t="s">
        <v>14452</v>
      </c>
      <c r="B1968" s="599">
        <v>0.05</v>
      </c>
      <c r="C1968" s="166" t="s">
        <v>129</v>
      </c>
      <c r="D1968" s="151" t="s">
        <v>3178</v>
      </c>
      <c r="E1968" s="176" t="s">
        <v>3179</v>
      </c>
      <c r="F1968" s="181"/>
      <c r="I1968" s="591" t="str">
        <f t="shared" si="104"/>
        <v>- - - Crude or roughly trimmed</v>
      </c>
      <c r="J1968" s="591" t="str">
        <f t="shared" si="105"/>
        <v>25 18 20 10</v>
      </c>
      <c r="L1968" s="590">
        <f t="shared" si="103"/>
        <v>30</v>
      </c>
    </row>
    <row r="1969" spans="1:12" ht="55" hidden="1">
      <c r="A1969" s="673"/>
      <c r="B1969" s="605" t="s">
        <v>137</v>
      </c>
      <c r="C1969" s="166" t="s">
        <v>137</v>
      </c>
      <c r="D1969" s="151" t="s">
        <v>3180</v>
      </c>
      <c r="E1969" s="176"/>
      <c r="F1969" s="181"/>
      <c r="I1969" s="591" t="str">
        <f t="shared" si="104"/>
        <v>- - - Merely cut,by sawing or otherwise,into blocks or slabs of a rectangular (including square) shape</v>
      </c>
      <c r="J1969" s="591" t="str">
        <f t="shared" si="105"/>
        <v>25 18 20 20</v>
      </c>
      <c r="L1969" s="590">
        <f t="shared" si="103"/>
        <v>102</v>
      </c>
    </row>
    <row r="1970" spans="1:12" ht="28.5">
      <c r="A1970" s="683" t="s">
        <v>14452</v>
      </c>
      <c r="B1970" s="599">
        <v>0.05</v>
      </c>
      <c r="C1970" s="166" t="s">
        <v>129</v>
      </c>
      <c r="D1970" s="151" t="s">
        <v>3181</v>
      </c>
      <c r="E1970" s="176" t="s">
        <v>3182</v>
      </c>
      <c r="F1970" s="181"/>
      <c r="I1970" s="591" t="str">
        <f t="shared" si="104"/>
        <v xml:space="preserve">- Dolomite ramming mixr  </v>
      </c>
      <c r="J1970" s="591" t="str">
        <f t="shared" si="105"/>
        <v>25 18 30 00</v>
      </c>
      <c r="L1970" s="590">
        <f t="shared" si="103"/>
        <v>25</v>
      </c>
    </row>
    <row r="1971" spans="1:12" ht="110">
      <c r="A1971" s="683" t="s">
        <v>14452</v>
      </c>
      <c r="B1971" s="599">
        <v>0.05</v>
      </c>
      <c r="C1971" s="166" t="s">
        <v>129</v>
      </c>
      <c r="D1971" s="151" t="s">
        <v>3183</v>
      </c>
      <c r="E1971" s="176" t="s">
        <v>3184</v>
      </c>
      <c r="F1971" s="184"/>
      <c r="I1971" s="591" t="str">
        <f t="shared" si="104"/>
        <v xml:space="preserve">Natural magnesium carbonate (magnesite); fused magnesia; dead-burned (sintered) magnesia, whether or not containing small quantities of other oxides added before sintering; other magnesium oxide, whether or not pure. </v>
      </c>
      <c r="J1971" s="591">
        <f t="shared" si="105"/>
        <v>0</v>
      </c>
      <c r="L1971" s="590">
        <f t="shared" si="103"/>
        <v>217</v>
      </c>
    </row>
    <row r="1972" spans="1:12" ht="258" hidden="1">
      <c r="A1972" s="673"/>
      <c r="B1972" s="627" t="s">
        <v>137</v>
      </c>
      <c r="C1972" s="228" t="s">
        <v>137</v>
      </c>
      <c r="D1972" s="274" t="s">
        <v>3185</v>
      </c>
      <c r="E1972" s="229"/>
      <c r="F1972" s="181"/>
      <c r="I1972" s="591" t="str">
        <f t="shared" si="104"/>
        <v>- Natural magnesium carbonate (magnesite)</v>
      </c>
      <c r="J1972" s="591" t="str">
        <f t="shared" si="105"/>
        <v>25 19 10 00</v>
      </c>
      <c r="L1972" s="590">
        <f t="shared" si="103"/>
        <v>41</v>
      </c>
    </row>
    <row r="1973" spans="1:12" ht="192.5">
      <c r="A1973" s="683" t="s">
        <v>14452</v>
      </c>
      <c r="B1973" s="599">
        <v>0.05</v>
      </c>
      <c r="C1973" s="166" t="s">
        <v>129</v>
      </c>
      <c r="D1973" s="151" t="s">
        <v>3186</v>
      </c>
      <c r="E1973" s="176" t="s">
        <v>3187</v>
      </c>
      <c r="F1973" s="181"/>
      <c r="I1973" s="591" t="str">
        <f t="shared" si="104"/>
        <v xml:space="preserve"> - Other:</v>
      </c>
      <c r="J1973" s="591">
        <f t="shared" si="105"/>
        <v>0</v>
      </c>
      <c r="L1973" s="590">
        <f t="shared" si="103"/>
        <v>9</v>
      </c>
    </row>
    <row r="1974" spans="1:12" ht="137.5">
      <c r="A1974" s="683" t="s">
        <v>14452</v>
      </c>
      <c r="B1974" s="599">
        <v>0.05</v>
      </c>
      <c r="C1974" s="166" t="s">
        <v>129</v>
      </c>
      <c r="D1974" s="151" t="s">
        <v>3188</v>
      </c>
      <c r="E1974" s="176" t="s">
        <v>3189</v>
      </c>
      <c r="F1974" s="181"/>
      <c r="I1974" s="591" t="str">
        <f t="shared" si="104"/>
        <v xml:space="preserve"> - - - Magnesium oxide</v>
      </c>
      <c r="J1974" s="591" t="str">
        <f t="shared" si="105"/>
        <v>25 19 90 10</v>
      </c>
      <c r="L1974" s="590">
        <f t="shared" si="103"/>
        <v>22</v>
      </c>
    </row>
    <row r="1975" spans="1:12" ht="28.5">
      <c r="A1975" s="683" t="s">
        <v>14452</v>
      </c>
      <c r="B1975" s="599">
        <v>0.05</v>
      </c>
      <c r="C1975" s="166" t="s">
        <v>129</v>
      </c>
      <c r="D1975" s="151" t="s">
        <v>3190</v>
      </c>
      <c r="E1975" s="176" t="s">
        <v>3191</v>
      </c>
      <c r="F1975" s="181"/>
      <c r="I1975" s="591" t="str">
        <f t="shared" si="104"/>
        <v>- - - Other</v>
      </c>
      <c r="J1975" s="591" t="str">
        <f t="shared" si="105"/>
        <v>25 19 90 90</v>
      </c>
      <c r="L1975" s="590">
        <f t="shared" si="103"/>
        <v>11</v>
      </c>
    </row>
    <row r="1976" spans="1:12" ht="110" hidden="1">
      <c r="A1976" s="673"/>
      <c r="B1976" s="605"/>
      <c r="C1976" s="166"/>
      <c r="D1976" s="151" t="s">
        <v>3192</v>
      </c>
      <c r="E1976" s="176"/>
      <c r="F1976" s="189"/>
      <c r="I1976" s="591" t="str">
        <f t="shared" si="104"/>
        <v>Gypsum; anhydrite; plasters (consisting of calcined gypsum or calcium sulphate) whether or not coloured, with or without small quantities of accelerators or retarders.</v>
      </c>
      <c r="J1976" s="591">
        <f t="shared" si="105"/>
        <v>0</v>
      </c>
      <c r="L1976" s="590">
        <f t="shared" si="103"/>
        <v>167</v>
      </c>
    </row>
    <row r="1977" spans="1:12" ht="28.5">
      <c r="A1977" s="683" t="s">
        <v>14452</v>
      </c>
      <c r="B1977" s="599">
        <v>0.05</v>
      </c>
      <c r="C1977" s="166" t="s">
        <v>129</v>
      </c>
      <c r="D1977" s="151" t="s">
        <v>3193</v>
      </c>
      <c r="E1977" s="176" t="s">
        <v>3194</v>
      </c>
      <c r="F1977" s="181"/>
      <c r="I1977" s="591" t="str">
        <f t="shared" si="104"/>
        <v>- Gypsum; anhydrite:</v>
      </c>
      <c r="J1977" s="591">
        <f t="shared" si="105"/>
        <v>0</v>
      </c>
      <c r="L1977" s="590">
        <f t="shared" si="103"/>
        <v>20</v>
      </c>
    </row>
    <row r="1978" spans="1:12" ht="28.5">
      <c r="A1978" s="683" t="s">
        <v>14452</v>
      </c>
      <c r="B1978" s="599">
        <v>0.05</v>
      </c>
      <c r="C1978" s="166" t="s">
        <v>129</v>
      </c>
      <c r="D1978" s="151" t="s">
        <v>150</v>
      </c>
      <c r="E1978" s="176" t="s">
        <v>3195</v>
      </c>
      <c r="F1978" s="181"/>
      <c r="I1978" s="591" t="str">
        <f t="shared" si="104"/>
        <v>- - - Gypsum</v>
      </c>
      <c r="J1978" s="591" t="str">
        <f t="shared" si="105"/>
        <v>25 20 10 10</v>
      </c>
      <c r="L1978" s="590">
        <f t="shared" si="103"/>
        <v>12</v>
      </c>
    </row>
    <row r="1979" spans="1:12" ht="196" hidden="1">
      <c r="A1979" s="673"/>
      <c r="B1979" s="605" t="s">
        <v>137</v>
      </c>
      <c r="C1979" s="166" t="s">
        <v>137</v>
      </c>
      <c r="D1979" s="238" t="s">
        <v>3196</v>
      </c>
      <c r="E1979" s="176"/>
      <c r="F1979" s="181"/>
      <c r="I1979" s="591" t="str">
        <f t="shared" si="104"/>
        <v>- - - Anhydrite</v>
      </c>
      <c r="J1979" s="591" t="str">
        <f t="shared" si="105"/>
        <v>25 20 10 20</v>
      </c>
      <c r="L1979" s="590">
        <f t="shared" si="103"/>
        <v>15</v>
      </c>
    </row>
    <row r="1980" spans="1:12" ht="55" hidden="1">
      <c r="A1980" s="673"/>
      <c r="B1980" s="605" t="s">
        <v>137</v>
      </c>
      <c r="C1980" s="166" t="s">
        <v>137</v>
      </c>
      <c r="D1980" s="151" t="s">
        <v>3197</v>
      </c>
      <c r="E1980" s="176"/>
      <c r="F1980" s="181"/>
      <c r="I1980" s="591" t="str">
        <f t="shared" si="104"/>
        <v xml:space="preserve">- Plasters: </v>
      </c>
      <c r="J1980" s="591">
        <f t="shared" si="105"/>
        <v>0</v>
      </c>
      <c r="L1980" s="590">
        <f t="shared" si="103"/>
        <v>12</v>
      </c>
    </row>
    <row r="1981" spans="1:12" ht="28.5">
      <c r="A1981" s="683" t="s">
        <v>14452</v>
      </c>
      <c r="B1981" s="599">
        <v>0.05</v>
      </c>
      <c r="C1981" s="166" t="s">
        <v>129</v>
      </c>
      <c r="D1981" s="151" t="s">
        <v>3170</v>
      </c>
      <c r="E1981" s="176" t="s">
        <v>3198</v>
      </c>
      <c r="F1981" s="181"/>
      <c r="I1981" s="591" t="str">
        <f t="shared" si="104"/>
        <v>- - - For dentistry</v>
      </c>
      <c r="J1981" s="591" t="str">
        <f t="shared" si="105"/>
        <v>25 20 20 10</v>
      </c>
      <c r="L1981" s="590">
        <f t="shared" si="103"/>
        <v>19</v>
      </c>
    </row>
    <row r="1982" spans="1:12" ht="110">
      <c r="A1982" s="683" t="s">
        <v>14452</v>
      </c>
      <c r="B1982" s="599">
        <v>0.05</v>
      </c>
      <c r="C1982" s="166" t="s">
        <v>129</v>
      </c>
      <c r="D1982" s="151" t="s">
        <v>3172</v>
      </c>
      <c r="E1982" s="176" t="s">
        <v>3199</v>
      </c>
      <c r="F1982" s="181"/>
      <c r="I1982" s="591" t="str">
        <f t="shared" si="104"/>
        <v>- - - Other</v>
      </c>
      <c r="J1982" s="591" t="str">
        <f t="shared" si="105"/>
        <v>25 20 20 90</v>
      </c>
      <c r="L1982" s="590">
        <f t="shared" si="103"/>
        <v>11</v>
      </c>
    </row>
    <row r="1983" spans="1:12" ht="28" hidden="1">
      <c r="A1983" s="673"/>
      <c r="B1983" s="605"/>
      <c r="C1983" s="166"/>
      <c r="D1983" s="224" t="s">
        <v>3200</v>
      </c>
      <c r="E1983" s="176"/>
      <c r="F1983" s="184"/>
      <c r="I1983" s="591" t="str">
        <f t="shared" si="104"/>
        <v xml:space="preserve">Limestone tlux; limestone and other calcareous stone, of a kind used for the manufacture of lime or cement. </v>
      </c>
      <c r="J1983" s="591" t="str">
        <f t="shared" si="105"/>
        <v>25 21 00 00</v>
      </c>
      <c r="L1983" s="590">
        <f t="shared" si="103"/>
        <v>108</v>
      </c>
    </row>
    <row r="1984" spans="1:12" ht="28.5">
      <c r="A1984" s="683" t="s">
        <v>14452</v>
      </c>
      <c r="B1984" s="599">
        <v>0.05</v>
      </c>
      <c r="C1984" s="166" t="s">
        <v>129</v>
      </c>
      <c r="D1984" s="151" t="s">
        <v>3170</v>
      </c>
      <c r="E1984" s="176" t="s">
        <v>3201</v>
      </c>
      <c r="F1984" s="184"/>
      <c r="I1984" s="591" t="str">
        <f t="shared" si="104"/>
        <v xml:space="preserve">Quicklime, slaked lime and hydraulic lime, other than calcium oxide and hydroxide of heading 28.25 . </v>
      </c>
      <c r="J1984" s="591">
        <f t="shared" si="105"/>
        <v>0</v>
      </c>
      <c r="L1984" s="590">
        <f t="shared" si="103"/>
        <v>101</v>
      </c>
    </row>
    <row r="1985" spans="1:12" ht="110">
      <c r="A1985" s="683" t="s">
        <v>14452</v>
      </c>
      <c r="B1985" s="599">
        <v>0.05</v>
      </c>
      <c r="C1985" s="166" t="s">
        <v>129</v>
      </c>
      <c r="D1985" s="151" t="s">
        <v>3172</v>
      </c>
      <c r="E1985" s="176" t="s">
        <v>3202</v>
      </c>
      <c r="F1985" s="181"/>
      <c r="I1985" s="591" t="str">
        <f t="shared" si="104"/>
        <v>- Quicklime</v>
      </c>
      <c r="J1985" s="591" t="str">
        <f t="shared" si="105"/>
        <v>25 22 10 00</v>
      </c>
      <c r="L1985" s="590">
        <f t="shared" si="103"/>
        <v>11</v>
      </c>
    </row>
    <row r="1986" spans="1:12" ht="28.5">
      <c r="A1986" s="683" t="s">
        <v>14452</v>
      </c>
      <c r="B1986" s="599">
        <v>0.05</v>
      </c>
      <c r="C1986" s="166" t="s">
        <v>129</v>
      </c>
      <c r="D1986" s="151" t="s">
        <v>3203</v>
      </c>
      <c r="E1986" s="176" t="s">
        <v>3204</v>
      </c>
      <c r="F1986" s="181"/>
      <c r="I1986" s="591" t="str">
        <f t="shared" si="104"/>
        <v>- Slaked lime</v>
      </c>
      <c r="J1986" s="591" t="str">
        <f t="shared" si="105"/>
        <v>25 22 20 00</v>
      </c>
      <c r="L1986" s="590">
        <f t="shared" si="103"/>
        <v>13</v>
      </c>
    </row>
    <row r="1987" spans="1:12" ht="252" hidden="1">
      <c r="A1987" s="673"/>
      <c r="B1987" s="605" t="s">
        <v>137</v>
      </c>
      <c r="C1987" s="166" t="s">
        <v>137</v>
      </c>
      <c r="D1987" s="149" t="s">
        <v>3205</v>
      </c>
      <c r="E1987" s="176"/>
      <c r="F1987" s="181"/>
      <c r="I1987" s="591" t="str">
        <f t="shared" si="104"/>
        <v>- Hydraulic lime</v>
      </c>
      <c r="J1987" s="591" t="str">
        <f t="shared" si="105"/>
        <v>25 22 30 00</v>
      </c>
      <c r="L1987" s="590">
        <f t="shared" ref="L1987:L2050" si="106">LEN(I1987)</f>
        <v>16</v>
      </c>
    </row>
    <row r="1988" spans="1:12" ht="55">
      <c r="A1988" s="683" t="s">
        <v>14452</v>
      </c>
      <c r="B1988" s="599">
        <v>0.05</v>
      </c>
      <c r="C1988" s="166" t="s">
        <v>129</v>
      </c>
      <c r="D1988" s="151" t="s">
        <v>3206</v>
      </c>
      <c r="E1988" s="176" t="s">
        <v>3207</v>
      </c>
      <c r="F1988" s="184"/>
      <c r="I1988" s="591" t="str">
        <f t="shared" si="104"/>
        <v>Portland cement, aluminous cement, slag cement, supersulphate cement and similar hydraulic cements, whether or not coloured or in the form of clinkers.</v>
      </c>
      <c r="J1988" s="591">
        <f t="shared" si="105"/>
        <v>0</v>
      </c>
      <c r="L1988" s="590">
        <f t="shared" si="106"/>
        <v>151</v>
      </c>
    </row>
    <row r="1989" spans="1:12" ht="28" hidden="1">
      <c r="A1989" s="673"/>
      <c r="B1989" s="605"/>
      <c r="C1989" s="166"/>
      <c r="D1989" s="151" t="s">
        <v>40</v>
      </c>
      <c r="E1989" s="176"/>
      <c r="F1989" s="181"/>
      <c r="I1989" s="591" t="str">
        <f t="shared" si="104"/>
        <v>- Cement clinkers</v>
      </c>
      <c r="J1989" s="591" t="str">
        <f t="shared" si="105"/>
        <v>25 23 10 00</v>
      </c>
      <c r="L1989" s="590">
        <f t="shared" si="106"/>
        <v>17</v>
      </c>
    </row>
    <row r="1990" spans="1:12" ht="28.5">
      <c r="A1990" s="683" t="s">
        <v>14452</v>
      </c>
      <c r="B1990" s="599">
        <v>0.05</v>
      </c>
      <c r="C1990" s="166" t="s">
        <v>129</v>
      </c>
      <c r="D1990" s="151" t="s">
        <v>3208</v>
      </c>
      <c r="E1990" s="176" t="s">
        <v>3209</v>
      </c>
      <c r="F1990" s="181"/>
      <c r="I1990" s="591" t="str">
        <f t="shared" si="104"/>
        <v>- Portland cement :</v>
      </c>
      <c r="J1990" s="591">
        <f t="shared" si="105"/>
        <v>0</v>
      </c>
      <c r="L1990" s="590">
        <f t="shared" si="106"/>
        <v>19</v>
      </c>
    </row>
    <row r="1991" spans="1:12" ht="28.5">
      <c r="A1991" s="683" t="s">
        <v>14452</v>
      </c>
      <c r="B1991" s="599">
        <v>0.05</v>
      </c>
      <c r="C1991" s="166" t="s">
        <v>129</v>
      </c>
      <c r="D1991" s="151" t="s">
        <v>19</v>
      </c>
      <c r="E1991" s="176" t="s">
        <v>3210</v>
      </c>
      <c r="F1991" s="181"/>
      <c r="I1991" s="591" t="str">
        <f t="shared" si="104"/>
        <v xml:space="preserve">- - White cement, whether or not artificially coloured </v>
      </c>
      <c r="J1991" s="591" t="str">
        <f t="shared" si="105"/>
        <v>25 23 21 00</v>
      </c>
      <c r="L1991" s="590">
        <f t="shared" si="106"/>
        <v>55</v>
      </c>
    </row>
    <row r="1992" spans="1:12" ht="168" hidden="1">
      <c r="A1992" s="673"/>
      <c r="B1992" s="605" t="s">
        <v>137</v>
      </c>
      <c r="C1992" s="166" t="s">
        <v>137</v>
      </c>
      <c r="D1992" s="149" t="s">
        <v>3211</v>
      </c>
      <c r="E1992" s="176"/>
      <c r="F1992" s="181"/>
      <c r="I1992" s="591" t="str">
        <f t="shared" si="104"/>
        <v>- - Other:</v>
      </c>
      <c r="J1992" s="591">
        <f t="shared" si="105"/>
        <v>0</v>
      </c>
      <c r="L1992" s="590">
        <f t="shared" si="106"/>
        <v>10</v>
      </c>
    </row>
    <row r="1993" spans="1:12" ht="28" hidden="1">
      <c r="A1993" s="673"/>
      <c r="B1993" s="605" t="s">
        <v>137</v>
      </c>
      <c r="C1993" s="166" t="s">
        <v>137</v>
      </c>
      <c r="D1993" s="151" t="s">
        <v>3212</v>
      </c>
      <c r="E1993" s="176"/>
      <c r="F1993" s="181"/>
      <c r="I1993" s="591" t="str">
        <f t="shared" si="104"/>
        <v>- - - Ordinary cement</v>
      </c>
      <c r="J1993" s="591" t="str">
        <f t="shared" si="105"/>
        <v>25 23 29 10</v>
      </c>
      <c r="L1993" s="590">
        <f t="shared" si="106"/>
        <v>21</v>
      </c>
    </row>
    <row r="1994" spans="1:12" ht="28.5">
      <c r="A1994" s="683" t="s">
        <v>14452</v>
      </c>
      <c r="B1994" s="599">
        <v>0.05</v>
      </c>
      <c r="C1994" s="166" t="s">
        <v>129</v>
      </c>
      <c r="D1994" s="151" t="s">
        <v>3213</v>
      </c>
      <c r="E1994" s="176" t="s">
        <v>3214</v>
      </c>
      <c r="F1994" s="181"/>
      <c r="I1994" s="591" t="str">
        <f t="shared" si="104"/>
        <v>- - - Sulphate resistant cement</v>
      </c>
      <c r="J1994" s="591" t="str">
        <f t="shared" si="105"/>
        <v>25 23 29 20</v>
      </c>
      <c r="L1994" s="590">
        <f t="shared" si="106"/>
        <v>31</v>
      </c>
    </row>
    <row r="1995" spans="1:12" ht="28.5">
      <c r="A1995" s="683" t="s">
        <v>14452</v>
      </c>
      <c r="B1995" s="599">
        <v>0.05</v>
      </c>
      <c r="C1995" s="166" t="s">
        <v>129</v>
      </c>
      <c r="D1995" s="151" t="s">
        <v>3215</v>
      </c>
      <c r="E1995" s="176" t="s">
        <v>3216</v>
      </c>
      <c r="F1995" s="181"/>
      <c r="I1995" s="591" t="str">
        <f t="shared" si="104"/>
        <v>- - - Other</v>
      </c>
      <c r="J1995" s="591" t="str">
        <f t="shared" si="105"/>
        <v>25 23 29 90</v>
      </c>
      <c r="L1995" s="590">
        <f t="shared" si="106"/>
        <v>11</v>
      </c>
    </row>
    <row r="1996" spans="1:12" ht="28" hidden="1">
      <c r="A1996" s="673"/>
      <c r="B1996" s="605" t="s">
        <v>137</v>
      </c>
      <c r="C1996" s="166" t="s">
        <v>137</v>
      </c>
      <c r="D1996" s="151" t="s">
        <v>3217</v>
      </c>
      <c r="E1996" s="176"/>
      <c r="F1996" s="181"/>
      <c r="I1996" s="591" t="str">
        <f t="shared" si="104"/>
        <v>- Aluminous cement</v>
      </c>
      <c r="J1996" s="591" t="str">
        <f t="shared" si="105"/>
        <v>25 23 30 00</v>
      </c>
      <c r="L1996" s="590">
        <f t="shared" si="106"/>
        <v>18</v>
      </c>
    </row>
    <row r="1997" spans="1:12" ht="28.5">
      <c r="A1997" s="683" t="s">
        <v>14452</v>
      </c>
      <c r="B1997" s="599">
        <v>0.05</v>
      </c>
      <c r="C1997" s="166" t="s">
        <v>129</v>
      </c>
      <c r="D1997" s="151" t="s">
        <v>3218</v>
      </c>
      <c r="E1997" s="176" t="s">
        <v>3219</v>
      </c>
      <c r="F1997" s="181"/>
      <c r="I1997" s="591" t="str">
        <f t="shared" si="104"/>
        <v>- Other hydraulic cements</v>
      </c>
      <c r="J1997" s="591" t="str">
        <f t="shared" si="105"/>
        <v>25 23 90 00</v>
      </c>
      <c r="L1997" s="590">
        <f t="shared" si="106"/>
        <v>25</v>
      </c>
    </row>
    <row r="1998" spans="1:12" ht="28.5">
      <c r="A1998" s="683" t="s">
        <v>14452</v>
      </c>
      <c r="B1998" s="599">
        <v>0.05</v>
      </c>
      <c r="C1998" s="166" t="s">
        <v>129</v>
      </c>
      <c r="D1998" s="151" t="s">
        <v>19</v>
      </c>
      <c r="E1998" s="176" t="s">
        <v>3220</v>
      </c>
      <c r="F1998" s="184"/>
      <c r="I1998" s="591" t="str">
        <f t="shared" si="104"/>
        <v>Asbestos.</v>
      </c>
      <c r="J1998" s="591" t="str">
        <f t="shared" si="105"/>
        <v xml:space="preserve"> </v>
      </c>
      <c r="L1998" s="590">
        <f t="shared" si="106"/>
        <v>9</v>
      </c>
    </row>
    <row r="1999" spans="1:12" ht="140">
      <c r="A1999" s="683" t="s">
        <v>14452</v>
      </c>
      <c r="B1999" s="599">
        <v>0.05</v>
      </c>
      <c r="C1999" s="166" t="s">
        <v>129</v>
      </c>
      <c r="D1999" s="149" t="s">
        <v>3221</v>
      </c>
      <c r="E1999" s="176" t="s">
        <v>3222</v>
      </c>
      <c r="F1999" s="181"/>
      <c r="I1999" s="591" t="str">
        <f t="shared" si="104"/>
        <v>- Crocidolite</v>
      </c>
      <c r="J1999" s="591" t="str">
        <f t="shared" si="105"/>
        <v>25 24 10 00</v>
      </c>
      <c r="L1999" s="590">
        <f t="shared" si="106"/>
        <v>13</v>
      </c>
    </row>
    <row r="2000" spans="1:12" ht="112" hidden="1">
      <c r="A2000" s="673"/>
      <c r="B2000" s="605" t="s">
        <v>137</v>
      </c>
      <c r="C2000" s="166" t="s">
        <v>137</v>
      </c>
      <c r="D2000" s="149" t="s">
        <v>3223</v>
      </c>
      <c r="E2000" s="176"/>
      <c r="F2000" s="181"/>
      <c r="I2000" s="591" t="str">
        <f t="shared" si="104"/>
        <v xml:space="preserve">  - Other</v>
      </c>
      <c r="J2000" s="591" t="str">
        <f t="shared" si="105"/>
        <v>25 24 90 00</v>
      </c>
      <c r="L2000" s="590">
        <f t="shared" si="106"/>
        <v>9</v>
      </c>
    </row>
    <row r="2001" spans="1:12" ht="28.5">
      <c r="A2001" s="683" t="s">
        <v>14452</v>
      </c>
      <c r="B2001" s="599">
        <v>0.05</v>
      </c>
      <c r="C2001" s="166" t="s">
        <v>129</v>
      </c>
      <c r="D2001" s="151" t="s">
        <v>3224</v>
      </c>
      <c r="E2001" s="176" t="s">
        <v>3225</v>
      </c>
      <c r="F2001" s="184"/>
      <c r="I2001" s="591" t="str">
        <f t="shared" si="104"/>
        <v xml:space="preserve">Mica, including splittings; mica waste. </v>
      </c>
      <c r="J2001" s="591">
        <f t="shared" si="105"/>
        <v>0</v>
      </c>
      <c r="L2001" s="590">
        <f t="shared" si="106"/>
        <v>40</v>
      </c>
    </row>
    <row r="2002" spans="1:12" ht="28.5">
      <c r="A2002" s="683" t="s">
        <v>14452</v>
      </c>
      <c r="B2002" s="599">
        <v>0.05</v>
      </c>
      <c r="C2002" s="166" t="s">
        <v>129</v>
      </c>
      <c r="D2002" s="151" t="s">
        <v>3226</v>
      </c>
      <c r="E2002" s="176" t="s">
        <v>3227</v>
      </c>
      <c r="F2002" s="181"/>
      <c r="I2002" s="591" t="str">
        <f t="shared" si="104"/>
        <v>- Crude mica and mica rifted into sheets or splittings</v>
      </c>
      <c r="J2002" s="591" t="str">
        <f t="shared" si="105"/>
        <v>25 25 10 00</v>
      </c>
      <c r="L2002" s="590">
        <f t="shared" si="106"/>
        <v>54</v>
      </c>
    </row>
    <row r="2003" spans="1:12" ht="28.5">
      <c r="A2003" s="683" t="s">
        <v>14452</v>
      </c>
      <c r="B2003" s="599">
        <v>0.05</v>
      </c>
      <c r="C2003" s="166" t="s">
        <v>129</v>
      </c>
      <c r="D2003" s="151" t="s">
        <v>3228</v>
      </c>
      <c r="E2003" s="176" t="s">
        <v>3229</v>
      </c>
      <c r="F2003" s="181"/>
      <c r="I2003" s="591" t="str">
        <f t="shared" si="104"/>
        <v>- Mica powder</v>
      </c>
      <c r="J2003" s="591" t="str">
        <f t="shared" si="105"/>
        <v>25 25 20 00</v>
      </c>
      <c r="L2003" s="590">
        <f t="shared" si="106"/>
        <v>13</v>
      </c>
    </row>
    <row r="2004" spans="1:12" ht="168" hidden="1">
      <c r="A2004" s="673"/>
      <c r="B2004" s="605" t="s">
        <v>137</v>
      </c>
      <c r="C2004" s="166" t="s">
        <v>717</v>
      </c>
      <c r="D2004" s="149" t="s">
        <v>3230</v>
      </c>
      <c r="E2004" s="176"/>
      <c r="F2004" s="181"/>
      <c r="I2004" s="591" t="str">
        <f t="shared" si="104"/>
        <v>- Mica waste</v>
      </c>
      <c r="J2004" s="591" t="str">
        <f t="shared" si="105"/>
        <v>25 25 30 00</v>
      </c>
      <c r="L2004" s="590">
        <f t="shared" si="106"/>
        <v>12</v>
      </c>
    </row>
    <row r="2005" spans="1:12" ht="28.5">
      <c r="A2005" s="683" t="s">
        <v>14452</v>
      </c>
      <c r="B2005" s="599">
        <v>0.05</v>
      </c>
      <c r="C2005" s="166" t="s">
        <v>129</v>
      </c>
      <c r="D2005" s="151" t="s">
        <v>3231</v>
      </c>
      <c r="E2005" s="176" t="s">
        <v>3232</v>
      </c>
      <c r="F2005" s="184"/>
      <c r="I2005" s="591" t="str">
        <f t="shared" si="104"/>
        <v>Natural steatite, whether or not roughly trimmed or merely cut, by sawing or otherwise, into blocks or slabs of a rectangular (including square) shape; talc.</v>
      </c>
      <c r="J2005" s="591">
        <f t="shared" si="105"/>
        <v>0</v>
      </c>
      <c r="L2005" s="590">
        <f t="shared" si="106"/>
        <v>157</v>
      </c>
    </row>
    <row r="2006" spans="1:12" ht="28" hidden="1">
      <c r="A2006" s="673"/>
      <c r="B2006" s="601"/>
      <c r="C2006" s="167"/>
      <c r="D2006" s="151" t="s">
        <v>3233</v>
      </c>
      <c r="E2006" s="176"/>
      <c r="F2006" s="181"/>
      <c r="I2006" s="591" t="str">
        <f t="shared" si="104"/>
        <v>- Not crushed, not powdered :</v>
      </c>
      <c r="J2006" s="591">
        <f t="shared" si="105"/>
        <v>0</v>
      </c>
      <c r="L2006" s="590">
        <f t="shared" si="106"/>
        <v>29</v>
      </c>
    </row>
    <row r="2007" spans="1:12" ht="55">
      <c r="A2007" s="683" t="s">
        <v>14452</v>
      </c>
      <c r="B2007" s="599">
        <v>0.05</v>
      </c>
      <c r="C2007" s="166" t="s">
        <v>129</v>
      </c>
      <c r="D2007" s="151" t="s">
        <v>3234</v>
      </c>
      <c r="E2007" s="176" t="s">
        <v>3235</v>
      </c>
      <c r="F2007" s="181"/>
      <c r="I2007" s="591" t="str">
        <f t="shared" si="104"/>
        <v>- - - Steatite</v>
      </c>
      <c r="J2007" s="591" t="str">
        <f t="shared" si="105"/>
        <v>25 26 10 10</v>
      </c>
      <c r="L2007" s="590">
        <f t="shared" si="106"/>
        <v>14</v>
      </c>
    </row>
    <row r="2008" spans="1:12" ht="28" hidden="1">
      <c r="A2008" s="673"/>
      <c r="B2008" s="601"/>
      <c r="C2008" s="167"/>
      <c r="D2008" s="151" t="s">
        <v>73</v>
      </c>
      <c r="E2008" s="176"/>
      <c r="F2008" s="181"/>
      <c r="I2008" s="591" t="str">
        <f t="shared" si="104"/>
        <v>- - - Talc</v>
      </c>
      <c r="J2008" s="591" t="str">
        <f t="shared" si="105"/>
        <v>25 26 10 20</v>
      </c>
      <c r="L2008" s="590">
        <f t="shared" si="106"/>
        <v>10</v>
      </c>
    </row>
    <row r="2009" spans="1:12" ht="28.5">
      <c r="A2009" s="683" t="s">
        <v>14452</v>
      </c>
      <c r="B2009" s="599">
        <v>0.05</v>
      </c>
      <c r="C2009" s="166" t="s">
        <v>129</v>
      </c>
      <c r="D2009" s="151" t="s">
        <v>3236</v>
      </c>
      <c r="E2009" s="176" t="s">
        <v>3237</v>
      </c>
      <c r="F2009" s="181"/>
      <c r="I2009" s="591" t="str">
        <f t="shared" si="104"/>
        <v>- Crushed or powdered :</v>
      </c>
      <c r="J2009" s="591">
        <f t="shared" si="105"/>
        <v>0</v>
      </c>
      <c r="L2009" s="590">
        <f t="shared" si="106"/>
        <v>23</v>
      </c>
    </row>
    <row r="2010" spans="1:12" ht="28.5">
      <c r="A2010" s="683" t="s">
        <v>14452</v>
      </c>
      <c r="B2010" s="599">
        <v>0.05</v>
      </c>
      <c r="C2010" s="166" t="s">
        <v>129</v>
      </c>
      <c r="D2010" s="151" t="s">
        <v>3238</v>
      </c>
      <c r="E2010" s="176" t="s">
        <v>3239</v>
      </c>
      <c r="F2010" s="181"/>
      <c r="I2010" s="591" t="str">
        <f t="shared" si="104"/>
        <v>- - - Steatite</v>
      </c>
      <c r="J2010" s="591" t="str">
        <f t="shared" si="105"/>
        <v>25 26 20 10</v>
      </c>
      <c r="L2010" s="590">
        <f t="shared" si="106"/>
        <v>14</v>
      </c>
    </row>
    <row r="2011" spans="1:12" ht="28.5">
      <c r="A2011" s="683" t="s">
        <v>14452</v>
      </c>
      <c r="B2011" s="599">
        <v>0.05</v>
      </c>
      <c r="C2011" s="166" t="s">
        <v>129</v>
      </c>
      <c r="D2011" s="151" t="s">
        <v>19</v>
      </c>
      <c r="E2011" s="176" t="s">
        <v>3240</v>
      </c>
      <c r="F2011" s="181"/>
      <c r="I2011" s="591" t="str">
        <f t="shared" si="104"/>
        <v>- - - Talc</v>
      </c>
      <c r="J2011" s="591" t="str">
        <f t="shared" si="105"/>
        <v>25 26 20 20</v>
      </c>
      <c r="L2011" s="590">
        <f t="shared" si="106"/>
        <v>10</v>
      </c>
    </row>
    <row r="2012" spans="1:12" ht="28.5">
      <c r="A2012" s="683" t="s">
        <v>14452</v>
      </c>
      <c r="B2012" s="599">
        <v>0.05</v>
      </c>
      <c r="C2012" s="166" t="s">
        <v>129</v>
      </c>
      <c r="D2012" s="151" t="s">
        <v>3241</v>
      </c>
      <c r="E2012" s="176" t="s">
        <v>3242</v>
      </c>
      <c r="F2012" s="184"/>
      <c r="I2012" s="591" t="str">
        <f t="shared" si="104"/>
        <v>Deleted</v>
      </c>
      <c r="J2012" s="591">
        <f t="shared" si="105"/>
        <v>0</v>
      </c>
      <c r="L2012" s="590">
        <f t="shared" si="106"/>
        <v>7</v>
      </c>
    </row>
    <row r="2013" spans="1:12" ht="28.5">
      <c r="A2013" s="683" t="s">
        <v>14452</v>
      </c>
      <c r="B2013" s="599">
        <v>0.05</v>
      </c>
      <c r="C2013" s="166" t="s">
        <v>129</v>
      </c>
      <c r="D2013" s="151" t="s">
        <v>3243</v>
      </c>
      <c r="E2013" s="176" t="s">
        <v>3244</v>
      </c>
      <c r="F2013" s="184"/>
      <c r="I2013" s="591" t="str">
        <f t="shared" si="104"/>
        <v>Natural borates and concentrates thereof (whether or not calcined), but not including borates separated from natural brine; natural boric acid containing not more than 85% of H3BO3 calculated on the dry weight.</v>
      </c>
      <c r="J2013" s="591" t="str">
        <f t="shared" si="105"/>
        <v xml:space="preserve"> 25 28 00 00</v>
      </c>
      <c r="L2013" s="590">
        <f t="shared" si="106"/>
        <v>210</v>
      </c>
    </row>
    <row r="2014" spans="1:12" ht="28" hidden="1">
      <c r="A2014" s="673"/>
      <c r="B2014" s="598"/>
      <c r="C2014" s="170" t="s">
        <v>137</v>
      </c>
      <c r="D2014" s="149" t="s">
        <v>3245</v>
      </c>
      <c r="E2014" s="176" t="s">
        <v>137</v>
      </c>
      <c r="F2014" s="184"/>
      <c r="I2014" s="591" t="str">
        <f t="shared" si="104"/>
        <v>Feldspar; leucite, nepheline and nepheline syenite; fluorspar.</v>
      </c>
      <c r="J2014" s="591">
        <f t="shared" si="105"/>
        <v>0</v>
      </c>
      <c r="L2014" s="590">
        <f t="shared" si="106"/>
        <v>62</v>
      </c>
    </row>
    <row r="2015" spans="1:12" ht="28.5" hidden="1">
      <c r="A2015" s="681" t="s">
        <v>14445</v>
      </c>
      <c r="B2015" s="710" t="s">
        <v>37</v>
      </c>
      <c r="C2015" s="711"/>
      <c r="D2015" s="151" t="s">
        <v>3246</v>
      </c>
      <c r="E2015" s="176" t="s">
        <v>3247</v>
      </c>
      <c r="F2015" s="181"/>
      <c r="I2015" s="591" t="str">
        <f t="shared" si="104"/>
        <v xml:space="preserve"> - Feldspar</v>
      </c>
      <c r="J2015" s="591" t="str">
        <f t="shared" si="105"/>
        <v>25 29 10 00</v>
      </c>
      <c r="L2015" s="590">
        <f t="shared" si="106"/>
        <v>11</v>
      </c>
    </row>
    <row r="2016" spans="1:12" ht="28.5" hidden="1">
      <c r="A2016" s="681" t="s">
        <v>14445</v>
      </c>
      <c r="B2016" s="710" t="s">
        <v>37</v>
      </c>
      <c r="C2016" s="711"/>
      <c r="D2016" s="151" t="s">
        <v>1950</v>
      </c>
      <c r="E2016" s="176" t="s">
        <v>3248</v>
      </c>
      <c r="F2016" s="181"/>
      <c r="I2016" s="591" t="str">
        <f t="shared" si="104"/>
        <v>- Fluorspar :</v>
      </c>
      <c r="J2016" s="591">
        <f t="shared" si="105"/>
        <v>0</v>
      </c>
      <c r="L2016" s="590">
        <f t="shared" si="106"/>
        <v>13</v>
      </c>
    </row>
    <row r="2017" spans="1:12" ht="56" hidden="1">
      <c r="A2017" s="673"/>
      <c r="B2017" s="605" t="s">
        <v>137</v>
      </c>
      <c r="C2017" s="166" t="s">
        <v>137</v>
      </c>
      <c r="D2017" s="149" t="s">
        <v>3249</v>
      </c>
      <c r="E2017" s="176"/>
      <c r="F2017" s="181"/>
      <c r="I2017" s="591" t="str">
        <f t="shared" si="104"/>
        <v>- - Containing by weight 97 % or less of calcium fluoride</v>
      </c>
      <c r="J2017" s="591" t="str">
        <f t="shared" si="105"/>
        <v>25 29 21 00</v>
      </c>
      <c r="L2017" s="590">
        <f t="shared" si="106"/>
        <v>57</v>
      </c>
    </row>
    <row r="2018" spans="1:12" ht="55">
      <c r="A2018" s="683" t="s">
        <v>14452</v>
      </c>
      <c r="B2018" s="599">
        <v>0.05</v>
      </c>
      <c r="C2018" s="166" t="s">
        <v>129</v>
      </c>
      <c r="D2018" s="151" t="s">
        <v>3250</v>
      </c>
      <c r="E2018" s="176" t="s">
        <v>3251</v>
      </c>
      <c r="F2018" s="181"/>
      <c r="I2018" s="591" t="str">
        <f t="shared" si="104"/>
        <v>- - Containing by weight more than 97 % of calcium fluoride</v>
      </c>
      <c r="J2018" s="591" t="str">
        <f t="shared" si="105"/>
        <v>25 29 22 00</v>
      </c>
      <c r="L2018" s="590">
        <f t="shared" si="106"/>
        <v>59</v>
      </c>
    </row>
    <row r="2019" spans="1:12" ht="28.5">
      <c r="A2019" s="683" t="s">
        <v>14452</v>
      </c>
      <c r="B2019" s="599">
        <v>0.05</v>
      </c>
      <c r="C2019" s="166" t="s">
        <v>129</v>
      </c>
      <c r="D2019" s="151" t="s">
        <v>3252</v>
      </c>
      <c r="E2019" s="176" t="s">
        <v>3253</v>
      </c>
      <c r="F2019" s="181"/>
      <c r="I2019" s="591" t="str">
        <f t="shared" ref="I2019:I2082" si="107">D2035</f>
        <v>- Leucite; nepheline and nepheline syenite</v>
      </c>
      <c r="J2019" s="591" t="str">
        <f t="shared" ref="J2019:J2082" si="108">E2035</f>
        <v>25 29 30 00</v>
      </c>
      <c r="L2019" s="590">
        <f t="shared" si="106"/>
        <v>42</v>
      </c>
    </row>
    <row r="2020" spans="1:12" ht="28.5">
      <c r="A2020" s="683" t="s">
        <v>14452</v>
      </c>
      <c r="B2020" s="599">
        <v>0.05</v>
      </c>
      <c r="C2020" s="166" t="s">
        <v>129</v>
      </c>
      <c r="D2020" s="151" t="s">
        <v>3254</v>
      </c>
      <c r="E2020" s="176" t="s">
        <v>3255</v>
      </c>
      <c r="F2020" s="189"/>
      <c r="I2020" s="591" t="str">
        <f t="shared" si="107"/>
        <v>Mineral substances not elsewhere specified or included.</v>
      </c>
      <c r="J2020" s="591">
        <f t="shared" si="108"/>
        <v>0</v>
      </c>
      <c r="L2020" s="590">
        <f t="shared" si="106"/>
        <v>55</v>
      </c>
    </row>
    <row r="2021" spans="1:12" ht="196" hidden="1">
      <c r="A2021" s="673"/>
      <c r="B2021" s="605" t="s">
        <v>137</v>
      </c>
      <c r="C2021" s="166" t="s">
        <v>137</v>
      </c>
      <c r="D2021" s="149" t="s">
        <v>3256</v>
      </c>
      <c r="E2021" s="176"/>
      <c r="F2021" s="181"/>
      <c r="I2021" s="591" t="str">
        <f t="shared" si="107"/>
        <v xml:space="preserve">- Vermiculite, perlite and chlorites, unexpanded </v>
      </c>
      <c r="J2021" s="591" t="str">
        <f t="shared" si="108"/>
        <v>25 30 10 00</v>
      </c>
      <c r="L2021" s="590">
        <f t="shared" si="106"/>
        <v>49</v>
      </c>
    </row>
    <row r="2022" spans="1:12" ht="28" hidden="1">
      <c r="A2022" s="673"/>
      <c r="B2022" s="605" t="s">
        <v>137</v>
      </c>
      <c r="C2022" s="166" t="s">
        <v>137</v>
      </c>
      <c r="D2022" s="151" t="s">
        <v>3257</v>
      </c>
      <c r="E2022" s="176"/>
      <c r="F2022" s="181"/>
      <c r="I2022" s="591" t="str">
        <f t="shared" si="107"/>
        <v xml:space="preserve">- Kieserite, epsomite (natural magnesium sulphates) </v>
      </c>
      <c r="J2022" s="591" t="str">
        <f t="shared" si="108"/>
        <v>25 30 20 00</v>
      </c>
      <c r="L2022" s="590">
        <f t="shared" si="106"/>
        <v>52</v>
      </c>
    </row>
    <row r="2023" spans="1:12" ht="28.5">
      <c r="A2023" s="683" t="s">
        <v>14452</v>
      </c>
      <c r="B2023" s="599">
        <v>0.05</v>
      </c>
      <c r="C2023" s="166" t="s">
        <v>129</v>
      </c>
      <c r="D2023" s="151" t="s">
        <v>3258</v>
      </c>
      <c r="E2023" s="176" t="s">
        <v>3259</v>
      </c>
      <c r="F2023" s="181"/>
      <c r="I2023" s="591" t="str">
        <f t="shared" si="107"/>
        <v>- Other :</v>
      </c>
      <c r="J2023" s="591">
        <f t="shared" si="108"/>
        <v>0</v>
      </c>
      <c r="L2023" s="590">
        <f t="shared" si="106"/>
        <v>9</v>
      </c>
    </row>
    <row r="2024" spans="1:12" ht="28.5">
      <c r="A2024" s="683" t="s">
        <v>14452</v>
      </c>
      <c r="B2024" s="599">
        <v>0.05</v>
      </c>
      <c r="C2024" s="166" t="s">
        <v>129</v>
      </c>
      <c r="D2024" s="151" t="s">
        <v>3260</v>
      </c>
      <c r="E2024" s="176" t="s">
        <v>3261</v>
      </c>
      <c r="F2024" s="181"/>
      <c r="I2024" s="591" t="str">
        <f t="shared" si="107"/>
        <v>- - - Natural arsenic sulphide :</v>
      </c>
      <c r="J2024" s="591">
        <f t="shared" si="108"/>
        <v>0</v>
      </c>
      <c r="L2024" s="590">
        <f t="shared" si="106"/>
        <v>32</v>
      </c>
    </row>
    <row r="2025" spans="1:12" ht="28" hidden="1">
      <c r="A2025" s="673"/>
      <c r="B2025" s="605" t="s">
        <v>137</v>
      </c>
      <c r="C2025" s="166" t="s">
        <v>137</v>
      </c>
      <c r="D2025" s="151" t="s">
        <v>3262</v>
      </c>
      <c r="E2025" s="176"/>
      <c r="F2025" s="181"/>
      <c r="I2025" s="591" t="str">
        <f t="shared" si="107"/>
        <v>- - - - Yellow arsenic sulphide (rat poison)</v>
      </c>
      <c r="J2025" s="591" t="str">
        <f t="shared" si="108"/>
        <v>25 30 90 11</v>
      </c>
      <c r="L2025" s="590">
        <f t="shared" si="106"/>
        <v>44</v>
      </c>
    </row>
    <row r="2026" spans="1:12" ht="28.5">
      <c r="A2026" s="683" t="s">
        <v>14452</v>
      </c>
      <c r="B2026" s="599">
        <v>0.05</v>
      </c>
      <c r="C2026" s="166" t="s">
        <v>129</v>
      </c>
      <c r="D2026" s="151" t="s">
        <v>3258</v>
      </c>
      <c r="E2026" s="176" t="s">
        <v>3263</v>
      </c>
      <c r="F2026" s="181"/>
      <c r="I2026" s="591" t="str">
        <f t="shared" si="107"/>
        <v>- - - - Other</v>
      </c>
      <c r="J2026" s="591" t="str">
        <f t="shared" si="108"/>
        <v>25 30 90 19</v>
      </c>
      <c r="L2026" s="590">
        <f t="shared" si="106"/>
        <v>13</v>
      </c>
    </row>
    <row r="2027" spans="1:12" ht="28.5">
      <c r="A2027" s="683" t="s">
        <v>14452</v>
      </c>
      <c r="B2027" s="599">
        <v>0.05</v>
      </c>
      <c r="C2027" s="166" t="s">
        <v>129</v>
      </c>
      <c r="D2027" s="151" t="s">
        <v>3260</v>
      </c>
      <c r="E2027" s="176" t="s">
        <v>3264</v>
      </c>
      <c r="F2027" s="181"/>
      <c r="I2027" s="591" t="str">
        <f t="shared" si="107"/>
        <v xml:space="preserve">- - - Meerschaum (whether or not in polished pieces);  amber;agglomerated meerschaum and amber,in plastes,rods,sticks or similar forms, not worked after moulding ; jet </v>
      </c>
      <c r="J2027" s="591" t="str">
        <f t="shared" si="108"/>
        <v>25 30 90 20</v>
      </c>
      <c r="L2027" s="590">
        <f t="shared" si="106"/>
        <v>168</v>
      </c>
    </row>
    <row r="2028" spans="1:12" ht="28" hidden="1">
      <c r="A2028" s="673"/>
      <c r="B2028" s="605"/>
      <c r="C2028" s="166"/>
      <c r="D2028" s="149" t="s">
        <v>811</v>
      </c>
      <c r="E2028" s="176"/>
      <c r="F2028" s="181"/>
      <c r="I2028" s="591" t="str">
        <f t="shared" si="107"/>
        <v xml:space="preserve">  - - - Broken ceramic (fragments)</v>
      </c>
      <c r="J2028" s="591" t="str">
        <f t="shared" si="108"/>
        <v>25 30 90 30</v>
      </c>
      <c r="L2028" s="590">
        <f t="shared" si="106"/>
        <v>34</v>
      </c>
    </row>
    <row r="2029" spans="1:12" ht="228.5" thickBot="1">
      <c r="A2029" s="683" t="s">
        <v>14452</v>
      </c>
      <c r="B2029" s="599">
        <v>0.05</v>
      </c>
      <c r="C2029" s="166" t="s">
        <v>129</v>
      </c>
      <c r="D2029" s="149" t="s">
        <v>3265</v>
      </c>
      <c r="E2029" s="176" t="s">
        <v>3266</v>
      </c>
      <c r="F2029" s="181"/>
      <c r="I2029" s="591" t="str">
        <f t="shared" si="107"/>
        <v xml:space="preserve">  - - - Earth colours</v>
      </c>
      <c r="J2029" s="591" t="str">
        <f t="shared" si="108"/>
        <v>25 30 90 40</v>
      </c>
      <c r="L2029" s="590">
        <f t="shared" si="106"/>
        <v>21</v>
      </c>
    </row>
    <row r="2030" spans="1:12" ht="84.5" hidden="1" thickBot="1">
      <c r="A2030" s="673"/>
      <c r="B2030" s="605" t="s">
        <v>137</v>
      </c>
      <c r="C2030" s="166" t="s">
        <v>137</v>
      </c>
      <c r="D2030" s="149" t="s">
        <v>3267</v>
      </c>
      <c r="E2030" s="176"/>
      <c r="F2030" s="183"/>
      <c r="I2030" s="591" t="str">
        <f t="shared" si="107"/>
        <v xml:space="preserve">  - - - Meteor stones</v>
      </c>
      <c r="J2030" s="591" t="str">
        <f t="shared" si="108"/>
        <v>25 30 90 50</v>
      </c>
      <c r="L2030" s="590">
        <f t="shared" si="106"/>
        <v>21</v>
      </c>
    </row>
    <row r="2031" spans="1:12" s="40" customFormat="1" ht="29" thickTop="1">
      <c r="A2031" s="683" t="s">
        <v>14452</v>
      </c>
      <c r="B2031" s="599">
        <v>0.05</v>
      </c>
      <c r="C2031" s="166" t="s">
        <v>129</v>
      </c>
      <c r="D2031" s="151" t="s">
        <v>3268</v>
      </c>
      <c r="E2031" s="176" t="s">
        <v>3269</v>
      </c>
      <c r="F2031" s="194"/>
      <c r="G2031" s="209"/>
      <c r="I2031" s="591" t="str">
        <f t="shared" si="107"/>
        <v>Iron ores and concentrates, including roasted iron pyrites.</v>
      </c>
      <c r="J2031" s="591">
        <f t="shared" si="108"/>
        <v>0</v>
      </c>
      <c r="L2031" s="590">
        <f t="shared" si="106"/>
        <v>59</v>
      </c>
    </row>
    <row r="2032" spans="1:12" s="40" customFormat="1" ht="28" hidden="1">
      <c r="A2032" s="673"/>
      <c r="B2032" s="601"/>
      <c r="C2032" s="167"/>
      <c r="D2032" s="151" t="s">
        <v>3270</v>
      </c>
      <c r="E2032" s="176"/>
      <c r="F2032" s="181"/>
      <c r="G2032" s="210"/>
      <c r="I2032" s="591" t="str">
        <f t="shared" si="107"/>
        <v xml:space="preserve">- Iron ores and concentrates, other than roasted iron pyrites: </v>
      </c>
      <c r="J2032" s="591">
        <f t="shared" si="108"/>
        <v>0</v>
      </c>
      <c r="L2032" s="590">
        <f t="shared" si="106"/>
        <v>63</v>
      </c>
    </row>
    <row r="2033" spans="1:12" s="40" customFormat="1" ht="39" customHeight="1">
      <c r="A2033" s="683" t="s">
        <v>14452</v>
      </c>
      <c r="B2033" s="599">
        <v>0.05</v>
      </c>
      <c r="C2033" s="166" t="s">
        <v>129</v>
      </c>
      <c r="D2033" s="151" t="s">
        <v>3271</v>
      </c>
      <c r="E2033" s="176" t="s">
        <v>3272</v>
      </c>
      <c r="F2033" s="181"/>
      <c r="G2033" s="210"/>
      <c r="I2033" s="591" t="str">
        <f t="shared" si="107"/>
        <v>- - Non-agglomerated</v>
      </c>
      <c r="J2033" s="591" t="str">
        <f t="shared" si="108"/>
        <v>26 01 11 00</v>
      </c>
      <c r="L2033" s="590">
        <f t="shared" si="106"/>
        <v>20</v>
      </c>
    </row>
    <row r="2034" spans="1:12" s="40" customFormat="1" ht="37.5" customHeight="1">
      <c r="A2034" s="683" t="s">
        <v>14452</v>
      </c>
      <c r="B2034" s="599">
        <v>0.05</v>
      </c>
      <c r="C2034" s="166" t="s">
        <v>129</v>
      </c>
      <c r="D2034" s="151" t="s">
        <v>3273</v>
      </c>
      <c r="E2034" s="176" t="s">
        <v>3274</v>
      </c>
      <c r="F2034" s="181"/>
      <c r="G2034" s="210"/>
      <c r="I2034" s="591" t="str">
        <f t="shared" si="107"/>
        <v xml:space="preserve">- - Agglomerated </v>
      </c>
      <c r="J2034" s="591" t="str">
        <f t="shared" si="108"/>
        <v>26 01 12 00</v>
      </c>
      <c r="L2034" s="590">
        <f t="shared" si="106"/>
        <v>17</v>
      </c>
    </row>
    <row r="2035" spans="1:12" s="40" customFormat="1" ht="38.25" customHeight="1">
      <c r="A2035" s="683" t="s">
        <v>14452</v>
      </c>
      <c r="B2035" s="599">
        <v>0.05</v>
      </c>
      <c r="C2035" s="166" t="s">
        <v>129</v>
      </c>
      <c r="D2035" s="151" t="s">
        <v>3275</v>
      </c>
      <c r="E2035" s="176" t="s">
        <v>3276</v>
      </c>
      <c r="F2035" s="181"/>
      <c r="G2035" s="210"/>
      <c r="I2035" s="591" t="str">
        <f t="shared" si="107"/>
        <v>- Roasted iron pyrites</v>
      </c>
      <c r="J2035" s="591" t="str">
        <f t="shared" si="108"/>
        <v>26 01 20 00</v>
      </c>
      <c r="L2035" s="590">
        <f t="shared" si="106"/>
        <v>22</v>
      </c>
    </row>
    <row r="2036" spans="1:12" s="40" customFormat="1" ht="84" hidden="1">
      <c r="A2036" s="673"/>
      <c r="B2036" s="605" t="s">
        <v>137</v>
      </c>
      <c r="C2036" s="166" t="s">
        <v>137</v>
      </c>
      <c r="D2036" s="149" t="s">
        <v>3277</v>
      </c>
      <c r="E2036" s="176"/>
      <c r="F2036" s="184"/>
      <c r="G2036" s="210"/>
      <c r="I2036" s="591" t="str">
        <f t="shared" si="107"/>
        <v>Manganese ores and concentrates, including ferruginous manganese ores and concentrates with a manganese content of 20 % or more, calculated on the dry weight.</v>
      </c>
      <c r="J2036" s="591" t="str">
        <f t="shared" si="108"/>
        <v>26 02 00 00</v>
      </c>
      <c r="L2036" s="590">
        <f t="shared" si="106"/>
        <v>158</v>
      </c>
    </row>
    <row r="2037" spans="1:12" s="40" customFormat="1" ht="55">
      <c r="A2037" s="683" t="s">
        <v>14452</v>
      </c>
      <c r="B2037" s="599">
        <v>0.05</v>
      </c>
      <c r="C2037" s="166" t="s">
        <v>129</v>
      </c>
      <c r="D2037" s="151" t="s">
        <v>3278</v>
      </c>
      <c r="E2037" s="176" t="s">
        <v>3279</v>
      </c>
      <c r="F2037" s="184"/>
      <c r="G2037" s="210"/>
      <c r="I2037" s="591" t="str">
        <f t="shared" si="107"/>
        <v xml:space="preserve">Copper ores and concentrates. </v>
      </c>
      <c r="J2037" s="591" t="str">
        <f t="shared" si="108"/>
        <v>26 03 00 00</v>
      </c>
      <c r="L2037" s="590">
        <f t="shared" si="106"/>
        <v>30</v>
      </c>
    </row>
    <row r="2038" spans="1:12" s="40" customFormat="1" ht="55">
      <c r="A2038" s="683" t="s">
        <v>14452</v>
      </c>
      <c r="B2038" s="599">
        <v>0.05</v>
      </c>
      <c r="C2038" s="166" t="s">
        <v>129</v>
      </c>
      <c r="D2038" s="151" t="s">
        <v>3280</v>
      </c>
      <c r="E2038" s="176" t="s">
        <v>3281</v>
      </c>
      <c r="F2038" s="184"/>
      <c r="G2038" s="210"/>
      <c r="I2038" s="591" t="str">
        <f t="shared" si="107"/>
        <v>Nickel ores and concentrates.</v>
      </c>
      <c r="J2038" s="591" t="str">
        <f t="shared" si="108"/>
        <v>26 04 00 00</v>
      </c>
      <c r="L2038" s="590">
        <f t="shared" si="106"/>
        <v>29</v>
      </c>
    </row>
    <row r="2039" spans="1:12" s="40" customFormat="1" ht="28" hidden="1">
      <c r="A2039" s="673"/>
      <c r="B2039" s="605" t="s">
        <v>137</v>
      </c>
      <c r="C2039" s="166" t="s">
        <v>137</v>
      </c>
      <c r="D2039" s="151" t="s">
        <v>2203</v>
      </c>
      <c r="E2039" s="176"/>
      <c r="F2039" s="184"/>
      <c r="G2039" s="210"/>
      <c r="I2039" s="591" t="str">
        <f t="shared" si="107"/>
        <v>Cobalt ores and concentrates.</v>
      </c>
      <c r="J2039" s="591" t="str">
        <f t="shared" si="108"/>
        <v>26 05 00 00</v>
      </c>
      <c r="L2039" s="590">
        <f t="shared" si="106"/>
        <v>29</v>
      </c>
    </row>
    <row r="2040" spans="1:12" s="40" customFormat="1" ht="28" hidden="1">
      <c r="A2040" s="673"/>
      <c r="B2040" s="605" t="s">
        <v>137</v>
      </c>
      <c r="C2040" s="166" t="s">
        <v>137</v>
      </c>
      <c r="D2040" s="151" t="s">
        <v>3282</v>
      </c>
      <c r="E2040" s="176"/>
      <c r="F2040" s="184"/>
      <c r="G2040" s="210"/>
      <c r="I2040" s="591" t="str">
        <f t="shared" si="107"/>
        <v>Aluminium ores and concentrates.</v>
      </c>
      <c r="J2040" s="591" t="str">
        <f t="shared" si="108"/>
        <v>26 06 00 00</v>
      </c>
      <c r="L2040" s="590">
        <f t="shared" si="106"/>
        <v>32</v>
      </c>
    </row>
    <row r="2041" spans="1:12" s="40" customFormat="1" ht="55">
      <c r="A2041" s="683" t="s">
        <v>14452</v>
      </c>
      <c r="B2041" s="599">
        <v>0.05</v>
      </c>
      <c r="C2041" s="166" t="s">
        <v>129</v>
      </c>
      <c r="D2041" s="151" t="s">
        <v>3283</v>
      </c>
      <c r="E2041" s="176" t="s">
        <v>3284</v>
      </c>
      <c r="F2041" s="184"/>
      <c r="G2041" s="210"/>
      <c r="I2041" s="591" t="str">
        <f t="shared" si="107"/>
        <v>Lead ores and concentrates.</v>
      </c>
      <c r="J2041" s="591" t="str">
        <f t="shared" si="108"/>
        <v>26 07 00 00</v>
      </c>
      <c r="L2041" s="590">
        <f t="shared" si="106"/>
        <v>27</v>
      </c>
    </row>
    <row r="2042" spans="1:12" s="40" customFormat="1" ht="28.5">
      <c r="A2042" s="683" t="s">
        <v>14452</v>
      </c>
      <c r="B2042" s="599">
        <v>0.05</v>
      </c>
      <c r="C2042" s="166" t="s">
        <v>129</v>
      </c>
      <c r="D2042" s="151" t="s">
        <v>1497</v>
      </c>
      <c r="E2042" s="176" t="s">
        <v>3285</v>
      </c>
      <c r="F2042" s="184"/>
      <c r="G2042" s="210"/>
      <c r="I2042" s="591" t="str">
        <f t="shared" si="107"/>
        <v>Zinc ores and concentrates.</v>
      </c>
      <c r="J2042" s="591" t="str">
        <f t="shared" si="108"/>
        <v>26 08 00 00</v>
      </c>
      <c r="L2042" s="590">
        <f t="shared" si="106"/>
        <v>27</v>
      </c>
    </row>
    <row r="2043" spans="1:12" s="40" customFormat="1" ht="192.5">
      <c r="A2043" s="683" t="s">
        <v>14452</v>
      </c>
      <c r="B2043" s="599">
        <v>0.05</v>
      </c>
      <c r="C2043" s="166" t="s">
        <v>129</v>
      </c>
      <c r="D2043" s="151" t="s">
        <v>3286</v>
      </c>
      <c r="E2043" s="176" t="s">
        <v>3287</v>
      </c>
      <c r="F2043" s="184"/>
      <c r="G2043" s="210"/>
      <c r="I2043" s="591" t="str">
        <f t="shared" si="107"/>
        <v>Tin ores and concentrates.</v>
      </c>
      <c r="J2043" s="591" t="str">
        <f t="shared" si="108"/>
        <v>26 09 00 00</v>
      </c>
      <c r="L2043" s="590">
        <f t="shared" si="106"/>
        <v>26</v>
      </c>
    </row>
    <row r="2044" spans="1:12" s="40" customFormat="1" ht="55">
      <c r="A2044" s="683" t="s">
        <v>14452</v>
      </c>
      <c r="B2044" s="599">
        <v>0.05</v>
      </c>
      <c r="C2044" s="166" t="s">
        <v>129</v>
      </c>
      <c r="D2044" s="169" t="s">
        <v>3288</v>
      </c>
      <c r="E2044" s="176" t="s">
        <v>3289</v>
      </c>
      <c r="F2044" s="189"/>
      <c r="G2044" s="210"/>
      <c r="I2044" s="591" t="str">
        <f t="shared" si="107"/>
        <v>Chromium ores and concentrates.</v>
      </c>
      <c r="J2044" s="591" t="str">
        <f t="shared" si="108"/>
        <v>26 10 00 00</v>
      </c>
      <c r="L2044" s="590">
        <f t="shared" si="106"/>
        <v>31</v>
      </c>
    </row>
    <row r="2045" spans="1:12" s="40" customFormat="1" ht="28.5">
      <c r="A2045" s="683" t="s">
        <v>14452</v>
      </c>
      <c r="B2045" s="599">
        <v>0.05</v>
      </c>
      <c r="C2045" s="166" t="s">
        <v>129</v>
      </c>
      <c r="D2045" s="150" t="s">
        <v>3290</v>
      </c>
      <c r="E2045" s="176" t="s">
        <v>3291</v>
      </c>
      <c r="F2045" s="184"/>
      <c r="G2045" s="210"/>
      <c r="I2045" s="591" t="str">
        <f t="shared" si="107"/>
        <v>Tungsten ores and concentrates.</v>
      </c>
      <c r="J2045" s="591" t="str">
        <f t="shared" si="108"/>
        <v>26 11 00 00</v>
      </c>
      <c r="L2045" s="590">
        <f t="shared" si="106"/>
        <v>31</v>
      </c>
    </row>
    <row r="2046" spans="1:12" s="40" customFormat="1" ht="63.75" customHeight="1">
      <c r="A2046" s="683" t="s">
        <v>14452</v>
      </c>
      <c r="B2046" s="599">
        <v>0.05</v>
      </c>
      <c r="C2046" s="166" t="s">
        <v>129</v>
      </c>
      <c r="D2046" s="694" t="s">
        <v>14492</v>
      </c>
      <c r="E2046" s="694" t="s">
        <v>14493</v>
      </c>
      <c r="F2046" s="184"/>
      <c r="G2046" s="210"/>
      <c r="I2046" s="591" t="str">
        <f t="shared" si="107"/>
        <v>Uranium or thorium ores and concentrates.</v>
      </c>
      <c r="J2046" s="591">
        <f t="shared" si="108"/>
        <v>0</v>
      </c>
      <c r="L2046" s="590">
        <f t="shared" si="106"/>
        <v>41</v>
      </c>
    </row>
    <row r="2047" spans="1:12" s="40" customFormat="1" ht="56.5" hidden="1" thickTop="1">
      <c r="A2047" s="674"/>
      <c r="B2047" s="610" t="s">
        <v>137</v>
      </c>
      <c r="C2047" s="171" t="s">
        <v>137</v>
      </c>
      <c r="D2047" s="148" t="s">
        <v>3292</v>
      </c>
      <c r="E2047" s="237"/>
      <c r="F2047" s="181"/>
      <c r="G2047" s="210"/>
      <c r="I2047" s="591" t="str">
        <f t="shared" si="107"/>
        <v xml:space="preserve">- Uranium ores and concentrates </v>
      </c>
      <c r="J2047" s="591" t="str">
        <f t="shared" si="108"/>
        <v>26 12 10 00</v>
      </c>
      <c r="L2047" s="590">
        <f t="shared" si="106"/>
        <v>32</v>
      </c>
    </row>
    <row r="2048" spans="1:12" s="40" customFormat="1" ht="84" hidden="1">
      <c r="A2048" s="674"/>
      <c r="B2048" s="605" t="s">
        <v>137</v>
      </c>
      <c r="C2048" s="166" t="s">
        <v>137</v>
      </c>
      <c r="D2048" s="238" t="s">
        <v>3293</v>
      </c>
      <c r="E2048" s="174"/>
      <c r="F2048" s="181"/>
      <c r="G2048" s="210"/>
      <c r="I2048" s="591" t="str">
        <f t="shared" si="107"/>
        <v xml:space="preserve">- Thorium ores and concentrates </v>
      </c>
      <c r="J2048" s="591" t="str">
        <f t="shared" si="108"/>
        <v>26 12 20 00</v>
      </c>
      <c r="L2048" s="590">
        <f t="shared" si="106"/>
        <v>32</v>
      </c>
    </row>
    <row r="2049" spans="1:12" s="40" customFormat="1" ht="28.5">
      <c r="A2049" s="683" t="s">
        <v>14452</v>
      </c>
      <c r="B2049" s="599">
        <v>0.05</v>
      </c>
      <c r="C2049" s="166" t="s">
        <v>129</v>
      </c>
      <c r="D2049" s="169" t="s">
        <v>3294</v>
      </c>
      <c r="E2049" s="176" t="s">
        <v>3295</v>
      </c>
      <c r="F2049" s="184"/>
      <c r="G2049" s="210"/>
      <c r="I2049" s="591" t="str">
        <f t="shared" si="107"/>
        <v>Molybdenum ores and concentrates.</v>
      </c>
      <c r="J2049" s="591">
        <f t="shared" si="108"/>
        <v>0</v>
      </c>
      <c r="L2049" s="590">
        <f t="shared" si="106"/>
        <v>33</v>
      </c>
    </row>
    <row r="2050" spans="1:12" s="40" customFormat="1" ht="28.5">
      <c r="A2050" s="683" t="s">
        <v>14452</v>
      </c>
      <c r="B2050" s="599">
        <v>0.05</v>
      </c>
      <c r="C2050" s="166" t="s">
        <v>129</v>
      </c>
      <c r="D2050" s="169" t="s">
        <v>3296</v>
      </c>
      <c r="E2050" s="176" t="s">
        <v>3297</v>
      </c>
      <c r="F2050" s="181"/>
      <c r="G2050" s="210"/>
      <c r="I2050" s="591" t="str">
        <f t="shared" si="107"/>
        <v>- Roasted</v>
      </c>
      <c r="J2050" s="591" t="str">
        <f t="shared" si="108"/>
        <v>26 13 10 00</v>
      </c>
      <c r="L2050" s="590">
        <f t="shared" si="106"/>
        <v>9</v>
      </c>
    </row>
    <row r="2051" spans="1:12" s="40" customFormat="1" ht="28.5">
      <c r="A2051" s="683" t="s">
        <v>14452</v>
      </c>
      <c r="B2051" s="599">
        <v>0.05</v>
      </c>
      <c r="C2051" s="166" t="s">
        <v>129</v>
      </c>
      <c r="D2051" s="169" t="s">
        <v>3298</v>
      </c>
      <c r="E2051" s="176" t="s">
        <v>3299</v>
      </c>
      <c r="F2051" s="181"/>
      <c r="G2051" s="210"/>
      <c r="I2051" s="591" t="str">
        <f t="shared" si="107"/>
        <v xml:space="preserve">- Other </v>
      </c>
      <c r="J2051" s="591" t="str">
        <f t="shared" si="108"/>
        <v>26 13 90 00</v>
      </c>
      <c r="L2051" s="590">
        <f t="shared" ref="L2051:L2114" si="109">LEN(I2051)</f>
        <v>8</v>
      </c>
    </row>
    <row r="2052" spans="1:12" s="40" customFormat="1" ht="196">
      <c r="A2052" s="683" t="s">
        <v>14452</v>
      </c>
      <c r="B2052" s="599">
        <v>0.05</v>
      </c>
      <c r="C2052" s="166" t="s">
        <v>129</v>
      </c>
      <c r="D2052" s="149" t="s">
        <v>3300</v>
      </c>
      <c r="E2052" s="176" t="s">
        <v>3301</v>
      </c>
      <c r="F2052" s="184"/>
      <c r="G2052" s="210"/>
      <c r="I2052" s="591" t="str">
        <f t="shared" si="107"/>
        <v>Titanium ores and concentrates.</v>
      </c>
      <c r="J2052" s="591" t="str">
        <f t="shared" si="108"/>
        <v>26 14 00 00</v>
      </c>
      <c r="L2052" s="590">
        <f t="shared" si="109"/>
        <v>31</v>
      </c>
    </row>
    <row r="2053" spans="1:12" s="40" customFormat="1" ht="56">
      <c r="A2053" s="683" t="s">
        <v>14452</v>
      </c>
      <c r="B2053" s="599">
        <v>0.05</v>
      </c>
      <c r="C2053" s="166" t="s">
        <v>129</v>
      </c>
      <c r="D2053" s="149" t="s">
        <v>3302</v>
      </c>
      <c r="E2053" s="176" t="s">
        <v>3303</v>
      </c>
      <c r="F2053" s="184"/>
      <c r="G2053" s="210"/>
      <c r="I2053" s="591" t="str">
        <f t="shared" si="107"/>
        <v xml:space="preserve">Niobium, tantalum, vanadium or zirconium  ores and concentrates. </v>
      </c>
      <c r="J2053" s="591">
        <f t="shared" si="108"/>
        <v>0</v>
      </c>
      <c r="L2053" s="590">
        <f t="shared" si="109"/>
        <v>65</v>
      </c>
    </row>
    <row r="2054" spans="1:12" s="40" customFormat="1" ht="28.5">
      <c r="A2054" s="683" t="s">
        <v>14452</v>
      </c>
      <c r="B2054" s="599">
        <v>0.05</v>
      </c>
      <c r="C2054" s="166" t="s">
        <v>129</v>
      </c>
      <c r="D2054" s="149" t="s">
        <v>3304</v>
      </c>
      <c r="E2054" s="176" t="s">
        <v>3305</v>
      </c>
      <c r="F2054" s="181"/>
      <c r="G2054" s="210"/>
      <c r="I2054" s="591" t="str">
        <f t="shared" si="107"/>
        <v>- Zirconium ores and concentrates</v>
      </c>
      <c r="J2054" s="591" t="str">
        <f t="shared" si="108"/>
        <v>26 15 10 00</v>
      </c>
      <c r="L2054" s="590">
        <f t="shared" si="109"/>
        <v>33</v>
      </c>
    </row>
    <row r="2055" spans="1:12" s="40" customFormat="1" ht="28.5">
      <c r="A2055" s="683" t="s">
        <v>14452</v>
      </c>
      <c r="B2055" s="599">
        <v>0.05</v>
      </c>
      <c r="C2055" s="166" t="s">
        <v>129</v>
      </c>
      <c r="D2055" s="149" t="s">
        <v>3306</v>
      </c>
      <c r="E2055" s="176" t="s">
        <v>3307</v>
      </c>
      <c r="F2055" s="181"/>
      <c r="G2055" s="210"/>
      <c r="I2055" s="591" t="str">
        <f t="shared" si="107"/>
        <v>- Other</v>
      </c>
      <c r="J2055" s="591" t="str">
        <f t="shared" si="108"/>
        <v>26 15 90 00</v>
      </c>
      <c r="L2055" s="590">
        <f t="shared" si="109"/>
        <v>7</v>
      </c>
    </row>
    <row r="2056" spans="1:12" s="40" customFormat="1" ht="56">
      <c r="A2056" s="683" t="s">
        <v>14452</v>
      </c>
      <c r="B2056" s="599">
        <v>0.05</v>
      </c>
      <c r="C2056" s="166" t="s">
        <v>129</v>
      </c>
      <c r="D2056" s="149" t="s">
        <v>3308</v>
      </c>
      <c r="E2056" s="176" t="s">
        <v>3309</v>
      </c>
      <c r="F2056" s="184"/>
      <c r="G2056" s="210"/>
      <c r="I2056" s="591" t="str">
        <f t="shared" si="107"/>
        <v>Precious metal ores and concentrates.</v>
      </c>
      <c r="J2056" s="591">
        <f t="shared" si="108"/>
        <v>0</v>
      </c>
      <c r="L2056" s="590">
        <f t="shared" si="109"/>
        <v>37</v>
      </c>
    </row>
    <row r="2057" spans="1:12" s="40" customFormat="1" ht="28.5">
      <c r="A2057" s="683" t="s">
        <v>14452</v>
      </c>
      <c r="B2057" s="599">
        <v>0.05</v>
      </c>
      <c r="C2057" s="166" t="s">
        <v>129</v>
      </c>
      <c r="D2057" s="149" t="s">
        <v>3310</v>
      </c>
      <c r="E2057" s="176" t="s">
        <v>3311</v>
      </c>
      <c r="F2057" s="181"/>
      <c r="G2057" s="210"/>
      <c r="I2057" s="591" t="str">
        <f t="shared" si="107"/>
        <v xml:space="preserve">- Silver ores and concentrates </v>
      </c>
      <c r="J2057" s="591" t="str">
        <f t="shared" si="108"/>
        <v>26 16 10 00</v>
      </c>
      <c r="L2057" s="590">
        <f t="shared" si="109"/>
        <v>31</v>
      </c>
    </row>
    <row r="2058" spans="1:12" s="40" customFormat="1" ht="28.5">
      <c r="A2058" s="683" t="s">
        <v>14452</v>
      </c>
      <c r="B2058" s="599">
        <v>0.05</v>
      </c>
      <c r="C2058" s="166" t="s">
        <v>129</v>
      </c>
      <c r="D2058" s="149" t="s">
        <v>3312</v>
      </c>
      <c r="E2058" s="176" t="s">
        <v>3313</v>
      </c>
      <c r="F2058" s="181"/>
      <c r="G2058" s="210"/>
      <c r="I2058" s="591" t="str">
        <f t="shared" si="107"/>
        <v>- Other</v>
      </c>
      <c r="J2058" s="591" t="str">
        <f t="shared" si="108"/>
        <v>26 16 90 00</v>
      </c>
      <c r="L2058" s="590">
        <f t="shared" si="109"/>
        <v>7</v>
      </c>
    </row>
    <row r="2059" spans="1:12" s="40" customFormat="1" ht="52.5" customHeight="1">
      <c r="A2059" s="683" t="s">
        <v>14452</v>
      </c>
      <c r="B2059" s="599">
        <v>0.05</v>
      </c>
      <c r="C2059" s="166" t="s">
        <v>129</v>
      </c>
      <c r="D2059" s="149" t="s">
        <v>3314</v>
      </c>
      <c r="E2059" s="176" t="s">
        <v>3315</v>
      </c>
      <c r="F2059" s="184"/>
      <c r="G2059" s="210"/>
      <c r="I2059" s="591" t="str">
        <f t="shared" si="107"/>
        <v>Other ores and concentrates.</v>
      </c>
      <c r="J2059" s="591">
        <f t="shared" si="108"/>
        <v>0</v>
      </c>
      <c r="L2059" s="590">
        <f t="shared" si="109"/>
        <v>28</v>
      </c>
    </row>
    <row r="2060" spans="1:12" s="40" customFormat="1" ht="56">
      <c r="A2060" s="683" t="s">
        <v>14452</v>
      </c>
      <c r="B2060" s="599">
        <v>0.05</v>
      </c>
      <c r="C2060" s="166" t="s">
        <v>129</v>
      </c>
      <c r="D2060" s="149" t="s">
        <v>3316</v>
      </c>
      <c r="E2060" s="176" t="s">
        <v>3317</v>
      </c>
      <c r="F2060" s="181"/>
      <c r="G2060" s="210"/>
      <c r="I2060" s="591" t="str">
        <f t="shared" si="107"/>
        <v>- Antimony ores and concentrates</v>
      </c>
      <c r="J2060" s="591" t="str">
        <f t="shared" si="108"/>
        <v>26 17 10 00</v>
      </c>
      <c r="L2060" s="590">
        <f t="shared" si="109"/>
        <v>32</v>
      </c>
    </row>
    <row r="2061" spans="1:12" s="40" customFormat="1" ht="56">
      <c r="A2061" s="683" t="s">
        <v>14452</v>
      </c>
      <c r="B2061" s="599">
        <v>0.05</v>
      </c>
      <c r="C2061" s="166" t="s">
        <v>129</v>
      </c>
      <c r="D2061" s="149" t="s">
        <v>3318</v>
      </c>
      <c r="E2061" s="176" t="s">
        <v>3319</v>
      </c>
      <c r="F2061" s="181"/>
      <c r="G2061" s="210"/>
      <c r="I2061" s="591" t="str">
        <f t="shared" si="107"/>
        <v>- Other</v>
      </c>
      <c r="J2061" s="591" t="str">
        <f t="shared" si="108"/>
        <v>26 17 90 00</v>
      </c>
      <c r="L2061" s="590">
        <f t="shared" si="109"/>
        <v>7</v>
      </c>
    </row>
    <row r="2062" spans="1:12" s="43" customFormat="1" ht="56" hidden="1">
      <c r="A2062" s="674"/>
      <c r="B2062" s="605" t="s">
        <v>137</v>
      </c>
      <c r="C2062" s="166" t="s">
        <v>137</v>
      </c>
      <c r="D2062" s="149" t="s">
        <v>3320</v>
      </c>
      <c r="E2062" s="176"/>
      <c r="F2062" s="184"/>
      <c r="G2062" s="210"/>
      <c r="I2062" s="591" t="str">
        <f t="shared" si="107"/>
        <v>Granulated slag (slag sand) from the manufacture of iron or steel.</v>
      </c>
      <c r="J2062" s="591" t="str">
        <f t="shared" si="108"/>
        <v>26 18 00 00</v>
      </c>
      <c r="L2062" s="590">
        <f t="shared" si="109"/>
        <v>66</v>
      </c>
    </row>
    <row r="2063" spans="1:12" s="43" customFormat="1" ht="28.5">
      <c r="A2063" s="683" t="s">
        <v>14452</v>
      </c>
      <c r="B2063" s="599">
        <v>0.05</v>
      </c>
      <c r="C2063" s="166" t="s">
        <v>129</v>
      </c>
      <c r="D2063" s="169" t="s">
        <v>3321</v>
      </c>
      <c r="E2063" s="176" t="s">
        <v>3322</v>
      </c>
      <c r="F2063" s="184"/>
      <c r="G2063" s="210"/>
      <c r="I2063" s="591" t="str">
        <f t="shared" si="107"/>
        <v>Slag, dross (other than granulated slag), scalings and other waste from the manufacture of iron or steel.</v>
      </c>
      <c r="J2063" s="591" t="str">
        <f t="shared" si="108"/>
        <v>26 19 00 00</v>
      </c>
      <c r="L2063" s="590">
        <f t="shared" si="109"/>
        <v>105</v>
      </c>
    </row>
    <row r="2064" spans="1:12" s="43" customFormat="1" ht="28.5">
      <c r="A2064" s="683" t="s">
        <v>14452</v>
      </c>
      <c r="B2064" s="599">
        <v>0.05</v>
      </c>
      <c r="C2064" s="166" t="s">
        <v>129</v>
      </c>
      <c r="D2064" s="169" t="s">
        <v>3323</v>
      </c>
      <c r="E2064" s="176" t="s">
        <v>3324</v>
      </c>
      <c r="F2064" s="181"/>
      <c r="G2064" s="210"/>
      <c r="I2064" s="591" t="str">
        <f t="shared" si="107"/>
        <v>Slag, ash and residues (other than from the manufacture of iron or steel), containing arsenic, metals or their  compounds.</v>
      </c>
      <c r="J2064" s="591">
        <f t="shared" si="108"/>
        <v>0</v>
      </c>
      <c r="L2064" s="590">
        <f t="shared" si="109"/>
        <v>122</v>
      </c>
    </row>
    <row r="2065" spans="1:12" s="43" customFormat="1" ht="39.75" hidden="1" customHeight="1">
      <c r="A2065" s="674"/>
      <c r="B2065" s="605" t="s">
        <v>137</v>
      </c>
      <c r="C2065" s="166" t="s">
        <v>137</v>
      </c>
      <c r="D2065" s="149" t="s">
        <v>3325</v>
      </c>
      <c r="E2065" s="176"/>
      <c r="F2065" s="181"/>
      <c r="G2065" s="210"/>
      <c r="I2065" s="591" t="str">
        <f t="shared" si="107"/>
        <v>- Containing mainly zinc :</v>
      </c>
      <c r="J2065" s="591">
        <f t="shared" si="108"/>
        <v>0</v>
      </c>
      <c r="L2065" s="590">
        <f t="shared" si="109"/>
        <v>26</v>
      </c>
    </row>
    <row r="2066" spans="1:12" s="43" customFormat="1" ht="28.5">
      <c r="A2066" s="683" t="s">
        <v>14452</v>
      </c>
      <c r="B2066" s="599">
        <v>0.05</v>
      </c>
      <c r="C2066" s="166" t="s">
        <v>129</v>
      </c>
      <c r="D2066" s="169" t="s">
        <v>1549</v>
      </c>
      <c r="E2066" s="176" t="s">
        <v>3326</v>
      </c>
      <c r="F2066" s="181"/>
      <c r="G2066" s="210"/>
      <c r="I2066" s="591" t="str">
        <f t="shared" si="107"/>
        <v>- - Hard zinc spelter</v>
      </c>
      <c r="J2066" s="591" t="str">
        <f t="shared" si="108"/>
        <v>26 20 11 00</v>
      </c>
      <c r="L2066" s="590">
        <f t="shared" si="109"/>
        <v>21</v>
      </c>
    </row>
    <row r="2067" spans="1:12" s="43" customFormat="1" ht="28.5">
      <c r="A2067" s="683" t="s">
        <v>14452</v>
      </c>
      <c r="B2067" s="599">
        <v>0.05</v>
      </c>
      <c r="C2067" s="166" t="s">
        <v>129</v>
      </c>
      <c r="D2067" s="169" t="s">
        <v>752</v>
      </c>
      <c r="E2067" s="176" t="s">
        <v>3327</v>
      </c>
      <c r="F2067" s="181"/>
      <c r="G2067" s="210"/>
      <c r="I2067" s="591" t="str">
        <f t="shared" si="107"/>
        <v>- - Other</v>
      </c>
      <c r="J2067" s="591" t="str">
        <f t="shared" si="108"/>
        <v>26 20 19 00</v>
      </c>
      <c r="L2067" s="590">
        <f t="shared" si="109"/>
        <v>9</v>
      </c>
    </row>
    <row r="2068" spans="1:12" s="43" customFormat="1" ht="34.5" customHeight="1">
      <c r="A2068" s="683" t="s">
        <v>14452</v>
      </c>
      <c r="B2068" s="599">
        <v>0.05</v>
      </c>
      <c r="C2068" s="166" t="s">
        <v>129</v>
      </c>
      <c r="D2068" s="149" t="s">
        <v>3328</v>
      </c>
      <c r="E2068" s="176" t="s">
        <v>3329</v>
      </c>
      <c r="F2068" s="181"/>
      <c r="G2068" s="210"/>
      <c r="I2068" s="591" t="str">
        <f t="shared" si="107"/>
        <v>- Containing mainly lead :</v>
      </c>
      <c r="J2068" s="591">
        <f t="shared" si="108"/>
        <v>0</v>
      </c>
      <c r="L2068" s="590">
        <f t="shared" si="109"/>
        <v>26</v>
      </c>
    </row>
    <row r="2069" spans="1:12" s="43" customFormat="1" ht="84" hidden="1">
      <c r="A2069" s="674"/>
      <c r="B2069" s="605" t="s">
        <v>137</v>
      </c>
      <c r="C2069" s="166" t="s">
        <v>137</v>
      </c>
      <c r="D2069" s="149" t="s">
        <v>3330</v>
      </c>
      <c r="E2069" s="176"/>
      <c r="F2069" s="181"/>
      <c r="G2069" s="210"/>
      <c r="I2069" s="591" t="str">
        <f t="shared" si="107"/>
        <v>- - Leaded gasoline sludges and leaded anti-knock compound sludges</v>
      </c>
      <c r="J2069" s="591" t="str">
        <f t="shared" si="108"/>
        <v>26 20 21 00</v>
      </c>
      <c r="L2069" s="590">
        <f t="shared" si="109"/>
        <v>66</v>
      </c>
    </row>
    <row r="2070" spans="1:12" s="43" customFormat="1" ht="55">
      <c r="A2070" s="683" t="s">
        <v>14452</v>
      </c>
      <c r="B2070" s="599">
        <v>0.05</v>
      </c>
      <c r="C2070" s="166" t="s">
        <v>129</v>
      </c>
      <c r="D2070" s="169" t="s">
        <v>3331</v>
      </c>
      <c r="E2070" s="176" t="s">
        <v>3332</v>
      </c>
      <c r="F2070" s="181"/>
      <c r="G2070" s="210"/>
      <c r="I2070" s="591" t="str">
        <f t="shared" si="107"/>
        <v>- - Other</v>
      </c>
      <c r="J2070" s="591" t="str">
        <f t="shared" si="108"/>
        <v>26 20 29 00</v>
      </c>
      <c r="L2070" s="590">
        <f t="shared" si="109"/>
        <v>9</v>
      </c>
    </row>
    <row r="2071" spans="1:12" s="43" customFormat="1" ht="28.5">
      <c r="A2071" s="683" t="s">
        <v>14452</v>
      </c>
      <c r="B2071" s="599">
        <v>0.05</v>
      </c>
      <c r="C2071" s="166" t="s">
        <v>129</v>
      </c>
      <c r="D2071" s="169" t="s">
        <v>759</v>
      </c>
      <c r="E2071" s="176" t="s">
        <v>3333</v>
      </c>
      <c r="F2071" s="181"/>
      <c r="G2071" s="210"/>
      <c r="I2071" s="591" t="str">
        <f t="shared" si="107"/>
        <v>- Containing mainly copper</v>
      </c>
      <c r="J2071" s="591" t="str">
        <f t="shared" si="108"/>
        <v>26 20 30 00</v>
      </c>
      <c r="L2071" s="590">
        <f t="shared" si="109"/>
        <v>26</v>
      </c>
    </row>
    <row r="2072" spans="1:12" s="43" customFormat="1" ht="56" hidden="1">
      <c r="A2072" s="674"/>
      <c r="B2072" s="605" t="s">
        <v>137</v>
      </c>
      <c r="C2072" s="166" t="s">
        <v>137</v>
      </c>
      <c r="D2072" s="149" t="s">
        <v>3334</v>
      </c>
      <c r="E2072" s="176"/>
      <c r="F2072" s="181"/>
      <c r="G2072" s="210"/>
      <c r="I2072" s="591" t="str">
        <f t="shared" si="107"/>
        <v xml:space="preserve">- Containing mainly aluminium </v>
      </c>
      <c r="J2072" s="591" t="str">
        <f t="shared" si="108"/>
        <v>26 20 40 00</v>
      </c>
      <c r="L2072" s="590">
        <f t="shared" si="109"/>
        <v>30</v>
      </c>
    </row>
    <row r="2073" spans="1:12" s="43" customFormat="1" ht="28.5">
      <c r="A2073" s="683" t="s">
        <v>14452</v>
      </c>
      <c r="B2073" s="599">
        <v>0.05</v>
      </c>
      <c r="C2073" s="166" t="s">
        <v>129</v>
      </c>
      <c r="D2073" s="169" t="s">
        <v>3335</v>
      </c>
      <c r="E2073" s="176" t="s">
        <v>3336</v>
      </c>
      <c r="F2073" s="181"/>
      <c r="G2073" s="210"/>
      <c r="I2073" s="591" t="str">
        <f t="shared" si="107"/>
        <v xml:space="preserve">  - Containing arsenic, mercury, thallium or their mixtures, of a kind used for the extraction of arsenic or those metals or for the manufacure of their chemical compounds.</v>
      </c>
      <c r="J2073" s="591" t="str">
        <f t="shared" si="108"/>
        <v>26 20 60 00</v>
      </c>
      <c r="L2073" s="590">
        <f t="shared" si="109"/>
        <v>172</v>
      </c>
    </row>
    <row r="2074" spans="1:12" s="43" customFormat="1" ht="39.75" customHeight="1">
      <c r="A2074" s="683" t="s">
        <v>14452</v>
      </c>
      <c r="B2074" s="599">
        <v>0.05</v>
      </c>
      <c r="C2074" s="166" t="s">
        <v>129</v>
      </c>
      <c r="D2074" s="169" t="s">
        <v>759</v>
      </c>
      <c r="E2074" s="176" t="s">
        <v>3337</v>
      </c>
      <c r="F2074" s="181"/>
      <c r="G2074" s="210"/>
      <c r="I2074" s="591" t="str">
        <f t="shared" si="107"/>
        <v xml:space="preserve"> - Other:</v>
      </c>
      <c r="J2074" s="591">
        <f t="shared" si="108"/>
        <v>0</v>
      </c>
      <c r="L2074" s="590">
        <f t="shared" si="109"/>
        <v>9</v>
      </c>
    </row>
    <row r="2075" spans="1:12" s="43" customFormat="1" ht="28" hidden="1">
      <c r="A2075" s="674"/>
      <c r="B2075" s="605" t="s">
        <v>137</v>
      </c>
      <c r="C2075" s="166" t="s">
        <v>137</v>
      </c>
      <c r="D2075" s="149" t="s">
        <v>3338</v>
      </c>
      <c r="E2075" s="176"/>
      <c r="F2075" s="181"/>
      <c r="G2075" s="210"/>
      <c r="I2075" s="591" t="str">
        <f t="shared" si="107"/>
        <v>- - Containing antimony, beryllium, cadmium, chromium or their mixtures</v>
      </c>
      <c r="J2075" s="591" t="str">
        <f t="shared" si="108"/>
        <v>26 20 91 00</v>
      </c>
      <c r="L2075" s="590">
        <f t="shared" si="109"/>
        <v>71</v>
      </c>
    </row>
    <row r="2076" spans="1:12" s="43" customFormat="1" ht="37.5" customHeight="1">
      <c r="A2076" s="683" t="s">
        <v>14452</v>
      </c>
      <c r="B2076" s="599">
        <v>0.05</v>
      </c>
      <c r="C2076" s="166" t="s">
        <v>129</v>
      </c>
      <c r="D2076" s="169" t="s">
        <v>3339</v>
      </c>
      <c r="E2076" s="176" t="s">
        <v>3340</v>
      </c>
      <c r="F2076" s="181"/>
      <c r="G2076" s="210"/>
      <c r="I2076" s="591" t="str">
        <f t="shared" si="107"/>
        <v>- - Other</v>
      </c>
      <c r="J2076" s="591" t="str">
        <f t="shared" si="108"/>
        <v>26 20 99 00</v>
      </c>
      <c r="L2076" s="590">
        <f t="shared" si="109"/>
        <v>9</v>
      </c>
    </row>
    <row r="2077" spans="1:12" s="43" customFormat="1" ht="28.5">
      <c r="A2077" s="683" t="s">
        <v>14452</v>
      </c>
      <c r="B2077" s="599">
        <v>0.05</v>
      </c>
      <c r="C2077" s="166" t="s">
        <v>129</v>
      </c>
      <c r="D2077" s="169" t="s">
        <v>759</v>
      </c>
      <c r="E2077" s="176" t="s">
        <v>3341</v>
      </c>
      <c r="F2077" s="184"/>
      <c r="G2077" s="210"/>
      <c r="I2077" s="591" t="str">
        <f t="shared" si="107"/>
        <v>Other slag and ash, including seaweed ash (kelp); ash and residues from incineration of municipal waste.</v>
      </c>
      <c r="J2077" s="591">
        <f t="shared" si="108"/>
        <v>0</v>
      </c>
      <c r="L2077" s="590">
        <f t="shared" si="109"/>
        <v>104</v>
      </c>
    </row>
    <row r="2078" spans="1:12" s="43" customFormat="1" ht="84">
      <c r="A2078" s="683" t="s">
        <v>14452</v>
      </c>
      <c r="B2078" s="599">
        <v>0.05</v>
      </c>
      <c r="C2078" s="166" t="s">
        <v>129</v>
      </c>
      <c r="D2078" s="149" t="s">
        <v>3342</v>
      </c>
      <c r="E2078" s="176" t="s">
        <v>3343</v>
      </c>
      <c r="F2078" s="181"/>
      <c r="G2078" s="210"/>
      <c r="I2078" s="591" t="str">
        <f t="shared" si="107"/>
        <v xml:space="preserve"> - Ash and residues from the incineration of municial waste</v>
      </c>
      <c r="J2078" s="591" t="str">
        <f t="shared" si="108"/>
        <v>26 21 10 00</v>
      </c>
      <c r="L2078" s="590">
        <f t="shared" si="109"/>
        <v>59</v>
      </c>
    </row>
    <row r="2079" spans="1:12" s="43" customFormat="1" ht="112.5" thickBot="1">
      <c r="A2079" s="683" t="s">
        <v>14452</v>
      </c>
      <c r="B2079" s="599">
        <v>0.05</v>
      </c>
      <c r="C2079" s="166" t="s">
        <v>129</v>
      </c>
      <c r="D2079" s="149" t="s">
        <v>3344</v>
      </c>
      <c r="E2079" s="176" t="s">
        <v>3345</v>
      </c>
      <c r="F2079" s="183"/>
      <c r="G2079" s="210"/>
      <c r="I2079" s="591" t="str">
        <f t="shared" si="107"/>
        <v>- Other</v>
      </c>
      <c r="J2079" s="591" t="str">
        <f t="shared" si="108"/>
        <v>26 21 90 00</v>
      </c>
      <c r="L2079" s="590">
        <f t="shared" si="109"/>
        <v>7</v>
      </c>
    </row>
    <row r="2080" spans="1:12" s="40" customFormat="1" ht="140.5" hidden="1" thickTop="1">
      <c r="A2080" s="675"/>
      <c r="B2080" s="605" t="s">
        <v>137</v>
      </c>
      <c r="C2080" s="166" t="s">
        <v>137</v>
      </c>
      <c r="D2080" s="149" t="s">
        <v>3346</v>
      </c>
      <c r="E2080" s="176"/>
      <c r="F2080" s="194"/>
      <c r="G2080" s="209"/>
      <c r="I2080" s="591" t="str">
        <f t="shared" si="107"/>
        <v xml:space="preserve">Coal; briquettes, ovoids and similar solid fuels manufactured from coal. </v>
      </c>
      <c r="J2080" s="591">
        <f t="shared" si="108"/>
        <v>0</v>
      </c>
      <c r="L2080" s="590">
        <f t="shared" si="109"/>
        <v>73</v>
      </c>
    </row>
    <row r="2081" spans="1:12" s="40" customFormat="1" ht="93" hidden="1" customHeight="1">
      <c r="A2081" s="675"/>
      <c r="B2081" s="605" t="s">
        <v>137</v>
      </c>
      <c r="C2081" s="166" t="s">
        <v>137</v>
      </c>
      <c r="D2081" s="149" t="s">
        <v>3347</v>
      </c>
      <c r="E2081" s="176"/>
      <c r="F2081" s="181"/>
      <c r="G2081" s="210"/>
      <c r="I2081" s="591" t="str">
        <f t="shared" si="107"/>
        <v xml:space="preserve">- Coal, whether or not pulverised, but not agglomcratcd : </v>
      </c>
      <c r="J2081" s="591">
        <f t="shared" si="108"/>
        <v>0</v>
      </c>
      <c r="L2081" s="590">
        <f t="shared" si="109"/>
        <v>58</v>
      </c>
    </row>
    <row r="2082" spans="1:12" s="40" customFormat="1" ht="29" thickTop="1">
      <c r="A2082" s="683" t="s">
        <v>14452</v>
      </c>
      <c r="B2082" s="599">
        <v>0.05</v>
      </c>
      <c r="C2082" s="166" t="s">
        <v>129</v>
      </c>
      <c r="D2082" s="169" t="s">
        <v>3348</v>
      </c>
      <c r="E2082" s="176" t="s">
        <v>3349</v>
      </c>
      <c r="F2082" s="181"/>
      <c r="G2082" s="210"/>
      <c r="I2082" s="591" t="str">
        <f t="shared" si="107"/>
        <v xml:space="preserve">- - Anthracite </v>
      </c>
      <c r="J2082" s="591" t="str">
        <f t="shared" si="108"/>
        <v>27 01 11 00</v>
      </c>
      <c r="L2082" s="590">
        <f t="shared" si="109"/>
        <v>15</v>
      </c>
    </row>
    <row r="2083" spans="1:12" s="40" customFormat="1" ht="28.5">
      <c r="A2083" s="683" t="s">
        <v>14452</v>
      </c>
      <c r="B2083" s="599">
        <v>0.05</v>
      </c>
      <c r="C2083" s="166" t="s">
        <v>129</v>
      </c>
      <c r="D2083" s="169" t="s">
        <v>150</v>
      </c>
      <c r="E2083" s="176" t="s">
        <v>3350</v>
      </c>
      <c r="F2083" s="181"/>
      <c r="G2083" s="210"/>
      <c r="I2083" s="591" t="str">
        <f t="shared" ref="I2083:I2146" si="110">D2099</f>
        <v>- - Bituminous coal</v>
      </c>
      <c r="J2083" s="591" t="str">
        <f t="shared" ref="J2083:J2146" si="111">E2099</f>
        <v>27 01 12 00</v>
      </c>
      <c r="L2083" s="590">
        <f t="shared" si="109"/>
        <v>19</v>
      </c>
    </row>
    <row r="2084" spans="1:12" s="40" customFormat="1" ht="28" hidden="1">
      <c r="A2084" s="675"/>
      <c r="B2084" s="605" t="s">
        <v>137</v>
      </c>
      <c r="C2084" s="166" t="s">
        <v>717</v>
      </c>
      <c r="D2084" s="149" t="s">
        <v>3351</v>
      </c>
      <c r="E2084" s="176"/>
      <c r="F2084" s="181"/>
      <c r="G2084" s="210"/>
      <c r="I2084" s="591" t="str">
        <f t="shared" si="110"/>
        <v>- - Other coal</v>
      </c>
      <c r="J2084" s="591" t="str">
        <f t="shared" si="111"/>
        <v>27 01 19 00</v>
      </c>
      <c r="L2084" s="590">
        <f t="shared" si="109"/>
        <v>14</v>
      </c>
    </row>
    <row r="2085" spans="1:12" s="40" customFormat="1" ht="82.5">
      <c r="A2085" s="683" t="s">
        <v>14452</v>
      </c>
      <c r="B2085" s="599">
        <v>0.05</v>
      </c>
      <c r="C2085" s="166" t="s">
        <v>129</v>
      </c>
      <c r="D2085" s="169" t="s">
        <v>3352</v>
      </c>
      <c r="E2085" s="176" t="s">
        <v>3353</v>
      </c>
      <c r="F2085" s="181"/>
      <c r="G2085" s="210"/>
      <c r="I2085" s="591" t="str">
        <f t="shared" si="110"/>
        <v>- Briquettes, ovoids and similar solid fuels manufactured from coal</v>
      </c>
      <c r="J2085" s="591" t="str">
        <f t="shared" si="111"/>
        <v>27 01 20 00</v>
      </c>
      <c r="L2085" s="590">
        <f t="shared" si="109"/>
        <v>67</v>
      </c>
    </row>
    <row r="2086" spans="1:12" s="40" customFormat="1" ht="66" customHeight="1">
      <c r="A2086" s="683" t="s">
        <v>14452</v>
      </c>
      <c r="B2086" s="599">
        <v>0.05</v>
      </c>
      <c r="C2086" s="166" t="s">
        <v>129</v>
      </c>
      <c r="D2086" s="169" t="s">
        <v>150</v>
      </c>
      <c r="E2086" s="176" t="s">
        <v>3354</v>
      </c>
      <c r="F2086" s="184"/>
      <c r="G2086" s="210"/>
      <c r="I2086" s="591" t="str">
        <f t="shared" si="110"/>
        <v>Lignite, whether or not agglomerated, excluding jet.</v>
      </c>
      <c r="J2086" s="591">
        <f t="shared" si="111"/>
        <v>0</v>
      </c>
      <c r="L2086" s="590">
        <f t="shared" si="109"/>
        <v>52</v>
      </c>
    </row>
    <row r="2087" spans="1:12" s="40" customFormat="1" ht="28.5">
      <c r="A2087" s="683" t="s">
        <v>14452</v>
      </c>
      <c r="B2087" s="599">
        <v>0.05</v>
      </c>
      <c r="C2087" s="166" t="s">
        <v>129</v>
      </c>
      <c r="D2087" s="169" t="s">
        <v>3355</v>
      </c>
      <c r="E2087" s="176" t="s">
        <v>3356</v>
      </c>
      <c r="F2087" s="181"/>
      <c r="G2087" s="210"/>
      <c r="I2087" s="591" t="str">
        <f t="shared" si="110"/>
        <v>- Lignite, whether or not pulverised, but not agglomerated</v>
      </c>
      <c r="J2087" s="591" t="str">
        <f t="shared" si="111"/>
        <v>27 02 10 00</v>
      </c>
      <c r="L2087" s="590">
        <f t="shared" si="109"/>
        <v>58</v>
      </c>
    </row>
    <row r="2088" spans="1:12" s="40" customFormat="1" ht="28.5">
      <c r="A2088" s="683" t="s">
        <v>14452</v>
      </c>
      <c r="B2088" s="599">
        <v>0.05</v>
      </c>
      <c r="C2088" s="166" t="s">
        <v>129</v>
      </c>
      <c r="D2088" s="169" t="s">
        <v>3357</v>
      </c>
      <c r="E2088" s="176" t="s">
        <v>3358</v>
      </c>
      <c r="F2088" s="181"/>
      <c r="G2088" s="210"/>
      <c r="I2088" s="591" t="str">
        <f t="shared" si="110"/>
        <v>- Agglomerated lignite</v>
      </c>
      <c r="J2088" s="591" t="str">
        <f t="shared" si="111"/>
        <v>27 02 20 00</v>
      </c>
      <c r="L2088" s="590">
        <f t="shared" si="109"/>
        <v>22</v>
      </c>
    </row>
    <row r="2089" spans="1:12" s="40" customFormat="1" ht="65.25" customHeight="1">
      <c r="A2089" s="683" t="s">
        <v>14452</v>
      </c>
      <c r="B2089" s="599">
        <v>0.05</v>
      </c>
      <c r="C2089" s="166" t="s">
        <v>129</v>
      </c>
      <c r="D2089" s="169" t="s">
        <v>3359</v>
      </c>
      <c r="E2089" s="176" t="s">
        <v>3360</v>
      </c>
      <c r="F2089" s="184"/>
      <c r="G2089" s="210"/>
      <c r="I2089" s="591" t="str">
        <f t="shared" si="110"/>
        <v>Peat (including peat litter), whether or not agglomerated.</v>
      </c>
      <c r="J2089" s="591">
        <f t="shared" si="111"/>
        <v>0</v>
      </c>
      <c r="L2089" s="590">
        <f t="shared" si="109"/>
        <v>58</v>
      </c>
    </row>
    <row r="2090" spans="1:12" s="40" customFormat="1" ht="28" hidden="1">
      <c r="A2090" s="675"/>
      <c r="B2090" s="605" t="s">
        <v>137</v>
      </c>
      <c r="C2090" s="166" t="s">
        <v>137</v>
      </c>
      <c r="D2090" s="149" t="s">
        <v>40</v>
      </c>
      <c r="E2090" s="176"/>
      <c r="F2090" s="181"/>
      <c r="G2090" s="210"/>
      <c r="I2090" s="591" t="str">
        <f t="shared" si="110"/>
        <v xml:space="preserve">  - - - For use as agricultural soil or for soil improvement</v>
      </c>
      <c r="J2090" s="591" t="str">
        <f t="shared" si="111"/>
        <v>27 03 00 10</v>
      </c>
      <c r="L2090" s="590">
        <f t="shared" si="109"/>
        <v>60</v>
      </c>
    </row>
    <row r="2091" spans="1:12" s="40" customFormat="1" ht="82.5">
      <c r="A2091" s="683" t="s">
        <v>14452</v>
      </c>
      <c r="B2091" s="599">
        <v>0.05</v>
      </c>
      <c r="C2091" s="166" t="s">
        <v>129</v>
      </c>
      <c r="D2091" s="169" t="s">
        <v>3361</v>
      </c>
      <c r="E2091" s="176" t="s">
        <v>3362</v>
      </c>
      <c r="F2091" s="181"/>
      <c r="G2091" s="210"/>
      <c r="I2091" s="591" t="str">
        <f t="shared" si="110"/>
        <v xml:space="preserve">- - -  Other </v>
      </c>
      <c r="J2091" s="591" t="str">
        <f t="shared" si="111"/>
        <v>27 03 00 90</v>
      </c>
      <c r="L2091" s="590">
        <f t="shared" si="109"/>
        <v>13</v>
      </c>
    </row>
    <row r="2092" spans="1:12" s="40" customFormat="1" ht="123" customHeight="1">
      <c r="A2092" s="683" t="s">
        <v>14452</v>
      </c>
      <c r="B2092" s="599">
        <v>0.05</v>
      </c>
      <c r="C2092" s="166" t="s">
        <v>129</v>
      </c>
      <c r="D2092" s="149" t="s">
        <v>150</v>
      </c>
      <c r="E2092" s="176" t="s">
        <v>3363</v>
      </c>
      <c r="F2092" s="184"/>
      <c r="G2092" s="210"/>
      <c r="I2092" s="591" t="str">
        <f t="shared" si="110"/>
        <v>Coke and semi-coke of coal, of lignite or of peat, whether or not agglomerated; retort carbon.</v>
      </c>
      <c r="J2092" s="591">
        <f t="shared" si="111"/>
        <v>0</v>
      </c>
      <c r="L2092" s="590">
        <f t="shared" si="109"/>
        <v>94</v>
      </c>
    </row>
    <row r="2093" spans="1:12" s="216" customFormat="1" ht="112" hidden="1">
      <c r="A2093" s="675"/>
      <c r="B2093" s="605" t="s">
        <v>137</v>
      </c>
      <c r="C2093" s="166" t="s">
        <v>137</v>
      </c>
      <c r="D2093" s="149" t="s">
        <v>3364</v>
      </c>
      <c r="E2093" s="176"/>
      <c r="F2093" s="181"/>
      <c r="G2093" s="210"/>
      <c r="H2093" s="145"/>
      <c r="I2093" s="591" t="str">
        <f t="shared" si="110"/>
        <v xml:space="preserve"> - - - Coke and semi-coke of coal, of lignite or of C2273peat,whether or not agglomerated</v>
      </c>
      <c r="J2093" s="591" t="str">
        <f t="shared" si="111"/>
        <v>27 04 00 10</v>
      </c>
      <c r="L2093" s="590">
        <f t="shared" si="109"/>
        <v>89</v>
      </c>
    </row>
    <row r="2094" spans="1:12" s="40" customFormat="1" ht="55">
      <c r="A2094" s="683" t="s">
        <v>14452</v>
      </c>
      <c r="B2094" s="599">
        <v>0.05</v>
      </c>
      <c r="C2094" s="166" t="s">
        <v>129</v>
      </c>
      <c r="D2094" s="150" t="s">
        <v>3365</v>
      </c>
      <c r="E2094" s="176" t="s">
        <v>3366</v>
      </c>
      <c r="F2094" s="181"/>
      <c r="G2094" s="210"/>
      <c r="I2094" s="591" t="str">
        <f t="shared" si="110"/>
        <v>- - - Retort carbon</v>
      </c>
      <c r="J2094" s="591" t="str">
        <f t="shared" si="111"/>
        <v>27 04 00 20</v>
      </c>
      <c r="L2094" s="590">
        <f t="shared" si="109"/>
        <v>19</v>
      </c>
    </row>
    <row r="2095" spans="1:12" s="40" customFormat="1" ht="128.25" customHeight="1" thickBot="1">
      <c r="A2095" s="683" t="s">
        <v>14452</v>
      </c>
      <c r="B2095" s="603">
        <v>0.05</v>
      </c>
      <c r="C2095" s="168" t="s">
        <v>129</v>
      </c>
      <c r="D2095" s="239" t="s">
        <v>759</v>
      </c>
      <c r="E2095" s="179" t="s">
        <v>3367</v>
      </c>
      <c r="F2095" s="184"/>
      <c r="G2095" s="210"/>
      <c r="I2095" s="591" t="str">
        <f t="shared" si="110"/>
        <v>Coal gas, water gas, producer gas and similar gases, other than petroleum gases and other gaseous hydrocarbons.</v>
      </c>
      <c r="J2095" s="591" t="str">
        <f t="shared" si="111"/>
        <v>27 05 00 00</v>
      </c>
      <c r="L2095" s="590">
        <f t="shared" si="109"/>
        <v>111</v>
      </c>
    </row>
    <row r="2096" spans="1:12" s="40" customFormat="1" ht="181.5" hidden="1" customHeight="1" thickTop="1">
      <c r="A2096" s="674"/>
      <c r="B2096" s="610" t="s">
        <v>137</v>
      </c>
      <c r="C2096" s="171" t="s">
        <v>137</v>
      </c>
      <c r="D2096" s="148" t="s">
        <v>3368</v>
      </c>
      <c r="E2096" s="193"/>
      <c r="F2096" s="184"/>
      <c r="G2096" s="210"/>
      <c r="I2096" s="591" t="str">
        <f t="shared" si="110"/>
        <v xml:space="preserve">Tar distilled from coal, from lignite or from peat, and other mineral tars, whether or not dehydrated or partially distilled,including reconstituted tars. </v>
      </c>
      <c r="J2096" s="591" t="str">
        <f t="shared" si="111"/>
        <v>27 06 00 00</v>
      </c>
      <c r="L2096" s="590">
        <f t="shared" si="109"/>
        <v>155</v>
      </c>
    </row>
    <row r="2097" spans="1:12" s="40" customFormat="1" ht="83" hidden="1" thickTop="1">
      <c r="A2097" s="674"/>
      <c r="B2097" s="605" t="s">
        <v>137</v>
      </c>
      <c r="C2097" s="166" t="s">
        <v>137</v>
      </c>
      <c r="D2097" s="169" t="s">
        <v>3369</v>
      </c>
      <c r="E2097" s="187"/>
      <c r="F2097" s="184"/>
      <c r="G2097" s="210"/>
      <c r="I2097" s="591" t="str">
        <f t="shared" si="110"/>
        <v>Oils and other products of the distillation of high temperature coal tar; similar products in which the weight of the aromatic constituents exceeds that of the non-aromatic constituents.</v>
      </c>
      <c r="J2097" s="591">
        <f t="shared" si="111"/>
        <v>0</v>
      </c>
      <c r="L2097" s="590">
        <f t="shared" si="109"/>
        <v>186</v>
      </c>
    </row>
    <row r="2098" spans="1:12" s="40" customFormat="1" ht="29" thickTop="1">
      <c r="A2098" s="683" t="s">
        <v>14452</v>
      </c>
      <c r="B2098" s="599">
        <v>0.05</v>
      </c>
      <c r="C2098" s="166" t="s">
        <v>129</v>
      </c>
      <c r="D2098" s="169" t="s">
        <v>3370</v>
      </c>
      <c r="E2098" s="176" t="s">
        <v>3371</v>
      </c>
      <c r="F2098" s="181"/>
      <c r="G2098" s="210"/>
      <c r="I2098" s="591" t="str">
        <f t="shared" si="110"/>
        <v>- Benzole (benzene)</v>
      </c>
      <c r="J2098" s="591" t="str">
        <f t="shared" si="111"/>
        <v>27 07 10 00</v>
      </c>
      <c r="L2098" s="590">
        <f t="shared" si="109"/>
        <v>19</v>
      </c>
    </row>
    <row r="2099" spans="1:12" s="40" customFormat="1" ht="28.5">
      <c r="A2099" s="683" t="s">
        <v>14452</v>
      </c>
      <c r="B2099" s="599">
        <v>0.05</v>
      </c>
      <c r="C2099" s="166" t="s">
        <v>129</v>
      </c>
      <c r="D2099" s="169" t="s">
        <v>3372</v>
      </c>
      <c r="E2099" s="176" t="s">
        <v>3373</v>
      </c>
      <c r="F2099" s="181"/>
      <c r="G2099" s="210"/>
      <c r="I2099" s="591" t="str">
        <f t="shared" si="110"/>
        <v>- Toluole (toluene)</v>
      </c>
      <c r="J2099" s="591" t="str">
        <f t="shared" si="111"/>
        <v>27 07 20 00</v>
      </c>
      <c r="L2099" s="590">
        <f t="shared" si="109"/>
        <v>19</v>
      </c>
    </row>
    <row r="2100" spans="1:12" s="40" customFormat="1" ht="28.5">
      <c r="A2100" s="683" t="s">
        <v>14452</v>
      </c>
      <c r="B2100" s="599">
        <v>0.05</v>
      </c>
      <c r="C2100" s="166" t="s">
        <v>129</v>
      </c>
      <c r="D2100" s="169" t="s">
        <v>3374</v>
      </c>
      <c r="E2100" s="176" t="s">
        <v>3375</v>
      </c>
      <c r="F2100" s="181"/>
      <c r="G2100" s="210"/>
      <c r="I2100" s="591" t="str">
        <f t="shared" si="110"/>
        <v>- Xylole  (xylenes)</v>
      </c>
      <c r="J2100" s="591" t="str">
        <f t="shared" si="111"/>
        <v>27 07 30 00</v>
      </c>
      <c r="L2100" s="590">
        <f t="shared" si="109"/>
        <v>19</v>
      </c>
    </row>
    <row r="2101" spans="1:12" s="40" customFormat="1" ht="82.5">
      <c r="A2101" s="683" t="s">
        <v>14452</v>
      </c>
      <c r="B2101" s="599">
        <v>0.05</v>
      </c>
      <c r="C2101" s="166" t="s">
        <v>129</v>
      </c>
      <c r="D2101" s="169" t="s">
        <v>3376</v>
      </c>
      <c r="E2101" s="176" t="s">
        <v>3377</v>
      </c>
      <c r="F2101" s="181"/>
      <c r="G2101" s="210"/>
      <c r="I2101" s="591" t="str">
        <f t="shared" si="110"/>
        <v>- Naphthalene</v>
      </c>
      <c r="J2101" s="591" t="str">
        <f t="shared" si="111"/>
        <v>27 07 40 00</v>
      </c>
      <c r="L2101" s="590">
        <f t="shared" si="109"/>
        <v>13</v>
      </c>
    </row>
    <row r="2102" spans="1:12" s="40" customFormat="1" ht="56" hidden="1">
      <c r="A2102" s="674"/>
      <c r="B2102" s="605" t="s">
        <v>137</v>
      </c>
      <c r="C2102" s="166" t="s">
        <v>137</v>
      </c>
      <c r="D2102" s="149" t="s">
        <v>3378</v>
      </c>
      <c r="E2102" s="176"/>
      <c r="F2102" s="181"/>
      <c r="G2102" s="210"/>
      <c r="I2102" s="591" t="str">
        <f t="shared" si="110"/>
        <v xml:space="preserve">- Other aromatic hydrocarbon mixtures of which 65 % or more by volume (including losses) distils at 250 °C by the ASTM D 86 method </v>
      </c>
      <c r="J2102" s="591" t="str">
        <f t="shared" si="111"/>
        <v>27 07 50 00</v>
      </c>
      <c r="L2102" s="590">
        <f t="shared" si="109"/>
        <v>131</v>
      </c>
    </row>
    <row r="2103" spans="1:12" s="40" customFormat="1" ht="42" customHeight="1">
      <c r="A2103" s="683" t="s">
        <v>14452</v>
      </c>
      <c r="B2103" s="599">
        <v>0.05</v>
      </c>
      <c r="C2103" s="166" t="s">
        <v>129</v>
      </c>
      <c r="D2103" s="169" t="s">
        <v>3379</v>
      </c>
      <c r="E2103" s="176" t="s">
        <v>3380</v>
      </c>
      <c r="F2103" s="181"/>
      <c r="G2103" s="210"/>
      <c r="I2103" s="591" t="str">
        <f t="shared" si="110"/>
        <v>- Other :</v>
      </c>
      <c r="J2103" s="591">
        <f t="shared" si="111"/>
        <v>0</v>
      </c>
      <c r="L2103" s="590">
        <f t="shared" si="109"/>
        <v>9</v>
      </c>
    </row>
    <row r="2104" spans="1:12" s="40" customFormat="1" ht="28.5">
      <c r="A2104" s="683" t="s">
        <v>14452</v>
      </c>
      <c r="B2104" s="599">
        <v>0.05</v>
      </c>
      <c r="C2104" s="166" t="s">
        <v>129</v>
      </c>
      <c r="D2104" s="169" t="s">
        <v>3381</v>
      </c>
      <c r="E2104" s="176" t="s">
        <v>3382</v>
      </c>
      <c r="F2104" s="181"/>
      <c r="G2104" s="210"/>
      <c r="I2104" s="591" t="str">
        <f t="shared" si="110"/>
        <v>- - Creosote oils</v>
      </c>
      <c r="J2104" s="591" t="str">
        <f t="shared" si="111"/>
        <v>27 07 91 00</v>
      </c>
      <c r="L2104" s="590">
        <f t="shared" si="109"/>
        <v>17</v>
      </c>
    </row>
    <row r="2105" spans="1:12" s="40" customFormat="1" ht="56" hidden="1">
      <c r="A2105" s="674"/>
      <c r="B2105" s="605" t="s">
        <v>137</v>
      </c>
      <c r="C2105" s="166" t="s">
        <v>137</v>
      </c>
      <c r="D2105" s="149" t="s">
        <v>3383</v>
      </c>
      <c r="E2105" s="176"/>
      <c r="F2105" s="181"/>
      <c r="G2105" s="210"/>
      <c r="I2105" s="591" t="str">
        <f t="shared" si="110"/>
        <v xml:space="preserve">- - Other </v>
      </c>
      <c r="J2105" s="591" t="str">
        <f t="shared" si="111"/>
        <v>27 07 99 00</v>
      </c>
      <c r="L2105" s="590">
        <f t="shared" si="109"/>
        <v>10</v>
      </c>
    </row>
    <row r="2106" spans="1:12" s="40" customFormat="1" ht="90" customHeight="1">
      <c r="A2106" s="683" t="s">
        <v>14452</v>
      </c>
      <c r="B2106" s="599">
        <v>0.05</v>
      </c>
      <c r="C2106" s="166" t="s">
        <v>129</v>
      </c>
      <c r="D2106" s="150" t="s">
        <v>3384</v>
      </c>
      <c r="E2106" s="176" t="s">
        <v>3385</v>
      </c>
      <c r="F2106" s="184"/>
      <c r="G2106" s="210"/>
      <c r="I2106" s="591" t="str">
        <f t="shared" si="110"/>
        <v>Pitch and pitch coke, obtained from coal tar or from other mineral tars.</v>
      </c>
      <c r="J2106" s="591">
        <f t="shared" si="111"/>
        <v>0</v>
      </c>
      <c r="L2106" s="590">
        <f t="shared" si="109"/>
        <v>72</v>
      </c>
    </row>
    <row r="2107" spans="1:12" s="40" customFormat="1" ht="28.5">
      <c r="A2107" s="683" t="s">
        <v>14452</v>
      </c>
      <c r="B2107" s="599">
        <v>0.05</v>
      </c>
      <c r="C2107" s="166" t="s">
        <v>129</v>
      </c>
      <c r="D2107" s="169" t="s">
        <v>3386</v>
      </c>
      <c r="E2107" s="176" t="s">
        <v>3387</v>
      </c>
      <c r="F2107" s="181"/>
      <c r="G2107" s="210"/>
      <c r="I2107" s="591" t="str">
        <f t="shared" si="110"/>
        <v>- Pitch</v>
      </c>
      <c r="J2107" s="591" t="str">
        <f t="shared" si="111"/>
        <v>27 08 10 00</v>
      </c>
      <c r="L2107" s="590">
        <f t="shared" si="109"/>
        <v>7</v>
      </c>
    </row>
    <row r="2108" spans="1:12" s="40" customFormat="1" ht="112" hidden="1">
      <c r="A2108" s="674"/>
      <c r="B2108" s="605" t="s">
        <v>137</v>
      </c>
      <c r="C2108" s="166" t="s">
        <v>137</v>
      </c>
      <c r="D2108" s="149" t="s">
        <v>3388</v>
      </c>
      <c r="E2108" s="176"/>
      <c r="F2108" s="181"/>
      <c r="G2108" s="210"/>
      <c r="I2108" s="591" t="str">
        <f t="shared" si="110"/>
        <v>- Pitch coke</v>
      </c>
      <c r="J2108" s="591" t="str">
        <f t="shared" si="111"/>
        <v>27 08 20 00</v>
      </c>
      <c r="L2108" s="590">
        <f t="shared" si="109"/>
        <v>12</v>
      </c>
    </row>
    <row r="2109" spans="1:12" s="40" customFormat="1" ht="110">
      <c r="A2109" s="683" t="s">
        <v>14452</v>
      </c>
      <c r="B2109" s="599">
        <v>0.05</v>
      </c>
      <c r="C2109" s="166" t="s">
        <v>129</v>
      </c>
      <c r="D2109" s="169" t="s">
        <v>3389</v>
      </c>
      <c r="E2109" s="176" t="s">
        <v>3390</v>
      </c>
      <c r="F2109" s="184"/>
      <c r="G2109" s="210"/>
      <c r="I2109" s="591" t="str">
        <f t="shared" si="110"/>
        <v>Petroleum oils and oils obtained from bituminous minerals,crude.</v>
      </c>
      <c r="J2109" s="591" t="str">
        <f t="shared" si="111"/>
        <v>27 09 00 00</v>
      </c>
      <c r="L2109" s="590">
        <f t="shared" si="109"/>
        <v>64</v>
      </c>
    </row>
    <row r="2110" spans="1:12" s="40" customFormat="1" ht="28.5">
      <c r="A2110" s="683" t="s">
        <v>14452</v>
      </c>
      <c r="B2110" s="599">
        <v>0.05</v>
      </c>
      <c r="C2110" s="166" t="s">
        <v>129</v>
      </c>
      <c r="D2110" s="169" t="s">
        <v>3391</v>
      </c>
      <c r="E2110" s="176" t="s">
        <v>3392</v>
      </c>
      <c r="F2110" s="268"/>
      <c r="G2110" s="145"/>
      <c r="I2110" s="591" t="str">
        <f t="shared" si="110"/>
        <v>Petroleum oils and oils obtained from bituminous minerals, other than crude; preparations not elsewhere specified or included, containing by weight 70% or more of petroleum oils or of oils obtained from bituminous minerals, these oils being the basic constituents of the preparations; waste oils.</v>
      </c>
      <c r="J2110" s="591">
        <f t="shared" si="111"/>
        <v>0</v>
      </c>
      <c r="L2110" s="590">
        <f t="shared" si="109"/>
        <v>296</v>
      </c>
    </row>
    <row r="2111" spans="1:12" s="40" customFormat="1" ht="140">
      <c r="A2111" s="683" t="s">
        <v>14452</v>
      </c>
      <c r="B2111" s="599">
        <v>0.05</v>
      </c>
      <c r="C2111" s="166" t="s">
        <v>129</v>
      </c>
      <c r="D2111" s="149" t="s">
        <v>3393</v>
      </c>
      <c r="E2111" s="176" t="s">
        <v>3394</v>
      </c>
      <c r="F2111" s="181"/>
      <c r="G2111" s="210"/>
      <c r="I2111" s="591" t="str">
        <f t="shared" si="110"/>
        <v xml:space="preserve"> -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 
</v>
      </c>
      <c r="J2111" s="591">
        <f t="shared" si="111"/>
        <v>0</v>
      </c>
      <c r="L2111" s="590">
        <f t="shared" si="109"/>
        <v>360</v>
      </c>
    </row>
    <row r="2112" spans="1:12" s="40" customFormat="1" ht="38.25" customHeight="1">
      <c r="A2112" s="683" t="s">
        <v>14452</v>
      </c>
      <c r="B2112" s="599">
        <v>0.05</v>
      </c>
      <c r="C2112" s="166" t="s">
        <v>129</v>
      </c>
      <c r="D2112" s="149" t="s">
        <v>3395</v>
      </c>
      <c r="E2112" s="176" t="s">
        <v>3396</v>
      </c>
      <c r="F2112" s="181"/>
      <c r="G2112" s="210"/>
      <c r="I2112" s="591" t="str">
        <f t="shared" si="110"/>
        <v xml:space="preserve"> - - Light oils and prepations :</v>
      </c>
      <c r="J2112" s="591">
        <f t="shared" si="111"/>
        <v>0</v>
      </c>
      <c r="L2112" s="590">
        <f t="shared" si="109"/>
        <v>32</v>
      </c>
    </row>
    <row r="2113" spans="1:12" s="40" customFormat="1" ht="35.25" hidden="1" customHeight="1">
      <c r="A2113" s="674"/>
      <c r="B2113" s="605" t="s">
        <v>137</v>
      </c>
      <c r="C2113" s="166" t="s">
        <v>137</v>
      </c>
      <c r="D2113" s="149" t="s">
        <v>3397</v>
      </c>
      <c r="E2113" s="176"/>
      <c r="F2113" s="181"/>
      <c r="G2113" s="210"/>
      <c r="I2113" s="591" t="str">
        <f t="shared" si="110"/>
        <v xml:space="preserve"> - - - Naphtha :</v>
      </c>
      <c r="J2113" s="591">
        <f t="shared" si="111"/>
        <v>0</v>
      </c>
      <c r="L2113" s="590">
        <f t="shared" si="109"/>
        <v>16</v>
      </c>
    </row>
    <row r="2114" spans="1:12" s="40" customFormat="1" ht="28.5">
      <c r="A2114" s="683" t="s">
        <v>14452</v>
      </c>
      <c r="B2114" s="599">
        <v>0.05</v>
      </c>
      <c r="C2114" s="166" t="s">
        <v>129</v>
      </c>
      <c r="D2114" s="169" t="s">
        <v>3398</v>
      </c>
      <c r="E2114" s="176" t="s">
        <v>3399</v>
      </c>
      <c r="F2114" s="181"/>
      <c r="G2114" s="210"/>
      <c r="I2114" s="591" t="str">
        <f t="shared" si="110"/>
        <v xml:space="preserve"> - - - - Light straight </v>
      </c>
      <c r="J2114" s="591" t="str">
        <f t="shared" si="111"/>
        <v>27 10 12 11</v>
      </c>
      <c r="L2114" s="590">
        <f t="shared" si="109"/>
        <v>24</v>
      </c>
    </row>
    <row r="2115" spans="1:12" s="40" customFormat="1" ht="28.5">
      <c r="A2115" s="683" t="s">
        <v>14452</v>
      </c>
      <c r="B2115" s="599">
        <v>0.05</v>
      </c>
      <c r="C2115" s="166" t="s">
        <v>129</v>
      </c>
      <c r="D2115" s="169" t="s">
        <v>3400</v>
      </c>
      <c r="E2115" s="176" t="s">
        <v>3401</v>
      </c>
      <c r="F2115" s="181"/>
      <c r="G2115" s="210"/>
      <c r="I2115" s="591" t="str">
        <f t="shared" si="110"/>
        <v xml:space="preserve"> - - - - Whole</v>
      </c>
      <c r="J2115" s="591" t="str">
        <f t="shared" si="111"/>
        <v>27 10 12 12</v>
      </c>
      <c r="L2115" s="590">
        <f t="shared" ref="L2115:L2178" si="112">LEN(I2115)</f>
        <v>14</v>
      </c>
    </row>
    <row r="2116" spans="1:12" s="40" customFormat="1" ht="28.5">
      <c r="A2116" s="683" t="s">
        <v>14452</v>
      </c>
      <c r="B2116" s="599">
        <v>0.05</v>
      </c>
      <c r="C2116" s="166" t="s">
        <v>129</v>
      </c>
      <c r="D2116" s="169" t="s">
        <v>3402</v>
      </c>
      <c r="E2116" s="176" t="s">
        <v>3403</v>
      </c>
      <c r="F2116" s="181"/>
      <c r="G2116" s="210"/>
      <c r="I2116" s="591" t="str">
        <f t="shared" si="110"/>
        <v xml:space="preserve"> - - - -  Reformed</v>
      </c>
      <c r="J2116" s="591" t="str">
        <f t="shared" si="111"/>
        <v>27 10 12 13</v>
      </c>
      <c r="L2116" s="590">
        <f t="shared" si="112"/>
        <v>18</v>
      </c>
    </row>
    <row r="2117" spans="1:12" s="40" customFormat="1" ht="28.5">
      <c r="A2117" s="683" t="s">
        <v>14452</v>
      </c>
      <c r="B2117" s="599">
        <v>0.05</v>
      </c>
      <c r="C2117" s="166" t="s">
        <v>129</v>
      </c>
      <c r="D2117" s="169" t="s">
        <v>3404</v>
      </c>
      <c r="E2117" s="176" t="s">
        <v>3405</v>
      </c>
      <c r="F2117" s="181"/>
      <c r="G2117" s="210"/>
      <c r="I2117" s="591" t="str">
        <f t="shared" si="110"/>
        <v xml:space="preserve">  - - - - Natural gasoline</v>
      </c>
      <c r="J2117" s="591" t="str">
        <f t="shared" si="111"/>
        <v>27 10 12 14</v>
      </c>
      <c r="L2117" s="590">
        <f t="shared" si="112"/>
        <v>26</v>
      </c>
    </row>
    <row r="2118" spans="1:12" s="40" customFormat="1" ht="137.5">
      <c r="A2118" s="683" t="s">
        <v>14452</v>
      </c>
      <c r="B2118" s="599">
        <v>0.05</v>
      </c>
      <c r="C2118" s="166" t="s">
        <v>129</v>
      </c>
      <c r="D2118" s="169" t="s">
        <v>3406</v>
      </c>
      <c r="E2118" s="176" t="s">
        <v>3407</v>
      </c>
      <c r="F2118" s="181"/>
      <c r="G2118" s="210"/>
      <c r="I2118" s="591" t="str">
        <f t="shared" si="110"/>
        <v xml:space="preserve"> - - - -  Other</v>
      </c>
      <c r="J2118" s="591" t="str">
        <f t="shared" si="111"/>
        <v>27 10 12 19</v>
      </c>
      <c r="L2118" s="590">
        <f t="shared" si="112"/>
        <v>15</v>
      </c>
    </row>
    <row r="2119" spans="1:12" s="40" customFormat="1" ht="39.75" hidden="1" customHeight="1">
      <c r="A2119" s="674"/>
      <c r="B2119" s="605" t="s">
        <v>137</v>
      </c>
      <c r="C2119" s="166" t="s">
        <v>137</v>
      </c>
      <c r="D2119" s="169" t="s">
        <v>2203</v>
      </c>
      <c r="E2119" s="187"/>
      <c r="F2119" s="181"/>
      <c r="G2119" s="210"/>
      <c r="I2119" s="591" t="str">
        <f t="shared" si="110"/>
        <v>- - - Fuel :</v>
      </c>
      <c r="J2119" s="591">
        <f t="shared" si="111"/>
        <v>0</v>
      </c>
      <c r="L2119" s="590">
        <f t="shared" si="112"/>
        <v>12</v>
      </c>
    </row>
    <row r="2120" spans="1:12" s="40" customFormat="1" ht="62.25" customHeight="1">
      <c r="A2120" s="683" t="s">
        <v>14452</v>
      </c>
      <c r="B2120" s="599">
        <v>0.05</v>
      </c>
      <c r="C2120" s="166" t="s">
        <v>129</v>
      </c>
      <c r="D2120" s="169" t="s">
        <v>3408</v>
      </c>
      <c r="E2120" s="176" t="s">
        <v>3409</v>
      </c>
      <c r="F2120" s="181"/>
      <c r="G2120" s="210"/>
      <c r="I2120" s="591" t="str">
        <f t="shared" si="110"/>
        <v xml:space="preserve">  - - - - For engines ( excluding plane engines )</v>
      </c>
      <c r="J2120" s="591" t="str">
        <f t="shared" si="111"/>
        <v>27 10 12 21</v>
      </c>
      <c r="L2120" s="590">
        <f t="shared" si="112"/>
        <v>49</v>
      </c>
    </row>
    <row r="2121" spans="1:12" s="40" customFormat="1" ht="28.5">
      <c r="A2121" s="683" t="s">
        <v>14452</v>
      </c>
      <c r="B2121" s="599">
        <v>0.05</v>
      </c>
      <c r="C2121" s="166" t="s">
        <v>129</v>
      </c>
      <c r="D2121" s="169" t="s">
        <v>144</v>
      </c>
      <c r="E2121" s="176" t="s">
        <v>3410</v>
      </c>
      <c r="F2121" s="181"/>
      <c r="G2121" s="210"/>
      <c r="I2121" s="591" t="str">
        <f t="shared" si="110"/>
        <v xml:space="preserve">  - - - -  For jet-plane engine ( JP4 )</v>
      </c>
      <c r="J2121" s="591" t="str">
        <f t="shared" si="111"/>
        <v>27 10 12 22</v>
      </c>
      <c r="L2121" s="590">
        <f t="shared" si="112"/>
        <v>39</v>
      </c>
    </row>
    <row r="2122" spans="1:12" s="40" customFormat="1" ht="84" hidden="1">
      <c r="A2122" s="674"/>
      <c r="B2122" s="605" t="s">
        <v>137</v>
      </c>
      <c r="C2122" s="166" t="s">
        <v>137</v>
      </c>
      <c r="D2122" s="149" t="s">
        <v>3411</v>
      </c>
      <c r="E2122" s="176"/>
      <c r="F2122" s="181"/>
      <c r="G2122" s="210"/>
      <c r="I2122" s="591" t="str">
        <f t="shared" si="110"/>
        <v xml:space="preserve">  - - - - For other plane engines</v>
      </c>
      <c r="J2122" s="591" t="str">
        <f t="shared" si="111"/>
        <v>27 10 12 23</v>
      </c>
      <c r="L2122" s="590">
        <f t="shared" si="112"/>
        <v>33</v>
      </c>
    </row>
    <row r="2123" spans="1:12" s="40" customFormat="1" ht="28.5">
      <c r="A2123" s="683" t="s">
        <v>14452</v>
      </c>
      <c r="B2123" s="599">
        <v>0.05</v>
      </c>
      <c r="C2123" s="166" t="s">
        <v>129</v>
      </c>
      <c r="D2123" s="169" t="s">
        <v>3412</v>
      </c>
      <c r="E2123" s="176" t="s">
        <v>3413</v>
      </c>
      <c r="F2123" s="181"/>
      <c r="G2123" s="210"/>
      <c r="I2123" s="591" t="str">
        <f t="shared" si="110"/>
        <v xml:space="preserve">   - - - - For other purposes</v>
      </c>
      <c r="J2123" s="591" t="str">
        <f t="shared" si="111"/>
        <v>27 10 12 29</v>
      </c>
      <c r="L2123" s="590">
        <f t="shared" si="112"/>
        <v>29</v>
      </c>
    </row>
    <row r="2124" spans="1:12" s="40" customFormat="1" ht="37.5" customHeight="1">
      <c r="A2124" s="683" t="s">
        <v>14452</v>
      </c>
      <c r="B2124" s="599">
        <v>0.05</v>
      </c>
      <c r="C2124" s="166" t="s">
        <v>129</v>
      </c>
      <c r="D2124" s="169" t="s">
        <v>3414</v>
      </c>
      <c r="E2124" s="176" t="s">
        <v>3415</v>
      </c>
      <c r="F2124" s="181"/>
      <c r="G2124" s="210"/>
      <c r="I2124" s="591" t="str">
        <f t="shared" si="110"/>
        <v>- - -  Diessel :</v>
      </c>
      <c r="J2124" s="591">
        <f t="shared" si="111"/>
        <v>0</v>
      </c>
      <c r="L2124" s="590">
        <f t="shared" si="112"/>
        <v>16</v>
      </c>
    </row>
    <row r="2125" spans="1:12" s="40" customFormat="1" ht="84">
      <c r="A2125" s="683" t="s">
        <v>14452</v>
      </c>
      <c r="B2125" s="599">
        <v>0.05</v>
      </c>
      <c r="C2125" s="166" t="s">
        <v>129</v>
      </c>
      <c r="D2125" s="149" t="s">
        <v>3416</v>
      </c>
      <c r="E2125" s="176" t="s">
        <v>3417</v>
      </c>
      <c r="F2125" s="181"/>
      <c r="G2125" s="210"/>
      <c r="I2125" s="591" t="str">
        <f t="shared" si="110"/>
        <v xml:space="preserve">  - - - -  For engines </v>
      </c>
      <c r="J2125" s="591" t="str">
        <f t="shared" si="111"/>
        <v>27 10 12 31</v>
      </c>
      <c r="L2125" s="590">
        <f t="shared" si="112"/>
        <v>23</v>
      </c>
    </row>
    <row r="2126" spans="1:12" s="40" customFormat="1" ht="60.75" hidden="1" customHeight="1">
      <c r="A2126" s="674"/>
      <c r="B2126" s="605"/>
      <c r="C2126" s="166"/>
      <c r="D2126" s="267" t="s">
        <v>3418</v>
      </c>
      <c r="E2126" s="234"/>
      <c r="F2126" s="181"/>
      <c r="G2126" s="210"/>
      <c r="I2126" s="591" t="str">
        <f t="shared" si="110"/>
        <v xml:space="preserve">   - - - - For power generators, including those used for ships</v>
      </c>
      <c r="J2126" s="591" t="str">
        <f t="shared" si="111"/>
        <v>27 10 12 32</v>
      </c>
      <c r="L2126" s="590">
        <f t="shared" si="112"/>
        <v>63</v>
      </c>
    </row>
    <row r="2127" spans="1:12" s="40" customFormat="1" ht="409.5" hidden="1">
      <c r="A2127" s="674"/>
      <c r="B2127" s="605" t="s">
        <v>137</v>
      </c>
      <c r="C2127" s="166" t="s">
        <v>137</v>
      </c>
      <c r="D2127" s="225" t="s">
        <v>3419</v>
      </c>
      <c r="E2127" s="176"/>
      <c r="F2127" s="181"/>
      <c r="G2127" s="210"/>
      <c r="I2127" s="591" t="str">
        <f t="shared" si="110"/>
        <v xml:space="preserve">   - - - -  For heating </v>
      </c>
      <c r="J2127" s="591" t="str">
        <f t="shared" si="111"/>
        <v>27 10 12 33</v>
      </c>
      <c r="L2127" s="590">
        <f t="shared" si="112"/>
        <v>24</v>
      </c>
    </row>
    <row r="2128" spans="1:12" s="40" customFormat="1" ht="28" hidden="1">
      <c r="A2128" s="674"/>
      <c r="B2128" s="605"/>
      <c r="C2128" s="166"/>
      <c r="D2128" s="225" t="s">
        <v>3420</v>
      </c>
      <c r="E2128" s="176"/>
      <c r="F2128" s="181"/>
      <c r="G2128" s="210"/>
      <c r="I2128" s="591" t="str">
        <f t="shared" si="110"/>
        <v xml:space="preserve">   - - - - For other purposes</v>
      </c>
      <c r="J2128" s="591" t="str">
        <f t="shared" si="111"/>
        <v>27 10 12 39</v>
      </c>
      <c r="L2128" s="590">
        <f t="shared" si="112"/>
        <v>29</v>
      </c>
    </row>
    <row r="2129" spans="1:12" s="40" customFormat="1" ht="35.25" hidden="1" customHeight="1">
      <c r="A2129" s="674"/>
      <c r="B2129" s="601"/>
      <c r="C2129" s="167"/>
      <c r="D2129" s="225" t="s">
        <v>3421</v>
      </c>
      <c r="E2129" s="176"/>
      <c r="F2129" s="181"/>
      <c r="G2129" s="210"/>
      <c r="I2129" s="591" t="str">
        <f t="shared" si="110"/>
        <v xml:space="preserve"> - - -  Fuel oils :</v>
      </c>
      <c r="J2129" s="591">
        <f t="shared" si="111"/>
        <v>0</v>
      </c>
      <c r="L2129" s="590">
        <f t="shared" si="112"/>
        <v>19</v>
      </c>
    </row>
    <row r="2130" spans="1:12" s="40" customFormat="1" ht="28.5">
      <c r="A2130" s="683" t="s">
        <v>14452</v>
      </c>
      <c r="B2130" s="599">
        <v>0.05</v>
      </c>
      <c r="C2130" s="166" t="s">
        <v>129</v>
      </c>
      <c r="D2130" s="269" t="s">
        <v>3422</v>
      </c>
      <c r="E2130" s="176" t="s">
        <v>3423</v>
      </c>
      <c r="F2130" s="181"/>
      <c r="G2130" s="210"/>
      <c r="I2130" s="591" t="str">
        <f t="shared" si="110"/>
        <v xml:space="preserve">   - - - - For ships</v>
      </c>
      <c r="J2130" s="591" t="str">
        <f t="shared" si="111"/>
        <v>27 10 12 41</v>
      </c>
      <c r="L2130" s="590">
        <f t="shared" si="112"/>
        <v>20</v>
      </c>
    </row>
    <row r="2131" spans="1:12" s="40" customFormat="1" ht="28.5">
      <c r="A2131" s="683" t="s">
        <v>14452</v>
      </c>
      <c r="B2131" s="599">
        <v>0.05</v>
      </c>
      <c r="C2131" s="166" t="s">
        <v>129</v>
      </c>
      <c r="D2131" s="269" t="s">
        <v>3424</v>
      </c>
      <c r="E2131" s="176" t="s">
        <v>3425</v>
      </c>
      <c r="F2131" s="181"/>
      <c r="G2131" s="210"/>
      <c r="I2131" s="591" t="str">
        <f t="shared" si="110"/>
        <v xml:space="preserve">    - - - - Topped crude (Partially refined crude oil) </v>
      </c>
      <c r="J2131" s="591" t="str">
        <f t="shared" si="111"/>
        <v>27 10 12 42</v>
      </c>
      <c r="L2131" s="590">
        <f t="shared" si="112"/>
        <v>55</v>
      </c>
    </row>
    <row r="2132" spans="1:12" s="40" customFormat="1" ht="28.5">
      <c r="A2132" s="683" t="s">
        <v>14452</v>
      </c>
      <c r="B2132" s="599">
        <v>0.05</v>
      </c>
      <c r="C2132" s="166" t="s">
        <v>129</v>
      </c>
      <c r="D2132" s="225" t="s">
        <v>3426</v>
      </c>
      <c r="E2132" s="176" t="s">
        <v>3427</v>
      </c>
      <c r="F2132" s="181"/>
      <c r="G2132" s="210"/>
      <c r="I2132" s="591" t="str">
        <f t="shared" si="110"/>
        <v>- - - - Other</v>
      </c>
      <c r="J2132" s="591" t="str">
        <f t="shared" si="111"/>
        <v>27 10 12 49</v>
      </c>
      <c r="L2132" s="590">
        <f t="shared" si="112"/>
        <v>13</v>
      </c>
    </row>
    <row r="2133" spans="1:12" s="40" customFormat="1" ht="33" customHeight="1">
      <c r="A2133" s="683" t="s">
        <v>14452</v>
      </c>
      <c r="B2133" s="599">
        <v>0.05</v>
      </c>
      <c r="C2133" s="166" t="s">
        <v>129</v>
      </c>
      <c r="D2133" s="150" t="s">
        <v>3428</v>
      </c>
      <c r="E2133" s="176" t="s">
        <v>3429</v>
      </c>
      <c r="F2133" s="181"/>
      <c r="G2133" s="210"/>
      <c r="I2133" s="591" t="str">
        <f t="shared" si="110"/>
        <v>- - Other:</v>
      </c>
      <c r="J2133" s="591">
        <f t="shared" si="111"/>
        <v>0</v>
      </c>
      <c r="L2133" s="590">
        <f t="shared" si="112"/>
        <v>10</v>
      </c>
    </row>
    <row r="2134" spans="1:12" s="40" customFormat="1" ht="33" customHeight="1">
      <c r="A2134" s="683" t="s">
        <v>14452</v>
      </c>
      <c r="B2134" s="599">
        <v>0.05</v>
      </c>
      <c r="C2134" s="166" t="s">
        <v>129</v>
      </c>
      <c r="D2134" s="225" t="s">
        <v>3430</v>
      </c>
      <c r="E2134" s="176" t="s">
        <v>3431</v>
      </c>
      <c r="F2134" s="181"/>
      <c r="G2134" s="210"/>
      <c r="I2134" s="591" t="str">
        <f t="shared" si="110"/>
        <v>- - - Lubricating oils :</v>
      </c>
      <c r="J2134" s="591">
        <f t="shared" si="111"/>
        <v>0</v>
      </c>
      <c r="L2134" s="590">
        <f t="shared" si="112"/>
        <v>24</v>
      </c>
    </row>
    <row r="2135" spans="1:12" s="40" customFormat="1" ht="28" hidden="1">
      <c r="A2135" s="674"/>
      <c r="B2135" s="628" t="s">
        <v>137</v>
      </c>
      <c r="C2135" s="270" t="s">
        <v>137</v>
      </c>
      <c r="D2135" s="169" t="s">
        <v>3432</v>
      </c>
      <c r="E2135" s="176"/>
      <c r="F2135" s="181"/>
      <c r="G2135" s="210"/>
      <c r="I2135" s="591" t="str">
        <f t="shared" si="110"/>
        <v xml:space="preserve">  - - - - Base oils</v>
      </c>
      <c r="J2135" s="591" t="str">
        <f t="shared" si="111"/>
        <v>27 10 19 11</v>
      </c>
      <c r="L2135" s="590">
        <f t="shared" si="112"/>
        <v>19</v>
      </c>
    </row>
    <row r="2136" spans="1:12" s="40" customFormat="1" ht="61.5" customHeight="1">
      <c r="A2136" s="683" t="s">
        <v>14452</v>
      </c>
      <c r="B2136" s="599">
        <v>0.05</v>
      </c>
      <c r="C2136" s="166" t="s">
        <v>129</v>
      </c>
      <c r="D2136" s="150" t="s">
        <v>3433</v>
      </c>
      <c r="E2136" s="176" t="s">
        <v>3434</v>
      </c>
      <c r="F2136" s="181"/>
      <c r="G2136" s="210"/>
      <c r="I2136" s="591" t="str">
        <f t="shared" si="110"/>
        <v xml:space="preserve">   - - - - For spark-ignition engines (gasoline)</v>
      </c>
      <c r="J2136" s="591" t="str">
        <f t="shared" si="111"/>
        <v>27 10 19 12</v>
      </c>
      <c r="L2136" s="590">
        <f t="shared" si="112"/>
        <v>48</v>
      </c>
    </row>
    <row r="2137" spans="1:12" s="40" customFormat="1" ht="61.5" customHeight="1">
      <c r="A2137" s="683" t="s">
        <v>14452</v>
      </c>
      <c r="B2137" s="599">
        <v>0.05</v>
      </c>
      <c r="C2137" s="166" t="s">
        <v>129</v>
      </c>
      <c r="D2137" s="150" t="s">
        <v>3435</v>
      </c>
      <c r="E2137" s="176" t="s">
        <v>3436</v>
      </c>
      <c r="F2137" s="181"/>
      <c r="G2137" s="210"/>
      <c r="I2137" s="591" t="str">
        <f t="shared" si="110"/>
        <v xml:space="preserve">   - - - - For compression-ignition engines (diesel)</v>
      </c>
      <c r="J2137" s="591" t="str">
        <f t="shared" si="111"/>
        <v>27 10 19 13</v>
      </c>
      <c r="L2137" s="590">
        <f t="shared" si="112"/>
        <v>52</v>
      </c>
    </row>
    <row r="2138" spans="1:12" s="40" customFormat="1" ht="61.5" customHeight="1">
      <c r="A2138" s="683" t="s">
        <v>14452</v>
      </c>
      <c r="B2138" s="599">
        <v>0.05</v>
      </c>
      <c r="C2138" s="166" t="s">
        <v>129</v>
      </c>
      <c r="D2138" s="150" t="s">
        <v>3437</v>
      </c>
      <c r="E2138" s="176" t="s">
        <v>3438</v>
      </c>
      <c r="F2138" s="181"/>
      <c r="G2138" s="210"/>
      <c r="I2138" s="591" t="str">
        <f t="shared" si="110"/>
        <v xml:space="preserve">   - - - - For manual transmission gears</v>
      </c>
      <c r="J2138" s="591" t="str">
        <f t="shared" si="111"/>
        <v>27 10 19 14</v>
      </c>
      <c r="L2138" s="590">
        <f t="shared" si="112"/>
        <v>40</v>
      </c>
    </row>
    <row r="2139" spans="1:12" s="40" customFormat="1" ht="61.5" customHeight="1">
      <c r="A2139" s="683" t="s">
        <v>14452</v>
      </c>
      <c r="B2139" s="599">
        <v>0.05</v>
      </c>
      <c r="C2139" s="166" t="s">
        <v>129</v>
      </c>
      <c r="D2139" s="150" t="s">
        <v>3439</v>
      </c>
      <c r="E2139" s="176" t="s">
        <v>3440</v>
      </c>
      <c r="F2139" s="181"/>
      <c r="G2139" s="210"/>
      <c r="I2139" s="591" t="str">
        <f t="shared" si="110"/>
        <v xml:space="preserve">   - - - - For automatic transmission gears</v>
      </c>
      <c r="J2139" s="591" t="str">
        <f t="shared" si="111"/>
        <v>27 10 19 15</v>
      </c>
      <c r="L2139" s="590">
        <f t="shared" si="112"/>
        <v>43</v>
      </c>
    </row>
    <row r="2140" spans="1:12" s="40" customFormat="1" ht="28" hidden="1">
      <c r="A2140" s="674"/>
      <c r="B2140" s="605" t="s">
        <v>137</v>
      </c>
      <c r="C2140" s="166" t="s">
        <v>137</v>
      </c>
      <c r="D2140" s="169" t="s">
        <v>3441</v>
      </c>
      <c r="E2140" s="176"/>
      <c r="F2140" s="181"/>
      <c r="G2140" s="210"/>
      <c r="I2140" s="591" t="str">
        <f t="shared" si="110"/>
        <v>- - - - Other</v>
      </c>
      <c r="J2140" s="591" t="str">
        <f t="shared" si="111"/>
        <v>27 10 19 19</v>
      </c>
      <c r="L2140" s="590">
        <f t="shared" si="112"/>
        <v>13</v>
      </c>
    </row>
    <row r="2141" spans="1:12" s="40" customFormat="1" ht="40.5" customHeight="1">
      <c r="A2141" s="683" t="s">
        <v>14452</v>
      </c>
      <c r="B2141" s="599">
        <v>0.05</v>
      </c>
      <c r="C2141" s="166" t="s">
        <v>129</v>
      </c>
      <c r="D2141" s="150" t="s">
        <v>3442</v>
      </c>
      <c r="E2141" s="176" t="s">
        <v>3443</v>
      </c>
      <c r="F2141" s="181"/>
      <c r="G2141" s="210"/>
      <c r="I2141" s="591" t="str">
        <f t="shared" si="110"/>
        <v xml:space="preserve"> - - - Oils for other purposes :</v>
      </c>
      <c r="J2141" s="591">
        <f t="shared" si="111"/>
        <v>0</v>
      </c>
      <c r="L2141" s="590">
        <f t="shared" si="112"/>
        <v>32</v>
      </c>
    </row>
    <row r="2142" spans="1:12" s="40" customFormat="1" ht="55">
      <c r="A2142" s="683" t="s">
        <v>14452</v>
      </c>
      <c r="B2142" s="599">
        <v>0.05</v>
      </c>
      <c r="C2142" s="166" t="s">
        <v>129</v>
      </c>
      <c r="D2142" s="150" t="s">
        <v>3444</v>
      </c>
      <c r="E2142" s="176" t="s">
        <v>3445</v>
      </c>
      <c r="F2142" s="181"/>
      <c r="G2142" s="210"/>
      <c r="I2142" s="591" t="str">
        <f t="shared" si="110"/>
        <v xml:space="preserve">   - - - - For cutting</v>
      </c>
      <c r="J2142" s="591" t="str">
        <f t="shared" si="111"/>
        <v>27 10 19 91</v>
      </c>
      <c r="L2142" s="590">
        <f t="shared" si="112"/>
        <v>22</v>
      </c>
    </row>
    <row r="2143" spans="1:12" s="40" customFormat="1" ht="28.5">
      <c r="A2143" s="683" t="s">
        <v>14452</v>
      </c>
      <c r="B2143" s="599">
        <v>0.05</v>
      </c>
      <c r="C2143" s="166" t="s">
        <v>129</v>
      </c>
      <c r="D2143" s="150" t="s">
        <v>3446</v>
      </c>
      <c r="E2143" s="176" t="s">
        <v>3447</v>
      </c>
      <c r="F2143" s="181"/>
      <c r="G2143" s="210"/>
      <c r="I2143" s="591" t="str">
        <f t="shared" si="110"/>
        <v xml:space="preserve">   - - - - For cleansing</v>
      </c>
      <c r="J2143" s="591" t="str">
        <f t="shared" si="111"/>
        <v>27 10 19 92</v>
      </c>
      <c r="L2143" s="590">
        <f t="shared" si="112"/>
        <v>24</v>
      </c>
    </row>
    <row r="2144" spans="1:12" s="40" customFormat="1" ht="28.5">
      <c r="A2144" s="683" t="s">
        <v>14452</v>
      </c>
      <c r="B2144" s="599">
        <v>0.05</v>
      </c>
      <c r="C2144" s="166" t="s">
        <v>129</v>
      </c>
      <c r="D2144" s="150" t="s">
        <v>3439</v>
      </c>
      <c r="E2144" s="176" t="s">
        <v>3448</v>
      </c>
      <c r="F2144" s="181"/>
      <c r="G2144" s="210"/>
      <c r="I2144" s="591" t="str">
        <f t="shared" si="110"/>
        <v xml:space="preserve">   - - - - For mould release </v>
      </c>
      <c r="J2144" s="591" t="str">
        <f t="shared" si="111"/>
        <v>27 10 19 93</v>
      </c>
      <c r="L2144" s="590">
        <f t="shared" si="112"/>
        <v>29</v>
      </c>
    </row>
    <row r="2145" spans="1:12" s="40" customFormat="1" ht="28" hidden="1">
      <c r="A2145" s="674"/>
      <c r="B2145" s="605" t="s">
        <v>137</v>
      </c>
      <c r="C2145" s="166" t="s">
        <v>137</v>
      </c>
      <c r="D2145" s="169" t="s">
        <v>3449</v>
      </c>
      <c r="E2145" s="176"/>
      <c r="F2145" s="181"/>
      <c r="G2145" s="210"/>
      <c r="I2145" s="591" t="str">
        <f t="shared" si="110"/>
        <v xml:space="preserve">  - - - - For hydraulic brakes</v>
      </c>
      <c r="J2145" s="591" t="str">
        <f t="shared" si="111"/>
        <v>27 10 19 94</v>
      </c>
      <c r="L2145" s="590">
        <f t="shared" si="112"/>
        <v>30</v>
      </c>
    </row>
    <row r="2146" spans="1:12" s="40" customFormat="1" ht="72.75" customHeight="1">
      <c r="A2146" s="683" t="s">
        <v>14452</v>
      </c>
      <c r="B2146" s="599">
        <v>0.05</v>
      </c>
      <c r="C2146" s="166" t="s">
        <v>129</v>
      </c>
      <c r="D2146" s="150" t="s">
        <v>3450</v>
      </c>
      <c r="E2146" s="176" t="s">
        <v>3451</v>
      </c>
      <c r="F2146" s="181"/>
      <c r="G2146" s="210"/>
      <c r="I2146" s="591" t="str">
        <f t="shared" si="110"/>
        <v xml:space="preserve">  - - - - For hydraulic and turbo systems </v>
      </c>
      <c r="J2146" s="591" t="str">
        <f t="shared" si="111"/>
        <v>27 10 19 95</v>
      </c>
      <c r="L2146" s="590">
        <f t="shared" si="112"/>
        <v>42</v>
      </c>
    </row>
    <row r="2147" spans="1:12" s="40" customFormat="1" ht="55">
      <c r="A2147" s="683" t="s">
        <v>14452</v>
      </c>
      <c r="B2147" s="599">
        <v>0.05</v>
      </c>
      <c r="C2147" s="166" t="s">
        <v>129</v>
      </c>
      <c r="D2147" s="150" t="s">
        <v>3452</v>
      </c>
      <c r="E2147" s="176" t="s">
        <v>3453</v>
      </c>
      <c r="F2147" s="181"/>
      <c r="G2147" s="210"/>
      <c r="I2147" s="591" t="str">
        <f t="shared" ref="I2147:I2210" si="113">D2163</f>
        <v xml:space="preserve">  - - - - For transformers and circuit breakers</v>
      </c>
      <c r="J2147" s="591" t="str">
        <f t="shared" ref="J2147:J2210" si="114">E2163</f>
        <v>27 10 19 96</v>
      </c>
      <c r="L2147" s="590">
        <f t="shared" si="112"/>
        <v>47</v>
      </c>
    </row>
    <row r="2148" spans="1:12" s="40" customFormat="1" ht="28.5">
      <c r="A2148" s="683" t="s">
        <v>14452</v>
      </c>
      <c r="B2148" s="599">
        <v>0.05</v>
      </c>
      <c r="C2148" s="166" t="s">
        <v>129</v>
      </c>
      <c r="D2148" s="169" t="s">
        <v>1497</v>
      </c>
      <c r="E2148" s="176" t="s">
        <v>3454</v>
      </c>
      <c r="F2148" s="181"/>
      <c r="G2148" s="210"/>
      <c r="I2148" s="591" t="str">
        <f t="shared" si="113"/>
        <v xml:space="preserve">  - - - - White oils (such as paraffin oil and vaseline oil)</v>
      </c>
      <c r="J2148" s="591" t="str">
        <f t="shared" si="114"/>
        <v>27 10 19 97</v>
      </c>
      <c r="L2148" s="590">
        <f t="shared" si="112"/>
        <v>60</v>
      </c>
    </row>
    <row r="2149" spans="1:12" s="40" customFormat="1" ht="62.25" hidden="1" customHeight="1">
      <c r="A2149" s="674"/>
      <c r="B2149" s="605" t="s">
        <v>137</v>
      </c>
      <c r="C2149" s="166" t="s">
        <v>137</v>
      </c>
      <c r="D2149" s="169" t="s">
        <v>73</v>
      </c>
      <c r="E2149" s="176"/>
      <c r="F2149" s="181"/>
      <c r="G2149" s="210"/>
      <c r="I2149" s="591" t="str">
        <f t="shared" si="113"/>
        <v xml:space="preserve">  - - - - Other lubricating oils (greasing oil)</v>
      </c>
      <c r="J2149" s="591" t="str">
        <f t="shared" si="114"/>
        <v>27 10 19 98</v>
      </c>
      <c r="L2149" s="590">
        <f t="shared" si="112"/>
        <v>47</v>
      </c>
    </row>
    <row r="2150" spans="1:12" s="40" customFormat="1" ht="28" hidden="1">
      <c r="A2150" s="674"/>
      <c r="B2150" s="605" t="s">
        <v>137</v>
      </c>
      <c r="C2150" s="166" t="s">
        <v>137</v>
      </c>
      <c r="D2150" s="169" t="s">
        <v>3455</v>
      </c>
      <c r="E2150" s="176"/>
      <c r="F2150" s="181"/>
      <c r="G2150" s="210"/>
      <c r="I2150" s="591" t="str">
        <f t="shared" si="113"/>
        <v xml:space="preserve"> - - - -Other</v>
      </c>
      <c r="J2150" s="591" t="str">
        <f t="shared" si="114"/>
        <v>27 10 19 99</v>
      </c>
      <c r="L2150" s="590">
        <f t="shared" si="112"/>
        <v>13</v>
      </c>
    </row>
    <row r="2151" spans="1:12" s="40" customFormat="1" ht="28.5">
      <c r="A2151" s="683" t="s">
        <v>14452</v>
      </c>
      <c r="B2151" s="599">
        <v>0.05</v>
      </c>
      <c r="C2151" s="166" t="s">
        <v>129</v>
      </c>
      <c r="D2151" s="150" t="s">
        <v>3456</v>
      </c>
      <c r="E2151" s="176" t="s">
        <v>3457</v>
      </c>
      <c r="F2151" s="181"/>
      <c r="G2151" s="210"/>
      <c r="I2151" s="591" t="str">
        <f t="shared" si="113"/>
        <v xml:space="preserve"> - 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 : 
</v>
      </c>
      <c r="J2151" s="591" t="str">
        <f t="shared" si="114"/>
        <v>27 10 20 00</v>
      </c>
      <c r="L2151" s="590">
        <f t="shared" si="112"/>
        <v>360</v>
      </c>
    </row>
    <row r="2152" spans="1:12" s="40" customFormat="1" ht="34.5" customHeight="1">
      <c r="A2152" s="683" t="s">
        <v>14452</v>
      </c>
      <c r="B2152" s="599">
        <v>0.05</v>
      </c>
      <c r="C2152" s="166" t="s">
        <v>129</v>
      </c>
      <c r="D2152" s="150" t="s">
        <v>3458</v>
      </c>
      <c r="E2152" s="176" t="s">
        <v>3459</v>
      </c>
      <c r="F2152" s="181"/>
      <c r="G2152" s="210"/>
      <c r="I2152" s="591" t="str">
        <f t="shared" si="113"/>
        <v>- Waste oils :</v>
      </c>
      <c r="J2152" s="591">
        <f t="shared" si="114"/>
        <v>0</v>
      </c>
      <c r="L2152" s="590">
        <f t="shared" si="112"/>
        <v>14</v>
      </c>
    </row>
    <row r="2153" spans="1:12" s="40" customFormat="1" ht="55">
      <c r="A2153" s="683" t="s">
        <v>14452</v>
      </c>
      <c r="B2153" s="599">
        <v>0.05</v>
      </c>
      <c r="C2153" s="166" t="s">
        <v>129</v>
      </c>
      <c r="D2153" s="150" t="s">
        <v>3460</v>
      </c>
      <c r="E2153" s="176" t="s">
        <v>3461</v>
      </c>
      <c r="F2153" s="181"/>
      <c r="G2153" s="210"/>
      <c r="I2153" s="591" t="str">
        <f t="shared" si="113"/>
        <v xml:space="preserve">  - - Containing polychlorinated biphenyls(PCBs), polychlorinated terphenyls(PCTs)  or polybrominated biphenyls(PBBs)</v>
      </c>
      <c r="J2153" s="591" t="str">
        <f t="shared" si="114"/>
        <v>27 10 91 00</v>
      </c>
      <c r="L2153" s="590">
        <f t="shared" si="112"/>
        <v>117</v>
      </c>
    </row>
    <row r="2154" spans="1:12" s="40" customFormat="1" ht="55">
      <c r="A2154" s="683" t="s">
        <v>14452</v>
      </c>
      <c r="B2154" s="599">
        <v>0.05</v>
      </c>
      <c r="C2154" s="166" t="s">
        <v>129</v>
      </c>
      <c r="D2154" s="150" t="s">
        <v>3462</v>
      </c>
      <c r="E2154" s="176" t="s">
        <v>3463</v>
      </c>
      <c r="F2154" s="181"/>
      <c r="G2154" s="210"/>
      <c r="I2154" s="591" t="str">
        <f t="shared" si="113"/>
        <v xml:space="preserve"> - - Other</v>
      </c>
      <c r="J2154" s="591" t="str">
        <f t="shared" si="114"/>
        <v>27 10 99 00</v>
      </c>
      <c r="L2154" s="590">
        <f t="shared" si="112"/>
        <v>10</v>
      </c>
    </row>
    <row r="2155" spans="1:12" s="40" customFormat="1" ht="66" customHeight="1">
      <c r="A2155" s="683" t="s">
        <v>14452</v>
      </c>
      <c r="B2155" s="599">
        <v>0.05</v>
      </c>
      <c r="C2155" s="166" t="s">
        <v>129</v>
      </c>
      <c r="D2155" s="150" t="s">
        <v>3464</v>
      </c>
      <c r="E2155" s="176" t="s">
        <v>3465</v>
      </c>
      <c r="F2155" s="184"/>
      <c r="G2155" s="210"/>
      <c r="I2155" s="591" t="str">
        <f t="shared" si="113"/>
        <v>Petroleum gases and other gaseous hydrocarbons.</v>
      </c>
      <c r="J2155" s="591">
        <f t="shared" si="114"/>
        <v>0</v>
      </c>
      <c r="L2155" s="590">
        <f t="shared" si="112"/>
        <v>47</v>
      </c>
    </row>
    <row r="2156" spans="1:12" s="40" customFormat="1" ht="35.25" customHeight="1">
      <c r="A2156" s="683" t="s">
        <v>14452</v>
      </c>
      <c r="B2156" s="599">
        <v>0.05</v>
      </c>
      <c r="C2156" s="166" t="s">
        <v>129</v>
      </c>
      <c r="D2156" s="169" t="s">
        <v>1497</v>
      </c>
      <c r="E2156" s="176" t="s">
        <v>3466</v>
      </c>
      <c r="F2156" s="181"/>
      <c r="G2156" s="210"/>
      <c r="I2156" s="591" t="str">
        <f t="shared" si="113"/>
        <v>- Liquefied :</v>
      </c>
      <c r="J2156" s="591">
        <f t="shared" si="114"/>
        <v>0</v>
      </c>
      <c r="L2156" s="590">
        <f t="shared" si="112"/>
        <v>13</v>
      </c>
    </row>
    <row r="2157" spans="1:12" s="40" customFormat="1" ht="28" hidden="1">
      <c r="A2157" s="674"/>
      <c r="B2157" s="605" t="s">
        <v>137</v>
      </c>
      <c r="C2157" s="166" t="s">
        <v>137</v>
      </c>
      <c r="D2157" s="169" t="s">
        <v>3467</v>
      </c>
      <c r="E2157" s="176"/>
      <c r="F2157" s="181"/>
      <c r="G2157" s="210"/>
      <c r="I2157" s="591" t="str">
        <f t="shared" si="113"/>
        <v>- - Natural gas</v>
      </c>
      <c r="J2157" s="591" t="str">
        <f t="shared" si="114"/>
        <v>27 11 11 00</v>
      </c>
      <c r="L2157" s="590">
        <f t="shared" si="112"/>
        <v>15</v>
      </c>
    </row>
    <row r="2158" spans="1:12" s="40" customFormat="1" ht="28.5">
      <c r="A2158" s="683" t="s">
        <v>14452</v>
      </c>
      <c r="B2158" s="599">
        <v>0.05</v>
      </c>
      <c r="C2158" s="166" t="s">
        <v>129</v>
      </c>
      <c r="D2158" s="150" t="s">
        <v>3468</v>
      </c>
      <c r="E2158" s="176" t="s">
        <v>3469</v>
      </c>
      <c r="F2158" s="181"/>
      <c r="G2158" s="210"/>
      <c r="I2158" s="591" t="str">
        <f t="shared" si="113"/>
        <v>- - Propane</v>
      </c>
      <c r="J2158" s="591" t="str">
        <f t="shared" si="114"/>
        <v>27 11 12 00</v>
      </c>
      <c r="L2158" s="590">
        <f t="shared" si="112"/>
        <v>11</v>
      </c>
    </row>
    <row r="2159" spans="1:12" s="40" customFormat="1" ht="28.5">
      <c r="A2159" s="683" t="s">
        <v>14452</v>
      </c>
      <c r="B2159" s="599">
        <v>0.05</v>
      </c>
      <c r="C2159" s="166" t="s">
        <v>129</v>
      </c>
      <c r="D2159" s="150" t="s">
        <v>3470</v>
      </c>
      <c r="E2159" s="176" t="s">
        <v>3471</v>
      </c>
      <c r="F2159" s="181"/>
      <c r="G2159" s="210"/>
      <c r="I2159" s="591" t="str">
        <f t="shared" si="113"/>
        <v>- - Butanes</v>
      </c>
      <c r="J2159" s="591" t="str">
        <f t="shared" si="114"/>
        <v>27 11 13 00</v>
      </c>
      <c r="L2159" s="590">
        <f t="shared" si="112"/>
        <v>11</v>
      </c>
    </row>
    <row r="2160" spans="1:12" s="40" customFormat="1" ht="28.5">
      <c r="A2160" s="683" t="s">
        <v>14452</v>
      </c>
      <c r="B2160" s="599">
        <v>0.05</v>
      </c>
      <c r="C2160" s="166" t="s">
        <v>129</v>
      </c>
      <c r="D2160" s="150" t="s">
        <v>3472</v>
      </c>
      <c r="E2160" s="176" t="s">
        <v>3473</v>
      </c>
      <c r="F2160" s="181"/>
      <c r="G2160" s="210"/>
      <c r="I2160" s="591" t="str">
        <f t="shared" si="113"/>
        <v>- - Ethylene, propylene, butylene et butadiene</v>
      </c>
      <c r="J2160" s="591" t="str">
        <f t="shared" si="114"/>
        <v>27 11 14 00</v>
      </c>
      <c r="L2160" s="590">
        <f t="shared" si="112"/>
        <v>46</v>
      </c>
    </row>
    <row r="2161" spans="1:12" s="40" customFormat="1" ht="28.5">
      <c r="A2161" s="683" t="s">
        <v>14452</v>
      </c>
      <c r="B2161" s="599">
        <v>0.05</v>
      </c>
      <c r="C2161" s="166" t="s">
        <v>129</v>
      </c>
      <c r="D2161" s="150" t="s">
        <v>3474</v>
      </c>
      <c r="E2161" s="176" t="s">
        <v>3475</v>
      </c>
      <c r="F2161" s="181"/>
      <c r="G2161" s="210"/>
      <c r="I2161" s="591" t="str">
        <f t="shared" si="113"/>
        <v>- - Other</v>
      </c>
      <c r="J2161" s="591" t="str">
        <f t="shared" si="114"/>
        <v>27 11 19 00</v>
      </c>
      <c r="L2161" s="590">
        <f t="shared" si="112"/>
        <v>9</v>
      </c>
    </row>
    <row r="2162" spans="1:12" s="40" customFormat="1" ht="45" customHeight="1">
      <c r="A2162" s="683" t="s">
        <v>14452</v>
      </c>
      <c r="B2162" s="599">
        <v>0.05</v>
      </c>
      <c r="C2162" s="166" t="s">
        <v>129</v>
      </c>
      <c r="D2162" s="150" t="s">
        <v>3476</v>
      </c>
      <c r="E2162" s="176" t="s">
        <v>3477</v>
      </c>
      <c r="F2162" s="181"/>
      <c r="G2162" s="210"/>
      <c r="I2162" s="591" t="str">
        <f t="shared" si="113"/>
        <v>- In gaseous state :</v>
      </c>
      <c r="J2162" s="591">
        <f t="shared" si="114"/>
        <v>0</v>
      </c>
      <c r="L2162" s="590">
        <f t="shared" si="112"/>
        <v>20</v>
      </c>
    </row>
    <row r="2163" spans="1:12" s="40" customFormat="1" ht="55">
      <c r="A2163" s="683" t="s">
        <v>14452</v>
      </c>
      <c r="B2163" s="599">
        <v>0.05</v>
      </c>
      <c r="C2163" s="166" t="s">
        <v>129</v>
      </c>
      <c r="D2163" s="150" t="s">
        <v>3478</v>
      </c>
      <c r="E2163" s="176" t="s">
        <v>3479</v>
      </c>
      <c r="F2163" s="181"/>
      <c r="G2163" s="210"/>
      <c r="I2163" s="591" t="str">
        <f t="shared" si="113"/>
        <v>- - Natural gas</v>
      </c>
      <c r="J2163" s="591" t="str">
        <f t="shared" si="114"/>
        <v>27 11 21 00</v>
      </c>
      <c r="L2163" s="590">
        <f t="shared" si="112"/>
        <v>15</v>
      </c>
    </row>
    <row r="2164" spans="1:12" s="40" customFormat="1" ht="55">
      <c r="A2164" s="683" t="s">
        <v>14452</v>
      </c>
      <c r="B2164" s="599">
        <v>0.05</v>
      </c>
      <c r="C2164" s="166" t="s">
        <v>129</v>
      </c>
      <c r="D2164" s="150" t="s">
        <v>3480</v>
      </c>
      <c r="E2164" s="176" t="s">
        <v>3481</v>
      </c>
      <c r="F2164" s="181"/>
      <c r="G2164" s="210"/>
      <c r="I2164" s="591" t="str">
        <f t="shared" si="113"/>
        <v>- - Other</v>
      </c>
      <c r="J2164" s="591" t="str">
        <f t="shared" si="114"/>
        <v>27 11 29 00</v>
      </c>
      <c r="L2164" s="590">
        <f t="shared" si="112"/>
        <v>9</v>
      </c>
    </row>
    <row r="2165" spans="1:12" s="40" customFormat="1" ht="55">
      <c r="A2165" s="683" t="s">
        <v>14452</v>
      </c>
      <c r="B2165" s="599">
        <v>0.05</v>
      </c>
      <c r="C2165" s="166" t="s">
        <v>129</v>
      </c>
      <c r="D2165" s="150" t="s">
        <v>3482</v>
      </c>
      <c r="E2165" s="176" t="s">
        <v>3483</v>
      </c>
      <c r="F2165" s="184"/>
      <c r="G2165" s="210"/>
      <c r="I2165" s="591" t="str">
        <f t="shared" si="113"/>
        <v>Petroleum jelly; paraffin wax, micro-crystalline petroleum wax, slack wax, ozokerite, lignite wax, peat wax, other mineral waxes, and similar products obtained by synthesis or by other processes, whether or not coloured.</v>
      </c>
      <c r="J2165" s="591">
        <f t="shared" si="114"/>
        <v>0</v>
      </c>
      <c r="L2165" s="590">
        <f t="shared" si="112"/>
        <v>220</v>
      </c>
    </row>
    <row r="2166" spans="1:12" s="40" customFormat="1" ht="31.5" customHeight="1">
      <c r="A2166" s="683" t="s">
        <v>14452</v>
      </c>
      <c r="B2166" s="599">
        <v>0.05</v>
      </c>
      <c r="C2166" s="166" t="s">
        <v>129</v>
      </c>
      <c r="D2166" s="169" t="s">
        <v>3484</v>
      </c>
      <c r="E2166" s="176" t="s">
        <v>3485</v>
      </c>
      <c r="F2166" s="181"/>
      <c r="G2166" s="210"/>
      <c r="I2166" s="591" t="str">
        <f t="shared" si="113"/>
        <v>- Petroleum jelly</v>
      </c>
      <c r="J2166" s="591" t="str">
        <f t="shared" si="114"/>
        <v>27 12 10 00</v>
      </c>
      <c r="L2166" s="590">
        <f t="shared" si="112"/>
        <v>17</v>
      </c>
    </row>
    <row r="2167" spans="1:12" s="40" customFormat="1" ht="409.5">
      <c r="A2167" s="683" t="s">
        <v>14452</v>
      </c>
      <c r="B2167" s="599">
        <v>0.05</v>
      </c>
      <c r="C2167" s="166" t="s">
        <v>129</v>
      </c>
      <c r="D2167" s="225" t="s">
        <v>3419</v>
      </c>
      <c r="E2167" s="176" t="s">
        <v>3486</v>
      </c>
      <c r="F2167" s="181"/>
      <c r="G2167" s="210"/>
      <c r="I2167" s="591" t="str">
        <f t="shared" si="113"/>
        <v xml:space="preserve">- Paraffin wax containing by weight less than 0.75 % of oil : </v>
      </c>
      <c r="J2167" s="591">
        <f t="shared" si="114"/>
        <v>0</v>
      </c>
      <c r="L2167" s="590">
        <f t="shared" si="112"/>
        <v>62</v>
      </c>
    </row>
    <row r="2168" spans="1:12" s="43" customFormat="1" ht="28" hidden="1">
      <c r="A2168" s="674"/>
      <c r="B2168" s="605"/>
      <c r="C2168" s="166"/>
      <c r="D2168" s="169" t="s">
        <v>3487</v>
      </c>
      <c r="E2168" s="176"/>
      <c r="F2168" s="181"/>
      <c r="G2168" s="210"/>
      <c r="I2168" s="591" t="str">
        <f t="shared" si="113"/>
        <v xml:space="preserve">- - - For making candles </v>
      </c>
      <c r="J2168" s="591" t="str">
        <f t="shared" si="114"/>
        <v>27 12 20 10</v>
      </c>
      <c r="L2168" s="590">
        <f t="shared" si="112"/>
        <v>25</v>
      </c>
    </row>
    <row r="2169" spans="1:12" s="43" customFormat="1" ht="137.5">
      <c r="A2169" s="683" t="s">
        <v>14452</v>
      </c>
      <c r="B2169" s="599">
        <v>0.05</v>
      </c>
      <c r="C2169" s="166" t="s">
        <v>129</v>
      </c>
      <c r="D2169" s="150" t="s">
        <v>3488</v>
      </c>
      <c r="E2169" s="176" t="s">
        <v>3489</v>
      </c>
      <c r="F2169" s="181"/>
      <c r="G2169" s="210"/>
      <c r="I2169" s="591" t="str">
        <f t="shared" si="113"/>
        <v>- - - For impregnating matches</v>
      </c>
      <c r="J2169" s="591" t="str">
        <f t="shared" si="114"/>
        <v>27 12 20 20</v>
      </c>
      <c r="L2169" s="590">
        <f t="shared" si="112"/>
        <v>30</v>
      </c>
    </row>
    <row r="2170" spans="1:12" s="43" customFormat="1" ht="28.5">
      <c r="A2170" s="683" t="s">
        <v>14452</v>
      </c>
      <c r="B2170" s="599">
        <v>0.05</v>
      </c>
      <c r="C2170" s="166" t="s">
        <v>129</v>
      </c>
      <c r="D2170" s="169" t="s">
        <v>293</v>
      </c>
      <c r="E2170" s="176" t="s">
        <v>3490</v>
      </c>
      <c r="F2170" s="181"/>
      <c r="G2170" s="210"/>
      <c r="I2170" s="591" t="str">
        <f t="shared" si="113"/>
        <v>- - - Other</v>
      </c>
      <c r="J2170" s="591" t="str">
        <f t="shared" si="114"/>
        <v>27 12 20 90</v>
      </c>
      <c r="L2170" s="590">
        <f t="shared" si="112"/>
        <v>11</v>
      </c>
    </row>
    <row r="2171" spans="1:12" s="43" customFormat="1" ht="56" hidden="1">
      <c r="A2171" s="674"/>
      <c r="B2171" s="605"/>
      <c r="C2171" s="166"/>
      <c r="D2171" s="149" t="s">
        <v>3491</v>
      </c>
      <c r="E2171" s="176"/>
      <c r="F2171" s="181"/>
      <c r="G2171" s="210"/>
      <c r="I2171" s="591" t="str">
        <f t="shared" si="113"/>
        <v>- Other</v>
      </c>
      <c r="J2171" s="591" t="str">
        <f t="shared" si="114"/>
        <v>27 12 90 00</v>
      </c>
      <c r="L2171" s="590">
        <f t="shared" si="112"/>
        <v>7</v>
      </c>
    </row>
    <row r="2172" spans="1:12" s="43" customFormat="1" ht="28" hidden="1">
      <c r="A2172" s="674"/>
      <c r="B2172" s="605"/>
      <c r="C2172" s="166"/>
      <c r="D2172" s="169" t="s">
        <v>3492</v>
      </c>
      <c r="E2172" s="176"/>
      <c r="F2172" s="184"/>
      <c r="G2172" s="210"/>
      <c r="I2172" s="591" t="str">
        <f t="shared" si="113"/>
        <v>Petroleum coke, petroleum bitumen and other residues of petroleum oils or of oils obtained from bituminous mlnerals.</v>
      </c>
      <c r="J2172" s="591">
        <f t="shared" si="114"/>
        <v>0</v>
      </c>
      <c r="L2172" s="590">
        <f t="shared" si="112"/>
        <v>116</v>
      </c>
    </row>
    <row r="2173" spans="1:12" s="43" customFormat="1" ht="42" customHeight="1">
      <c r="A2173" s="683" t="s">
        <v>14452</v>
      </c>
      <c r="B2173" s="599">
        <v>0.05</v>
      </c>
      <c r="C2173" s="166" t="s">
        <v>129</v>
      </c>
      <c r="D2173" s="169" t="s">
        <v>3493</v>
      </c>
      <c r="E2173" s="176" t="s">
        <v>3494</v>
      </c>
      <c r="F2173" s="181"/>
      <c r="G2173" s="210"/>
      <c r="I2173" s="591" t="str">
        <f t="shared" si="113"/>
        <v>- Petroleum coke :</v>
      </c>
      <c r="J2173" s="591">
        <f t="shared" si="114"/>
        <v>0</v>
      </c>
      <c r="L2173" s="590">
        <f t="shared" si="112"/>
        <v>18</v>
      </c>
    </row>
    <row r="2174" spans="1:12" s="43" customFormat="1" ht="28.5">
      <c r="A2174" s="683" t="s">
        <v>14452</v>
      </c>
      <c r="B2174" s="599">
        <v>0.05</v>
      </c>
      <c r="C2174" s="166" t="s">
        <v>129</v>
      </c>
      <c r="D2174" s="169" t="s">
        <v>3495</v>
      </c>
      <c r="E2174" s="176" t="s">
        <v>3496</v>
      </c>
      <c r="F2174" s="181"/>
      <c r="G2174" s="210"/>
      <c r="I2174" s="591" t="str">
        <f t="shared" si="113"/>
        <v>- - Not calcined</v>
      </c>
      <c r="J2174" s="591" t="str">
        <f t="shared" si="114"/>
        <v>27 13 11 00</v>
      </c>
      <c r="L2174" s="590">
        <f t="shared" si="112"/>
        <v>16</v>
      </c>
    </row>
    <row r="2175" spans="1:12" s="43" customFormat="1" ht="28.5">
      <c r="A2175" s="683" t="s">
        <v>14452</v>
      </c>
      <c r="B2175" s="599">
        <v>0.05</v>
      </c>
      <c r="C2175" s="166" t="s">
        <v>129</v>
      </c>
      <c r="D2175" s="169" t="s">
        <v>3497</v>
      </c>
      <c r="E2175" s="176" t="s">
        <v>3498</v>
      </c>
      <c r="F2175" s="181"/>
      <c r="G2175" s="210"/>
      <c r="I2175" s="591" t="str">
        <f t="shared" si="113"/>
        <v xml:space="preserve">- - Calcined </v>
      </c>
      <c r="J2175" s="591" t="str">
        <f t="shared" si="114"/>
        <v>27 13 12 00</v>
      </c>
      <c r="L2175" s="590">
        <f t="shared" si="112"/>
        <v>13</v>
      </c>
    </row>
    <row r="2176" spans="1:12" s="43" customFormat="1" ht="55">
      <c r="A2176" s="683" t="s">
        <v>14452</v>
      </c>
      <c r="B2176" s="599">
        <v>0.05</v>
      </c>
      <c r="C2176" s="166" t="s">
        <v>129</v>
      </c>
      <c r="D2176" s="169" t="s">
        <v>3499</v>
      </c>
      <c r="E2176" s="176" t="s">
        <v>3500</v>
      </c>
      <c r="F2176" s="181"/>
      <c r="G2176" s="210"/>
      <c r="I2176" s="591" t="str">
        <f t="shared" si="113"/>
        <v>- Petroleum bitumen</v>
      </c>
      <c r="J2176" s="591" t="str">
        <f t="shared" si="114"/>
        <v>27 13 20 00</v>
      </c>
      <c r="L2176" s="590">
        <f t="shared" si="112"/>
        <v>19</v>
      </c>
    </row>
    <row r="2177" spans="1:12" s="43" customFormat="1" ht="28.5">
      <c r="A2177" s="683" t="s">
        <v>14452</v>
      </c>
      <c r="B2177" s="599">
        <v>0.05</v>
      </c>
      <c r="C2177" s="166" t="s">
        <v>129</v>
      </c>
      <c r="D2177" s="169" t="s">
        <v>150</v>
      </c>
      <c r="E2177" s="176" t="s">
        <v>3501</v>
      </c>
      <c r="F2177" s="181"/>
      <c r="G2177" s="210"/>
      <c r="I2177" s="591" t="str">
        <f t="shared" si="113"/>
        <v>- Other residues of petroleum oils or of oils obtained from bituminous minerals</v>
      </c>
      <c r="J2177" s="591" t="str">
        <f t="shared" si="114"/>
        <v>27 13 90 00</v>
      </c>
      <c r="L2177" s="590">
        <f t="shared" si="112"/>
        <v>79</v>
      </c>
    </row>
    <row r="2178" spans="1:12" s="43" customFormat="1" ht="28" hidden="1">
      <c r="A2178" s="674"/>
      <c r="B2178" s="605"/>
      <c r="C2178" s="166"/>
      <c r="D2178" s="169" t="s">
        <v>3502</v>
      </c>
      <c r="E2178" s="176"/>
      <c r="F2178" s="184"/>
      <c r="G2178" s="210"/>
      <c r="I2178" s="591" t="str">
        <f t="shared" si="113"/>
        <v xml:space="preserve">Bitumen and asphalt, natural; bituminous or oil shale and tar sands; asphaltites and asphaltic rocks. </v>
      </c>
      <c r="J2178" s="591">
        <f t="shared" si="114"/>
        <v>0</v>
      </c>
      <c r="L2178" s="590">
        <f t="shared" si="112"/>
        <v>102</v>
      </c>
    </row>
    <row r="2179" spans="1:12" s="43" customFormat="1" ht="28.5">
      <c r="A2179" s="683" t="s">
        <v>14452</v>
      </c>
      <c r="B2179" s="599">
        <v>0.05</v>
      </c>
      <c r="C2179" s="166" t="s">
        <v>129</v>
      </c>
      <c r="D2179" s="169" t="s">
        <v>3493</v>
      </c>
      <c r="E2179" s="176" t="s">
        <v>3503</v>
      </c>
      <c r="F2179" s="181"/>
      <c r="G2179" s="210"/>
      <c r="I2179" s="591" t="str">
        <f t="shared" si="113"/>
        <v>- Bituminous or oil shale and tar sands</v>
      </c>
      <c r="J2179" s="591" t="str">
        <f t="shared" si="114"/>
        <v>27 14 10 00</v>
      </c>
      <c r="L2179" s="590">
        <f t="shared" ref="L2179:L2242" si="115">LEN(I2179)</f>
        <v>39</v>
      </c>
    </row>
    <row r="2180" spans="1:12" s="43" customFormat="1" ht="37.5" customHeight="1">
      <c r="A2180" s="683" t="s">
        <v>14452</v>
      </c>
      <c r="B2180" s="599">
        <v>0.05</v>
      </c>
      <c r="C2180" s="166" t="s">
        <v>129</v>
      </c>
      <c r="D2180" s="169" t="s">
        <v>150</v>
      </c>
      <c r="E2180" s="176" t="s">
        <v>3504</v>
      </c>
      <c r="F2180" s="181"/>
      <c r="G2180" s="210"/>
      <c r="I2180" s="591" t="str">
        <f t="shared" si="113"/>
        <v>- Other :</v>
      </c>
      <c r="J2180" s="591">
        <f t="shared" si="114"/>
        <v>0</v>
      </c>
      <c r="L2180" s="590">
        <f t="shared" si="115"/>
        <v>9</v>
      </c>
    </row>
    <row r="2181" spans="1:12" s="43" customFormat="1" ht="31.5" hidden="1" customHeight="1">
      <c r="A2181" s="674"/>
      <c r="B2181" s="605"/>
      <c r="C2181" s="166"/>
      <c r="D2181" s="149" t="s">
        <v>3505</v>
      </c>
      <c r="E2181" s="176"/>
      <c r="F2181" s="181"/>
      <c r="G2181" s="210"/>
      <c r="I2181" s="591" t="str">
        <f t="shared" si="113"/>
        <v>- - - Bitumen and asphlt,natural</v>
      </c>
      <c r="J2181" s="591" t="str">
        <f t="shared" si="114"/>
        <v>27 14 90 10</v>
      </c>
      <c r="L2181" s="590">
        <f t="shared" si="115"/>
        <v>32</v>
      </c>
    </row>
    <row r="2182" spans="1:12" s="43" customFormat="1" ht="28.5">
      <c r="A2182" s="683" t="s">
        <v>14452</v>
      </c>
      <c r="B2182" s="599">
        <v>0.05</v>
      </c>
      <c r="C2182" s="166" t="s">
        <v>129</v>
      </c>
      <c r="D2182" s="169" t="s">
        <v>3506</v>
      </c>
      <c r="E2182" s="176" t="s">
        <v>3507</v>
      </c>
      <c r="F2182" s="181"/>
      <c r="G2182" s="210"/>
      <c r="I2182" s="591" t="str">
        <f t="shared" si="113"/>
        <v>- - - Other</v>
      </c>
      <c r="J2182" s="591" t="str">
        <f t="shared" si="114"/>
        <v>27 14 90 90</v>
      </c>
      <c r="L2182" s="590">
        <f t="shared" si="115"/>
        <v>11</v>
      </c>
    </row>
    <row r="2183" spans="1:12" s="43" customFormat="1" ht="55" hidden="1">
      <c r="A2183" s="674"/>
      <c r="B2183" s="601"/>
      <c r="C2183" s="167"/>
      <c r="D2183" s="169" t="s">
        <v>3508</v>
      </c>
      <c r="E2183" s="176"/>
      <c r="F2183" s="184"/>
      <c r="G2183" s="210"/>
      <c r="I2183" s="591" t="str">
        <f t="shared" si="113"/>
        <v>Bituminous mixtures based on natural asphalt, on natural bitumen, on petroleum bitumen, on mineral tar or on mineral tar pitch (for example, bituminous mastics, cut-backs).</v>
      </c>
      <c r="J2183" s="591" t="str">
        <f t="shared" si="114"/>
        <v>27 15 00 00</v>
      </c>
      <c r="L2183" s="590">
        <f t="shared" si="115"/>
        <v>172</v>
      </c>
    </row>
    <row r="2184" spans="1:12" s="43" customFormat="1" ht="63" customHeight="1" thickBot="1">
      <c r="A2184" s="683" t="s">
        <v>14452</v>
      </c>
      <c r="B2184" s="599">
        <v>0.05</v>
      </c>
      <c r="C2184" s="166" t="s">
        <v>129</v>
      </c>
      <c r="D2184" s="169" t="s">
        <v>3509</v>
      </c>
      <c r="E2184" s="176" t="s">
        <v>3510</v>
      </c>
      <c r="F2184" s="206"/>
      <c r="G2184" s="210"/>
      <c r="I2184" s="591" t="str">
        <f t="shared" si="113"/>
        <v>Electrical energy. (optional heading).</v>
      </c>
      <c r="J2184" s="591" t="str">
        <f t="shared" si="114"/>
        <v>27 16 00 00</v>
      </c>
      <c r="L2184" s="590">
        <f t="shared" si="115"/>
        <v>38</v>
      </c>
    </row>
    <row r="2185" spans="1:12" s="40" customFormat="1" ht="29" thickTop="1">
      <c r="A2185" s="683" t="s">
        <v>14452</v>
      </c>
      <c r="B2185" s="599">
        <v>0.05</v>
      </c>
      <c r="C2185" s="166" t="s">
        <v>129</v>
      </c>
      <c r="D2185" s="169" t="s">
        <v>3511</v>
      </c>
      <c r="E2185" s="176" t="s">
        <v>3512</v>
      </c>
      <c r="F2185" s="182"/>
      <c r="G2185" s="209"/>
      <c r="I2185" s="591" t="str">
        <f t="shared" si="113"/>
        <v xml:space="preserve">I. - CHEMICAL ELEMENTS </v>
      </c>
      <c r="J2185" s="591">
        <f t="shared" si="114"/>
        <v>0</v>
      </c>
      <c r="L2185" s="590">
        <f t="shared" si="115"/>
        <v>23</v>
      </c>
    </row>
    <row r="2186" spans="1:12" s="40" customFormat="1" ht="28.5">
      <c r="A2186" s="683" t="s">
        <v>14452</v>
      </c>
      <c r="B2186" s="599">
        <v>0.05</v>
      </c>
      <c r="C2186" s="166" t="s">
        <v>129</v>
      </c>
      <c r="D2186" s="169" t="s">
        <v>19</v>
      </c>
      <c r="E2186" s="176" t="s">
        <v>3513</v>
      </c>
      <c r="F2186" s="184"/>
      <c r="G2186" s="210"/>
      <c r="I2186" s="591" t="str">
        <f t="shared" si="113"/>
        <v>Fluorine, chlorine, bromine and iodine.</v>
      </c>
      <c r="J2186" s="591">
        <f t="shared" si="114"/>
        <v>0</v>
      </c>
      <c r="L2186" s="590">
        <f t="shared" si="115"/>
        <v>39</v>
      </c>
    </row>
    <row r="2187" spans="1:12" s="40" customFormat="1" ht="28.5">
      <c r="A2187" s="683" t="s">
        <v>14452</v>
      </c>
      <c r="B2187" s="599">
        <v>0.05</v>
      </c>
      <c r="C2187" s="166" t="s">
        <v>129</v>
      </c>
      <c r="D2187" s="169" t="s">
        <v>759</v>
      </c>
      <c r="E2187" s="176" t="s">
        <v>3514</v>
      </c>
      <c r="F2187" s="181"/>
      <c r="G2187" s="210"/>
      <c r="I2187" s="591" t="str">
        <f t="shared" si="113"/>
        <v>- Chlorine</v>
      </c>
      <c r="J2187" s="591" t="str">
        <f t="shared" si="114"/>
        <v>28 01 10 00</v>
      </c>
      <c r="L2187" s="590">
        <f t="shared" si="115"/>
        <v>10</v>
      </c>
    </row>
    <row r="2188" spans="1:12" s="40" customFormat="1" ht="140" hidden="1">
      <c r="A2188" s="675"/>
      <c r="B2188" s="605"/>
      <c r="C2188" s="166"/>
      <c r="D2188" s="149" t="s">
        <v>3515</v>
      </c>
      <c r="E2188" s="176"/>
      <c r="F2188" s="181"/>
      <c r="G2188" s="210"/>
      <c r="I2188" s="591" t="str">
        <f t="shared" si="113"/>
        <v>- Iodine</v>
      </c>
      <c r="J2188" s="591" t="str">
        <f t="shared" si="114"/>
        <v>28 01 20 00</v>
      </c>
      <c r="L2188" s="590">
        <f t="shared" si="115"/>
        <v>8</v>
      </c>
    </row>
    <row r="2189" spans="1:12" s="40" customFormat="1" ht="39.75" hidden="1" customHeight="1">
      <c r="A2189" s="675"/>
      <c r="B2189" s="605"/>
      <c r="C2189" s="166"/>
      <c r="D2189" s="169" t="s">
        <v>3516</v>
      </c>
      <c r="E2189" s="176"/>
      <c r="F2189" s="181"/>
      <c r="G2189" s="210"/>
      <c r="I2189" s="591" t="str">
        <f t="shared" si="113"/>
        <v>- Fluorine; bromine :</v>
      </c>
      <c r="J2189" s="591">
        <f t="shared" si="114"/>
        <v>0</v>
      </c>
      <c r="L2189" s="590">
        <f t="shared" si="115"/>
        <v>21</v>
      </c>
    </row>
    <row r="2190" spans="1:12" s="40" customFormat="1" ht="28.5">
      <c r="A2190" s="683" t="s">
        <v>14452</v>
      </c>
      <c r="B2190" s="599">
        <v>0.05</v>
      </c>
      <c r="C2190" s="166" t="s">
        <v>129</v>
      </c>
      <c r="D2190" s="169" t="s">
        <v>3517</v>
      </c>
      <c r="E2190" s="176" t="s">
        <v>3518</v>
      </c>
      <c r="F2190" s="181"/>
      <c r="G2190" s="210"/>
      <c r="I2190" s="591" t="str">
        <f t="shared" si="113"/>
        <v>- - - Fluorine</v>
      </c>
      <c r="J2190" s="591" t="str">
        <f t="shared" si="114"/>
        <v>28 01 30 10</v>
      </c>
      <c r="L2190" s="590">
        <f t="shared" si="115"/>
        <v>14</v>
      </c>
    </row>
    <row r="2191" spans="1:12" s="40" customFormat="1" ht="28.5">
      <c r="A2191" s="683" t="s">
        <v>14452</v>
      </c>
      <c r="B2191" s="599">
        <v>0.05</v>
      </c>
      <c r="C2191" s="166" t="s">
        <v>129</v>
      </c>
      <c r="D2191" s="169" t="s">
        <v>3519</v>
      </c>
      <c r="E2191" s="176" t="s">
        <v>3520</v>
      </c>
      <c r="F2191" s="181"/>
      <c r="G2191" s="210"/>
      <c r="I2191" s="591" t="str">
        <f t="shared" si="113"/>
        <v>- - - Bromine</v>
      </c>
      <c r="J2191" s="591" t="str">
        <f t="shared" si="114"/>
        <v>28 01 30 20</v>
      </c>
      <c r="L2191" s="590">
        <f t="shared" si="115"/>
        <v>13</v>
      </c>
    </row>
    <row r="2192" spans="1:12" s="40" customFormat="1" ht="28.5">
      <c r="A2192" s="683" t="s">
        <v>14452</v>
      </c>
      <c r="B2192" s="599">
        <v>0.05</v>
      </c>
      <c r="C2192" s="166" t="s">
        <v>129</v>
      </c>
      <c r="D2192" s="169" t="s">
        <v>3521</v>
      </c>
      <c r="E2192" s="176" t="s">
        <v>3522</v>
      </c>
      <c r="F2192" s="184"/>
      <c r="G2192" s="210"/>
      <c r="I2192" s="591" t="str">
        <f t="shared" si="113"/>
        <v>Sulphur, sublimed or precipitated; colloidal sulphur.</v>
      </c>
      <c r="J2192" s="591">
        <f t="shared" si="114"/>
        <v>0</v>
      </c>
      <c r="L2192" s="590">
        <f t="shared" si="115"/>
        <v>53</v>
      </c>
    </row>
    <row r="2193" spans="1:12" s="40" customFormat="1" ht="82.5">
      <c r="A2193" s="683" t="s">
        <v>14452</v>
      </c>
      <c r="B2193" s="599">
        <v>0.05</v>
      </c>
      <c r="C2193" s="166" t="s">
        <v>129</v>
      </c>
      <c r="D2193" s="169" t="s">
        <v>3523</v>
      </c>
      <c r="E2193" s="176" t="s">
        <v>3524</v>
      </c>
      <c r="F2193" s="181"/>
      <c r="G2193" s="210"/>
      <c r="I2193" s="591" t="str">
        <f t="shared" si="113"/>
        <v>- - - Sulphur,sublimed or precipitated</v>
      </c>
      <c r="J2193" s="591" t="str">
        <f t="shared" si="114"/>
        <v>28 02 00 10</v>
      </c>
      <c r="L2193" s="590">
        <f t="shared" si="115"/>
        <v>38</v>
      </c>
    </row>
    <row r="2194" spans="1:12" s="40" customFormat="1" ht="112" hidden="1">
      <c r="A2194" s="675"/>
      <c r="B2194" s="605"/>
      <c r="C2194" s="166"/>
      <c r="D2194" s="149" t="s">
        <v>3525</v>
      </c>
      <c r="E2194" s="176"/>
      <c r="F2194" s="181"/>
      <c r="G2194" s="210"/>
      <c r="I2194" s="591" t="str">
        <f t="shared" si="113"/>
        <v>- - - Colloidal sulphur</v>
      </c>
      <c r="J2194" s="591" t="str">
        <f t="shared" si="114"/>
        <v>28 02 00 20</v>
      </c>
      <c r="L2194" s="590">
        <f t="shared" si="115"/>
        <v>23</v>
      </c>
    </row>
    <row r="2195" spans="1:12" s="40" customFormat="1" ht="55">
      <c r="A2195" s="683" t="s">
        <v>14452</v>
      </c>
      <c r="B2195" s="599">
        <v>0.05</v>
      </c>
      <c r="C2195" s="166" t="s">
        <v>129</v>
      </c>
      <c r="D2195" s="169" t="s">
        <v>3526</v>
      </c>
      <c r="E2195" s="176" t="s">
        <v>3527</v>
      </c>
      <c r="F2195" s="184"/>
      <c r="G2195" s="210"/>
      <c r="I2195" s="591" t="str">
        <f t="shared" si="113"/>
        <v>Carbon (carbon blacks and other forms of carbon not elsewhere specified or included).</v>
      </c>
      <c r="J2195" s="591" t="str">
        <f t="shared" si="114"/>
        <v>28 03 00 00</v>
      </c>
      <c r="L2195" s="590">
        <f t="shared" si="115"/>
        <v>85</v>
      </c>
    </row>
    <row r="2196" spans="1:12" s="40" customFormat="1" ht="28" hidden="1">
      <c r="A2196" s="675"/>
      <c r="B2196" s="601"/>
      <c r="C2196" s="167"/>
      <c r="D2196" s="169" t="s">
        <v>2203</v>
      </c>
      <c r="E2196" s="176"/>
      <c r="F2196" s="184"/>
      <c r="G2196" s="210"/>
      <c r="I2196" s="591" t="str">
        <f t="shared" si="113"/>
        <v>Hydrogen, rare gases and other non-metals.</v>
      </c>
      <c r="J2196" s="591">
        <f t="shared" si="114"/>
        <v>0</v>
      </c>
      <c r="L2196" s="590">
        <f t="shared" si="115"/>
        <v>42</v>
      </c>
    </row>
    <row r="2197" spans="1:12" s="40" customFormat="1" ht="28.5">
      <c r="A2197" s="683" t="s">
        <v>14452</v>
      </c>
      <c r="B2197" s="599">
        <v>0.05</v>
      </c>
      <c r="C2197" s="166" t="s">
        <v>129</v>
      </c>
      <c r="D2197" s="169" t="s">
        <v>3528</v>
      </c>
      <c r="E2197" s="176" t="s">
        <v>3529</v>
      </c>
      <c r="F2197" s="181"/>
      <c r="G2197" s="210"/>
      <c r="I2197" s="591" t="str">
        <f t="shared" si="113"/>
        <v>- Hydrogen</v>
      </c>
      <c r="J2197" s="591" t="str">
        <f t="shared" si="114"/>
        <v>28 04 10 00</v>
      </c>
      <c r="L2197" s="590">
        <f t="shared" si="115"/>
        <v>10</v>
      </c>
    </row>
    <row r="2198" spans="1:12" s="40" customFormat="1" ht="35.25" customHeight="1">
      <c r="A2198" s="683" t="s">
        <v>14452</v>
      </c>
      <c r="B2198" s="599">
        <v>0.05</v>
      </c>
      <c r="C2198" s="166" t="s">
        <v>129</v>
      </c>
      <c r="D2198" s="169" t="s">
        <v>19</v>
      </c>
      <c r="E2198" s="176" t="s">
        <v>3530</v>
      </c>
      <c r="F2198" s="181"/>
      <c r="G2198" s="210"/>
      <c r="I2198" s="591" t="str">
        <f t="shared" si="113"/>
        <v>- Rare gases :</v>
      </c>
      <c r="J2198" s="591">
        <f t="shared" si="114"/>
        <v>0</v>
      </c>
      <c r="L2198" s="590">
        <f t="shared" si="115"/>
        <v>14</v>
      </c>
    </row>
    <row r="2199" spans="1:12" s="40" customFormat="1" ht="196">
      <c r="A2199" s="683" t="s">
        <v>14452</v>
      </c>
      <c r="B2199" s="599">
        <v>0.05</v>
      </c>
      <c r="C2199" s="166" t="s">
        <v>129</v>
      </c>
      <c r="D2199" s="149" t="s">
        <v>3531</v>
      </c>
      <c r="E2199" s="176" t="s">
        <v>3532</v>
      </c>
      <c r="F2199" s="181"/>
      <c r="G2199" s="210"/>
      <c r="I2199" s="591" t="str">
        <f t="shared" si="113"/>
        <v>- - Argon</v>
      </c>
      <c r="J2199" s="591" t="str">
        <f t="shared" si="114"/>
        <v>28 04 21 00</v>
      </c>
      <c r="L2199" s="590">
        <f t="shared" si="115"/>
        <v>9</v>
      </c>
    </row>
    <row r="2200" spans="1:12" s="40" customFormat="1" ht="37.5" customHeight="1" thickBot="1">
      <c r="A2200" s="683" t="s">
        <v>14452</v>
      </c>
      <c r="B2200" s="603">
        <v>0.05</v>
      </c>
      <c r="C2200" s="168" t="s">
        <v>129</v>
      </c>
      <c r="D2200" s="272" t="s">
        <v>3533</v>
      </c>
      <c r="E2200" s="179" t="s">
        <v>3534</v>
      </c>
      <c r="F2200" s="181"/>
      <c r="G2200" s="210"/>
      <c r="I2200" s="591" t="str">
        <f t="shared" si="113"/>
        <v>- - Other :</v>
      </c>
      <c r="J2200" s="591">
        <f t="shared" si="114"/>
        <v>0</v>
      </c>
      <c r="L2200" s="590">
        <f t="shared" si="115"/>
        <v>11</v>
      </c>
    </row>
    <row r="2201" spans="1:12" s="40" customFormat="1" ht="32" hidden="1" thickTop="1">
      <c r="A2201" s="674"/>
      <c r="B2201" s="610"/>
      <c r="C2201" s="171"/>
      <c r="D2201" s="276" t="s">
        <v>3535</v>
      </c>
      <c r="E2201" s="277"/>
      <c r="F2201" s="181"/>
      <c r="G2201" s="210"/>
      <c r="I2201" s="591" t="str">
        <f t="shared" si="113"/>
        <v>- - - Helium</v>
      </c>
      <c r="J2201" s="591" t="str">
        <f t="shared" si="114"/>
        <v>28 04 29 10</v>
      </c>
      <c r="L2201" s="590">
        <f t="shared" si="115"/>
        <v>12</v>
      </c>
    </row>
    <row r="2202" spans="1:12" s="40" customFormat="1" ht="56.5" hidden="1" thickTop="1">
      <c r="A2202" s="674"/>
      <c r="B2202" s="605"/>
      <c r="C2202" s="166"/>
      <c r="D2202" s="149" t="s">
        <v>3536</v>
      </c>
      <c r="E2202" s="187"/>
      <c r="F2202" s="181"/>
      <c r="G2202" s="210"/>
      <c r="I2202" s="591" t="str">
        <f t="shared" si="113"/>
        <v>- - - Neon</v>
      </c>
      <c r="J2202" s="591" t="str">
        <f t="shared" si="114"/>
        <v>28 04 29 20</v>
      </c>
      <c r="L2202" s="590">
        <f t="shared" si="115"/>
        <v>10</v>
      </c>
    </row>
    <row r="2203" spans="1:12" s="40" customFormat="1" ht="29" thickTop="1">
      <c r="A2203" s="683" t="s">
        <v>14452</v>
      </c>
      <c r="B2203" s="599">
        <v>0.05</v>
      </c>
      <c r="C2203" s="166" t="s">
        <v>129</v>
      </c>
      <c r="D2203" s="151" t="s">
        <v>3537</v>
      </c>
      <c r="E2203" s="176" t="s">
        <v>3538</v>
      </c>
      <c r="F2203" s="181"/>
      <c r="G2203" s="210"/>
      <c r="I2203" s="591" t="str">
        <f t="shared" si="113"/>
        <v>- - - Other</v>
      </c>
      <c r="J2203" s="591" t="str">
        <f t="shared" si="114"/>
        <v>28 04 29 90</v>
      </c>
      <c r="L2203" s="590">
        <f t="shared" si="115"/>
        <v>11</v>
      </c>
    </row>
    <row r="2204" spans="1:12" s="40" customFormat="1" ht="28.5">
      <c r="A2204" s="683" t="s">
        <v>14452</v>
      </c>
      <c r="B2204" s="599">
        <v>0.05</v>
      </c>
      <c r="C2204" s="166" t="s">
        <v>129</v>
      </c>
      <c r="D2204" s="151" t="s">
        <v>3539</v>
      </c>
      <c r="E2204" s="176" t="s">
        <v>3540</v>
      </c>
      <c r="F2204" s="181"/>
      <c r="G2204" s="210"/>
      <c r="I2204" s="591" t="str">
        <f t="shared" si="113"/>
        <v>- Nitrogen</v>
      </c>
      <c r="J2204" s="591" t="str">
        <f t="shared" si="114"/>
        <v>28 04 30 00</v>
      </c>
      <c r="L2204" s="590">
        <f t="shared" si="115"/>
        <v>10</v>
      </c>
    </row>
    <row r="2205" spans="1:12" s="40" customFormat="1" ht="28" hidden="1">
      <c r="A2205" s="674"/>
      <c r="B2205" s="605"/>
      <c r="C2205" s="166"/>
      <c r="D2205" s="151" t="s">
        <v>3541</v>
      </c>
      <c r="E2205" s="176"/>
      <c r="F2205" s="181"/>
      <c r="G2205" s="210"/>
      <c r="I2205" s="591" t="str">
        <f t="shared" si="113"/>
        <v>- Oxygen</v>
      </c>
      <c r="J2205" s="591" t="str">
        <f t="shared" si="114"/>
        <v>28 04 40 00</v>
      </c>
      <c r="L2205" s="590">
        <f t="shared" si="115"/>
        <v>8</v>
      </c>
    </row>
    <row r="2206" spans="1:12" s="40" customFormat="1" ht="28.5">
      <c r="A2206" s="683" t="s">
        <v>14452</v>
      </c>
      <c r="B2206" s="599">
        <v>0.05</v>
      </c>
      <c r="C2206" s="166" t="s">
        <v>129</v>
      </c>
      <c r="D2206" s="151" t="s">
        <v>3542</v>
      </c>
      <c r="E2206" s="176" t="s">
        <v>3543</v>
      </c>
      <c r="F2206" s="181"/>
      <c r="G2206" s="210"/>
      <c r="I2206" s="591" t="str">
        <f t="shared" si="113"/>
        <v>- Boron; tellurium</v>
      </c>
      <c r="J2206" s="591" t="str">
        <f t="shared" si="114"/>
        <v>28 04 50 00</v>
      </c>
      <c r="L2206" s="590">
        <f t="shared" si="115"/>
        <v>18</v>
      </c>
    </row>
    <row r="2207" spans="1:12" s="40" customFormat="1" ht="38.25" customHeight="1">
      <c r="A2207" s="683" t="s">
        <v>14452</v>
      </c>
      <c r="B2207" s="599">
        <v>0.05</v>
      </c>
      <c r="C2207" s="166" t="s">
        <v>129</v>
      </c>
      <c r="D2207" s="151" t="s">
        <v>3544</v>
      </c>
      <c r="E2207" s="176" t="s">
        <v>3545</v>
      </c>
      <c r="F2207" s="181"/>
      <c r="G2207" s="210"/>
      <c r="I2207" s="591" t="str">
        <f t="shared" si="113"/>
        <v>- Silicon :</v>
      </c>
      <c r="J2207" s="591">
        <f t="shared" si="114"/>
        <v>0</v>
      </c>
      <c r="L2207" s="590">
        <f t="shared" si="115"/>
        <v>11</v>
      </c>
    </row>
    <row r="2208" spans="1:12" s="40" customFormat="1" ht="84" hidden="1">
      <c r="A2208" s="674"/>
      <c r="B2208" s="605"/>
      <c r="C2208" s="166"/>
      <c r="D2208" s="149" t="s">
        <v>3546</v>
      </c>
      <c r="E2208" s="176"/>
      <c r="F2208" s="181"/>
      <c r="G2208" s="210"/>
      <c r="I2208" s="591" t="str">
        <f t="shared" si="113"/>
        <v xml:space="preserve">- - Containing by weight not Iess than 99.99 % of silicon </v>
      </c>
      <c r="J2208" s="591" t="str">
        <f t="shared" si="114"/>
        <v>28 04 61 00</v>
      </c>
      <c r="L2208" s="590">
        <f t="shared" si="115"/>
        <v>58</v>
      </c>
    </row>
    <row r="2209" spans="1:12" s="40" customFormat="1" ht="55">
      <c r="A2209" s="683" t="s">
        <v>14452</v>
      </c>
      <c r="B2209" s="599">
        <v>0.05</v>
      </c>
      <c r="C2209" s="166" t="s">
        <v>129</v>
      </c>
      <c r="D2209" s="151" t="s">
        <v>3547</v>
      </c>
      <c r="E2209" s="176" t="s">
        <v>3548</v>
      </c>
      <c r="F2209" s="181"/>
      <c r="G2209" s="210"/>
      <c r="I2209" s="591" t="str">
        <f t="shared" si="113"/>
        <v>- - Other</v>
      </c>
      <c r="J2209" s="591" t="str">
        <f t="shared" si="114"/>
        <v>28 04 69 00</v>
      </c>
      <c r="L2209" s="590">
        <f t="shared" si="115"/>
        <v>9</v>
      </c>
    </row>
    <row r="2210" spans="1:12" s="40" customFormat="1" ht="28.5">
      <c r="A2210" s="683" t="s">
        <v>14452</v>
      </c>
      <c r="B2210" s="599">
        <v>0.05</v>
      </c>
      <c r="C2210" s="166" t="s">
        <v>129</v>
      </c>
      <c r="D2210" s="151" t="s">
        <v>3549</v>
      </c>
      <c r="E2210" s="176" t="s">
        <v>3550</v>
      </c>
      <c r="F2210" s="181"/>
      <c r="G2210" s="210"/>
      <c r="I2210" s="591" t="str">
        <f t="shared" si="113"/>
        <v>- Phosphorus</v>
      </c>
      <c r="J2210" s="591" t="str">
        <f t="shared" si="114"/>
        <v>28 04 70 00</v>
      </c>
      <c r="L2210" s="590">
        <f t="shared" si="115"/>
        <v>12</v>
      </c>
    </row>
    <row r="2211" spans="1:12" s="40" customFormat="1" ht="112">
      <c r="A2211" s="683" t="s">
        <v>14452</v>
      </c>
      <c r="B2211" s="599">
        <v>0.05</v>
      </c>
      <c r="C2211" s="166" t="s">
        <v>129</v>
      </c>
      <c r="D2211" s="149" t="s">
        <v>3551</v>
      </c>
      <c r="E2211" s="176" t="s">
        <v>3552</v>
      </c>
      <c r="F2211" s="181"/>
      <c r="G2211" s="210"/>
      <c r="I2211" s="591" t="str">
        <f t="shared" ref="I2211:I2274" si="116">D2227</f>
        <v>- Arsenic</v>
      </c>
      <c r="J2211" s="591" t="str">
        <f t="shared" ref="J2211:J2274" si="117">E2227</f>
        <v>28 04 80 00</v>
      </c>
      <c r="L2211" s="590">
        <f t="shared" si="115"/>
        <v>9</v>
      </c>
    </row>
    <row r="2212" spans="1:12" s="40" customFormat="1" ht="56" hidden="1">
      <c r="A2212" s="674"/>
      <c r="B2212" s="605"/>
      <c r="C2212" s="166"/>
      <c r="D2212" s="149" t="s">
        <v>3553</v>
      </c>
      <c r="E2212" s="176"/>
      <c r="F2212" s="181"/>
      <c r="G2212" s="210"/>
      <c r="I2212" s="591" t="str">
        <f t="shared" si="116"/>
        <v>- Selenium</v>
      </c>
      <c r="J2212" s="591" t="str">
        <f t="shared" si="117"/>
        <v>28 04 90 00</v>
      </c>
      <c r="L2212" s="590">
        <f t="shared" si="115"/>
        <v>10</v>
      </c>
    </row>
    <row r="2213" spans="1:12" s="40" customFormat="1" ht="147.75" customHeight="1">
      <c r="A2213" s="683" t="s">
        <v>14452</v>
      </c>
      <c r="B2213" s="599">
        <v>0.05</v>
      </c>
      <c r="C2213" s="166" t="s">
        <v>129</v>
      </c>
      <c r="D2213" s="151" t="s">
        <v>3554</v>
      </c>
      <c r="E2213" s="176" t="s">
        <v>3555</v>
      </c>
      <c r="F2213" s="184"/>
      <c r="G2213" s="210"/>
      <c r="I2213" s="591" t="str">
        <f t="shared" si="116"/>
        <v>Alkali or alkaline-earth metals; rare-earth metals, scandium and yttrium, whether or not intermixed or interalloyed;mercury.</v>
      </c>
      <c r="J2213" s="591">
        <f t="shared" si="117"/>
        <v>0</v>
      </c>
      <c r="L2213" s="590">
        <f t="shared" si="115"/>
        <v>124</v>
      </c>
    </row>
    <row r="2214" spans="1:12" s="40" customFormat="1" ht="40.5" hidden="1" customHeight="1">
      <c r="A2214" s="674"/>
      <c r="B2214" s="601"/>
      <c r="C2214" s="167"/>
      <c r="D2214" s="151" t="s">
        <v>3556</v>
      </c>
      <c r="E2214" s="176"/>
      <c r="F2214" s="181"/>
      <c r="G2214" s="210"/>
      <c r="I2214" s="591" t="str">
        <f t="shared" si="116"/>
        <v>- Alkaline-earth metals :</v>
      </c>
      <c r="J2214" s="591">
        <f t="shared" si="117"/>
        <v>0</v>
      </c>
      <c r="L2214" s="590">
        <f t="shared" si="115"/>
        <v>25</v>
      </c>
    </row>
    <row r="2215" spans="1:12" s="40" customFormat="1" ht="28.5">
      <c r="A2215" s="683" t="s">
        <v>14452</v>
      </c>
      <c r="B2215" s="599">
        <v>0.05</v>
      </c>
      <c r="C2215" s="166" t="s">
        <v>129</v>
      </c>
      <c r="D2215" s="151" t="s">
        <v>3557</v>
      </c>
      <c r="E2215" s="176" t="s">
        <v>3558</v>
      </c>
      <c r="F2215" s="181"/>
      <c r="G2215" s="210"/>
      <c r="I2215" s="591" t="str">
        <f t="shared" si="116"/>
        <v>- - Sodium</v>
      </c>
      <c r="J2215" s="591" t="str">
        <f t="shared" si="117"/>
        <v>28 05 11 00</v>
      </c>
      <c r="L2215" s="590">
        <f t="shared" si="115"/>
        <v>10</v>
      </c>
    </row>
    <row r="2216" spans="1:12" s="40" customFormat="1" ht="28" hidden="1">
      <c r="A2216" s="674"/>
      <c r="B2216" s="601"/>
      <c r="C2216" s="167"/>
      <c r="D2216" s="151" t="s">
        <v>1965</v>
      </c>
      <c r="E2216" s="176"/>
      <c r="F2216" s="181"/>
      <c r="G2216" s="210"/>
      <c r="I2216" s="591" t="str">
        <f t="shared" si="116"/>
        <v>- - Calcium</v>
      </c>
      <c r="J2216" s="591" t="str">
        <f t="shared" si="117"/>
        <v>28 05 12 00</v>
      </c>
      <c r="L2216" s="590">
        <f t="shared" si="115"/>
        <v>11</v>
      </c>
    </row>
    <row r="2217" spans="1:12" s="40" customFormat="1" ht="28.5">
      <c r="A2217" s="683" t="s">
        <v>14452</v>
      </c>
      <c r="B2217" s="599">
        <v>0.05</v>
      </c>
      <c r="C2217" s="166" t="s">
        <v>129</v>
      </c>
      <c r="D2217" s="151" t="s">
        <v>3559</v>
      </c>
      <c r="E2217" s="176" t="s">
        <v>3560</v>
      </c>
      <c r="F2217" s="181"/>
      <c r="G2217" s="210"/>
      <c r="I2217" s="591" t="str">
        <f t="shared" si="116"/>
        <v>- - Other :</v>
      </c>
      <c r="J2217" s="591">
        <f t="shared" si="117"/>
        <v>0</v>
      </c>
      <c r="L2217" s="590">
        <f t="shared" si="115"/>
        <v>11</v>
      </c>
    </row>
    <row r="2218" spans="1:12" s="40" customFormat="1" ht="28.5">
      <c r="A2218" s="683" t="s">
        <v>14452</v>
      </c>
      <c r="B2218" s="599">
        <v>0.05</v>
      </c>
      <c r="C2218" s="166" t="s">
        <v>129</v>
      </c>
      <c r="D2218" s="151" t="s">
        <v>3561</v>
      </c>
      <c r="E2218" s="176" t="s">
        <v>3562</v>
      </c>
      <c r="F2218" s="181"/>
      <c r="G2218" s="210"/>
      <c r="I2218" s="591" t="str">
        <f t="shared" si="116"/>
        <v>- - - Lithium</v>
      </c>
      <c r="J2218" s="591" t="str">
        <f t="shared" si="117"/>
        <v>28 05 19 10</v>
      </c>
      <c r="L2218" s="590">
        <f t="shared" si="115"/>
        <v>13</v>
      </c>
    </row>
    <row r="2219" spans="1:12" s="40" customFormat="1" ht="28.5">
      <c r="A2219" s="683" t="s">
        <v>14452</v>
      </c>
      <c r="B2219" s="599">
        <v>0.05</v>
      </c>
      <c r="C2219" s="166" t="s">
        <v>129</v>
      </c>
      <c r="D2219" s="151" t="s">
        <v>19</v>
      </c>
      <c r="E2219" s="176" t="s">
        <v>3563</v>
      </c>
      <c r="F2219" s="181"/>
      <c r="G2219" s="210"/>
      <c r="I2219" s="591" t="str">
        <f t="shared" si="116"/>
        <v>- - - Potassium</v>
      </c>
      <c r="J2219" s="591" t="str">
        <f t="shared" si="117"/>
        <v>28 05 19 20</v>
      </c>
      <c r="L2219" s="590">
        <f t="shared" si="115"/>
        <v>15</v>
      </c>
    </row>
    <row r="2220" spans="1:12" s="40" customFormat="1" ht="28.5">
      <c r="A2220" s="683" t="s">
        <v>14452</v>
      </c>
      <c r="B2220" s="599">
        <v>0.05</v>
      </c>
      <c r="C2220" s="166" t="s">
        <v>129</v>
      </c>
      <c r="D2220" s="151" t="s">
        <v>3564</v>
      </c>
      <c r="E2220" s="176" t="s">
        <v>3565</v>
      </c>
      <c r="F2220" s="181"/>
      <c r="G2220" s="210"/>
      <c r="I2220" s="591" t="str">
        <f t="shared" si="116"/>
        <v>- - - Other</v>
      </c>
      <c r="J2220" s="591" t="str">
        <f t="shared" si="117"/>
        <v>28 05 19 90</v>
      </c>
      <c r="L2220" s="590">
        <f t="shared" si="115"/>
        <v>11</v>
      </c>
    </row>
    <row r="2221" spans="1:12" s="40" customFormat="1" ht="28.5">
      <c r="A2221" s="683" t="s">
        <v>14452</v>
      </c>
      <c r="B2221" s="599">
        <v>0.05</v>
      </c>
      <c r="C2221" s="166" t="s">
        <v>129</v>
      </c>
      <c r="D2221" s="151" t="s">
        <v>3566</v>
      </c>
      <c r="E2221" s="176" t="s">
        <v>3567</v>
      </c>
      <c r="F2221" s="181"/>
      <c r="G2221" s="210"/>
      <c r="I2221" s="591" t="str">
        <f t="shared" si="116"/>
        <v>- Rare-earth metals, scandium and yttrium, whether or not intermixed or interalloyed</v>
      </c>
      <c r="J2221" s="591" t="str">
        <f t="shared" si="117"/>
        <v>28 05 30 00</v>
      </c>
      <c r="L2221" s="590">
        <f t="shared" si="115"/>
        <v>84</v>
      </c>
    </row>
    <row r="2222" spans="1:12" s="40" customFormat="1" ht="28.5">
      <c r="A2222" s="683" t="s">
        <v>14452</v>
      </c>
      <c r="B2222" s="599">
        <v>0.05</v>
      </c>
      <c r="C2222" s="166" t="s">
        <v>129</v>
      </c>
      <c r="D2222" s="151" t="s">
        <v>3568</v>
      </c>
      <c r="E2222" s="176" t="s">
        <v>3569</v>
      </c>
      <c r="F2222" s="181"/>
      <c r="G2222" s="210"/>
      <c r="I2222" s="591" t="str">
        <f t="shared" si="116"/>
        <v>- Mercury</v>
      </c>
      <c r="J2222" s="591" t="str">
        <f t="shared" si="117"/>
        <v>28 05 40 00</v>
      </c>
      <c r="L2222" s="590">
        <f t="shared" si="115"/>
        <v>9</v>
      </c>
    </row>
    <row r="2223" spans="1:12" s="40" customFormat="1" ht="28" hidden="1">
      <c r="A2223" s="674"/>
      <c r="B2223" s="605"/>
      <c r="C2223" s="166"/>
      <c r="D2223" s="151" t="s">
        <v>3570</v>
      </c>
      <c r="E2223" s="176"/>
      <c r="F2223" s="181"/>
      <c r="G2223" s="210"/>
      <c r="I2223" s="591" t="str">
        <f t="shared" si="116"/>
        <v xml:space="preserve">II.- INORGANIC ACIDS AND INORGANIC OXYGEN COMPOUNDS OF NON-METALS. </v>
      </c>
      <c r="J2223" s="591">
        <f t="shared" si="117"/>
        <v>0</v>
      </c>
      <c r="L2223" s="590">
        <f t="shared" si="115"/>
        <v>67</v>
      </c>
    </row>
    <row r="2224" spans="1:12" s="40" customFormat="1" ht="55">
      <c r="A2224" s="683" t="s">
        <v>14452</v>
      </c>
      <c r="B2224" s="599">
        <v>0.05</v>
      </c>
      <c r="C2224" s="166" t="s">
        <v>129</v>
      </c>
      <c r="D2224" s="151" t="s">
        <v>3571</v>
      </c>
      <c r="E2224" s="176" t="s">
        <v>3572</v>
      </c>
      <c r="F2224" s="184"/>
      <c r="G2224" s="210"/>
      <c r="I2224" s="591" t="str">
        <f t="shared" si="116"/>
        <v>Hydrogen chloride (hydrochloric acid); chlorosulphuric acid.</v>
      </c>
      <c r="J2224" s="591">
        <f t="shared" si="117"/>
        <v>0</v>
      </c>
      <c r="L2224" s="590">
        <f t="shared" si="115"/>
        <v>60</v>
      </c>
    </row>
    <row r="2225" spans="1:12" s="40" customFormat="1" ht="28.5">
      <c r="A2225" s="683" t="s">
        <v>14452</v>
      </c>
      <c r="B2225" s="599">
        <v>0.05</v>
      </c>
      <c r="C2225" s="166" t="s">
        <v>129</v>
      </c>
      <c r="D2225" s="151" t="s">
        <v>150</v>
      </c>
      <c r="E2225" s="176" t="s">
        <v>3573</v>
      </c>
      <c r="F2225" s="181"/>
      <c r="G2225" s="210"/>
      <c r="I2225" s="591" t="str">
        <f t="shared" si="116"/>
        <v>- Hydrogen chloride (hydrochloric acid)</v>
      </c>
      <c r="J2225" s="591" t="str">
        <f t="shared" si="117"/>
        <v>28 06 10 00</v>
      </c>
      <c r="L2225" s="590">
        <f t="shared" si="115"/>
        <v>39</v>
      </c>
    </row>
    <row r="2226" spans="1:12" s="40" customFormat="1" ht="28.5">
      <c r="A2226" s="683" t="s">
        <v>14452</v>
      </c>
      <c r="B2226" s="599">
        <v>0.05</v>
      </c>
      <c r="C2226" s="166" t="s">
        <v>129</v>
      </c>
      <c r="D2226" s="151" t="s">
        <v>3574</v>
      </c>
      <c r="E2226" s="176" t="s">
        <v>3575</v>
      </c>
      <c r="F2226" s="181"/>
      <c r="G2226" s="210"/>
      <c r="I2226" s="591" t="str">
        <f t="shared" si="116"/>
        <v>- Chlorosulphuric acid</v>
      </c>
      <c r="J2226" s="591" t="str">
        <f t="shared" si="117"/>
        <v>28 06 20 00</v>
      </c>
      <c r="L2226" s="590">
        <f t="shared" si="115"/>
        <v>22</v>
      </c>
    </row>
    <row r="2227" spans="1:12" s="40" customFormat="1" ht="38.25" customHeight="1">
      <c r="A2227" s="683" t="s">
        <v>14452</v>
      </c>
      <c r="B2227" s="599">
        <v>0.05</v>
      </c>
      <c r="C2227" s="166" t="s">
        <v>129</v>
      </c>
      <c r="D2227" s="151" t="s">
        <v>3576</v>
      </c>
      <c r="E2227" s="176" t="s">
        <v>3577</v>
      </c>
      <c r="F2227" s="184"/>
      <c r="G2227" s="210"/>
      <c r="I2227" s="591" t="str">
        <f t="shared" si="116"/>
        <v>Sulphuric acid; oleum.</v>
      </c>
      <c r="J2227" s="591">
        <f t="shared" si="117"/>
        <v>0</v>
      </c>
      <c r="L2227" s="590">
        <f t="shared" si="115"/>
        <v>22</v>
      </c>
    </row>
    <row r="2228" spans="1:12" s="40" customFormat="1" ht="28.5">
      <c r="A2228" s="683" t="s">
        <v>14452</v>
      </c>
      <c r="B2228" s="599">
        <v>0.05</v>
      </c>
      <c r="C2228" s="166" t="s">
        <v>129</v>
      </c>
      <c r="D2228" s="151" t="s">
        <v>3578</v>
      </c>
      <c r="E2228" s="176" t="s">
        <v>3579</v>
      </c>
      <c r="F2228" s="181"/>
      <c r="G2228" s="210"/>
      <c r="I2228" s="591" t="str">
        <f t="shared" si="116"/>
        <v>- - - Sulphuric acid</v>
      </c>
      <c r="J2228" s="591" t="str">
        <f t="shared" si="117"/>
        <v>28 07 00 10</v>
      </c>
      <c r="L2228" s="590">
        <f t="shared" si="115"/>
        <v>20</v>
      </c>
    </row>
    <row r="2229" spans="1:12" s="40" customFormat="1" ht="140" hidden="1">
      <c r="A2229" s="674"/>
      <c r="B2229" s="605"/>
      <c r="C2229" s="166"/>
      <c r="D2229" s="149" t="s">
        <v>3580</v>
      </c>
      <c r="E2229" s="176"/>
      <c r="F2229" s="181"/>
      <c r="G2229" s="210"/>
      <c r="I2229" s="591" t="str">
        <f t="shared" si="116"/>
        <v>- - - Oleum(oily sulphuric acid)</v>
      </c>
      <c r="J2229" s="591" t="str">
        <f t="shared" si="117"/>
        <v>28 07 00 20</v>
      </c>
      <c r="L2229" s="590">
        <f t="shared" si="115"/>
        <v>32</v>
      </c>
    </row>
    <row r="2230" spans="1:12" s="40" customFormat="1" ht="28" hidden="1">
      <c r="A2230" s="674"/>
      <c r="B2230" s="605" t="s">
        <v>137</v>
      </c>
      <c r="C2230" s="166" t="s">
        <v>137</v>
      </c>
      <c r="D2230" s="151" t="s">
        <v>3581</v>
      </c>
      <c r="E2230" s="176"/>
      <c r="F2230" s="184"/>
      <c r="G2230" s="210"/>
      <c r="I2230" s="591" t="str">
        <f t="shared" si="116"/>
        <v>Nitric acid; sulphonitric acids.</v>
      </c>
      <c r="J2230" s="591">
        <f t="shared" si="117"/>
        <v>0</v>
      </c>
      <c r="L2230" s="590">
        <f t="shared" si="115"/>
        <v>32</v>
      </c>
    </row>
    <row r="2231" spans="1:12" s="40" customFormat="1" ht="28.5">
      <c r="A2231" s="683" t="s">
        <v>14452</v>
      </c>
      <c r="B2231" s="599">
        <v>0.05</v>
      </c>
      <c r="C2231" s="166" t="s">
        <v>129</v>
      </c>
      <c r="D2231" s="151" t="s">
        <v>3582</v>
      </c>
      <c r="E2231" s="176" t="s">
        <v>3583</v>
      </c>
      <c r="F2231" s="181"/>
      <c r="G2231" s="210"/>
      <c r="I2231" s="591" t="str">
        <f t="shared" si="116"/>
        <v>- - - Nitric acid</v>
      </c>
      <c r="J2231" s="591" t="str">
        <f t="shared" si="117"/>
        <v>28 08 00 10</v>
      </c>
      <c r="L2231" s="590">
        <f t="shared" si="115"/>
        <v>17</v>
      </c>
    </row>
    <row r="2232" spans="1:12" s="40" customFormat="1" ht="28.5">
      <c r="A2232" s="683" t="s">
        <v>14452</v>
      </c>
      <c r="B2232" s="599">
        <v>0.05</v>
      </c>
      <c r="C2232" s="166" t="s">
        <v>129</v>
      </c>
      <c r="D2232" s="151" t="s">
        <v>3584</v>
      </c>
      <c r="E2232" s="176" t="s">
        <v>3585</v>
      </c>
      <c r="F2232" s="181"/>
      <c r="G2232" s="210"/>
      <c r="I2232" s="591" t="str">
        <f t="shared" si="116"/>
        <v>- - - sulphonitric acids</v>
      </c>
      <c r="J2232" s="591" t="str">
        <f t="shared" si="117"/>
        <v>28 08 00 20</v>
      </c>
      <c r="L2232" s="590">
        <f t="shared" si="115"/>
        <v>24</v>
      </c>
    </row>
    <row r="2233" spans="1:12" s="40" customFormat="1" ht="28" hidden="1">
      <c r="A2233" s="674"/>
      <c r="B2233" s="605" t="s">
        <v>137</v>
      </c>
      <c r="C2233" s="166" t="s">
        <v>137</v>
      </c>
      <c r="D2233" s="151" t="s">
        <v>1965</v>
      </c>
      <c r="E2233" s="176"/>
      <c r="F2233" s="184"/>
      <c r="G2233" s="210"/>
      <c r="I2233" s="591" t="str">
        <f t="shared" si="116"/>
        <v>Diphosphorus pentaoxide ; phosphoric acid; polyhosphoris acids whether or not chemically defined.</v>
      </c>
      <c r="J2233" s="591">
        <f t="shared" si="117"/>
        <v>0</v>
      </c>
      <c r="L2233" s="590">
        <f t="shared" si="115"/>
        <v>97</v>
      </c>
    </row>
    <row r="2234" spans="1:12" s="40" customFormat="1" ht="28.5">
      <c r="A2234" s="683" t="s">
        <v>14452</v>
      </c>
      <c r="B2234" s="599">
        <v>0.05</v>
      </c>
      <c r="C2234" s="166" t="s">
        <v>129</v>
      </c>
      <c r="D2234" s="151" t="s">
        <v>3586</v>
      </c>
      <c r="E2234" s="176" t="s">
        <v>3587</v>
      </c>
      <c r="F2234" s="181"/>
      <c r="G2234" s="210"/>
      <c r="I2234" s="591" t="str">
        <f t="shared" si="116"/>
        <v>- Diphosphorus pentaoxide</v>
      </c>
      <c r="J2234" s="591" t="str">
        <f t="shared" si="117"/>
        <v>28 09 10 00</v>
      </c>
      <c r="L2234" s="590">
        <f t="shared" si="115"/>
        <v>25</v>
      </c>
    </row>
    <row r="2235" spans="1:12" s="40" customFormat="1" ht="28.5">
      <c r="A2235" s="683" t="s">
        <v>14452</v>
      </c>
      <c r="B2235" s="599">
        <v>0.05</v>
      </c>
      <c r="C2235" s="166" t="s">
        <v>129</v>
      </c>
      <c r="D2235" s="151" t="s">
        <v>3588</v>
      </c>
      <c r="E2235" s="176" t="s">
        <v>3589</v>
      </c>
      <c r="F2235" s="181"/>
      <c r="G2235" s="210"/>
      <c r="I2235" s="591" t="str">
        <f t="shared" si="116"/>
        <v>- Phosphoric acid and polyphosphoric acids:</v>
      </c>
      <c r="J2235" s="591">
        <f t="shared" si="117"/>
        <v>0</v>
      </c>
      <c r="L2235" s="590">
        <f t="shared" si="115"/>
        <v>43</v>
      </c>
    </row>
    <row r="2236" spans="1:12" s="40" customFormat="1" ht="28.5">
      <c r="A2236" s="683" t="s">
        <v>14452</v>
      </c>
      <c r="B2236" s="599">
        <v>0.05</v>
      </c>
      <c r="C2236" s="166" t="s">
        <v>129</v>
      </c>
      <c r="D2236" s="151" t="s">
        <v>19</v>
      </c>
      <c r="E2236" s="176" t="s">
        <v>3590</v>
      </c>
      <c r="F2236" s="181"/>
      <c r="G2236" s="210"/>
      <c r="I2236" s="591" t="str">
        <f t="shared" si="116"/>
        <v>- - - Phosphoric acid</v>
      </c>
      <c r="J2236" s="591" t="str">
        <f t="shared" si="117"/>
        <v>28 09 20 10</v>
      </c>
      <c r="L2236" s="590">
        <f t="shared" si="115"/>
        <v>21</v>
      </c>
    </row>
    <row r="2237" spans="1:12" s="40" customFormat="1" ht="82.5">
      <c r="A2237" s="683" t="s">
        <v>14452</v>
      </c>
      <c r="B2237" s="599">
        <v>0.05</v>
      </c>
      <c r="C2237" s="166" t="s">
        <v>129</v>
      </c>
      <c r="D2237" s="151" t="s">
        <v>3591</v>
      </c>
      <c r="E2237" s="176" t="s">
        <v>3592</v>
      </c>
      <c r="F2237" s="181"/>
      <c r="G2237" s="210"/>
      <c r="I2237" s="591" t="str">
        <f t="shared" si="116"/>
        <v>- - - polyphosphoric acids</v>
      </c>
      <c r="J2237" s="591" t="str">
        <f t="shared" si="117"/>
        <v>28 09 20 20</v>
      </c>
      <c r="L2237" s="590">
        <f t="shared" si="115"/>
        <v>26</v>
      </c>
    </row>
    <row r="2238" spans="1:12" s="40" customFormat="1" ht="38.25" customHeight="1">
      <c r="A2238" s="683" t="s">
        <v>14452</v>
      </c>
      <c r="B2238" s="599">
        <v>0.05</v>
      </c>
      <c r="C2238" s="166" t="s">
        <v>129</v>
      </c>
      <c r="D2238" s="151" t="s">
        <v>3593</v>
      </c>
      <c r="E2238" s="176" t="s">
        <v>3594</v>
      </c>
      <c r="F2238" s="189"/>
      <c r="G2238" s="210"/>
      <c r="I2238" s="591" t="str">
        <f t="shared" si="116"/>
        <v>Oxides of boron; boric acids.</v>
      </c>
      <c r="J2238" s="591">
        <f t="shared" si="117"/>
        <v>0</v>
      </c>
      <c r="L2238" s="590">
        <f t="shared" si="115"/>
        <v>29</v>
      </c>
    </row>
    <row r="2239" spans="1:12" s="40" customFormat="1" ht="110" hidden="1">
      <c r="A2239" s="674"/>
      <c r="B2239" s="605" t="s">
        <v>137</v>
      </c>
      <c r="C2239" s="166" t="s">
        <v>137</v>
      </c>
      <c r="D2239" s="151" t="s">
        <v>3595</v>
      </c>
      <c r="E2239" s="176"/>
      <c r="F2239" s="181"/>
      <c r="G2239" s="210"/>
      <c r="I2239" s="591" t="str">
        <f t="shared" si="116"/>
        <v>- - - Oxides of boron</v>
      </c>
      <c r="J2239" s="591" t="str">
        <f t="shared" si="117"/>
        <v>28 10 00 10</v>
      </c>
      <c r="L2239" s="590">
        <f t="shared" si="115"/>
        <v>21</v>
      </c>
    </row>
    <row r="2240" spans="1:12" s="40" customFormat="1" ht="84" hidden="1">
      <c r="A2240" s="674"/>
      <c r="B2240" s="605" t="s">
        <v>137</v>
      </c>
      <c r="C2240" s="166" t="s">
        <v>137</v>
      </c>
      <c r="D2240" s="149" t="s">
        <v>3596</v>
      </c>
      <c r="E2240" s="176"/>
      <c r="F2240" s="181"/>
      <c r="G2240" s="210"/>
      <c r="I2240" s="591" t="str">
        <f t="shared" si="116"/>
        <v xml:space="preserve">  - - - Boric acids</v>
      </c>
      <c r="J2240" s="591" t="str">
        <f t="shared" si="117"/>
        <v>28 10 00 20</v>
      </c>
      <c r="L2240" s="590">
        <f t="shared" si="115"/>
        <v>19</v>
      </c>
    </row>
    <row r="2241" spans="1:12" s="40" customFormat="1" ht="55">
      <c r="A2241" s="683" t="s">
        <v>14452</v>
      </c>
      <c r="B2241" s="599">
        <v>0.05</v>
      </c>
      <c r="C2241" s="166" t="s">
        <v>129</v>
      </c>
      <c r="D2241" s="151" t="s">
        <v>3597</v>
      </c>
      <c r="E2241" s="176" t="s">
        <v>3598</v>
      </c>
      <c r="F2241" s="184"/>
      <c r="G2241" s="210"/>
      <c r="I2241" s="591" t="str">
        <f t="shared" si="116"/>
        <v>Other inorganic acids and other inorganic oxygen compounds of non-metals.</v>
      </c>
      <c r="J2241" s="591">
        <f t="shared" si="117"/>
        <v>0</v>
      </c>
      <c r="L2241" s="590">
        <f t="shared" si="115"/>
        <v>73</v>
      </c>
    </row>
    <row r="2242" spans="1:12" s="40" customFormat="1" ht="36.75" customHeight="1">
      <c r="A2242" s="683" t="s">
        <v>14452</v>
      </c>
      <c r="B2242" s="599">
        <v>0.05</v>
      </c>
      <c r="C2242" s="166" t="s">
        <v>129</v>
      </c>
      <c r="D2242" s="151" t="s">
        <v>3599</v>
      </c>
      <c r="E2242" s="176" t="s">
        <v>3600</v>
      </c>
      <c r="F2242" s="278"/>
      <c r="G2242" s="210"/>
      <c r="I2242" s="591" t="str">
        <f t="shared" si="116"/>
        <v>- Other inorganic acids:</v>
      </c>
      <c r="J2242" s="591">
        <f t="shared" si="117"/>
        <v>0</v>
      </c>
      <c r="L2242" s="590">
        <f t="shared" si="115"/>
        <v>24</v>
      </c>
    </row>
    <row r="2243" spans="1:12" s="40" customFormat="1" ht="28" hidden="1">
      <c r="A2243" s="674"/>
      <c r="B2243" s="605"/>
      <c r="C2243" s="166"/>
      <c r="D2243" s="149" t="s">
        <v>3601</v>
      </c>
      <c r="E2243" s="176"/>
      <c r="F2243" s="181"/>
      <c r="G2243" s="210"/>
      <c r="I2243" s="591" t="str">
        <f t="shared" si="116"/>
        <v>- - Hydrogen fluoride (hydrofluoric acid)</v>
      </c>
      <c r="J2243" s="591" t="str">
        <f t="shared" si="117"/>
        <v>28 11 11 00</v>
      </c>
      <c r="L2243" s="590">
        <f t="shared" ref="L2243:L2306" si="118">LEN(I2243)</f>
        <v>41</v>
      </c>
    </row>
    <row r="2244" spans="1:12" s="40" customFormat="1" ht="28.5">
      <c r="A2244" s="683" t="s">
        <v>14452</v>
      </c>
      <c r="B2244" s="599">
        <v>0.05</v>
      </c>
      <c r="C2244" s="166" t="s">
        <v>129</v>
      </c>
      <c r="D2244" s="151" t="s">
        <v>3602</v>
      </c>
      <c r="E2244" s="176" t="s">
        <v>3603</v>
      </c>
      <c r="F2244" s="181"/>
      <c r="G2244" s="210"/>
      <c r="I2244" s="591" t="str">
        <f t="shared" si="116"/>
        <v>- - Other:</v>
      </c>
      <c r="J2244" s="591">
        <f t="shared" si="117"/>
        <v>0</v>
      </c>
      <c r="L2244" s="590">
        <f t="shared" si="118"/>
        <v>10</v>
      </c>
    </row>
    <row r="2245" spans="1:12" s="40" customFormat="1" ht="28.5">
      <c r="A2245" s="683" t="s">
        <v>14452</v>
      </c>
      <c r="B2245" s="599">
        <v>0.05</v>
      </c>
      <c r="C2245" s="166" t="s">
        <v>129</v>
      </c>
      <c r="D2245" s="151" t="s">
        <v>3604</v>
      </c>
      <c r="E2245" s="176" t="s">
        <v>3605</v>
      </c>
      <c r="F2245" s="181"/>
      <c r="G2245" s="210"/>
      <c r="I2245" s="591" t="str">
        <f t="shared" si="116"/>
        <v>- - - Hydrogen cyanide</v>
      </c>
      <c r="J2245" s="591" t="str">
        <f t="shared" si="117"/>
        <v>28 11 19 10</v>
      </c>
      <c r="L2245" s="590">
        <f t="shared" si="118"/>
        <v>22</v>
      </c>
    </row>
    <row r="2246" spans="1:12" s="40" customFormat="1" ht="31.5" hidden="1">
      <c r="A2246" s="674"/>
      <c r="B2246" s="629" t="s">
        <v>137</v>
      </c>
      <c r="C2246" s="166" t="s">
        <v>137</v>
      </c>
      <c r="D2246" s="149" t="s">
        <v>3606</v>
      </c>
      <c r="E2246" s="187"/>
      <c r="F2246" s="181"/>
      <c r="G2246" s="210"/>
      <c r="I2246" s="591" t="str">
        <f t="shared" si="116"/>
        <v>- - - Hydrogen sulphide</v>
      </c>
      <c r="J2246" s="591" t="str">
        <f t="shared" si="117"/>
        <v>28 11 19 20</v>
      </c>
      <c r="L2246" s="590">
        <f t="shared" si="118"/>
        <v>23</v>
      </c>
    </row>
    <row r="2247" spans="1:12" s="40" customFormat="1" ht="28.5">
      <c r="A2247" s="683" t="s">
        <v>14452</v>
      </c>
      <c r="B2247" s="599">
        <v>0.05</v>
      </c>
      <c r="C2247" s="166" t="s">
        <v>129</v>
      </c>
      <c r="D2247" s="151" t="s">
        <v>3607</v>
      </c>
      <c r="E2247" s="176" t="s">
        <v>3608</v>
      </c>
      <c r="F2247" s="181"/>
      <c r="G2247" s="210"/>
      <c r="I2247" s="591" t="str">
        <f t="shared" si="116"/>
        <v xml:space="preserve">- - - Hydroisic Acid </v>
      </c>
      <c r="J2247" s="591" t="str">
        <f t="shared" si="117"/>
        <v>28 11 19 30</v>
      </c>
      <c r="L2247" s="590">
        <f t="shared" si="118"/>
        <v>21</v>
      </c>
    </row>
    <row r="2248" spans="1:12" s="40" customFormat="1" ht="28.5">
      <c r="A2248" s="683" t="s">
        <v>14452</v>
      </c>
      <c r="B2248" s="599">
        <v>0.05</v>
      </c>
      <c r="C2248" s="166" t="s">
        <v>129</v>
      </c>
      <c r="D2248" s="151" t="s">
        <v>3609</v>
      </c>
      <c r="E2248" s="176" t="s">
        <v>3610</v>
      </c>
      <c r="F2248" s="181"/>
      <c r="G2248" s="210"/>
      <c r="I2248" s="591" t="str">
        <f t="shared" si="116"/>
        <v>- - - Other</v>
      </c>
      <c r="J2248" s="591" t="str">
        <f t="shared" si="117"/>
        <v>28 11 19 90</v>
      </c>
      <c r="L2248" s="590">
        <f t="shared" si="118"/>
        <v>11</v>
      </c>
    </row>
    <row r="2249" spans="1:12" s="40" customFormat="1" ht="82.5" hidden="1" customHeight="1">
      <c r="A2249" s="674"/>
      <c r="B2249" s="605" t="s">
        <v>137</v>
      </c>
      <c r="C2249" s="166" t="s">
        <v>137</v>
      </c>
      <c r="D2249" s="149" t="s">
        <v>3611</v>
      </c>
      <c r="E2249" s="176"/>
      <c r="F2249" s="181"/>
      <c r="G2249" s="210"/>
      <c r="I2249" s="591" t="str">
        <f t="shared" si="116"/>
        <v>- Other inorganic oxygen compounds of non-metals:</v>
      </c>
      <c r="J2249" s="591">
        <f t="shared" si="117"/>
        <v>0</v>
      </c>
      <c r="L2249" s="590">
        <f t="shared" si="118"/>
        <v>49</v>
      </c>
    </row>
    <row r="2250" spans="1:12" s="40" customFormat="1" ht="28.5">
      <c r="A2250" s="683" t="s">
        <v>14452</v>
      </c>
      <c r="B2250" s="599">
        <v>0.05</v>
      </c>
      <c r="C2250" s="166" t="s">
        <v>129</v>
      </c>
      <c r="D2250" s="151" t="s">
        <v>3612</v>
      </c>
      <c r="E2250" s="176" t="s">
        <v>3613</v>
      </c>
      <c r="F2250" s="181"/>
      <c r="G2250" s="210"/>
      <c r="I2250" s="591" t="str">
        <f t="shared" si="116"/>
        <v>- - Carbon dioxide</v>
      </c>
      <c r="J2250" s="591" t="str">
        <f t="shared" si="117"/>
        <v>28 11 21 00</v>
      </c>
      <c r="L2250" s="590">
        <f t="shared" si="118"/>
        <v>18</v>
      </c>
    </row>
    <row r="2251" spans="1:12" s="40" customFormat="1" ht="55" hidden="1">
      <c r="A2251" s="674"/>
      <c r="B2251" s="601"/>
      <c r="C2251" s="167"/>
      <c r="D2251" s="151" t="s">
        <v>3614</v>
      </c>
      <c r="E2251" s="176"/>
      <c r="F2251" s="181"/>
      <c r="G2251" s="210"/>
      <c r="I2251" s="591" t="str">
        <f t="shared" si="116"/>
        <v>- - Silicon dioxide</v>
      </c>
      <c r="J2251" s="591" t="str">
        <f t="shared" si="117"/>
        <v>28 11 22 00</v>
      </c>
      <c r="L2251" s="590">
        <f t="shared" si="118"/>
        <v>19</v>
      </c>
    </row>
    <row r="2252" spans="1:12" s="40" customFormat="1" ht="28.5">
      <c r="A2252" s="683" t="s">
        <v>14452</v>
      </c>
      <c r="B2252" s="599">
        <v>0.05</v>
      </c>
      <c r="C2252" s="166" t="s">
        <v>129</v>
      </c>
      <c r="D2252" s="151" t="s">
        <v>3615</v>
      </c>
      <c r="E2252" s="176" t="s">
        <v>3616</v>
      </c>
      <c r="F2252" s="181"/>
      <c r="G2252" s="210"/>
      <c r="I2252" s="591" t="str">
        <f t="shared" si="116"/>
        <v xml:space="preserve"> - - Other:</v>
      </c>
      <c r="J2252" s="591">
        <f t="shared" si="117"/>
        <v>0</v>
      </c>
      <c r="L2252" s="590">
        <f t="shared" si="118"/>
        <v>11</v>
      </c>
    </row>
    <row r="2253" spans="1:12" s="40" customFormat="1" ht="28.5">
      <c r="A2253" s="683" t="s">
        <v>14452</v>
      </c>
      <c r="B2253" s="599">
        <v>0.05</v>
      </c>
      <c r="C2253" s="166" t="s">
        <v>129</v>
      </c>
      <c r="D2253" s="151" t="s">
        <v>3617</v>
      </c>
      <c r="E2253" s="176" t="s">
        <v>3618</v>
      </c>
      <c r="F2253" s="181"/>
      <c r="G2253" s="210"/>
      <c r="I2253" s="591" t="str">
        <f t="shared" si="116"/>
        <v xml:space="preserve">- - - Arsenic trioxide, arsenic pentoxide </v>
      </c>
      <c r="J2253" s="591" t="str">
        <f t="shared" si="117"/>
        <v>28 11 29 10</v>
      </c>
      <c r="L2253" s="590">
        <f t="shared" si="118"/>
        <v>42</v>
      </c>
    </row>
    <row r="2254" spans="1:12" s="40" customFormat="1" ht="28" hidden="1">
      <c r="A2254" s="674"/>
      <c r="B2254" s="605"/>
      <c r="C2254" s="166"/>
      <c r="D2254" s="149" t="s">
        <v>3619</v>
      </c>
      <c r="E2254" s="176"/>
      <c r="F2254" s="181"/>
      <c r="G2254" s="210"/>
      <c r="I2254" s="591" t="str">
        <f t="shared" si="116"/>
        <v>- - - Other</v>
      </c>
      <c r="J2254" s="591" t="str">
        <f t="shared" si="117"/>
        <v>28 11 29 90</v>
      </c>
      <c r="L2254" s="590">
        <f t="shared" si="118"/>
        <v>11</v>
      </c>
    </row>
    <row r="2255" spans="1:12" s="40" customFormat="1" ht="28.5">
      <c r="A2255" s="683" t="s">
        <v>14452</v>
      </c>
      <c r="B2255" s="599">
        <v>0.05</v>
      </c>
      <c r="C2255" s="166" t="s">
        <v>129</v>
      </c>
      <c r="D2255" s="151" t="s">
        <v>3620</v>
      </c>
      <c r="E2255" s="176" t="s">
        <v>3621</v>
      </c>
      <c r="F2255" s="181"/>
      <c r="G2255" s="210"/>
      <c r="I2255" s="591" t="str">
        <f t="shared" si="116"/>
        <v xml:space="preserve">III.- HALOGEN OR SULPHUR COMPOUNDS OF NON-METALS </v>
      </c>
      <c r="J2255" s="591">
        <f t="shared" si="117"/>
        <v>0</v>
      </c>
      <c r="L2255" s="590">
        <f t="shared" si="118"/>
        <v>49</v>
      </c>
    </row>
    <row r="2256" spans="1:12" s="235" customFormat="1" ht="28.5">
      <c r="A2256" s="683" t="s">
        <v>14452</v>
      </c>
      <c r="B2256" s="599">
        <v>0.05</v>
      </c>
      <c r="C2256" s="166" t="s">
        <v>129</v>
      </c>
      <c r="D2256" s="151" t="s">
        <v>3622</v>
      </c>
      <c r="E2256" s="176" t="s">
        <v>3623</v>
      </c>
      <c r="F2256" s="184"/>
      <c r="G2256" s="210"/>
      <c r="H2256" s="146"/>
      <c r="I2256" s="591" t="str">
        <f t="shared" si="116"/>
        <v>Halides and halide oxides of non-metals.</v>
      </c>
      <c r="J2256" s="591">
        <f t="shared" si="117"/>
        <v>0</v>
      </c>
      <c r="L2256" s="590">
        <f t="shared" si="118"/>
        <v>40</v>
      </c>
    </row>
    <row r="2257" spans="1:12" s="235" customFormat="1" ht="84" hidden="1">
      <c r="A2257" s="674"/>
      <c r="B2257" s="605"/>
      <c r="C2257" s="166"/>
      <c r="D2257" s="149" t="s">
        <v>3624</v>
      </c>
      <c r="E2257" s="176"/>
      <c r="F2257" s="184"/>
      <c r="G2257" s="210"/>
      <c r="H2257" s="146"/>
      <c r="I2257" s="591" t="str">
        <f t="shared" si="116"/>
        <v xml:space="preserve"> - Chlorides and chloride oxides:</v>
      </c>
      <c r="J2257" s="591">
        <f t="shared" si="117"/>
        <v>0</v>
      </c>
      <c r="L2257" s="590">
        <f t="shared" si="118"/>
        <v>33</v>
      </c>
    </row>
    <row r="2258" spans="1:12" s="40" customFormat="1" ht="27.5" hidden="1">
      <c r="A2258" s="674"/>
      <c r="B2258" s="605"/>
      <c r="C2258" s="166"/>
      <c r="D2258" s="151" t="s">
        <v>3625</v>
      </c>
      <c r="E2258" s="176"/>
      <c r="F2258" s="278"/>
      <c r="G2258" s="210"/>
      <c r="I2258" s="591" t="str">
        <f t="shared" si="116"/>
        <v xml:space="preserve">  - - - Arsenic trichloride</v>
      </c>
      <c r="J2258" s="591" t="str">
        <f t="shared" si="117"/>
        <v>28 12 10 10</v>
      </c>
      <c r="L2258" s="590">
        <f t="shared" si="118"/>
        <v>27</v>
      </c>
    </row>
    <row r="2259" spans="1:12" s="40" customFormat="1" ht="55">
      <c r="A2259" s="683" t="s">
        <v>14452</v>
      </c>
      <c r="B2259" s="599">
        <v>0.05</v>
      </c>
      <c r="C2259" s="166" t="s">
        <v>129</v>
      </c>
      <c r="D2259" s="151" t="s">
        <v>3626</v>
      </c>
      <c r="E2259" s="176" t="s">
        <v>3627</v>
      </c>
      <c r="F2259" s="181"/>
      <c r="G2259" s="210"/>
      <c r="I2259" s="591" t="str">
        <f t="shared" si="116"/>
        <v xml:space="preserve">  - - - Carbonyl dichloride (phosgene)</v>
      </c>
      <c r="J2259" s="591" t="str">
        <f t="shared" si="117"/>
        <v>28 12 10 20</v>
      </c>
      <c r="L2259" s="590">
        <f t="shared" si="118"/>
        <v>38</v>
      </c>
    </row>
    <row r="2260" spans="1:12" s="40" customFormat="1" ht="28" hidden="1">
      <c r="A2260" s="674"/>
      <c r="B2260" s="601"/>
      <c r="C2260" s="167"/>
      <c r="D2260" s="151" t="s">
        <v>73</v>
      </c>
      <c r="E2260" s="176"/>
      <c r="F2260" s="181"/>
      <c r="G2260" s="210"/>
      <c r="I2260" s="591" t="str">
        <f t="shared" si="116"/>
        <v xml:space="preserve">  - - - Phosphorous oxychloride</v>
      </c>
      <c r="J2260" s="591" t="str">
        <f t="shared" si="117"/>
        <v>28 12 10 30</v>
      </c>
      <c r="L2260" s="590">
        <f t="shared" si="118"/>
        <v>31</v>
      </c>
    </row>
    <row r="2261" spans="1:12" s="40" customFormat="1" ht="28.5">
      <c r="A2261" s="683" t="s">
        <v>14452</v>
      </c>
      <c r="B2261" s="599">
        <v>0.05</v>
      </c>
      <c r="C2261" s="166" t="s">
        <v>129</v>
      </c>
      <c r="D2261" s="151" t="s">
        <v>3628</v>
      </c>
      <c r="E2261" s="176" t="s">
        <v>3629</v>
      </c>
      <c r="F2261" s="181"/>
      <c r="G2261" s="210"/>
      <c r="I2261" s="591" t="str">
        <f t="shared" si="116"/>
        <v xml:space="preserve">  - - - Phosphorous trichloride</v>
      </c>
      <c r="J2261" s="591" t="str">
        <f t="shared" si="117"/>
        <v>28 12 10 40</v>
      </c>
      <c r="L2261" s="590">
        <f t="shared" si="118"/>
        <v>31</v>
      </c>
    </row>
    <row r="2262" spans="1:12" s="40" customFormat="1" ht="28.5">
      <c r="A2262" s="683" t="s">
        <v>14452</v>
      </c>
      <c r="B2262" s="599">
        <v>0.05</v>
      </c>
      <c r="C2262" s="166" t="s">
        <v>129</v>
      </c>
      <c r="D2262" s="224" t="s">
        <v>3630</v>
      </c>
      <c r="E2262" s="178" t="s">
        <v>3631</v>
      </c>
      <c r="F2262" s="181"/>
      <c r="G2262" s="210"/>
      <c r="I2262" s="591" t="str">
        <f t="shared" si="116"/>
        <v xml:space="preserve">  - - - Phosphorous pentachloride</v>
      </c>
      <c r="J2262" s="591" t="str">
        <f t="shared" si="117"/>
        <v>28 12 10 50</v>
      </c>
      <c r="L2262" s="590">
        <f t="shared" si="118"/>
        <v>33</v>
      </c>
    </row>
    <row r="2263" spans="1:12" s="40" customFormat="1" ht="28.5">
      <c r="A2263" s="683" t="s">
        <v>14452</v>
      </c>
      <c r="B2263" s="599">
        <v>0.05</v>
      </c>
      <c r="C2263" s="166" t="s">
        <v>129</v>
      </c>
      <c r="D2263" s="224" t="s">
        <v>3632</v>
      </c>
      <c r="E2263" s="178" t="s">
        <v>3633</v>
      </c>
      <c r="F2263" s="181"/>
      <c r="G2263" s="210"/>
      <c r="I2263" s="591" t="str">
        <f t="shared" si="116"/>
        <v xml:space="preserve">  - - - Sulphur monochloride</v>
      </c>
      <c r="J2263" s="591" t="str">
        <f t="shared" si="117"/>
        <v>28 12 10 60</v>
      </c>
      <c r="L2263" s="590">
        <f t="shared" si="118"/>
        <v>28</v>
      </c>
    </row>
    <row r="2264" spans="1:12" s="40" customFormat="1" ht="28.5">
      <c r="A2264" s="683" t="s">
        <v>14452</v>
      </c>
      <c r="B2264" s="599">
        <v>0.05</v>
      </c>
      <c r="C2264" s="166" t="s">
        <v>129</v>
      </c>
      <c r="D2264" s="151" t="s">
        <v>19</v>
      </c>
      <c r="E2264" s="176" t="s">
        <v>3634</v>
      </c>
      <c r="F2264" s="181"/>
      <c r="G2264" s="210"/>
      <c r="I2264" s="591" t="str">
        <f t="shared" si="116"/>
        <v xml:space="preserve">  - - - Sulphur dichloride</v>
      </c>
      <c r="J2264" s="591" t="str">
        <f t="shared" si="117"/>
        <v>28 12 10 70</v>
      </c>
      <c r="L2264" s="590">
        <f t="shared" si="118"/>
        <v>26</v>
      </c>
    </row>
    <row r="2265" spans="1:12" s="40" customFormat="1" ht="55" hidden="1">
      <c r="A2265" s="674"/>
      <c r="B2265" s="605"/>
      <c r="C2265" s="166"/>
      <c r="D2265" s="151" t="s">
        <v>3635</v>
      </c>
      <c r="E2265" s="176"/>
      <c r="F2265" s="181"/>
      <c r="G2265" s="210"/>
      <c r="I2265" s="591" t="str">
        <f t="shared" si="116"/>
        <v xml:space="preserve">  - - - Thionyl chloride</v>
      </c>
      <c r="J2265" s="591" t="str">
        <f t="shared" si="117"/>
        <v>28 12 10 80</v>
      </c>
      <c r="L2265" s="590">
        <f t="shared" si="118"/>
        <v>24</v>
      </c>
    </row>
    <row r="2266" spans="1:12" s="40" customFormat="1" ht="28.5">
      <c r="A2266" s="683" t="s">
        <v>14452</v>
      </c>
      <c r="B2266" s="599">
        <v>0.05</v>
      </c>
      <c r="C2266" s="166" t="s">
        <v>129</v>
      </c>
      <c r="D2266" s="151" t="s">
        <v>3636</v>
      </c>
      <c r="E2266" s="176" t="s">
        <v>3637</v>
      </c>
      <c r="F2266" s="181"/>
      <c r="G2266" s="210"/>
      <c r="I2266" s="591" t="str">
        <f t="shared" si="116"/>
        <v xml:space="preserve">  - - - Other</v>
      </c>
      <c r="J2266" s="591" t="str">
        <f t="shared" si="117"/>
        <v>28 12 10 90</v>
      </c>
      <c r="L2266" s="590">
        <f t="shared" si="118"/>
        <v>13</v>
      </c>
    </row>
    <row r="2267" spans="1:12" s="40" customFormat="1" ht="28.5">
      <c r="A2267" s="683" t="s">
        <v>14452</v>
      </c>
      <c r="B2267" s="599">
        <v>0.05</v>
      </c>
      <c r="C2267" s="166" t="s">
        <v>129</v>
      </c>
      <c r="D2267" s="151" t="s">
        <v>3638</v>
      </c>
      <c r="E2267" s="176" t="s">
        <v>3639</v>
      </c>
      <c r="F2267" s="181"/>
      <c r="G2267" s="210"/>
      <c r="I2267" s="591" t="str">
        <f t="shared" si="116"/>
        <v xml:space="preserve">  - Other</v>
      </c>
      <c r="J2267" s="591" t="str">
        <f t="shared" si="117"/>
        <v>28 12 90 00</v>
      </c>
      <c r="L2267" s="590">
        <f t="shared" si="118"/>
        <v>9</v>
      </c>
    </row>
    <row r="2268" spans="1:12" s="40" customFormat="1" ht="31.5" hidden="1">
      <c r="A2268" s="674"/>
      <c r="B2268" s="605"/>
      <c r="C2268" s="166"/>
      <c r="D2268" s="151" t="s">
        <v>299</v>
      </c>
      <c r="E2268" s="187"/>
      <c r="F2268" s="184"/>
      <c r="G2268" s="210"/>
      <c r="I2268" s="591" t="str">
        <f t="shared" si="116"/>
        <v>Sulphides of non-metals; commercial phosphorus trisulphide.</v>
      </c>
      <c r="J2268" s="591">
        <f t="shared" si="117"/>
        <v>0</v>
      </c>
      <c r="L2268" s="590">
        <f t="shared" si="118"/>
        <v>59</v>
      </c>
    </row>
    <row r="2269" spans="1:12" s="216" customFormat="1" ht="55">
      <c r="A2269" s="683" t="s">
        <v>14452</v>
      </c>
      <c r="B2269" s="599">
        <v>0.05</v>
      </c>
      <c r="C2269" s="166" t="s">
        <v>129</v>
      </c>
      <c r="D2269" s="151" t="s">
        <v>3640</v>
      </c>
      <c r="E2269" s="176" t="s">
        <v>3641</v>
      </c>
      <c r="F2269" s="181"/>
      <c r="G2269" s="210"/>
      <c r="H2269" s="145"/>
      <c r="I2269" s="591" t="str">
        <f t="shared" si="116"/>
        <v>- Carbon disulphide</v>
      </c>
      <c r="J2269" s="591" t="str">
        <f t="shared" si="117"/>
        <v>28 13 10 00</v>
      </c>
      <c r="L2269" s="590">
        <f t="shared" si="118"/>
        <v>19</v>
      </c>
    </row>
    <row r="2270" spans="1:12" s="216" customFormat="1" ht="28.5">
      <c r="A2270" s="683" t="s">
        <v>14452</v>
      </c>
      <c r="B2270" s="599">
        <v>0.05</v>
      </c>
      <c r="C2270" s="166" t="s">
        <v>129</v>
      </c>
      <c r="D2270" s="151" t="s">
        <v>19</v>
      </c>
      <c r="E2270" s="176" t="s">
        <v>3642</v>
      </c>
      <c r="F2270" s="181"/>
      <c r="G2270" s="210"/>
      <c r="H2270" s="145"/>
      <c r="I2270" s="591" t="str">
        <f t="shared" si="116"/>
        <v>- Other</v>
      </c>
      <c r="J2270" s="591" t="str">
        <f t="shared" si="117"/>
        <v>28 13 90 00</v>
      </c>
      <c r="L2270" s="590">
        <f t="shared" si="118"/>
        <v>7</v>
      </c>
    </row>
    <row r="2271" spans="1:12" s="216" customFormat="1" ht="90" hidden="1" customHeight="1">
      <c r="A2271" s="674"/>
      <c r="B2271" s="605"/>
      <c r="C2271" s="166"/>
      <c r="D2271" s="279" t="s">
        <v>3643</v>
      </c>
      <c r="E2271" s="176"/>
      <c r="F2271" s="181"/>
      <c r="G2271" s="210"/>
      <c r="H2271" s="145"/>
      <c r="I2271" s="591" t="str">
        <f t="shared" si="116"/>
        <v xml:space="preserve">IV.- INORGANIC BASES AND OXIDES, HYDROXIDES AND PEROXIDES OF METALS </v>
      </c>
      <c r="J2271" s="591">
        <f t="shared" si="117"/>
        <v>0</v>
      </c>
      <c r="L2271" s="590">
        <f t="shared" si="118"/>
        <v>68</v>
      </c>
    </row>
    <row r="2272" spans="1:12" s="216" customFormat="1" ht="56" hidden="1">
      <c r="A2272" s="678"/>
      <c r="B2272" s="605"/>
      <c r="C2272" s="166"/>
      <c r="D2272" s="149" t="s">
        <v>3644</v>
      </c>
      <c r="E2272" s="176"/>
      <c r="F2272" s="184"/>
      <c r="G2272" s="210"/>
      <c r="H2272" s="145"/>
      <c r="I2272" s="591" t="str">
        <f t="shared" si="116"/>
        <v>Ammonia, anhydrous or in aqueous solution.</v>
      </c>
      <c r="J2272" s="591">
        <f t="shared" si="117"/>
        <v>0</v>
      </c>
      <c r="L2272" s="590">
        <f t="shared" si="118"/>
        <v>42</v>
      </c>
    </row>
    <row r="2273" spans="1:12" s="40" customFormat="1" ht="28" hidden="1">
      <c r="A2273" s="678"/>
      <c r="B2273" s="605"/>
      <c r="C2273" s="166"/>
      <c r="D2273" s="151" t="s">
        <v>3645</v>
      </c>
      <c r="E2273" s="176"/>
      <c r="F2273" s="181"/>
      <c r="G2273" s="210"/>
      <c r="I2273" s="591" t="str">
        <f t="shared" si="116"/>
        <v>- Anhydrous ammonia</v>
      </c>
      <c r="J2273" s="591" t="str">
        <f t="shared" si="117"/>
        <v>28 14 10 00</v>
      </c>
      <c r="L2273" s="590">
        <f t="shared" si="118"/>
        <v>19</v>
      </c>
    </row>
    <row r="2274" spans="1:12" s="40" customFormat="1" ht="28.5">
      <c r="A2274" s="683" t="s">
        <v>14452</v>
      </c>
      <c r="B2274" s="599">
        <v>0.05</v>
      </c>
      <c r="C2274" s="166" t="s">
        <v>129</v>
      </c>
      <c r="D2274" s="212" t="s">
        <v>3646</v>
      </c>
      <c r="E2274" s="176" t="s">
        <v>3647</v>
      </c>
      <c r="F2274" s="181"/>
      <c r="G2274" s="210"/>
      <c r="I2274" s="591" t="str">
        <f t="shared" si="116"/>
        <v>- Ammonia in aqueous solution</v>
      </c>
      <c r="J2274" s="591" t="str">
        <f t="shared" si="117"/>
        <v>28 14 20 00</v>
      </c>
      <c r="L2274" s="590">
        <f t="shared" si="118"/>
        <v>29</v>
      </c>
    </row>
    <row r="2275" spans="1:12" s="40" customFormat="1" ht="55">
      <c r="A2275" s="683" t="s">
        <v>14452</v>
      </c>
      <c r="B2275" s="599">
        <v>0.05</v>
      </c>
      <c r="C2275" s="166" t="s">
        <v>129</v>
      </c>
      <c r="D2275" s="212" t="s">
        <v>3648</v>
      </c>
      <c r="E2275" s="176" t="s">
        <v>3649</v>
      </c>
      <c r="F2275" s="184"/>
      <c r="G2275" s="210"/>
      <c r="I2275" s="591" t="str">
        <f t="shared" ref="I2275:I2338" si="119">D2291</f>
        <v>Sodium hydroxide (caustic soda); potassium hydroxide (caustic potash); peroxides of sodium or potassium.</v>
      </c>
      <c r="J2275" s="591">
        <f t="shared" ref="J2275:J2338" si="120">E2291</f>
        <v>0</v>
      </c>
      <c r="L2275" s="590">
        <f t="shared" si="118"/>
        <v>104</v>
      </c>
    </row>
    <row r="2276" spans="1:12" s="40" customFormat="1" ht="28.5">
      <c r="A2276" s="683" t="s">
        <v>14452</v>
      </c>
      <c r="B2276" s="599">
        <v>0.05</v>
      </c>
      <c r="C2276" s="166" t="s">
        <v>129</v>
      </c>
      <c r="D2276" s="212" t="s">
        <v>3650</v>
      </c>
      <c r="E2276" s="176" t="s">
        <v>3651</v>
      </c>
      <c r="F2276" s="181"/>
      <c r="G2276" s="210"/>
      <c r="I2276" s="591" t="str">
        <f t="shared" si="119"/>
        <v>- Sodium hydroxide (caustic soda) :</v>
      </c>
      <c r="J2276" s="591">
        <f t="shared" si="120"/>
        <v>0</v>
      </c>
      <c r="L2276" s="590">
        <f t="shared" si="118"/>
        <v>35</v>
      </c>
    </row>
    <row r="2277" spans="1:12" s="40" customFormat="1" ht="28.5">
      <c r="A2277" s="683" t="s">
        <v>14452</v>
      </c>
      <c r="B2277" s="599">
        <v>0.05</v>
      </c>
      <c r="C2277" s="166" t="s">
        <v>129</v>
      </c>
      <c r="D2277" s="212" t="s">
        <v>3652</v>
      </c>
      <c r="E2277" s="176" t="s">
        <v>3653</v>
      </c>
      <c r="F2277" s="181"/>
      <c r="G2277" s="210"/>
      <c r="I2277" s="591" t="str">
        <f t="shared" si="119"/>
        <v>- - Solid</v>
      </c>
      <c r="J2277" s="591" t="str">
        <f t="shared" si="120"/>
        <v>28 15 11 00</v>
      </c>
      <c r="L2277" s="590">
        <f t="shared" si="118"/>
        <v>9</v>
      </c>
    </row>
    <row r="2278" spans="1:12" s="40" customFormat="1" ht="28.5">
      <c r="A2278" s="683" t="s">
        <v>14452</v>
      </c>
      <c r="B2278" s="599">
        <v>0.05</v>
      </c>
      <c r="C2278" s="166" t="s">
        <v>129</v>
      </c>
      <c r="D2278" s="212" t="s">
        <v>3654</v>
      </c>
      <c r="E2278" s="176" t="s">
        <v>3655</v>
      </c>
      <c r="F2278" s="181"/>
      <c r="G2278" s="210"/>
      <c r="I2278" s="591" t="str">
        <f t="shared" si="119"/>
        <v>- - In aqueous solution (soda lye or liquid soda)</v>
      </c>
      <c r="J2278" s="591" t="str">
        <f t="shared" si="120"/>
        <v>28 15 12 00</v>
      </c>
      <c r="L2278" s="590">
        <f t="shared" si="118"/>
        <v>49</v>
      </c>
    </row>
    <row r="2279" spans="1:12" s="40" customFormat="1" ht="28.5">
      <c r="A2279" s="683" t="s">
        <v>14452</v>
      </c>
      <c r="B2279" s="599">
        <v>0.05</v>
      </c>
      <c r="C2279" s="166" t="s">
        <v>129</v>
      </c>
      <c r="D2279" s="212" t="s">
        <v>3656</v>
      </c>
      <c r="E2279" s="176" t="s">
        <v>3657</v>
      </c>
      <c r="F2279" s="181"/>
      <c r="G2279" s="210"/>
      <c r="I2279" s="591" t="str">
        <f t="shared" si="119"/>
        <v>- Potassium hydroxide (caustic potash)</v>
      </c>
      <c r="J2279" s="591" t="str">
        <f t="shared" si="120"/>
        <v>28 15 20 00</v>
      </c>
      <c r="L2279" s="590">
        <f t="shared" si="118"/>
        <v>38</v>
      </c>
    </row>
    <row r="2280" spans="1:12" s="40" customFormat="1" ht="28.5">
      <c r="A2280" s="683" t="s">
        <v>14452</v>
      </c>
      <c r="B2280" s="599">
        <v>0.05</v>
      </c>
      <c r="C2280" s="166" t="s">
        <v>129</v>
      </c>
      <c r="D2280" s="212" t="s">
        <v>3658</v>
      </c>
      <c r="E2280" s="176" t="s">
        <v>3659</v>
      </c>
      <c r="F2280" s="181"/>
      <c r="G2280" s="210"/>
      <c r="I2280" s="591" t="str">
        <f t="shared" si="119"/>
        <v>- Peroxides of sodium or potassium</v>
      </c>
      <c r="J2280" s="591" t="str">
        <f t="shared" si="120"/>
        <v>28 15 30 00</v>
      </c>
      <c r="L2280" s="590">
        <f t="shared" si="118"/>
        <v>34</v>
      </c>
    </row>
    <row r="2281" spans="1:12" s="40" customFormat="1" ht="28.5">
      <c r="A2281" s="683" t="s">
        <v>14452</v>
      </c>
      <c r="B2281" s="599">
        <v>0.05</v>
      </c>
      <c r="C2281" s="166" t="s">
        <v>129</v>
      </c>
      <c r="D2281" s="212" t="s">
        <v>3660</v>
      </c>
      <c r="E2281" s="176" t="s">
        <v>3661</v>
      </c>
      <c r="F2281" s="184"/>
      <c r="G2281" s="210"/>
      <c r="I2281" s="591" t="str">
        <f t="shared" si="119"/>
        <v>Hydroxide and peroxide of magnesium; oxides, hydroxides and peroxides, of strontium or barium.</v>
      </c>
      <c r="J2281" s="591">
        <f t="shared" si="120"/>
        <v>0</v>
      </c>
      <c r="L2281" s="590">
        <f t="shared" si="118"/>
        <v>94</v>
      </c>
    </row>
    <row r="2282" spans="1:12" s="40" customFormat="1" ht="28.5">
      <c r="A2282" s="683" t="s">
        <v>14452</v>
      </c>
      <c r="B2282" s="599">
        <v>0.05</v>
      </c>
      <c r="C2282" s="166" t="s">
        <v>129</v>
      </c>
      <c r="D2282" s="212" t="s">
        <v>1718</v>
      </c>
      <c r="E2282" s="176" t="s">
        <v>3662</v>
      </c>
      <c r="F2282" s="181"/>
      <c r="G2282" s="210"/>
      <c r="I2282" s="591" t="str">
        <f t="shared" si="119"/>
        <v>- Hydroxide and peroxide of magnesium</v>
      </c>
      <c r="J2282" s="591" t="str">
        <f t="shared" si="120"/>
        <v>28 16 10 00</v>
      </c>
      <c r="L2282" s="590">
        <f t="shared" si="118"/>
        <v>37</v>
      </c>
    </row>
    <row r="2283" spans="1:12" s="40" customFormat="1" ht="28.5">
      <c r="A2283" s="683" t="s">
        <v>14452</v>
      </c>
      <c r="B2283" s="599">
        <v>0.05</v>
      </c>
      <c r="C2283" s="166" t="s">
        <v>129</v>
      </c>
      <c r="D2283" s="212" t="s">
        <v>1950</v>
      </c>
      <c r="E2283" s="176" t="s">
        <v>3663</v>
      </c>
      <c r="F2283" s="181"/>
      <c r="G2283" s="210"/>
      <c r="I2283" s="591" t="str">
        <f t="shared" si="119"/>
        <v>- Oxide, hydroxide and peroxide of strontium or barium.</v>
      </c>
      <c r="J2283" s="591" t="str">
        <f t="shared" si="120"/>
        <v>28 16 40 00</v>
      </c>
      <c r="L2283" s="590">
        <f t="shared" si="118"/>
        <v>55</v>
      </c>
    </row>
    <row r="2284" spans="1:12" s="40" customFormat="1" ht="84" hidden="1">
      <c r="A2284" s="674"/>
      <c r="B2284" s="605"/>
      <c r="C2284" s="166"/>
      <c r="D2284" s="149" t="s">
        <v>3664</v>
      </c>
      <c r="E2284" s="176"/>
      <c r="F2284" s="184"/>
      <c r="G2284" s="210"/>
      <c r="I2284" s="591" t="str">
        <f t="shared" si="119"/>
        <v>Zinc oxide; zinc peroxide.</v>
      </c>
      <c r="J2284" s="591">
        <f t="shared" si="120"/>
        <v>0</v>
      </c>
      <c r="L2284" s="590">
        <f t="shared" si="118"/>
        <v>26</v>
      </c>
    </row>
    <row r="2285" spans="1:12" s="40" customFormat="1" ht="28.5">
      <c r="A2285" s="683" t="s">
        <v>14452</v>
      </c>
      <c r="B2285" s="599">
        <v>0.05</v>
      </c>
      <c r="C2285" s="166" t="s">
        <v>129</v>
      </c>
      <c r="D2285" s="151" t="s">
        <v>3665</v>
      </c>
      <c r="E2285" s="176" t="s">
        <v>3666</v>
      </c>
      <c r="F2285" s="181"/>
      <c r="G2285" s="210"/>
      <c r="I2285" s="591" t="str">
        <f t="shared" si="119"/>
        <v xml:space="preserve">- - - Zinc oxide </v>
      </c>
      <c r="J2285" s="591" t="str">
        <f t="shared" si="120"/>
        <v>28 17 00 10</v>
      </c>
      <c r="L2285" s="590">
        <f t="shared" si="118"/>
        <v>17</v>
      </c>
    </row>
    <row r="2286" spans="1:12" s="40" customFormat="1" ht="28.5">
      <c r="A2286" s="683" t="s">
        <v>14452</v>
      </c>
      <c r="B2286" s="599">
        <v>0.05</v>
      </c>
      <c r="C2286" s="166" t="s">
        <v>129</v>
      </c>
      <c r="D2286" s="151" t="s">
        <v>759</v>
      </c>
      <c r="E2286" s="176" t="s">
        <v>3667</v>
      </c>
      <c r="F2286" s="181"/>
      <c r="G2286" s="210"/>
      <c r="I2286" s="591" t="str">
        <f t="shared" si="119"/>
        <v>- - - Zinc peroxide</v>
      </c>
      <c r="J2286" s="591" t="str">
        <f t="shared" si="120"/>
        <v>28 17 00 20</v>
      </c>
      <c r="L2286" s="590">
        <f t="shared" si="118"/>
        <v>19</v>
      </c>
    </row>
    <row r="2287" spans="1:12" s="40" customFormat="1" ht="82.5" hidden="1">
      <c r="A2287" s="676"/>
      <c r="B2287" s="605"/>
      <c r="C2287" s="166"/>
      <c r="D2287" s="151" t="s">
        <v>3668</v>
      </c>
      <c r="E2287" s="176"/>
      <c r="F2287" s="184"/>
      <c r="G2287" s="210"/>
      <c r="I2287" s="591" t="str">
        <f t="shared" si="119"/>
        <v>Artificial corundum, whether or not chemically defined; aluminium oxide; aluminium hydroxide.</v>
      </c>
      <c r="J2287" s="591">
        <f t="shared" si="120"/>
        <v>0</v>
      </c>
      <c r="L2287" s="590">
        <f t="shared" si="118"/>
        <v>93</v>
      </c>
    </row>
    <row r="2288" spans="1:12" s="40" customFormat="1" ht="56" hidden="1">
      <c r="A2288" s="676"/>
      <c r="B2288" s="605"/>
      <c r="C2288" s="166"/>
      <c r="D2288" s="149" t="s">
        <v>3669</v>
      </c>
      <c r="E2288" s="176"/>
      <c r="F2288" s="181"/>
      <c r="G2288" s="210"/>
      <c r="I2288" s="591" t="str">
        <f t="shared" si="119"/>
        <v>- Artificial corundum, whether or not chemically defined</v>
      </c>
      <c r="J2288" s="591" t="str">
        <f t="shared" si="120"/>
        <v>28 18 10 00</v>
      </c>
      <c r="L2288" s="590">
        <f t="shared" si="118"/>
        <v>56</v>
      </c>
    </row>
    <row r="2289" spans="1:12" s="235" customFormat="1" ht="28.5">
      <c r="A2289" s="683" t="s">
        <v>14452</v>
      </c>
      <c r="B2289" s="599">
        <v>0.05</v>
      </c>
      <c r="C2289" s="166" t="s">
        <v>129</v>
      </c>
      <c r="D2289" s="151" t="s">
        <v>3670</v>
      </c>
      <c r="E2289" s="176" t="s">
        <v>3671</v>
      </c>
      <c r="F2289" s="181"/>
      <c r="G2289" s="210"/>
      <c r="H2289" s="146"/>
      <c r="I2289" s="591" t="str">
        <f t="shared" si="119"/>
        <v>- Aluminium oxide, other than artificial corundum</v>
      </c>
      <c r="J2289" s="591" t="str">
        <f t="shared" si="120"/>
        <v>28 18 20 00</v>
      </c>
      <c r="L2289" s="590">
        <f t="shared" si="118"/>
        <v>49</v>
      </c>
    </row>
    <row r="2290" spans="1:12" s="235" customFormat="1" ht="28.5">
      <c r="A2290" s="683" t="s">
        <v>14452</v>
      </c>
      <c r="B2290" s="599">
        <v>0.05</v>
      </c>
      <c r="C2290" s="166" t="s">
        <v>129</v>
      </c>
      <c r="D2290" s="151" t="s">
        <v>3672</v>
      </c>
      <c r="E2290" s="176" t="s">
        <v>3673</v>
      </c>
      <c r="F2290" s="181"/>
      <c r="G2290" s="210"/>
      <c r="H2290" s="146"/>
      <c r="I2290" s="591" t="str">
        <f t="shared" si="119"/>
        <v>- Aluminium hydroxide</v>
      </c>
      <c r="J2290" s="591" t="str">
        <f t="shared" si="120"/>
        <v>28 18 30 00</v>
      </c>
      <c r="L2290" s="590">
        <f t="shared" si="118"/>
        <v>21</v>
      </c>
    </row>
    <row r="2291" spans="1:12" s="235" customFormat="1" ht="112" hidden="1">
      <c r="A2291" s="674"/>
      <c r="B2291" s="605"/>
      <c r="C2291" s="166"/>
      <c r="D2291" s="149" t="s">
        <v>3674</v>
      </c>
      <c r="E2291" s="176"/>
      <c r="F2291" s="184"/>
      <c r="G2291" s="210"/>
      <c r="H2291" s="146"/>
      <c r="I2291" s="591" t="str">
        <f t="shared" si="119"/>
        <v>Chromium oxides and hydroxides.</v>
      </c>
      <c r="J2291" s="591">
        <f t="shared" si="120"/>
        <v>0</v>
      </c>
      <c r="L2291" s="590">
        <f t="shared" si="118"/>
        <v>31</v>
      </c>
    </row>
    <row r="2292" spans="1:12" s="235" customFormat="1" ht="55" hidden="1">
      <c r="A2292" s="674"/>
      <c r="B2292" s="605"/>
      <c r="C2292" s="166"/>
      <c r="D2292" s="151" t="s">
        <v>3675</v>
      </c>
      <c r="E2292" s="176"/>
      <c r="F2292" s="181"/>
      <c r="G2292" s="210"/>
      <c r="H2292" s="146"/>
      <c r="I2292" s="591" t="str">
        <f t="shared" si="119"/>
        <v>- Chromium trioxide</v>
      </c>
      <c r="J2292" s="591" t="str">
        <f t="shared" si="120"/>
        <v>28 19 10 00</v>
      </c>
      <c r="L2292" s="590">
        <f t="shared" si="118"/>
        <v>19</v>
      </c>
    </row>
    <row r="2293" spans="1:12" s="40" customFormat="1" ht="28.5">
      <c r="A2293" s="683" t="s">
        <v>14452</v>
      </c>
      <c r="B2293" s="599">
        <v>0.05</v>
      </c>
      <c r="C2293" s="166" t="s">
        <v>129</v>
      </c>
      <c r="D2293" s="151" t="s">
        <v>3676</v>
      </c>
      <c r="E2293" s="176" t="s">
        <v>3677</v>
      </c>
      <c r="F2293" s="181"/>
      <c r="G2293" s="210"/>
      <c r="I2293" s="591" t="str">
        <f t="shared" si="119"/>
        <v>- Other</v>
      </c>
      <c r="J2293" s="591" t="str">
        <f t="shared" si="120"/>
        <v>28 19 90 00</v>
      </c>
      <c r="L2293" s="590">
        <f t="shared" si="118"/>
        <v>7</v>
      </c>
    </row>
    <row r="2294" spans="1:12" s="40" customFormat="1" ht="43.5" customHeight="1">
      <c r="A2294" s="683" t="s">
        <v>14452</v>
      </c>
      <c r="B2294" s="599">
        <v>0.05</v>
      </c>
      <c r="C2294" s="166" t="s">
        <v>129</v>
      </c>
      <c r="D2294" s="151" t="s">
        <v>3678</v>
      </c>
      <c r="E2294" s="176" t="s">
        <v>3679</v>
      </c>
      <c r="F2294" s="189"/>
      <c r="G2294" s="210"/>
      <c r="I2294" s="591" t="str">
        <f t="shared" si="119"/>
        <v>Manganese oxides.</v>
      </c>
      <c r="J2294" s="591">
        <f t="shared" si="120"/>
        <v>0</v>
      </c>
      <c r="L2294" s="590">
        <f t="shared" si="118"/>
        <v>17</v>
      </c>
    </row>
    <row r="2295" spans="1:12" s="40" customFormat="1" ht="55">
      <c r="A2295" s="683" t="s">
        <v>14452</v>
      </c>
      <c r="B2295" s="599">
        <v>0.05</v>
      </c>
      <c r="C2295" s="166" t="s">
        <v>129</v>
      </c>
      <c r="D2295" s="151" t="s">
        <v>3680</v>
      </c>
      <c r="E2295" s="176" t="s">
        <v>3681</v>
      </c>
      <c r="F2295" s="181"/>
      <c r="G2295" s="210"/>
      <c r="I2295" s="591" t="str">
        <f t="shared" si="119"/>
        <v>- Manganese dioxide</v>
      </c>
      <c r="J2295" s="591" t="str">
        <f t="shared" si="120"/>
        <v>28 20 10 00</v>
      </c>
      <c r="L2295" s="590">
        <f t="shared" si="118"/>
        <v>19</v>
      </c>
    </row>
    <row r="2296" spans="1:12" s="40" customFormat="1" ht="55">
      <c r="A2296" s="683" t="s">
        <v>14452</v>
      </c>
      <c r="B2296" s="599">
        <v>0.05</v>
      </c>
      <c r="C2296" s="166" t="s">
        <v>129</v>
      </c>
      <c r="D2296" s="151" t="s">
        <v>3682</v>
      </c>
      <c r="E2296" s="176" t="s">
        <v>3683</v>
      </c>
      <c r="F2296" s="181"/>
      <c r="G2296" s="210"/>
      <c r="I2296" s="591" t="str">
        <f t="shared" si="119"/>
        <v>- Other</v>
      </c>
      <c r="J2296" s="591" t="str">
        <f t="shared" si="120"/>
        <v>28 20 90 00</v>
      </c>
      <c r="L2296" s="590">
        <f t="shared" si="118"/>
        <v>7</v>
      </c>
    </row>
    <row r="2297" spans="1:12" s="40" customFormat="1" ht="112" hidden="1">
      <c r="A2297" s="674"/>
      <c r="B2297" s="605"/>
      <c r="C2297" s="166"/>
      <c r="D2297" s="149" t="s">
        <v>3684</v>
      </c>
      <c r="E2297" s="176"/>
      <c r="F2297" s="184"/>
      <c r="G2297" s="210"/>
      <c r="I2297" s="591" t="str">
        <f t="shared" si="119"/>
        <v xml:space="preserve">Iron oxides and hydroxides; earth colours containing 70 % or more by weight of combined iron evaluated as Fe2O3. </v>
      </c>
      <c r="J2297" s="591">
        <f t="shared" si="120"/>
        <v>0</v>
      </c>
      <c r="L2297" s="590">
        <f t="shared" si="118"/>
        <v>113</v>
      </c>
    </row>
    <row r="2298" spans="1:12" s="40" customFormat="1" ht="55">
      <c r="A2298" s="683" t="s">
        <v>14452</v>
      </c>
      <c r="B2298" s="599">
        <v>0.05</v>
      </c>
      <c r="C2298" s="166" t="s">
        <v>129</v>
      </c>
      <c r="D2298" s="151" t="s">
        <v>3685</v>
      </c>
      <c r="E2298" s="176" t="s">
        <v>3686</v>
      </c>
      <c r="F2298" s="181"/>
      <c r="G2298" s="210"/>
      <c r="I2298" s="591" t="str">
        <f t="shared" si="119"/>
        <v xml:space="preserve"> - Iron oxides and hydroxides:</v>
      </c>
      <c r="J2298" s="591">
        <f t="shared" si="120"/>
        <v>0</v>
      </c>
      <c r="L2298" s="590">
        <f t="shared" si="118"/>
        <v>30</v>
      </c>
    </row>
    <row r="2299" spans="1:12" s="40" customFormat="1" ht="55">
      <c r="A2299" s="683" t="s">
        <v>14452</v>
      </c>
      <c r="B2299" s="599">
        <v>0.05</v>
      </c>
      <c r="C2299" s="166" t="s">
        <v>129</v>
      </c>
      <c r="D2299" s="151" t="s">
        <v>3687</v>
      </c>
      <c r="E2299" s="176" t="s">
        <v>3688</v>
      </c>
      <c r="F2299" s="181"/>
      <c r="G2299" s="210"/>
      <c r="I2299" s="591" t="str">
        <f t="shared" si="119"/>
        <v xml:space="preserve"> - - - Yellow, red, black iron oxides </v>
      </c>
      <c r="J2299" s="591" t="str">
        <f t="shared" si="120"/>
        <v>28 21 10 10</v>
      </c>
      <c r="L2299" s="590">
        <f t="shared" si="118"/>
        <v>38</v>
      </c>
    </row>
    <row r="2300" spans="1:12" s="40" customFormat="1" ht="28" hidden="1">
      <c r="A2300" s="674"/>
      <c r="B2300" s="605"/>
      <c r="C2300" s="166"/>
      <c r="D2300" s="149" t="s">
        <v>3689</v>
      </c>
      <c r="E2300" s="176"/>
      <c r="F2300" s="181"/>
      <c r="G2300" s="210"/>
      <c r="I2300" s="591" t="str">
        <f t="shared" si="119"/>
        <v xml:space="preserve"> - - - Other</v>
      </c>
      <c r="J2300" s="591" t="str">
        <f t="shared" si="120"/>
        <v>28 21 10 90</v>
      </c>
      <c r="L2300" s="590">
        <f t="shared" si="118"/>
        <v>12</v>
      </c>
    </row>
    <row r="2301" spans="1:12" s="235" customFormat="1" ht="28.5">
      <c r="A2301" s="683" t="s">
        <v>14452</v>
      </c>
      <c r="B2301" s="599">
        <v>0.05</v>
      </c>
      <c r="C2301" s="166" t="s">
        <v>129</v>
      </c>
      <c r="D2301" s="151" t="s">
        <v>3690</v>
      </c>
      <c r="E2301" s="176" t="s">
        <v>3691</v>
      </c>
      <c r="F2301" s="181"/>
      <c r="G2301" s="210"/>
      <c r="H2301" s="146"/>
      <c r="I2301" s="591" t="str">
        <f t="shared" si="119"/>
        <v>- Earth colours</v>
      </c>
      <c r="J2301" s="591" t="str">
        <f t="shared" si="120"/>
        <v>28 21 20 00</v>
      </c>
      <c r="L2301" s="590">
        <f t="shared" si="118"/>
        <v>15</v>
      </c>
    </row>
    <row r="2302" spans="1:12" s="235" customFormat="1" ht="28.5">
      <c r="A2302" s="683" t="s">
        <v>14452</v>
      </c>
      <c r="B2302" s="599">
        <v>0.05</v>
      </c>
      <c r="C2302" s="166" t="s">
        <v>129</v>
      </c>
      <c r="D2302" s="151" t="s">
        <v>3692</v>
      </c>
      <c r="E2302" s="176" t="s">
        <v>3693</v>
      </c>
      <c r="F2302" s="184"/>
      <c r="G2302" s="210"/>
      <c r="H2302" s="146"/>
      <c r="I2302" s="591" t="str">
        <f t="shared" si="119"/>
        <v>Cobalt oxides and hydroxides; commercial cobalt oxides.</v>
      </c>
      <c r="J2302" s="591" t="str">
        <f t="shared" si="120"/>
        <v>28 22 00 00</v>
      </c>
      <c r="L2302" s="590">
        <f t="shared" si="118"/>
        <v>55</v>
      </c>
    </row>
    <row r="2303" spans="1:12" s="40" customFormat="1" ht="112" hidden="1">
      <c r="A2303" s="674"/>
      <c r="B2303" s="605"/>
      <c r="C2303" s="166"/>
      <c r="D2303" s="149" t="s">
        <v>3694</v>
      </c>
      <c r="E2303" s="176"/>
      <c r="F2303" s="184"/>
      <c r="G2303" s="210"/>
      <c r="I2303" s="591" t="str">
        <f t="shared" si="119"/>
        <v>Titanium oxides.</v>
      </c>
      <c r="J2303" s="591" t="str">
        <f t="shared" si="120"/>
        <v>28 23 00 00</v>
      </c>
      <c r="L2303" s="590">
        <f t="shared" si="118"/>
        <v>16</v>
      </c>
    </row>
    <row r="2304" spans="1:12" s="235" customFormat="1" ht="63.75" customHeight="1">
      <c r="A2304" s="683" t="s">
        <v>14452</v>
      </c>
      <c r="B2304" s="599">
        <v>0.05</v>
      </c>
      <c r="C2304" s="166" t="s">
        <v>129</v>
      </c>
      <c r="D2304" s="151" t="s">
        <v>3695</v>
      </c>
      <c r="E2304" s="176" t="s">
        <v>3696</v>
      </c>
      <c r="F2304" s="184"/>
      <c r="G2304" s="210"/>
      <c r="H2304" s="146"/>
      <c r="I2304" s="591" t="str">
        <f t="shared" si="119"/>
        <v xml:space="preserve">Lead oxides; red lead and orange lead. </v>
      </c>
      <c r="J2304" s="591">
        <f t="shared" si="120"/>
        <v>0</v>
      </c>
      <c r="L2304" s="590">
        <f t="shared" si="118"/>
        <v>39</v>
      </c>
    </row>
    <row r="2305" spans="1:12" s="235" customFormat="1" ht="55">
      <c r="A2305" s="683" t="s">
        <v>14452</v>
      </c>
      <c r="B2305" s="599">
        <v>0.05</v>
      </c>
      <c r="C2305" s="166" t="s">
        <v>129</v>
      </c>
      <c r="D2305" s="151" t="s">
        <v>3697</v>
      </c>
      <c r="E2305" s="176" t="s">
        <v>3698</v>
      </c>
      <c r="F2305" s="181"/>
      <c r="G2305" s="210"/>
      <c r="H2305" s="146"/>
      <c r="I2305" s="591" t="str">
        <f t="shared" si="119"/>
        <v>- Lead monoxide (litharge, massicot)</v>
      </c>
      <c r="J2305" s="591" t="str">
        <f t="shared" si="120"/>
        <v>28 24 10 00</v>
      </c>
      <c r="L2305" s="590">
        <f t="shared" si="118"/>
        <v>36</v>
      </c>
    </row>
    <row r="2306" spans="1:12" s="40" customFormat="1" ht="28.5">
      <c r="A2306" s="683" t="s">
        <v>14452</v>
      </c>
      <c r="B2306" s="599">
        <v>0.05</v>
      </c>
      <c r="C2306" s="166" t="s">
        <v>129</v>
      </c>
      <c r="D2306" s="151" t="s">
        <v>3699</v>
      </c>
      <c r="E2306" s="176" t="s">
        <v>3700</v>
      </c>
      <c r="F2306" s="181"/>
      <c r="G2306" s="210"/>
      <c r="I2306" s="591" t="str">
        <f t="shared" si="119"/>
        <v xml:space="preserve"> - Other:</v>
      </c>
      <c r="J2306" s="591">
        <f t="shared" si="120"/>
        <v>0</v>
      </c>
      <c r="L2306" s="590">
        <f t="shared" si="118"/>
        <v>9</v>
      </c>
    </row>
    <row r="2307" spans="1:12" s="40" customFormat="1" ht="56" hidden="1">
      <c r="A2307" s="678"/>
      <c r="B2307" s="605"/>
      <c r="C2307" s="166"/>
      <c r="D2307" s="149" t="s">
        <v>3701</v>
      </c>
      <c r="E2307" s="176"/>
      <c r="F2307" s="218"/>
      <c r="G2307" s="146"/>
      <c r="I2307" s="591" t="str">
        <f t="shared" si="119"/>
        <v xml:space="preserve">  - - - Lead dioxide</v>
      </c>
      <c r="J2307" s="591" t="str">
        <f t="shared" si="120"/>
        <v>28 24 90 10</v>
      </c>
      <c r="L2307" s="590">
        <f t="shared" ref="L2307:L2370" si="121">LEN(I2307)</f>
        <v>20</v>
      </c>
    </row>
    <row r="2308" spans="1:12" s="40" customFormat="1" ht="28.5">
      <c r="A2308" s="683" t="s">
        <v>14452</v>
      </c>
      <c r="B2308" s="599">
        <v>0.05</v>
      </c>
      <c r="C2308" s="166" t="s">
        <v>129</v>
      </c>
      <c r="D2308" s="151" t="s">
        <v>3702</v>
      </c>
      <c r="E2308" s="176" t="s">
        <v>3703</v>
      </c>
      <c r="F2308" s="218"/>
      <c r="G2308" s="146"/>
      <c r="I2308" s="591" t="str">
        <f t="shared" si="119"/>
        <v xml:space="preserve"> - - -  Other</v>
      </c>
      <c r="J2308" s="591" t="str">
        <f t="shared" si="120"/>
        <v>28 24 90 90</v>
      </c>
      <c r="L2308" s="590">
        <f t="shared" si="121"/>
        <v>13</v>
      </c>
    </row>
    <row r="2309" spans="1:12" s="40" customFormat="1" ht="28.5">
      <c r="A2309" s="683" t="s">
        <v>14452</v>
      </c>
      <c r="B2309" s="599">
        <v>0.05</v>
      </c>
      <c r="C2309" s="166" t="s">
        <v>129</v>
      </c>
      <c r="D2309" s="151" t="s">
        <v>759</v>
      </c>
      <c r="E2309" s="176" t="s">
        <v>3704</v>
      </c>
      <c r="F2309" s="184"/>
      <c r="G2309" s="210"/>
      <c r="I2309" s="591" t="str">
        <f t="shared" si="119"/>
        <v>Hydrazine and hydroxylamine and their inorganic salts; other inorganic bases;other metal oxides,hydroxides and peroxides.</v>
      </c>
      <c r="J2309" s="591">
        <f t="shared" si="120"/>
        <v>0</v>
      </c>
      <c r="L2309" s="590">
        <f t="shared" si="121"/>
        <v>121</v>
      </c>
    </row>
    <row r="2310" spans="1:12" s="40" customFormat="1" ht="28" hidden="1">
      <c r="A2310" s="674"/>
      <c r="B2310" s="605"/>
      <c r="C2310" s="166"/>
      <c r="D2310" s="149" t="s">
        <v>3705</v>
      </c>
      <c r="E2310" s="176"/>
      <c r="F2310" s="181"/>
      <c r="G2310" s="210"/>
      <c r="I2310" s="591" t="str">
        <f t="shared" si="119"/>
        <v>- Hydrazine and hydroxylamine and their inorganic salts</v>
      </c>
      <c r="J2310" s="591" t="str">
        <f t="shared" si="120"/>
        <v>28 25 10 00</v>
      </c>
      <c r="L2310" s="590">
        <f t="shared" si="121"/>
        <v>55</v>
      </c>
    </row>
    <row r="2311" spans="1:12" s="40" customFormat="1" ht="28.5">
      <c r="A2311" s="683" t="s">
        <v>14452</v>
      </c>
      <c r="B2311" s="599">
        <v>0.05</v>
      </c>
      <c r="C2311" s="166" t="s">
        <v>129</v>
      </c>
      <c r="D2311" s="151" t="s">
        <v>3706</v>
      </c>
      <c r="E2311" s="176" t="s">
        <v>3707</v>
      </c>
      <c r="F2311" s="181"/>
      <c r="G2311" s="210"/>
      <c r="I2311" s="591" t="str">
        <f t="shared" si="119"/>
        <v>- Lithium oxide and hydroxide</v>
      </c>
      <c r="J2311" s="591" t="str">
        <f t="shared" si="120"/>
        <v>28 25 20 00</v>
      </c>
      <c r="L2311" s="590">
        <f t="shared" si="121"/>
        <v>29</v>
      </c>
    </row>
    <row r="2312" spans="1:12" s="40" customFormat="1" ht="28.5">
      <c r="A2312" s="683" t="s">
        <v>14452</v>
      </c>
      <c r="B2312" s="599">
        <v>0.05</v>
      </c>
      <c r="C2312" s="166" t="s">
        <v>129</v>
      </c>
      <c r="D2312" s="151" t="s">
        <v>759</v>
      </c>
      <c r="E2312" s="176" t="s">
        <v>3708</v>
      </c>
      <c r="F2312" s="181"/>
      <c r="G2312" s="210"/>
      <c r="I2312" s="591" t="str">
        <f t="shared" si="119"/>
        <v>- Vanadium oxides and hydroxides</v>
      </c>
      <c r="J2312" s="591" t="str">
        <f t="shared" si="120"/>
        <v>28 25 30 00</v>
      </c>
      <c r="L2312" s="590">
        <f t="shared" si="121"/>
        <v>32</v>
      </c>
    </row>
    <row r="2313" spans="1:12" s="40" customFormat="1" ht="144" hidden="1">
      <c r="A2313" s="674"/>
      <c r="B2313" s="605"/>
      <c r="C2313" s="166"/>
      <c r="D2313" s="149" t="s">
        <v>3709</v>
      </c>
      <c r="E2313" s="176"/>
      <c r="F2313" s="181"/>
      <c r="G2313" s="210"/>
      <c r="I2313" s="591" t="str">
        <f t="shared" si="119"/>
        <v>- Nickel oxides and hydroxides</v>
      </c>
      <c r="J2313" s="591" t="str">
        <f t="shared" si="120"/>
        <v>28 25 40 00</v>
      </c>
      <c r="L2313" s="590">
        <f t="shared" si="121"/>
        <v>30</v>
      </c>
    </row>
    <row r="2314" spans="1:12" s="40" customFormat="1" ht="28" hidden="1">
      <c r="A2314" s="674"/>
      <c r="B2314" s="599"/>
      <c r="C2314" s="166"/>
      <c r="D2314" s="151" t="s">
        <v>3710</v>
      </c>
      <c r="E2314" s="176"/>
      <c r="F2314" s="181"/>
      <c r="G2314" s="210"/>
      <c r="I2314" s="591" t="str">
        <f t="shared" si="119"/>
        <v>-  Copper oxides and hydroxides:</v>
      </c>
      <c r="J2314" s="591">
        <f t="shared" si="120"/>
        <v>0</v>
      </c>
      <c r="L2314" s="590">
        <f t="shared" si="121"/>
        <v>32</v>
      </c>
    </row>
    <row r="2315" spans="1:12" s="40" customFormat="1" ht="55">
      <c r="A2315" s="683" t="s">
        <v>14452</v>
      </c>
      <c r="B2315" s="599">
        <v>0.05</v>
      </c>
      <c r="C2315" s="166" t="s">
        <v>129</v>
      </c>
      <c r="D2315" s="151" t="s">
        <v>3711</v>
      </c>
      <c r="E2315" s="176" t="s">
        <v>3712</v>
      </c>
      <c r="F2315" s="181"/>
      <c r="G2315" s="210"/>
      <c r="I2315" s="591" t="str">
        <f t="shared" si="119"/>
        <v xml:space="preserve">- - - Oxides </v>
      </c>
      <c r="J2315" s="591" t="str">
        <f t="shared" si="120"/>
        <v>28 25 50 10</v>
      </c>
      <c r="L2315" s="590">
        <f t="shared" si="121"/>
        <v>13</v>
      </c>
    </row>
    <row r="2316" spans="1:12" s="40" customFormat="1" ht="28.5">
      <c r="A2316" s="683" t="s">
        <v>14452</v>
      </c>
      <c r="B2316" s="599">
        <v>0.05</v>
      </c>
      <c r="C2316" s="166" t="s">
        <v>129</v>
      </c>
      <c r="D2316" s="151" t="s">
        <v>98</v>
      </c>
      <c r="E2316" s="176" t="s">
        <v>3713</v>
      </c>
      <c r="F2316" s="181"/>
      <c r="G2316" s="210"/>
      <c r="I2316" s="591" t="str">
        <f t="shared" si="119"/>
        <v>- - - Hydroxides</v>
      </c>
      <c r="J2316" s="591" t="str">
        <f t="shared" si="120"/>
        <v>28 25 50 20</v>
      </c>
      <c r="L2316" s="590">
        <f t="shared" si="121"/>
        <v>16</v>
      </c>
    </row>
    <row r="2317" spans="1:12" s="40" customFormat="1" ht="28.5">
      <c r="A2317" s="683" t="s">
        <v>14452</v>
      </c>
      <c r="B2317" s="599">
        <v>0.05</v>
      </c>
      <c r="C2317" s="166" t="s">
        <v>129</v>
      </c>
      <c r="D2317" s="151" t="s">
        <v>3714</v>
      </c>
      <c r="E2317" s="176" t="s">
        <v>3715</v>
      </c>
      <c r="F2317" s="181"/>
      <c r="G2317" s="210"/>
      <c r="I2317" s="591" t="str">
        <f t="shared" si="119"/>
        <v>- Germanium oxides and zirconium dioxide</v>
      </c>
      <c r="J2317" s="591" t="str">
        <f t="shared" si="120"/>
        <v>28 25 60 00</v>
      </c>
      <c r="L2317" s="590">
        <f t="shared" si="121"/>
        <v>40</v>
      </c>
    </row>
    <row r="2318" spans="1:12" s="40" customFormat="1" ht="84">
      <c r="A2318" s="683" t="s">
        <v>14452</v>
      </c>
      <c r="B2318" s="599">
        <v>0.05</v>
      </c>
      <c r="C2318" s="166" t="s">
        <v>129</v>
      </c>
      <c r="D2318" s="149" t="s">
        <v>3716</v>
      </c>
      <c r="E2318" s="176" t="s">
        <v>3717</v>
      </c>
      <c r="F2318" s="181"/>
      <c r="G2318" s="210"/>
      <c r="I2318" s="591" t="str">
        <f t="shared" si="119"/>
        <v>- Molybdenum oxides and hydroxides</v>
      </c>
      <c r="J2318" s="591" t="str">
        <f t="shared" si="120"/>
        <v>28 25 70 00</v>
      </c>
      <c r="L2318" s="590">
        <f t="shared" si="121"/>
        <v>34</v>
      </c>
    </row>
    <row r="2319" spans="1:12" s="40" customFormat="1" ht="28.5">
      <c r="A2319" s="683" t="s">
        <v>14452</v>
      </c>
      <c r="B2319" s="599">
        <v>0.05</v>
      </c>
      <c r="C2319" s="166" t="s">
        <v>129</v>
      </c>
      <c r="D2319" s="149" t="s">
        <v>3718</v>
      </c>
      <c r="E2319" s="176" t="s">
        <v>3719</v>
      </c>
      <c r="F2319" s="181"/>
      <c r="G2319" s="210"/>
      <c r="I2319" s="591" t="str">
        <f t="shared" si="119"/>
        <v>- Antimony oxides</v>
      </c>
      <c r="J2319" s="591" t="str">
        <f t="shared" si="120"/>
        <v>28 25 80 00</v>
      </c>
      <c r="L2319" s="590">
        <f t="shared" si="121"/>
        <v>17</v>
      </c>
    </row>
    <row r="2320" spans="1:12" s="40" customFormat="1" ht="56" hidden="1">
      <c r="A2320" s="678"/>
      <c r="B2320" s="605"/>
      <c r="C2320" s="166"/>
      <c r="D2320" s="149" t="s">
        <v>3720</v>
      </c>
      <c r="E2320" s="176"/>
      <c r="F2320" s="181"/>
      <c r="G2320" s="210"/>
      <c r="I2320" s="591" t="str">
        <f t="shared" si="119"/>
        <v>- Other :</v>
      </c>
      <c r="J2320" s="591">
        <f t="shared" si="120"/>
        <v>0</v>
      </c>
      <c r="L2320" s="590">
        <f t="shared" si="121"/>
        <v>9</v>
      </c>
    </row>
    <row r="2321" spans="1:12" s="40" customFormat="1" ht="55">
      <c r="A2321" s="683" t="s">
        <v>14452</v>
      </c>
      <c r="B2321" s="599">
        <v>0.05</v>
      </c>
      <c r="C2321" s="166" t="s">
        <v>129</v>
      </c>
      <c r="D2321" s="151" t="s">
        <v>3721</v>
      </c>
      <c r="E2321" s="176" t="s">
        <v>3722</v>
      </c>
      <c r="F2321" s="181"/>
      <c r="G2321" s="210"/>
      <c r="I2321" s="591" t="str">
        <f t="shared" si="119"/>
        <v>- - - Tin oxides</v>
      </c>
      <c r="J2321" s="591" t="str">
        <f t="shared" si="120"/>
        <v>28 25 90 10</v>
      </c>
      <c r="L2321" s="590">
        <f t="shared" si="121"/>
        <v>16</v>
      </c>
    </row>
    <row r="2322" spans="1:12" s="40" customFormat="1" ht="28" hidden="1">
      <c r="A2322" s="674"/>
      <c r="B2322" s="605"/>
      <c r="C2322" s="166"/>
      <c r="D2322" s="151" t="s">
        <v>40</v>
      </c>
      <c r="E2322" s="176"/>
      <c r="F2322" s="218"/>
      <c r="G2322" s="145"/>
      <c r="I2322" s="591" t="str">
        <f t="shared" si="119"/>
        <v xml:space="preserve">   - - - Sodium oxide</v>
      </c>
      <c r="J2322" s="591" t="str">
        <f t="shared" si="120"/>
        <v>28 25 90 20</v>
      </c>
      <c r="L2322" s="590">
        <f t="shared" si="121"/>
        <v>21</v>
      </c>
    </row>
    <row r="2323" spans="1:12" s="40" customFormat="1" ht="28.5">
      <c r="A2323" s="683" t="s">
        <v>14452</v>
      </c>
      <c r="B2323" s="599">
        <v>0.05</v>
      </c>
      <c r="C2323" s="166" t="s">
        <v>129</v>
      </c>
      <c r="D2323" s="280" t="s">
        <v>3723</v>
      </c>
      <c r="E2323" s="236" t="s">
        <v>3724</v>
      </c>
      <c r="F2323" s="218"/>
      <c r="G2323" s="145"/>
      <c r="I2323" s="591" t="str">
        <f t="shared" si="119"/>
        <v xml:space="preserve">   - - - Calcium Oxide</v>
      </c>
      <c r="J2323" s="591" t="str">
        <f t="shared" si="120"/>
        <v>28 25 90 30</v>
      </c>
      <c r="L2323" s="590">
        <f t="shared" si="121"/>
        <v>22</v>
      </c>
    </row>
    <row r="2324" spans="1:12" s="40" customFormat="1" ht="89.25" customHeight="1">
      <c r="A2324" s="683" t="s">
        <v>14452</v>
      </c>
      <c r="B2324" s="599">
        <v>0.05</v>
      </c>
      <c r="C2324" s="166" t="s">
        <v>129</v>
      </c>
      <c r="D2324" s="151" t="s">
        <v>3725</v>
      </c>
      <c r="E2324" s="236" t="s">
        <v>3726</v>
      </c>
      <c r="F2324" s="218"/>
      <c r="G2324" s="145"/>
      <c r="I2324" s="591" t="str">
        <f t="shared" si="119"/>
        <v xml:space="preserve">   - - - Bristar and similar  rock fragmenting materials containing calcium hydroxide</v>
      </c>
      <c r="J2324" s="591" t="str">
        <f t="shared" si="120"/>
        <v>28 25 90 40</v>
      </c>
      <c r="L2324" s="590">
        <f t="shared" si="121"/>
        <v>85</v>
      </c>
    </row>
    <row r="2325" spans="1:12" s="40" customFormat="1" ht="57.75" hidden="1" customHeight="1">
      <c r="A2325" s="674"/>
      <c r="B2325" s="605"/>
      <c r="C2325" s="166"/>
      <c r="D2325" s="149" t="s">
        <v>3727</v>
      </c>
      <c r="E2325" s="176"/>
      <c r="F2325" s="218"/>
      <c r="G2325" s="145"/>
      <c r="I2325" s="591" t="str">
        <f t="shared" si="119"/>
        <v xml:space="preserve">  - - - 'Mercury oxide (yellow, red and black)</v>
      </c>
      <c r="J2325" s="591" t="str">
        <f t="shared" si="120"/>
        <v>28 25 90 50</v>
      </c>
      <c r="L2325" s="590">
        <f t="shared" si="121"/>
        <v>46</v>
      </c>
    </row>
    <row r="2326" spans="1:12" s="40" customFormat="1" ht="36" customHeight="1">
      <c r="A2326" s="683" t="s">
        <v>14452</v>
      </c>
      <c r="B2326" s="599">
        <v>0.05</v>
      </c>
      <c r="C2326" s="166" t="s">
        <v>129</v>
      </c>
      <c r="D2326" s="151" t="s">
        <v>3728</v>
      </c>
      <c r="E2326" s="176" t="s">
        <v>3729</v>
      </c>
      <c r="F2326" s="218"/>
      <c r="G2326" s="145"/>
      <c r="I2326" s="591" t="str">
        <f t="shared" si="119"/>
        <v xml:space="preserve">  - - - Calcium hydroxides</v>
      </c>
      <c r="J2326" s="591" t="str">
        <f t="shared" si="120"/>
        <v>28 25 90 60</v>
      </c>
      <c r="L2326" s="590">
        <f t="shared" si="121"/>
        <v>26</v>
      </c>
    </row>
    <row r="2327" spans="1:12" s="40" customFormat="1" ht="28.5">
      <c r="A2327" s="683" t="s">
        <v>14452</v>
      </c>
      <c r="B2327" s="599">
        <v>0.05</v>
      </c>
      <c r="C2327" s="166" t="s">
        <v>129</v>
      </c>
      <c r="D2327" s="151" t="s">
        <v>3730</v>
      </c>
      <c r="E2327" s="176" t="s">
        <v>3731</v>
      </c>
      <c r="F2327" s="181"/>
      <c r="G2327" s="210"/>
      <c r="I2327" s="591" t="str">
        <f t="shared" si="119"/>
        <v xml:space="preserve"> - - - Other</v>
      </c>
      <c r="J2327" s="591" t="str">
        <f t="shared" si="120"/>
        <v>28 25 90 90</v>
      </c>
      <c r="L2327" s="590">
        <f t="shared" si="121"/>
        <v>12</v>
      </c>
    </row>
    <row r="2328" spans="1:12" s="40" customFormat="1" ht="55">
      <c r="A2328" s="683" t="s">
        <v>14452</v>
      </c>
      <c r="B2328" s="599">
        <v>0.05</v>
      </c>
      <c r="C2328" s="166" t="s">
        <v>129</v>
      </c>
      <c r="D2328" s="151" t="s">
        <v>3732</v>
      </c>
      <c r="E2328" s="176" t="s">
        <v>3733</v>
      </c>
      <c r="F2328" s="181"/>
      <c r="G2328" s="210"/>
      <c r="I2328" s="591" t="str">
        <f t="shared" si="119"/>
        <v>V.- SALTS AND PEROXYSALTS, OF INORGANIC ACIDS AND METALS</v>
      </c>
      <c r="J2328" s="591">
        <f t="shared" si="120"/>
        <v>0</v>
      </c>
      <c r="L2328" s="590">
        <f t="shared" si="121"/>
        <v>56</v>
      </c>
    </row>
    <row r="2329" spans="1:12" s="40" customFormat="1" ht="28.5">
      <c r="A2329" s="683" t="s">
        <v>14452</v>
      </c>
      <c r="B2329" s="599">
        <v>0.05</v>
      </c>
      <c r="C2329" s="166" t="s">
        <v>129</v>
      </c>
      <c r="D2329" s="151" t="s">
        <v>3734</v>
      </c>
      <c r="E2329" s="176" t="s">
        <v>3735</v>
      </c>
      <c r="F2329" s="184"/>
      <c r="G2329" s="210"/>
      <c r="I2329" s="591" t="str">
        <f t="shared" si="119"/>
        <v>Fluorides; fluorosilicates, fluoroaluminates and other complex fluorine salts.</v>
      </c>
      <c r="J2329" s="591">
        <f t="shared" si="120"/>
        <v>0</v>
      </c>
      <c r="L2329" s="590">
        <f t="shared" si="121"/>
        <v>78</v>
      </c>
    </row>
    <row r="2330" spans="1:12" s="40" customFormat="1" ht="37.5" hidden="1" customHeight="1">
      <c r="A2330" s="674"/>
      <c r="B2330" s="599"/>
      <c r="C2330" s="166"/>
      <c r="D2330" s="151" t="s">
        <v>3736</v>
      </c>
      <c r="E2330" s="176"/>
      <c r="F2330" s="181"/>
      <c r="G2330" s="210"/>
      <c r="I2330" s="591" t="str">
        <f t="shared" si="119"/>
        <v>- Fluorides :</v>
      </c>
      <c r="J2330" s="591">
        <f t="shared" si="120"/>
        <v>0</v>
      </c>
      <c r="L2330" s="590">
        <f t="shared" si="121"/>
        <v>13</v>
      </c>
    </row>
    <row r="2331" spans="1:12" s="40" customFormat="1" ht="28.5">
      <c r="A2331" s="683" t="s">
        <v>14452</v>
      </c>
      <c r="B2331" s="599">
        <v>0.05</v>
      </c>
      <c r="C2331" s="166" t="s">
        <v>129</v>
      </c>
      <c r="D2331" s="151" t="s">
        <v>3737</v>
      </c>
      <c r="E2331" s="176" t="s">
        <v>3738</v>
      </c>
      <c r="F2331" s="181"/>
      <c r="G2331" s="210"/>
      <c r="I2331" s="591" t="str">
        <f t="shared" si="119"/>
        <v xml:space="preserve"> - - Of aluminium</v>
      </c>
      <c r="J2331" s="591" t="str">
        <f t="shared" si="120"/>
        <v>28 26 12 00</v>
      </c>
      <c r="L2331" s="590">
        <f t="shared" si="121"/>
        <v>17</v>
      </c>
    </row>
    <row r="2332" spans="1:12" s="40" customFormat="1" ht="28.5">
      <c r="A2332" s="683" t="s">
        <v>14452</v>
      </c>
      <c r="B2332" s="599">
        <v>0.05</v>
      </c>
      <c r="C2332" s="166" t="s">
        <v>129</v>
      </c>
      <c r="D2332" s="151" t="s">
        <v>3739</v>
      </c>
      <c r="E2332" s="176" t="s">
        <v>3740</v>
      </c>
      <c r="F2332" s="181"/>
      <c r="G2332" s="210"/>
      <c r="I2332" s="591" t="str">
        <f t="shared" si="119"/>
        <v>- - Other</v>
      </c>
      <c r="J2332" s="591" t="str">
        <f t="shared" si="120"/>
        <v>28 26 19 00</v>
      </c>
      <c r="L2332" s="590">
        <f t="shared" si="121"/>
        <v>9</v>
      </c>
    </row>
    <row r="2333" spans="1:12" s="40" customFormat="1" ht="62.25" customHeight="1">
      <c r="A2333" s="683" t="s">
        <v>14452</v>
      </c>
      <c r="B2333" s="599">
        <v>0.05</v>
      </c>
      <c r="C2333" s="166" t="s">
        <v>129</v>
      </c>
      <c r="D2333" s="151" t="s">
        <v>3741</v>
      </c>
      <c r="E2333" s="176" t="s">
        <v>3742</v>
      </c>
      <c r="F2333" s="181"/>
      <c r="G2333" s="210"/>
      <c r="I2333" s="591" t="str">
        <f t="shared" si="119"/>
        <v>- Sodium hexafluoroaluminate (synthetic cryolite)</v>
      </c>
      <c r="J2333" s="591" t="str">
        <f t="shared" si="120"/>
        <v>28 26 30 00</v>
      </c>
      <c r="L2333" s="590">
        <f t="shared" si="121"/>
        <v>49</v>
      </c>
    </row>
    <row r="2334" spans="1:12" s="40" customFormat="1" ht="55">
      <c r="A2334" s="683" t="s">
        <v>14452</v>
      </c>
      <c r="B2334" s="599">
        <v>0.05</v>
      </c>
      <c r="C2334" s="166" t="s">
        <v>129</v>
      </c>
      <c r="D2334" s="151" t="s">
        <v>3743</v>
      </c>
      <c r="E2334" s="176" t="s">
        <v>3744</v>
      </c>
      <c r="F2334" s="181"/>
      <c r="G2334" s="210"/>
      <c r="I2334" s="591" t="str">
        <f t="shared" si="119"/>
        <v xml:space="preserve"> - Other</v>
      </c>
      <c r="J2334" s="591" t="str">
        <f t="shared" si="120"/>
        <v>28 26 90 00</v>
      </c>
      <c r="L2334" s="590">
        <f t="shared" si="121"/>
        <v>8</v>
      </c>
    </row>
    <row r="2335" spans="1:12" s="40" customFormat="1" ht="28.5">
      <c r="A2335" s="683" t="s">
        <v>14452</v>
      </c>
      <c r="B2335" s="599">
        <v>0.05</v>
      </c>
      <c r="C2335" s="166" t="s">
        <v>129</v>
      </c>
      <c r="D2335" s="151" t="s">
        <v>3745</v>
      </c>
      <c r="E2335" s="176" t="s">
        <v>3746</v>
      </c>
      <c r="F2335" s="184"/>
      <c r="G2335" s="210"/>
      <c r="I2335" s="591" t="str">
        <f t="shared" si="119"/>
        <v>Chlorides, chloride oxides and chloride hydroxides; brnmides and bromide oxides; iodides and iodide oxides.</v>
      </c>
      <c r="J2335" s="591">
        <f t="shared" si="120"/>
        <v>0</v>
      </c>
      <c r="L2335" s="590">
        <f t="shared" si="121"/>
        <v>107</v>
      </c>
    </row>
    <row r="2336" spans="1:12" s="40" customFormat="1" ht="28" hidden="1">
      <c r="A2336" s="674"/>
      <c r="B2336" s="605"/>
      <c r="C2336" s="166"/>
      <c r="D2336" s="151" t="s">
        <v>2203</v>
      </c>
      <c r="E2336" s="176"/>
      <c r="F2336" s="181"/>
      <c r="G2336" s="210"/>
      <c r="I2336" s="591" t="str">
        <f t="shared" si="119"/>
        <v>- Ammonium chloride</v>
      </c>
      <c r="J2336" s="591" t="str">
        <f t="shared" si="120"/>
        <v>28 27 10 00</v>
      </c>
      <c r="L2336" s="590">
        <f t="shared" si="121"/>
        <v>19</v>
      </c>
    </row>
    <row r="2337" spans="1:12" s="40" customFormat="1" ht="28.5">
      <c r="A2337" s="683" t="s">
        <v>14452</v>
      </c>
      <c r="B2337" s="599">
        <v>0.05</v>
      </c>
      <c r="C2337" s="166" t="s">
        <v>129</v>
      </c>
      <c r="D2337" s="151" t="s">
        <v>3747</v>
      </c>
      <c r="E2337" s="176" t="s">
        <v>3748</v>
      </c>
      <c r="F2337" s="181"/>
      <c r="G2337" s="210"/>
      <c r="I2337" s="591" t="str">
        <f t="shared" si="119"/>
        <v>- Calcium chloride</v>
      </c>
      <c r="J2337" s="591" t="str">
        <f t="shared" si="120"/>
        <v>28 27 20 00</v>
      </c>
      <c r="L2337" s="590">
        <f t="shared" si="121"/>
        <v>18</v>
      </c>
    </row>
    <row r="2338" spans="1:12" s="40" customFormat="1" ht="28.5">
      <c r="A2338" s="683" t="s">
        <v>14452</v>
      </c>
      <c r="B2338" s="599">
        <v>0.05</v>
      </c>
      <c r="C2338" s="166" t="s">
        <v>129</v>
      </c>
      <c r="D2338" s="281" t="s">
        <v>3749</v>
      </c>
      <c r="E2338" s="236" t="s">
        <v>3750</v>
      </c>
      <c r="F2338" s="181"/>
      <c r="G2338" s="210"/>
      <c r="I2338" s="591" t="str">
        <f t="shared" si="119"/>
        <v>- Other chlorides :</v>
      </c>
      <c r="J2338" s="591">
        <f t="shared" si="120"/>
        <v>0</v>
      </c>
      <c r="L2338" s="590">
        <f t="shared" si="121"/>
        <v>19</v>
      </c>
    </row>
    <row r="2339" spans="1:12" s="40" customFormat="1" ht="28.5">
      <c r="A2339" s="683" t="s">
        <v>14452</v>
      </c>
      <c r="B2339" s="599">
        <v>0.05</v>
      </c>
      <c r="C2339" s="166" t="s">
        <v>129</v>
      </c>
      <c r="D2339" s="281" t="s">
        <v>3751</v>
      </c>
      <c r="E2339" s="236" t="s">
        <v>3752</v>
      </c>
      <c r="F2339" s="181"/>
      <c r="G2339" s="210"/>
      <c r="I2339" s="591" t="str">
        <f t="shared" ref="I2339:I2402" si="122">D2355</f>
        <v>- - Of magnesium</v>
      </c>
      <c r="J2339" s="591" t="str">
        <f t="shared" ref="J2339:J2402" si="123">E2355</f>
        <v>28 27 31 00</v>
      </c>
      <c r="L2339" s="590">
        <f t="shared" si="121"/>
        <v>16</v>
      </c>
    </row>
    <row r="2340" spans="1:12" s="40" customFormat="1" ht="82.5">
      <c r="A2340" s="683" t="s">
        <v>14452</v>
      </c>
      <c r="B2340" s="599">
        <v>0.05</v>
      </c>
      <c r="C2340" s="166" t="s">
        <v>129</v>
      </c>
      <c r="D2340" s="281" t="s">
        <v>3753</v>
      </c>
      <c r="E2340" s="236" t="s">
        <v>3754</v>
      </c>
      <c r="F2340" s="181"/>
      <c r="G2340" s="210"/>
      <c r="I2340" s="591" t="str">
        <f t="shared" si="122"/>
        <v>- - Of aluminium</v>
      </c>
      <c r="J2340" s="591" t="str">
        <f t="shared" si="123"/>
        <v>28 27 32 00</v>
      </c>
      <c r="L2340" s="590">
        <f t="shared" si="121"/>
        <v>16</v>
      </c>
    </row>
    <row r="2341" spans="1:12" s="40" customFormat="1" ht="55">
      <c r="A2341" s="683" t="s">
        <v>14452</v>
      </c>
      <c r="B2341" s="599">
        <v>0.05</v>
      </c>
      <c r="C2341" s="166" t="s">
        <v>129</v>
      </c>
      <c r="D2341" s="281" t="s">
        <v>3755</v>
      </c>
      <c r="E2341" s="236" t="s">
        <v>3756</v>
      </c>
      <c r="F2341" s="181"/>
      <c r="G2341" s="210"/>
      <c r="I2341" s="591" t="str">
        <f t="shared" si="122"/>
        <v>- - Of nickel</v>
      </c>
      <c r="J2341" s="591" t="str">
        <f t="shared" si="123"/>
        <v>28 27 35 00</v>
      </c>
      <c r="L2341" s="590">
        <f t="shared" si="121"/>
        <v>13</v>
      </c>
    </row>
    <row r="2342" spans="1:12" s="40" customFormat="1" ht="28.5">
      <c r="A2342" s="683" t="s">
        <v>14452</v>
      </c>
      <c r="B2342" s="599">
        <v>0.05</v>
      </c>
      <c r="C2342" s="166" t="s">
        <v>129</v>
      </c>
      <c r="D2342" s="281" t="s">
        <v>3757</v>
      </c>
      <c r="E2342" s="236" t="s">
        <v>3758</v>
      </c>
      <c r="F2342" s="181"/>
      <c r="G2342" s="210"/>
      <c r="I2342" s="591" t="str">
        <f t="shared" si="122"/>
        <v xml:space="preserve"> - - Other:</v>
      </c>
      <c r="J2342" s="591">
        <f t="shared" si="123"/>
        <v>0</v>
      </c>
      <c r="L2342" s="590">
        <f t="shared" si="121"/>
        <v>11</v>
      </c>
    </row>
    <row r="2343" spans="1:12" s="40" customFormat="1" ht="28.5">
      <c r="A2343" s="683" t="s">
        <v>14452</v>
      </c>
      <c r="B2343" s="599">
        <v>0.05</v>
      </c>
      <c r="C2343" s="166" t="s">
        <v>129</v>
      </c>
      <c r="D2343" s="151" t="s">
        <v>98</v>
      </c>
      <c r="E2343" s="176" t="s">
        <v>3759</v>
      </c>
      <c r="F2343" s="218"/>
      <c r="G2343" s="146"/>
      <c r="I2343" s="591" t="str">
        <f t="shared" si="122"/>
        <v xml:space="preserve">  - - - Of mercury</v>
      </c>
      <c r="J2343" s="591" t="str">
        <f t="shared" si="123"/>
        <v>28 27 39 10</v>
      </c>
      <c r="L2343" s="590">
        <f t="shared" si="121"/>
        <v>18</v>
      </c>
    </row>
    <row r="2344" spans="1:12" s="40" customFormat="1" ht="110" hidden="1">
      <c r="A2344" s="674"/>
      <c r="B2344" s="605"/>
      <c r="C2344" s="166"/>
      <c r="D2344" s="279" t="s">
        <v>3760</v>
      </c>
      <c r="E2344" s="176"/>
      <c r="F2344" s="218"/>
      <c r="G2344" s="146"/>
      <c r="I2344" s="591" t="str">
        <f t="shared" si="122"/>
        <v xml:space="preserve">  - - - Of cobalt</v>
      </c>
      <c r="J2344" s="591" t="str">
        <f t="shared" si="123"/>
        <v>28 27 39 20</v>
      </c>
      <c r="L2344" s="590">
        <f t="shared" si="121"/>
        <v>17</v>
      </c>
    </row>
    <row r="2345" spans="1:12" s="40" customFormat="1" ht="84" hidden="1">
      <c r="A2345" s="674"/>
      <c r="B2345" s="605"/>
      <c r="C2345" s="166"/>
      <c r="D2345" s="149" t="s">
        <v>3761</v>
      </c>
      <c r="E2345" s="176"/>
      <c r="F2345" s="218"/>
      <c r="G2345" s="146"/>
      <c r="I2345" s="591" t="str">
        <f t="shared" si="122"/>
        <v xml:space="preserve">   - - - Of Zinc </v>
      </c>
      <c r="J2345" s="591" t="str">
        <f t="shared" si="123"/>
        <v>28 27 39 30</v>
      </c>
      <c r="L2345" s="590">
        <f t="shared" si="121"/>
        <v>17</v>
      </c>
    </row>
    <row r="2346" spans="1:12" s="40" customFormat="1" ht="28" hidden="1">
      <c r="A2346" s="674"/>
      <c r="B2346" s="601"/>
      <c r="C2346" s="167"/>
      <c r="D2346" s="151" t="s">
        <v>3762</v>
      </c>
      <c r="E2346" s="176"/>
      <c r="F2346" s="218"/>
      <c r="G2346" s="146"/>
      <c r="I2346" s="591" t="str">
        <f t="shared" si="122"/>
        <v xml:space="preserve"> - - - Other</v>
      </c>
      <c r="J2346" s="591" t="str">
        <f t="shared" si="123"/>
        <v>28 27 39 90</v>
      </c>
      <c r="L2346" s="590">
        <f t="shared" si="121"/>
        <v>12</v>
      </c>
    </row>
    <row r="2347" spans="1:12" s="40" customFormat="1" ht="28.5">
      <c r="A2347" s="683" t="s">
        <v>14452</v>
      </c>
      <c r="B2347" s="599">
        <v>0.05</v>
      </c>
      <c r="C2347" s="166" t="s">
        <v>129</v>
      </c>
      <c r="D2347" s="151" t="s">
        <v>3763</v>
      </c>
      <c r="E2347" s="176" t="s">
        <v>3764</v>
      </c>
      <c r="F2347" s="181"/>
      <c r="G2347" s="210"/>
      <c r="I2347" s="591" t="str">
        <f t="shared" si="122"/>
        <v>- Chloride oxides and chloride hydroxides :</v>
      </c>
      <c r="J2347" s="591">
        <f t="shared" si="123"/>
        <v>0</v>
      </c>
      <c r="L2347" s="590">
        <f t="shared" si="121"/>
        <v>43</v>
      </c>
    </row>
    <row r="2348" spans="1:12" s="40" customFormat="1" ht="28.5">
      <c r="A2348" s="683" t="s">
        <v>14452</v>
      </c>
      <c r="B2348" s="599">
        <v>0.05</v>
      </c>
      <c r="C2348" s="166" t="s">
        <v>129</v>
      </c>
      <c r="D2348" s="151" t="s">
        <v>150</v>
      </c>
      <c r="E2348" s="176" t="s">
        <v>3765</v>
      </c>
      <c r="F2348" s="181"/>
      <c r="G2348" s="210"/>
      <c r="I2348" s="591" t="str">
        <f t="shared" si="122"/>
        <v>- - Of copper</v>
      </c>
      <c r="J2348" s="591" t="str">
        <f t="shared" si="123"/>
        <v>28 27 41 00</v>
      </c>
      <c r="L2348" s="590">
        <f t="shared" si="121"/>
        <v>13</v>
      </c>
    </row>
    <row r="2349" spans="1:12" s="40" customFormat="1" ht="55">
      <c r="A2349" s="683" t="s">
        <v>14452</v>
      </c>
      <c r="B2349" s="599">
        <v>0.05</v>
      </c>
      <c r="C2349" s="166" t="s">
        <v>129</v>
      </c>
      <c r="D2349" s="151" t="s">
        <v>3766</v>
      </c>
      <c r="E2349" s="176" t="s">
        <v>3767</v>
      </c>
      <c r="F2349" s="181"/>
      <c r="G2349" s="210"/>
      <c r="I2349" s="591" t="str">
        <f t="shared" si="122"/>
        <v>- - Other</v>
      </c>
      <c r="J2349" s="591" t="str">
        <f t="shared" si="123"/>
        <v>28 27 49 00</v>
      </c>
      <c r="L2349" s="590">
        <f t="shared" si="121"/>
        <v>9</v>
      </c>
    </row>
    <row r="2350" spans="1:12" s="40" customFormat="1" ht="28.5">
      <c r="A2350" s="683" t="s">
        <v>14452</v>
      </c>
      <c r="B2350" s="599">
        <v>0.05</v>
      </c>
      <c r="C2350" s="166" t="s">
        <v>129</v>
      </c>
      <c r="D2350" s="151" t="s">
        <v>23</v>
      </c>
      <c r="E2350" s="176" t="s">
        <v>3768</v>
      </c>
      <c r="F2350" s="181"/>
      <c r="G2350" s="210"/>
      <c r="I2350" s="591" t="str">
        <f t="shared" si="122"/>
        <v>- Bromides and bromide oxides :</v>
      </c>
      <c r="J2350" s="591">
        <f t="shared" si="123"/>
        <v>0</v>
      </c>
      <c r="L2350" s="590">
        <f t="shared" si="121"/>
        <v>31</v>
      </c>
    </row>
    <row r="2351" spans="1:12" s="40" customFormat="1" ht="60" hidden="1" customHeight="1">
      <c r="A2351" s="674"/>
      <c r="B2351" s="605"/>
      <c r="C2351" s="166"/>
      <c r="D2351" s="149" t="s">
        <v>3769</v>
      </c>
      <c r="E2351" s="176"/>
      <c r="F2351" s="181"/>
      <c r="G2351" s="210"/>
      <c r="I2351" s="591" t="str">
        <f t="shared" si="122"/>
        <v>- - Bromides of sodium or of potassium</v>
      </c>
      <c r="J2351" s="591" t="str">
        <f t="shared" si="123"/>
        <v>28 27 51 00</v>
      </c>
      <c r="L2351" s="590">
        <f t="shared" si="121"/>
        <v>38</v>
      </c>
    </row>
    <row r="2352" spans="1:12" s="40" customFormat="1" ht="36" customHeight="1">
      <c r="A2352" s="683" t="s">
        <v>14452</v>
      </c>
      <c r="B2352" s="599">
        <v>0.05</v>
      </c>
      <c r="C2352" s="166" t="s">
        <v>129</v>
      </c>
      <c r="D2352" s="151" t="s">
        <v>3770</v>
      </c>
      <c r="E2352" s="176" t="s">
        <v>3771</v>
      </c>
      <c r="F2352" s="181"/>
      <c r="G2352" s="210"/>
      <c r="I2352" s="591" t="str">
        <f t="shared" si="122"/>
        <v xml:space="preserve"> - - Other:</v>
      </c>
      <c r="J2352" s="591">
        <f t="shared" si="123"/>
        <v>0</v>
      </c>
      <c r="L2352" s="590">
        <f t="shared" si="121"/>
        <v>11</v>
      </c>
    </row>
    <row r="2353" spans="1:12" s="40" customFormat="1" ht="28.5">
      <c r="A2353" s="683" t="s">
        <v>14452</v>
      </c>
      <c r="B2353" s="599">
        <v>0.05</v>
      </c>
      <c r="C2353" s="166" t="s">
        <v>129</v>
      </c>
      <c r="D2353" s="151" t="s">
        <v>3772</v>
      </c>
      <c r="E2353" s="176" t="s">
        <v>3773</v>
      </c>
      <c r="F2353" s="218"/>
      <c r="G2353" s="146"/>
      <c r="I2353" s="591" t="str">
        <f t="shared" si="122"/>
        <v xml:space="preserve">  - - -  Mercury bromide</v>
      </c>
      <c r="J2353" s="591" t="str">
        <f t="shared" si="123"/>
        <v>28 27 59 10</v>
      </c>
      <c r="L2353" s="590">
        <f t="shared" si="121"/>
        <v>24</v>
      </c>
    </row>
    <row r="2354" spans="1:12" s="40" customFormat="1" ht="28" hidden="1">
      <c r="A2354" s="674"/>
      <c r="B2354" s="605"/>
      <c r="C2354" s="166"/>
      <c r="D2354" s="151" t="s">
        <v>3774</v>
      </c>
      <c r="E2354" s="176"/>
      <c r="F2354" s="218"/>
      <c r="G2354" s="146"/>
      <c r="I2354" s="591" t="str">
        <f t="shared" si="122"/>
        <v>- - - Other</v>
      </c>
      <c r="J2354" s="591" t="str">
        <f t="shared" si="123"/>
        <v>28 27 59 90</v>
      </c>
      <c r="L2354" s="590">
        <f t="shared" si="121"/>
        <v>11</v>
      </c>
    </row>
    <row r="2355" spans="1:12" s="235" customFormat="1" ht="39.75" customHeight="1">
      <c r="A2355" s="683" t="s">
        <v>14452</v>
      </c>
      <c r="B2355" s="599">
        <v>0.05</v>
      </c>
      <c r="C2355" s="166" t="s">
        <v>129</v>
      </c>
      <c r="D2355" s="151" t="s">
        <v>3775</v>
      </c>
      <c r="E2355" s="176" t="s">
        <v>3776</v>
      </c>
      <c r="F2355" s="181"/>
      <c r="G2355" s="210"/>
      <c r="H2355" s="146"/>
      <c r="I2355" s="591" t="str">
        <f t="shared" si="122"/>
        <v xml:space="preserve"> - Iodides and iodide oxides:</v>
      </c>
      <c r="J2355" s="591" t="str">
        <f t="shared" si="123"/>
        <v xml:space="preserve"> </v>
      </c>
      <c r="L2355" s="590">
        <f t="shared" si="121"/>
        <v>29</v>
      </c>
    </row>
    <row r="2356" spans="1:12" s="235" customFormat="1" ht="28.5">
      <c r="A2356" s="683" t="s">
        <v>14452</v>
      </c>
      <c r="B2356" s="599">
        <v>0.05</v>
      </c>
      <c r="C2356" s="166" t="s">
        <v>129</v>
      </c>
      <c r="D2356" s="151" t="s">
        <v>3777</v>
      </c>
      <c r="E2356" s="176" t="s">
        <v>3778</v>
      </c>
      <c r="F2356" s="218"/>
      <c r="G2356" s="146"/>
      <c r="H2356" s="146"/>
      <c r="I2356" s="591" t="str">
        <f t="shared" si="122"/>
        <v xml:space="preserve">  - - - Mercury iodide</v>
      </c>
      <c r="J2356" s="591" t="str">
        <f t="shared" si="123"/>
        <v>28 27 60 10</v>
      </c>
      <c r="L2356" s="590">
        <f t="shared" si="121"/>
        <v>22</v>
      </c>
    </row>
    <row r="2357" spans="1:12" s="235" customFormat="1" ht="28.5">
      <c r="A2357" s="683" t="s">
        <v>14452</v>
      </c>
      <c r="B2357" s="599">
        <v>0.05</v>
      </c>
      <c r="C2357" s="166" t="s">
        <v>129</v>
      </c>
      <c r="D2357" s="151" t="s">
        <v>3779</v>
      </c>
      <c r="E2357" s="176" t="s">
        <v>3780</v>
      </c>
      <c r="F2357" s="218"/>
      <c r="G2357" s="146"/>
      <c r="H2357" s="146"/>
      <c r="I2357" s="591" t="str">
        <f t="shared" si="122"/>
        <v>- - - Other</v>
      </c>
      <c r="J2357" s="591" t="str">
        <f t="shared" si="123"/>
        <v>28 27 60 90</v>
      </c>
      <c r="L2357" s="590">
        <f t="shared" si="121"/>
        <v>11</v>
      </c>
    </row>
    <row r="2358" spans="1:12" s="235" customFormat="1" ht="28" hidden="1">
      <c r="A2358" s="674"/>
      <c r="B2358" s="605"/>
      <c r="C2358" s="166"/>
      <c r="D2358" s="151" t="s">
        <v>299</v>
      </c>
      <c r="E2358" s="176"/>
      <c r="F2358" s="184"/>
      <c r="G2358" s="210"/>
      <c r="H2358" s="146"/>
      <c r="I2358" s="591" t="str">
        <f t="shared" si="122"/>
        <v>Hypochlorites; commercial calcium hypochlorite; chlorites;hypobromites.</v>
      </c>
      <c r="J2358" s="591">
        <f t="shared" si="123"/>
        <v>0</v>
      </c>
      <c r="L2358" s="590">
        <f t="shared" si="121"/>
        <v>71</v>
      </c>
    </row>
    <row r="2359" spans="1:12" s="235" customFormat="1" ht="28.5">
      <c r="A2359" s="683" t="s">
        <v>14452</v>
      </c>
      <c r="B2359" s="599">
        <v>0.05</v>
      </c>
      <c r="C2359" s="166" t="s">
        <v>129</v>
      </c>
      <c r="D2359" s="150" t="s">
        <v>3781</v>
      </c>
      <c r="E2359" s="236" t="s">
        <v>3782</v>
      </c>
      <c r="F2359" s="181"/>
      <c r="G2359" s="210"/>
      <c r="H2359" s="146"/>
      <c r="I2359" s="591" t="str">
        <f t="shared" si="122"/>
        <v>- Commercial calcium hypochlorite and other calcium hypochlorites</v>
      </c>
      <c r="J2359" s="591" t="str">
        <f t="shared" si="123"/>
        <v>28 28 10 00</v>
      </c>
      <c r="L2359" s="590">
        <f t="shared" si="121"/>
        <v>65</v>
      </c>
    </row>
    <row r="2360" spans="1:12" s="235" customFormat="1" ht="38.25" customHeight="1">
      <c r="A2360" s="683" t="s">
        <v>14452</v>
      </c>
      <c r="B2360" s="599">
        <v>0.05</v>
      </c>
      <c r="C2360" s="166" t="s">
        <v>129</v>
      </c>
      <c r="D2360" s="150" t="s">
        <v>3783</v>
      </c>
      <c r="E2360" s="236" t="s">
        <v>3784</v>
      </c>
      <c r="F2360" s="181"/>
      <c r="G2360" s="210"/>
      <c r="H2360" s="146"/>
      <c r="I2360" s="591" t="str">
        <f t="shared" si="122"/>
        <v>- Other :</v>
      </c>
      <c r="J2360" s="591">
        <f t="shared" si="123"/>
        <v>0</v>
      </c>
      <c r="L2360" s="590">
        <f t="shared" si="121"/>
        <v>9</v>
      </c>
    </row>
    <row r="2361" spans="1:12" s="235" customFormat="1" ht="28.5">
      <c r="A2361" s="683" t="s">
        <v>14452</v>
      </c>
      <c r="B2361" s="599">
        <v>0.05</v>
      </c>
      <c r="C2361" s="166" t="s">
        <v>129</v>
      </c>
      <c r="D2361" s="275" t="s">
        <v>3785</v>
      </c>
      <c r="E2361" s="236" t="s">
        <v>3786</v>
      </c>
      <c r="F2361" s="181"/>
      <c r="G2361" s="210"/>
      <c r="H2361" s="146"/>
      <c r="I2361" s="591" t="str">
        <f t="shared" si="122"/>
        <v xml:space="preserve"> - - - Sodium hypochlorite</v>
      </c>
      <c r="J2361" s="591" t="str">
        <f t="shared" si="123"/>
        <v>28 28 90 10</v>
      </c>
      <c r="L2361" s="590">
        <f t="shared" si="121"/>
        <v>26</v>
      </c>
    </row>
    <row r="2362" spans="1:12" s="235" customFormat="1" ht="28.5">
      <c r="A2362" s="683" t="s">
        <v>14452</v>
      </c>
      <c r="B2362" s="599">
        <v>0.05</v>
      </c>
      <c r="C2362" s="166" t="s">
        <v>129</v>
      </c>
      <c r="D2362" s="151" t="s">
        <v>98</v>
      </c>
      <c r="E2362" s="236" t="s">
        <v>3787</v>
      </c>
      <c r="F2362" s="181"/>
      <c r="G2362" s="210"/>
      <c r="H2362" s="146"/>
      <c r="I2362" s="591" t="str">
        <f t="shared" si="122"/>
        <v>- - - Potassium hypochlorite</v>
      </c>
      <c r="J2362" s="591" t="str">
        <f t="shared" si="123"/>
        <v>28 28 90 20</v>
      </c>
      <c r="L2362" s="590">
        <f t="shared" si="121"/>
        <v>28</v>
      </c>
    </row>
    <row r="2363" spans="1:12" s="235" customFormat="1" ht="55" hidden="1">
      <c r="A2363" s="674"/>
      <c r="B2363" s="605"/>
      <c r="C2363" s="166"/>
      <c r="D2363" s="151" t="s">
        <v>3788</v>
      </c>
      <c r="E2363" s="187"/>
      <c r="F2363" s="181"/>
      <c r="G2363" s="210"/>
      <c r="H2363" s="146"/>
      <c r="I2363" s="591" t="str">
        <f t="shared" si="122"/>
        <v>- - - Chlorites</v>
      </c>
      <c r="J2363" s="591" t="str">
        <f t="shared" si="123"/>
        <v>28 28 90 30</v>
      </c>
      <c r="L2363" s="590">
        <f t="shared" si="121"/>
        <v>15</v>
      </c>
    </row>
    <row r="2364" spans="1:12" s="40" customFormat="1" ht="28.5">
      <c r="A2364" s="683" t="s">
        <v>14452</v>
      </c>
      <c r="B2364" s="599">
        <v>0.05</v>
      </c>
      <c r="C2364" s="166" t="s">
        <v>129</v>
      </c>
      <c r="D2364" s="151" t="s">
        <v>3789</v>
      </c>
      <c r="E2364" s="176" t="s">
        <v>3790</v>
      </c>
      <c r="F2364" s="181"/>
      <c r="G2364" s="210"/>
      <c r="I2364" s="591" t="str">
        <f t="shared" si="122"/>
        <v>- - - Hypobromites</v>
      </c>
      <c r="J2364" s="591" t="str">
        <f t="shared" si="123"/>
        <v>28 28 90 40</v>
      </c>
      <c r="L2364" s="590">
        <f t="shared" si="121"/>
        <v>18</v>
      </c>
    </row>
    <row r="2365" spans="1:12" s="40" customFormat="1" ht="28.5">
      <c r="A2365" s="683" t="s">
        <v>14452</v>
      </c>
      <c r="B2365" s="599">
        <v>0.05</v>
      </c>
      <c r="C2365" s="166" t="s">
        <v>129</v>
      </c>
      <c r="D2365" s="151" t="s">
        <v>150</v>
      </c>
      <c r="E2365" s="176" t="s">
        <v>3791</v>
      </c>
      <c r="F2365" s="181"/>
      <c r="G2365" s="210"/>
      <c r="I2365" s="591" t="str">
        <f t="shared" si="122"/>
        <v xml:space="preserve"> - - - Other</v>
      </c>
      <c r="J2365" s="591" t="str">
        <f t="shared" si="123"/>
        <v>28 28 90 90</v>
      </c>
      <c r="L2365" s="590">
        <f t="shared" si="121"/>
        <v>12</v>
      </c>
    </row>
    <row r="2366" spans="1:12" s="40" customFormat="1" ht="96.75" hidden="1" customHeight="1">
      <c r="A2366" s="674"/>
      <c r="B2366" s="605"/>
      <c r="C2366" s="166"/>
      <c r="D2366" s="151" t="s">
        <v>3792</v>
      </c>
      <c r="E2366" s="176"/>
      <c r="F2366" s="184"/>
      <c r="G2366" s="210"/>
      <c r="I2366" s="591" t="str">
        <f t="shared" si="122"/>
        <v>Chlorates and perchlorates; bromates and perbromates; iodates and periodates.</v>
      </c>
      <c r="J2366" s="591">
        <f t="shared" si="123"/>
        <v>0</v>
      </c>
      <c r="L2366" s="590">
        <f t="shared" si="121"/>
        <v>77</v>
      </c>
    </row>
    <row r="2367" spans="1:12" s="40" customFormat="1" ht="37.5" customHeight="1">
      <c r="A2367" s="683" t="s">
        <v>14452</v>
      </c>
      <c r="B2367" s="599">
        <v>0.05</v>
      </c>
      <c r="C2367" s="166" t="s">
        <v>129</v>
      </c>
      <c r="D2367" s="151" t="s">
        <v>3793</v>
      </c>
      <c r="E2367" s="176" t="s">
        <v>3794</v>
      </c>
      <c r="F2367" s="181"/>
      <c r="G2367" s="210"/>
      <c r="I2367" s="591" t="str">
        <f t="shared" si="122"/>
        <v>- Chlorates :</v>
      </c>
      <c r="J2367" s="591">
        <f t="shared" si="123"/>
        <v>0</v>
      </c>
      <c r="L2367" s="590">
        <f t="shared" si="121"/>
        <v>13</v>
      </c>
    </row>
    <row r="2368" spans="1:12" s="235" customFormat="1" ht="28" hidden="1">
      <c r="A2368" s="674"/>
      <c r="B2368" s="601"/>
      <c r="C2368" s="167"/>
      <c r="D2368" s="151" t="s">
        <v>299</v>
      </c>
      <c r="E2368" s="176"/>
      <c r="F2368" s="181"/>
      <c r="G2368" s="210"/>
      <c r="H2368" s="146"/>
      <c r="I2368" s="591" t="str">
        <f t="shared" si="122"/>
        <v>- - Of sodium</v>
      </c>
      <c r="J2368" s="591" t="str">
        <f t="shared" si="123"/>
        <v>28 29 11 00</v>
      </c>
      <c r="L2368" s="590">
        <f t="shared" si="121"/>
        <v>13</v>
      </c>
    </row>
    <row r="2369" spans="1:12" s="235" customFormat="1" ht="40.5" customHeight="1">
      <c r="A2369" s="683" t="s">
        <v>14452</v>
      </c>
      <c r="B2369" s="599">
        <v>0.05</v>
      </c>
      <c r="C2369" s="166" t="s">
        <v>129</v>
      </c>
      <c r="D2369" s="281" t="s">
        <v>3795</v>
      </c>
      <c r="E2369" s="236" t="s">
        <v>3796</v>
      </c>
      <c r="F2369" s="181"/>
      <c r="G2369" s="210"/>
      <c r="H2369" s="146"/>
      <c r="I2369" s="591" t="str">
        <f t="shared" si="122"/>
        <v>- - Other:</v>
      </c>
      <c r="J2369" s="591">
        <f t="shared" si="123"/>
        <v>0</v>
      </c>
      <c r="L2369" s="590">
        <f t="shared" si="121"/>
        <v>10</v>
      </c>
    </row>
    <row r="2370" spans="1:12" s="235" customFormat="1" ht="28.5">
      <c r="A2370" s="683" t="s">
        <v>14452</v>
      </c>
      <c r="B2370" s="599">
        <v>0.05</v>
      </c>
      <c r="C2370" s="166" t="s">
        <v>129</v>
      </c>
      <c r="D2370" s="224" t="s">
        <v>19</v>
      </c>
      <c r="E2370" s="236" t="s">
        <v>3797</v>
      </c>
      <c r="F2370" s="181"/>
      <c r="G2370" s="210"/>
      <c r="H2370" s="146"/>
      <c r="I2370" s="591" t="str">
        <f t="shared" si="122"/>
        <v>- - - Potassium chlorate</v>
      </c>
      <c r="J2370" s="591" t="str">
        <f t="shared" si="123"/>
        <v>28 29 19 10</v>
      </c>
      <c r="L2370" s="590">
        <f t="shared" si="121"/>
        <v>24</v>
      </c>
    </row>
    <row r="2371" spans="1:12" s="235" customFormat="1" ht="28" hidden="1">
      <c r="A2371" s="678"/>
      <c r="B2371" s="605"/>
      <c r="C2371" s="166"/>
      <c r="D2371" s="224" t="s">
        <v>3798</v>
      </c>
      <c r="E2371" s="176" t="s">
        <v>137</v>
      </c>
      <c r="F2371" s="181"/>
      <c r="G2371" s="210"/>
      <c r="H2371" s="146"/>
      <c r="I2371" s="591" t="str">
        <f t="shared" si="122"/>
        <v xml:space="preserve">  - - - Magnisium  chlorates</v>
      </c>
      <c r="J2371" s="591" t="str">
        <f t="shared" si="123"/>
        <v>28 29 19 20</v>
      </c>
      <c r="L2371" s="590">
        <f t="shared" ref="L2371:L2434" si="124">LEN(I2371)</f>
        <v>28</v>
      </c>
    </row>
    <row r="2372" spans="1:12" s="235" customFormat="1" ht="28.5">
      <c r="A2372" s="683" t="s">
        <v>14452</v>
      </c>
      <c r="B2372" s="599">
        <v>0.05</v>
      </c>
      <c r="C2372" s="166" t="s">
        <v>129</v>
      </c>
      <c r="D2372" s="281" t="s">
        <v>3799</v>
      </c>
      <c r="E2372" s="236" t="s">
        <v>3800</v>
      </c>
      <c r="F2372" s="181"/>
      <c r="G2372" s="210"/>
      <c r="H2372" s="146"/>
      <c r="I2372" s="591" t="str">
        <f t="shared" si="122"/>
        <v>- - - Other</v>
      </c>
      <c r="J2372" s="591" t="str">
        <f t="shared" si="123"/>
        <v>28 29 19 90</v>
      </c>
      <c r="L2372" s="590">
        <f t="shared" si="124"/>
        <v>11</v>
      </c>
    </row>
    <row r="2373" spans="1:12" s="235" customFormat="1" ht="37.5" customHeight="1">
      <c r="A2373" s="683" t="s">
        <v>14452</v>
      </c>
      <c r="B2373" s="599">
        <v>0.05</v>
      </c>
      <c r="C2373" s="166" t="s">
        <v>129</v>
      </c>
      <c r="D2373" s="151" t="s">
        <v>19</v>
      </c>
      <c r="E2373" s="236" t="s">
        <v>3801</v>
      </c>
      <c r="F2373" s="181"/>
      <c r="G2373" s="210"/>
      <c r="H2373" s="146"/>
      <c r="I2373" s="591" t="str">
        <f t="shared" si="122"/>
        <v>- Other :</v>
      </c>
      <c r="J2373" s="591">
        <f t="shared" si="123"/>
        <v>0</v>
      </c>
      <c r="L2373" s="590">
        <f t="shared" si="124"/>
        <v>9</v>
      </c>
    </row>
    <row r="2374" spans="1:12" s="235" customFormat="1" ht="36" hidden="1" customHeight="1">
      <c r="A2374" s="678"/>
      <c r="B2374" s="605"/>
      <c r="C2374" s="166"/>
      <c r="D2374" s="149" t="s">
        <v>3802</v>
      </c>
      <c r="E2374" s="176"/>
      <c r="F2374" s="181"/>
      <c r="G2374" s="210"/>
      <c r="H2374" s="146"/>
      <c r="I2374" s="591" t="str">
        <f t="shared" si="122"/>
        <v xml:space="preserve"> - - - Perchlorates:</v>
      </c>
      <c r="J2374" s="591" t="str">
        <f t="shared" si="123"/>
        <v xml:space="preserve"> </v>
      </c>
      <c r="L2374" s="590">
        <f t="shared" si="124"/>
        <v>20</v>
      </c>
    </row>
    <row r="2375" spans="1:12" s="235" customFormat="1" ht="82.5">
      <c r="A2375" s="683" t="s">
        <v>14452</v>
      </c>
      <c r="B2375" s="599">
        <v>0.05</v>
      </c>
      <c r="C2375" s="166" t="s">
        <v>129</v>
      </c>
      <c r="D2375" s="151" t="s">
        <v>3803</v>
      </c>
      <c r="E2375" s="176" t="s">
        <v>3804</v>
      </c>
      <c r="F2375" s="181"/>
      <c r="G2375" s="210"/>
      <c r="H2375" s="146"/>
      <c r="I2375" s="591" t="str">
        <f t="shared" si="122"/>
        <v xml:space="preserve"> - - - - Sodium perchlorates</v>
      </c>
      <c r="J2375" s="591" t="str">
        <f t="shared" si="123"/>
        <v>28 29 90 11</v>
      </c>
      <c r="L2375" s="590">
        <f t="shared" si="124"/>
        <v>28</v>
      </c>
    </row>
    <row r="2376" spans="1:12" s="235" customFormat="1" ht="28" hidden="1">
      <c r="A2376" s="678"/>
      <c r="B2376" s="601"/>
      <c r="C2376" s="167"/>
      <c r="D2376" s="151" t="s">
        <v>2203</v>
      </c>
      <c r="E2376" s="176"/>
      <c r="F2376" s="181"/>
      <c r="G2376" s="210"/>
      <c r="H2376" s="146"/>
      <c r="I2376" s="591" t="str">
        <f t="shared" si="122"/>
        <v xml:space="preserve"> - - - - Magnesium perchlorates</v>
      </c>
      <c r="J2376" s="591" t="str">
        <f t="shared" si="123"/>
        <v>28 29 90 12</v>
      </c>
      <c r="L2376" s="590">
        <f t="shared" si="124"/>
        <v>31</v>
      </c>
    </row>
    <row r="2377" spans="1:12" s="40" customFormat="1" ht="28.5">
      <c r="A2377" s="683" t="s">
        <v>14452</v>
      </c>
      <c r="B2377" s="599">
        <v>0.05</v>
      </c>
      <c r="C2377" s="166" t="s">
        <v>129</v>
      </c>
      <c r="D2377" s="151" t="s">
        <v>3805</v>
      </c>
      <c r="E2377" s="176" t="s">
        <v>3806</v>
      </c>
      <c r="F2377" s="181"/>
      <c r="G2377" s="210"/>
      <c r="I2377" s="591" t="str">
        <f t="shared" si="122"/>
        <v xml:space="preserve"> - - - -  Ammonium perchlorates</v>
      </c>
      <c r="J2377" s="591" t="str">
        <f t="shared" si="123"/>
        <v>28 29 90 13</v>
      </c>
      <c r="L2377" s="590">
        <f t="shared" si="124"/>
        <v>31</v>
      </c>
    </row>
    <row r="2378" spans="1:12" s="40" customFormat="1" ht="28.5">
      <c r="A2378" s="683" t="s">
        <v>14452</v>
      </c>
      <c r="B2378" s="599">
        <v>0.05</v>
      </c>
      <c r="C2378" s="166" t="s">
        <v>129</v>
      </c>
      <c r="D2378" s="151" t="s">
        <v>3807</v>
      </c>
      <c r="E2378" s="176" t="s">
        <v>3808</v>
      </c>
      <c r="F2378" s="181"/>
      <c r="G2378" s="210"/>
      <c r="I2378" s="591" t="str">
        <f t="shared" si="122"/>
        <v>- - - - Other</v>
      </c>
      <c r="J2378" s="591" t="str">
        <f t="shared" si="123"/>
        <v>28 29 90 19</v>
      </c>
      <c r="L2378" s="590">
        <f t="shared" si="124"/>
        <v>13</v>
      </c>
    </row>
    <row r="2379" spans="1:12" s="235" customFormat="1" ht="28.5">
      <c r="A2379" s="683" t="s">
        <v>14452</v>
      </c>
      <c r="B2379" s="599">
        <v>0.05</v>
      </c>
      <c r="C2379" s="166" t="s">
        <v>129</v>
      </c>
      <c r="D2379" s="151" t="s">
        <v>3809</v>
      </c>
      <c r="E2379" s="176" t="s">
        <v>3810</v>
      </c>
      <c r="F2379" s="181"/>
      <c r="G2379" s="210"/>
      <c r="H2379" s="146"/>
      <c r="I2379" s="591" t="str">
        <f t="shared" si="122"/>
        <v xml:space="preserve"> - - - Bromates and perbromates:</v>
      </c>
      <c r="J2379" s="591">
        <f t="shared" si="123"/>
        <v>0</v>
      </c>
      <c r="L2379" s="590">
        <f t="shared" si="124"/>
        <v>32</v>
      </c>
    </row>
    <row r="2380" spans="1:12" s="235" customFormat="1" ht="28.5">
      <c r="A2380" s="683" t="s">
        <v>14452</v>
      </c>
      <c r="B2380" s="599">
        <v>0.05</v>
      </c>
      <c r="C2380" s="166" t="s">
        <v>129</v>
      </c>
      <c r="D2380" s="151" t="s">
        <v>3811</v>
      </c>
      <c r="E2380" s="176" t="s">
        <v>3812</v>
      </c>
      <c r="F2380" s="181"/>
      <c r="G2380" s="210"/>
      <c r="H2380" s="146"/>
      <c r="I2380" s="591" t="str">
        <f t="shared" si="122"/>
        <v xml:space="preserve"> - - -- Potassium bromates </v>
      </c>
      <c r="J2380" s="591" t="str">
        <f t="shared" si="123"/>
        <v>28 29 90 21</v>
      </c>
      <c r="L2380" s="590">
        <f t="shared" si="124"/>
        <v>27</v>
      </c>
    </row>
    <row r="2381" spans="1:12" s="235" customFormat="1" ht="28.5">
      <c r="A2381" s="683" t="s">
        <v>14452</v>
      </c>
      <c r="B2381" s="599">
        <v>0.05</v>
      </c>
      <c r="C2381" s="166" t="s">
        <v>129</v>
      </c>
      <c r="D2381" s="151" t="s">
        <v>98</v>
      </c>
      <c r="E2381" s="176" t="s">
        <v>3813</v>
      </c>
      <c r="F2381" s="181"/>
      <c r="G2381" s="210"/>
      <c r="H2381" s="146"/>
      <c r="I2381" s="591" t="str">
        <f t="shared" si="122"/>
        <v xml:space="preserve"> - - -- Other</v>
      </c>
      <c r="J2381" s="591" t="str">
        <f t="shared" si="123"/>
        <v>28 29 90 29</v>
      </c>
      <c r="L2381" s="590">
        <f t="shared" si="124"/>
        <v>13</v>
      </c>
    </row>
    <row r="2382" spans="1:12" s="235" customFormat="1" ht="84" hidden="1">
      <c r="A2382" s="674"/>
      <c r="B2382" s="605" t="s">
        <v>137</v>
      </c>
      <c r="C2382" s="166" t="s">
        <v>137</v>
      </c>
      <c r="D2382" s="149" t="s">
        <v>3814</v>
      </c>
      <c r="E2382" s="176"/>
      <c r="F2382" s="181"/>
      <c r="G2382" s="210"/>
      <c r="H2382" s="146"/>
      <c r="I2382" s="591" t="str">
        <f t="shared" si="122"/>
        <v xml:space="preserve"> - - - Iodates and periodates</v>
      </c>
      <c r="J2382" s="591" t="str">
        <f t="shared" si="123"/>
        <v>28 29 90 30</v>
      </c>
      <c r="L2382" s="590">
        <f t="shared" si="124"/>
        <v>29</v>
      </c>
    </row>
    <row r="2383" spans="1:12" s="235" customFormat="1" ht="93" hidden="1" customHeight="1">
      <c r="A2383" s="674"/>
      <c r="B2383" s="605" t="s">
        <v>137</v>
      </c>
      <c r="C2383" s="166" t="s">
        <v>137</v>
      </c>
      <c r="D2383" s="151" t="s">
        <v>3815</v>
      </c>
      <c r="E2383" s="176"/>
      <c r="F2383" s="189"/>
      <c r="G2383" s="210"/>
      <c r="H2383" s="146"/>
      <c r="I2383" s="591" t="str">
        <f t="shared" si="122"/>
        <v>Sulphides; polysulphides,whether or not chemically defined .</v>
      </c>
      <c r="J2383" s="591">
        <f t="shared" si="123"/>
        <v>0</v>
      </c>
      <c r="L2383" s="590">
        <f t="shared" si="124"/>
        <v>60</v>
      </c>
    </row>
    <row r="2384" spans="1:12" s="235" customFormat="1" ht="28.5">
      <c r="A2384" s="683" t="s">
        <v>14452</v>
      </c>
      <c r="B2384" s="599">
        <v>0.05</v>
      </c>
      <c r="C2384" s="166" t="s">
        <v>129</v>
      </c>
      <c r="D2384" s="151" t="s">
        <v>3816</v>
      </c>
      <c r="E2384" s="176" t="s">
        <v>3817</v>
      </c>
      <c r="F2384" s="181"/>
      <c r="G2384" s="210"/>
      <c r="H2384" s="146"/>
      <c r="I2384" s="591" t="str">
        <f t="shared" si="122"/>
        <v>- Sodium sulphides</v>
      </c>
      <c r="J2384" s="591" t="str">
        <f t="shared" si="123"/>
        <v>28 30 10 00</v>
      </c>
      <c r="L2384" s="590">
        <f t="shared" si="124"/>
        <v>18</v>
      </c>
    </row>
    <row r="2385" spans="1:12" s="235" customFormat="1" ht="28" hidden="1">
      <c r="A2385" s="678"/>
      <c r="B2385" s="605"/>
      <c r="C2385" s="166"/>
      <c r="D2385" s="151" t="s">
        <v>73</v>
      </c>
      <c r="E2385" s="176"/>
      <c r="F2385" s="181"/>
      <c r="G2385" s="210"/>
      <c r="H2385" s="146"/>
      <c r="I2385" s="591" t="str">
        <f t="shared" si="122"/>
        <v>- Other</v>
      </c>
      <c r="J2385" s="591" t="str">
        <f t="shared" si="123"/>
        <v>28 30 90 00</v>
      </c>
      <c r="L2385" s="590">
        <f t="shared" si="124"/>
        <v>7</v>
      </c>
    </row>
    <row r="2386" spans="1:12" s="235" customFormat="1" ht="28.5">
      <c r="A2386" s="683" t="s">
        <v>14452</v>
      </c>
      <c r="B2386" s="599">
        <v>0.05</v>
      </c>
      <c r="C2386" s="166" t="s">
        <v>129</v>
      </c>
      <c r="D2386" s="224" t="s">
        <v>3818</v>
      </c>
      <c r="E2386" s="176" t="s">
        <v>3819</v>
      </c>
      <c r="F2386" s="184"/>
      <c r="G2386" s="210"/>
      <c r="H2386" s="146"/>
      <c r="I2386" s="591" t="str">
        <f t="shared" si="122"/>
        <v>Dithionites and sulphoxylates.</v>
      </c>
      <c r="J2386" s="591">
        <f t="shared" si="123"/>
        <v>0</v>
      </c>
      <c r="L2386" s="590">
        <f t="shared" si="124"/>
        <v>30</v>
      </c>
    </row>
    <row r="2387" spans="1:12" s="235" customFormat="1" ht="28.5">
      <c r="A2387" s="683" t="s">
        <v>14452</v>
      </c>
      <c r="B2387" s="599">
        <v>0.05</v>
      </c>
      <c r="C2387" s="166" t="s">
        <v>129</v>
      </c>
      <c r="D2387" s="224" t="s">
        <v>3820</v>
      </c>
      <c r="E2387" s="176" t="s">
        <v>3821</v>
      </c>
      <c r="F2387" s="181"/>
      <c r="G2387" s="210"/>
      <c r="H2387" s="146"/>
      <c r="I2387" s="591" t="str">
        <f t="shared" si="122"/>
        <v xml:space="preserve">- Of sodium </v>
      </c>
      <c r="J2387" s="591" t="str">
        <f t="shared" si="123"/>
        <v>28 31 10 00</v>
      </c>
      <c r="L2387" s="590">
        <f t="shared" si="124"/>
        <v>12</v>
      </c>
    </row>
    <row r="2388" spans="1:12" s="235" customFormat="1" ht="28.5">
      <c r="A2388" s="683" t="s">
        <v>14452</v>
      </c>
      <c r="B2388" s="599">
        <v>0.05</v>
      </c>
      <c r="C2388" s="166" t="s">
        <v>129</v>
      </c>
      <c r="D2388" s="151" t="s">
        <v>19</v>
      </c>
      <c r="E2388" s="176" t="s">
        <v>3822</v>
      </c>
      <c r="F2388" s="181"/>
      <c r="G2388" s="210"/>
      <c r="H2388" s="146"/>
      <c r="I2388" s="591" t="str">
        <f t="shared" si="122"/>
        <v>- Other</v>
      </c>
      <c r="J2388" s="591" t="str">
        <f t="shared" si="123"/>
        <v>28 31 90 00</v>
      </c>
      <c r="L2388" s="590">
        <f t="shared" si="124"/>
        <v>7</v>
      </c>
    </row>
    <row r="2389" spans="1:12" s="235" customFormat="1" ht="42.75" hidden="1" customHeight="1">
      <c r="A2389" s="678"/>
      <c r="B2389" s="605" t="s">
        <v>137</v>
      </c>
      <c r="C2389" s="166" t="s">
        <v>137</v>
      </c>
      <c r="D2389" s="151" t="s">
        <v>2203</v>
      </c>
      <c r="E2389" s="176"/>
      <c r="F2389" s="184"/>
      <c r="G2389" s="210"/>
      <c r="H2389" s="146"/>
      <c r="I2389" s="591" t="str">
        <f t="shared" si="122"/>
        <v>Sulphites; thiosulphates.</v>
      </c>
      <c r="J2389" s="591">
        <f t="shared" si="123"/>
        <v>0</v>
      </c>
      <c r="L2389" s="590">
        <f t="shared" si="124"/>
        <v>25</v>
      </c>
    </row>
    <row r="2390" spans="1:12" s="40" customFormat="1" ht="28" hidden="1">
      <c r="A2390" s="678"/>
      <c r="B2390" s="605" t="s">
        <v>137</v>
      </c>
      <c r="C2390" s="166" t="s">
        <v>137</v>
      </c>
      <c r="D2390" s="169" t="s">
        <v>3823</v>
      </c>
      <c r="E2390" s="176" t="s">
        <v>137</v>
      </c>
      <c r="F2390" s="181"/>
      <c r="G2390" s="210"/>
      <c r="I2390" s="591" t="str">
        <f t="shared" si="122"/>
        <v>- Sodium sulphites</v>
      </c>
      <c r="J2390" s="591" t="str">
        <f t="shared" si="123"/>
        <v>28 32 10 00</v>
      </c>
      <c r="L2390" s="590">
        <f t="shared" si="124"/>
        <v>18</v>
      </c>
    </row>
    <row r="2391" spans="1:12" s="40" customFormat="1" ht="28.5">
      <c r="A2391" s="683" t="s">
        <v>14452</v>
      </c>
      <c r="B2391" s="599">
        <v>0.05</v>
      </c>
      <c r="C2391" s="166" t="s">
        <v>129</v>
      </c>
      <c r="D2391" s="296" t="s">
        <v>3824</v>
      </c>
      <c r="E2391" s="176" t="s">
        <v>3825</v>
      </c>
      <c r="F2391" s="181"/>
      <c r="G2391" s="210"/>
      <c r="I2391" s="591" t="str">
        <f t="shared" si="122"/>
        <v>- Other sulphites</v>
      </c>
      <c r="J2391" s="591" t="str">
        <f t="shared" si="123"/>
        <v>28 32 20 00</v>
      </c>
      <c r="L2391" s="590">
        <f t="shared" si="124"/>
        <v>17</v>
      </c>
    </row>
    <row r="2392" spans="1:12" s="40" customFormat="1" ht="39.75" customHeight="1">
      <c r="A2392" s="683" t="s">
        <v>14452</v>
      </c>
      <c r="B2392" s="599">
        <v>0.05</v>
      </c>
      <c r="C2392" s="166" t="s">
        <v>129</v>
      </c>
      <c r="D2392" s="296" t="s">
        <v>3826</v>
      </c>
      <c r="E2392" s="176" t="s">
        <v>3827</v>
      </c>
      <c r="F2392" s="181"/>
      <c r="G2392" s="210"/>
      <c r="I2392" s="591" t="str">
        <f t="shared" si="122"/>
        <v>- Thiosulphates :</v>
      </c>
      <c r="J2392" s="591">
        <f t="shared" si="123"/>
        <v>0</v>
      </c>
      <c r="L2392" s="590">
        <f t="shared" si="124"/>
        <v>17</v>
      </c>
    </row>
    <row r="2393" spans="1:12" s="40" customFormat="1" ht="28.5">
      <c r="A2393" s="683" t="s">
        <v>14452</v>
      </c>
      <c r="B2393" s="599">
        <v>0.05</v>
      </c>
      <c r="C2393" s="166" t="s">
        <v>129</v>
      </c>
      <c r="D2393" s="296" t="s">
        <v>3828</v>
      </c>
      <c r="E2393" s="176" t="s">
        <v>3829</v>
      </c>
      <c r="F2393" s="181"/>
      <c r="G2393" s="210"/>
      <c r="I2393" s="591" t="str">
        <f t="shared" si="122"/>
        <v xml:space="preserve"> - - - Sodium Thiosulphates</v>
      </c>
      <c r="J2393" s="591" t="str">
        <f t="shared" si="123"/>
        <v>28 32 30 10</v>
      </c>
      <c r="L2393" s="590">
        <f t="shared" si="124"/>
        <v>27</v>
      </c>
    </row>
    <row r="2394" spans="1:12" s="40" customFormat="1" ht="28.5">
      <c r="A2394" s="683" t="s">
        <v>14452</v>
      </c>
      <c r="B2394" s="599">
        <v>0.05</v>
      </c>
      <c r="C2394" s="166" t="s">
        <v>129</v>
      </c>
      <c r="D2394" s="169" t="s">
        <v>1497</v>
      </c>
      <c r="E2394" s="176" t="s">
        <v>3830</v>
      </c>
      <c r="F2394" s="181"/>
      <c r="G2394" s="210"/>
      <c r="I2394" s="591" t="str">
        <f t="shared" si="122"/>
        <v xml:space="preserve"> - - - Calcium Thiosulphates</v>
      </c>
      <c r="J2394" s="591" t="str">
        <f t="shared" si="123"/>
        <v>28 32 30 20</v>
      </c>
      <c r="L2394" s="590">
        <f t="shared" si="124"/>
        <v>28</v>
      </c>
    </row>
    <row r="2395" spans="1:12" s="40" customFormat="1" ht="28" hidden="1">
      <c r="A2395" s="678"/>
      <c r="B2395" s="599"/>
      <c r="C2395" s="166"/>
      <c r="D2395" s="169" t="s">
        <v>3831</v>
      </c>
      <c r="E2395" s="176"/>
      <c r="F2395" s="181"/>
      <c r="G2395" s="210"/>
      <c r="I2395" s="591" t="str">
        <f t="shared" si="122"/>
        <v xml:space="preserve"> - - - Other</v>
      </c>
      <c r="J2395" s="591" t="str">
        <f t="shared" si="123"/>
        <v>28 32 30 90</v>
      </c>
      <c r="L2395" s="590">
        <f t="shared" si="124"/>
        <v>12</v>
      </c>
    </row>
    <row r="2396" spans="1:12" s="40" customFormat="1" ht="28.5">
      <c r="A2396" s="683" t="s">
        <v>14452</v>
      </c>
      <c r="B2396" s="599">
        <v>0.05</v>
      </c>
      <c r="C2396" s="166" t="s">
        <v>129</v>
      </c>
      <c r="D2396" s="151" t="s">
        <v>3832</v>
      </c>
      <c r="E2396" s="176" t="s">
        <v>3833</v>
      </c>
      <c r="F2396" s="184"/>
      <c r="G2396" s="210"/>
      <c r="I2396" s="591" t="str">
        <f t="shared" si="122"/>
        <v>Sulphates; alums; peroxosulphates (persulphates).</v>
      </c>
      <c r="J2396" s="591">
        <f t="shared" si="123"/>
        <v>0</v>
      </c>
      <c r="L2396" s="590">
        <f t="shared" si="124"/>
        <v>49</v>
      </c>
    </row>
    <row r="2397" spans="1:12" s="40" customFormat="1" ht="37.5" customHeight="1">
      <c r="A2397" s="683" t="s">
        <v>14452</v>
      </c>
      <c r="B2397" s="599">
        <v>0.05</v>
      </c>
      <c r="C2397" s="166" t="s">
        <v>129</v>
      </c>
      <c r="D2397" s="151" t="s">
        <v>3834</v>
      </c>
      <c r="E2397" s="176" t="s">
        <v>3835</v>
      </c>
      <c r="F2397" s="181"/>
      <c r="G2397" s="210"/>
      <c r="I2397" s="591" t="str">
        <f t="shared" si="122"/>
        <v>- Sodium sulphates :</v>
      </c>
      <c r="J2397" s="591">
        <f t="shared" si="123"/>
        <v>0</v>
      </c>
      <c r="L2397" s="590">
        <f t="shared" si="124"/>
        <v>20</v>
      </c>
    </row>
    <row r="2398" spans="1:12" s="235" customFormat="1" ht="28.5">
      <c r="A2398" s="683" t="s">
        <v>14452</v>
      </c>
      <c r="B2398" s="599">
        <v>0.05</v>
      </c>
      <c r="C2398" s="166" t="s">
        <v>129</v>
      </c>
      <c r="D2398" s="151" t="s">
        <v>3836</v>
      </c>
      <c r="E2398" s="176" t="s">
        <v>3837</v>
      </c>
      <c r="F2398" s="181"/>
      <c r="G2398" s="210"/>
      <c r="H2398" s="146"/>
      <c r="I2398" s="591" t="str">
        <f t="shared" si="122"/>
        <v>- - Disodium sulphate</v>
      </c>
      <c r="J2398" s="591" t="str">
        <f t="shared" si="123"/>
        <v>28 33 11 00</v>
      </c>
      <c r="L2398" s="590">
        <f t="shared" si="124"/>
        <v>21</v>
      </c>
    </row>
    <row r="2399" spans="1:12" s="235" customFormat="1" ht="84" hidden="1">
      <c r="A2399" s="678"/>
      <c r="B2399" s="605" t="s">
        <v>137</v>
      </c>
      <c r="C2399" s="166" t="s">
        <v>137</v>
      </c>
      <c r="D2399" s="149" t="s">
        <v>3838</v>
      </c>
      <c r="E2399" s="176"/>
      <c r="F2399" s="181"/>
      <c r="G2399" s="210"/>
      <c r="H2399" s="146"/>
      <c r="I2399" s="591" t="str">
        <f t="shared" si="122"/>
        <v>- - Other</v>
      </c>
      <c r="J2399" s="591" t="str">
        <f t="shared" si="123"/>
        <v>28 33 19 00</v>
      </c>
      <c r="L2399" s="590">
        <f t="shared" si="124"/>
        <v>9</v>
      </c>
    </row>
    <row r="2400" spans="1:12" s="235" customFormat="1" ht="42.75" customHeight="1">
      <c r="A2400" s="683" t="s">
        <v>14452</v>
      </c>
      <c r="B2400" s="599">
        <v>0.05</v>
      </c>
      <c r="C2400" s="166" t="s">
        <v>129</v>
      </c>
      <c r="D2400" s="151" t="s">
        <v>3839</v>
      </c>
      <c r="E2400" s="176" t="s">
        <v>3840</v>
      </c>
      <c r="F2400" s="181"/>
      <c r="G2400" s="210"/>
      <c r="H2400" s="146"/>
      <c r="I2400" s="591" t="str">
        <f t="shared" si="122"/>
        <v xml:space="preserve">- Other sulphates : </v>
      </c>
      <c r="J2400" s="591">
        <f t="shared" si="123"/>
        <v>0</v>
      </c>
      <c r="L2400" s="590">
        <f t="shared" si="124"/>
        <v>20</v>
      </c>
    </row>
    <row r="2401" spans="1:12" s="40" customFormat="1" ht="28.5">
      <c r="A2401" s="683" t="s">
        <v>14452</v>
      </c>
      <c r="B2401" s="599">
        <v>0.05</v>
      </c>
      <c r="C2401" s="166" t="s">
        <v>129</v>
      </c>
      <c r="D2401" s="151" t="s">
        <v>759</v>
      </c>
      <c r="E2401" s="176" t="s">
        <v>3841</v>
      </c>
      <c r="F2401" s="181"/>
      <c r="G2401" s="210"/>
      <c r="I2401" s="591" t="str">
        <f t="shared" si="122"/>
        <v>- - Of magnesium</v>
      </c>
      <c r="J2401" s="591" t="str">
        <f t="shared" si="123"/>
        <v>28 33 21 00</v>
      </c>
      <c r="L2401" s="590">
        <f t="shared" si="124"/>
        <v>16</v>
      </c>
    </row>
    <row r="2402" spans="1:12" s="40" customFormat="1" ht="56" hidden="1">
      <c r="A2402" s="678"/>
      <c r="B2402" s="605" t="s">
        <v>137</v>
      </c>
      <c r="C2402" s="166" t="s">
        <v>137</v>
      </c>
      <c r="D2402" s="149" t="s">
        <v>3842</v>
      </c>
      <c r="E2402" s="176"/>
      <c r="F2402" s="181"/>
      <c r="G2402" s="210"/>
      <c r="I2402" s="591" t="str">
        <f t="shared" si="122"/>
        <v>- - Of aluminium</v>
      </c>
      <c r="J2402" s="591" t="str">
        <f t="shared" si="123"/>
        <v>28 33 22 00</v>
      </c>
      <c r="L2402" s="590">
        <f t="shared" si="124"/>
        <v>16</v>
      </c>
    </row>
    <row r="2403" spans="1:12" s="40" customFormat="1" ht="28.5">
      <c r="A2403" s="683" t="s">
        <v>14452</v>
      </c>
      <c r="B2403" s="599">
        <v>0.05</v>
      </c>
      <c r="C2403" s="166" t="s">
        <v>129</v>
      </c>
      <c r="D2403" s="151" t="s">
        <v>3843</v>
      </c>
      <c r="E2403" s="176" t="s">
        <v>3844</v>
      </c>
      <c r="F2403" s="181"/>
      <c r="G2403" s="210"/>
      <c r="I2403" s="591" t="str">
        <f t="shared" ref="I2403:I2466" si="125">D2419</f>
        <v>- - Of nickel</v>
      </c>
      <c r="J2403" s="591" t="str">
        <f t="shared" ref="J2403:J2466" si="126">E2419</f>
        <v>28 33 24 00</v>
      </c>
      <c r="L2403" s="590">
        <f t="shared" si="124"/>
        <v>13</v>
      </c>
    </row>
    <row r="2404" spans="1:12" s="235" customFormat="1" ht="28.5">
      <c r="A2404" s="683" t="s">
        <v>14452</v>
      </c>
      <c r="B2404" s="599">
        <v>0.05</v>
      </c>
      <c r="C2404" s="166" t="s">
        <v>129</v>
      </c>
      <c r="D2404" s="151" t="s">
        <v>759</v>
      </c>
      <c r="E2404" s="176" t="s">
        <v>3845</v>
      </c>
      <c r="F2404" s="181"/>
      <c r="G2404" s="210"/>
      <c r="H2404" s="146"/>
      <c r="I2404" s="591" t="str">
        <f t="shared" si="125"/>
        <v>- - Of copper</v>
      </c>
      <c r="J2404" s="591" t="str">
        <f t="shared" si="126"/>
        <v>28 33 25 00</v>
      </c>
      <c r="L2404" s="590">
        <f t="shared" si="124"/>
        <v>13</v>
      </c>
    </row>
    <row r="2405" spans="1:12" s="235" customFormat="1" ht="28" hidden="1">
      <c r="A2405" s="678"/>
      <c r="B2405" s="605" t="s">
        <v>137</v>
      </c>
      <c r="C2405" s="166" t="s">
        <v>137</v>
      </c>
      <c r="D2405" s="149" t="s">
        <v>3846</v>
      </c>
      <c r="E2405" s="176"/>
      <c r="F2405" s="181"/>
      <c r="G2405" s="210"/>
      <c r="H2405" s="146"/>
      <c r="I2405" s="591" t="str">
        <f t="shared" si="125"/>
        <v>- - Of barium</v>
      </c>
      <c r="J2405" s="591" t="str">
        <f t="shared" si="126"/>
        <v>28 33 27 00</v>
      </c>
      <c r="L2405" s="590">
        <f t="shared" si="124"/>
        <v>13</v>
      </c>
    </row>
    <row r="2406" spans="1:12" s="40" customFormat="1" ht="38.25" customHeight="1">
      <c r="A2406" s="683" t="s">
        <v>14452</v>
      </c>
      <c r="B2406" s="599">
        <v>0.05</v>
      </c>
      <c r="C2406" s="166" t="s">
        <v>129</v>
      </c>
      <c r="D2406" s="151" t="s">
        <v>3847</v>
      </c>
      <c r="E2406" s="176" t="s">
        <v>3848</v>
      </c>
      <c r="F2406" s="181"/>
      <c r="G2406" s="210"/>
      <c r="I2406" s="591" t="str">
        <f t="shared" si="125"/>
        <v>- - Other:</v>
      </c>
      <c r="J2406" s="591" t="str">
        <f t="shared" si="126"/>
        <v xml:space="preserve"> </v>
      </c>
      <c r="L2406" s="590">
        <f t="shared" si="124"/>
        <v>10</v>
      </c>
    </row>
    <row r="2407" spans="1:12" s="40" customFormat="1" ht="28.5">
      <c r="A2407" s="683" t="s">
        <v>14452</v>
      </c>
      <c r="B2407" s="599">
        <v>0.05</v>
      </c>
      <c r="C2407" s="166" t="s">
        <v>129</v>
      </c>
      <c r="D2407" s="151" t="s">
        <v>3849</v>
      </c>
      <c r="E2407" s="176" t="s">
        <v>3850</v>
      </c>
      <c r="F2407" s="283"/>
      <c r="G2407" s="146"/>
      <c r="I2407" s="591" t="str">
        <f t="shared" si="125"/>
        <v xml:space="preserve">  - - -  Lead sulphates</v>
      </c>
      <c r="J2407" s="591" t="str">
        <f t="shared" si="126"/>
        <v>28 33 29 10</v>
      </c>
      <c r="L2407" s="590">
        <f t="shared" si="124"/>
        <v>23</v>
      </c>
    </row>
    <row r="2408" spans="1:12" s="40" customFormat="1" ht="65.25" hidden="1" customHeight="1">
      <c r="A2408" s="674"/>
      <c r="B2408" s="605" t="s">
        <v>137</v>
      </c>
      <c r="C2408" s="166" t="s">
        <v>137</v>
      </c>
      <c r="D2408" s="151" t="s">
        <v>3851</v>
      </c>
      <c r="E2408" s="176"/>
      <c r="F2408" s="283"/>
      <c r="G2408" s="146"/>
      <c r="I2408" s="591" t="str">
        <f t="shared" si="125"/>
        <v xml:space="preserve">  - - - Calcium sulphates and anhydrous calcium sulphates </v>
      </c>
      <c r="J2408" s="591" t="str">
        <f t="shared" si="126"/>
        <v>28 33 29 20</v>
      </c>
      <c r="L2408" s="590">
        <f t="shared" si="124"/>
        <v>58</v>
      </c>
    </row>
    <row r="2409" spans="1:12" s="40" customFormat="1" ht="28.5">
      <c r="A2409" s="683" t="s">
        <v>14452</v>
      </c>
      <c r="B2409" s="599">
        <v>0.05</v>
      </c>
      <c r="C2409" s="166" t="s">
        <v>129</v>
      </c>
      <c r="D2409" s="151" t="s">
        <v>3852</v>
      </c>
      <c r="E2409" s="176" t="s">
        <v>3853</v>
      </c>
      <c r="F2409" s="283"/>
      <c r="G2409" s="146"/>
      <c r="I2409" s="591" t="str">
        <f t="shared" si="125"/>
        <v xml:space="preserve">  - - - Iron sulphate</v>
      </c>
      <c r="J2409" s="591" t="str">
        <f t="shared" si="126"/>
        <v>28 33 29 30</v>
      </c>
      <c r="L2409" s="590">
        <f t="shared" si="124"/>
        <v>21</v>
      </c>
    </row>
    <row r="2410" spans="1:12" s="40" customFormat="1" ht="28.5">
      <c r="A2410" s="683" t="s">
        <v>14452</v>
      </c>
      <c r="B2410" s="599">
        <v>0.05</v>
      </c>
      <c r="C2410" s="166" t="s">
        <v>129</v>
      </c>
      <c r="D2410" s="151" t="s">
        <v>3854</v>
      </c>
      <c r="E2410" s="176" t="s">
        <v>3855</v>
      </c>
      <c r="F2410" s="283"/>
      <c r="G2410" s="146"/>
      <c r="I2410" s="591" t="str">
        <f t="shared" si="125"/>
        <v xml:space="preserve">  - - - Ferrous sulphate (iron trivalent)</v>
      </c>
      <c r="J2410" s="591" t="str">
        <f t="shared" si="126"/>
        <v>28 33 29 40</v>
      </c>
      <c r="L2410" s="590">
        <f t="shared" si="124"/>
        <v>41</v>
      </c>
    </row>
    <row r="2411" spans="1:12" s="40" customFormat="1" ht="28.5">
      <c r="A2411" s="683" t="s">
        <v>14452</v>
      </c>
      <c r="B2411" s="599">
        <v>0.05</v>
      </c>
      <c r="C2411" s="166" t="s">
        <v>129</v>
      </c>
      <c r="D2411" s="151" t="s">
        <v>98</v>
      </c>
      <c r="E2411" s="176" t="s">
        <v>3856</v>
      </c>
      <c r="F2411" s="283"/>
      <c r="G2411" s="146"/>
      <c r="I2411" s="591" t="str">
        <f t="shared" si="125"/>
        <v xml:space="preserve">  - - - Cobalt sulphate</v>
      </c>
      <c r="J2411" s="591" t="str">
        <f t="shared" si="126"/>
        <v>28 33 29 50</v>
      </c>
      <c r="L2411" s="590">
        <f t="shared" si="124"/>
        <v>23</v>
      </c>
    </row>
    <row r="2412" spans="1:12" s="40" customFormat="1" ht="84" hidden="1">
      <c r="A2412" s="674"/>
      <c r="B2412" s="605" t="s">
        <v>137</v>
      </c>
      <c r="C2412" s="166" t="s">
        <v>137</v>
      </c>
      <c r="D2412" s="149" t="s">
        <v>3857</v>
      </c>
      <c r="E2412" s="176"/>
      <c r="F2412" s="283"/>
      <c r="G2412" s="146"/>
      <c r="I2412" s="591" t="str">
        <f t="shared" si="125"/>
        <v xml:space="preserve">  - - - Stannous sulphate</v>
      </c>
      <c r="J2412" s="591" t="str">
        <f t="shared" si="126"/>
        <v>28 33 29 60</v>
      </c>
      <c r="L2412" s="590">
        <f t="shared" si="124"/>
        <v>25</v>
      </c>
    </row>
    <row r="2413" spans="1:12" s="40" customFormat="1" ht="27.5" hidden="1">
      <c r="A2413" s="674"/>
      <c r="B2413" s="605" t="s">
        <v>137</v>
      </c>
      <c r="C2413" s="166" t="s">
        <v>137</v>
      </c>
      <c r="D2413" s="151" t="s">
        <v>3858</v>
      </c>
      <c r="E2413" s="176"/>
      <c r="F2413" s="283"/>
      <c r="G2413" s="146"/>
      <c r="I2413" s="591" t="str">
        <f t="shared" si="125"/>
        <v xml:space="preserve">  - - - Mercury sulphate</v>
      </c>
      <c r="J2413" s="591" t="str">
        <f t="shared" si="126"/>
        <v>28 33 29 70</v>
      </c>
      <c r="L2413" s="590">
        <f t="shared" si="124"/>
        <v>24</v>
      </c>
    </row>
    <row r="2414" spans="1:12" s="40" customFormat="1" ht="28.5">
      <c r="A2414" s="683" t="s">
        <v>14452</v>
      </c>
      <c r="B2414" s="599">
        <v>0.05</v>
      </c>
      <c r="C2414" s="166" t="s">
        <v>129</v>
      </c>
      <c r="D2414" s="151" t="s">
        <v>3859</v>
      </c>
      <c r="E2414" s="176" t="s">
        <v>3860</v>
      </c>
      <c r="F2414" s="283"/>
      <c r="G2414" s="146"/>
      <c r="I2414" s="591" t="str">
        <f t="shared" si="125"/>
        <v xml:space="preserve">  - - - Of Zinc </v>
      </c>
      <c r="J2414" s="591" t="str">
        <f t="shared" si="126"/>
        <v>28 33 29 80</v>
      </c>
      <c r="L2414" s="590">
        <f t="shared" si="124"/>
        <v>16</v>
      </c>
    </row>
    <row r="2415" spans="1:12" s="40" customFormat="1" ht="28.5">
      <c r="A2415" s="683" t="s">
        <v>14452</v>
      </c>
      <c r="B2415" s="599">
        <v>0.05</v>
      </c>
      <c r="C2415" s="166" t="s">
        <v>129</v>
      </c>
      <c r="D2415" s="151" t="s">
        <v>150</v>
      </c>
      <c r="E2415" s="176" t="s">
        <v>3861</v>
      </c>
      <c r="F2415" s="283"/>
      <c r="G2415" s="146"/>
      <c r="I2415" s="591" t="str">
        <f t="shared" si="125"/>
        <v xml:space="preserve">- - - Other </v>
      </c>
      <c r="J2415" s="591" t="str">
        <f t="shared" si="126"/>
        <v>28 33 29 90</v>
      </c>
      <c r="L2415" s="590">
        <f t="shared" si="124"/>
        <v>12</v>
      </c>
    </row>
    <row r="2416" spans="1:12" s="235" customFormat="1" ht="28" hidden="1">
      <c r="A2416" s="678"/>
      <c r="B2416" s="605" t="s">
        <v>137</v>
      </c>
      <c r="C2416" s="166" t="s">
        <v>137</v>
      </c>
      <c r="D2416" s="151" t="s">
        <v>3862</v>
      </c>
      <c r="E2416" s="176"/>
      <c r="F2416" s="181"/>
      <c r="G2416" s="210"/>
      <c r="H2416" s="146"/>
      <c r="I2416" s="591" t="str">
        <f t="shared" si="125"/>
        <v>- Alums</v>
      </c>
      <c r="J2416" s="591" t="str">
        <f t="shared" si="126"/>
        <v>28 33 30 00</v>
      </c>
      <c r="L2416" s="590">
        <f t="shared" si="124"/>
        <v>7</v>
      </c>
    </row>
    <row r="2417" spans="1:12" s="235" customFormat="1" ht="28.5">
      <c r="A2417" s="683" t="s">
        <v>14452</v>
      </c>
      <c r="B2417" s="599">
        <v>0.05</v>
      </c>
      <c r="C2417" s="166" t="s">
        <v>129</v>
      </c>
      <c r="D2417" s="151" t="s">
        <v>3775</v>
      </c>
      <c r="E2417" s="176" t="s">
        <v>3863</v>
      </c>
      <c r="F2417" s="181"/>
      <c r="G2417" s="210"/>
      <c r="H2417" s="146"/>
      <c r="I2417" s="591" t="str">
        <f t="shared" si="125"/>
        <v>- Peroxosulphates (persulphates)</v>
      </c>
      <c r="J2417" s="591" t="str">
        <f t="shared" si="126"/>
        <v>28 33 40 00</v>
      </c>
      <c r="L2417" s="590">
        <f t="shared" si="124"/>
        <v>32</v>
      </c>
    </row>
    <row r="2418" spans="1:12" s="40" customFormat="1" ht="28.5">
      <c r="A2418" s="683" t="s">
        <v>14452</v>
      </c>
      <c r="B2418" s="599">
        <v>0.05</v>
      </c>
      <c r="C2418" s="166" t="s">
        <v>129</v>
      </c>
      <c r="D2418" s="151" t="s">
        <v>3777</v>
      </c>
      <c r="E2418" s="176" t="s">
        <v>3864</v>
      </c>
      <c r="F2418" s="184"/>
      <c r="G2418" s="210"/>
      <c r="I2418" s="591" t="str">
        <f t="shared" si="125"/>
        <v>Nitrites; nitrates.</v>
      </c>
      <c r="J2418" s="591">
        <f t="shared" si="126"/>
        <v>0</v>
      </c>
      <c r="L2418" s="590">
        <f t="shared" si="124"/>
        <v>19</v>
      </c>
    </row>
    <row r="2419" spans="1:12" s="40" customFormat="1" ht="34.5" customHeight="1">
      <c r="A2419" s="683" t="s">
        <v>14452</v>
      </c>
      <c r="B2419" s="599">
        <v>0.05</v>
      </c>
      <c r="C2419" s="166" t="s">
        <v>129</v>
      </c>
      <c r="D2419" s="151" t="s">
        <v>3779</v>
      </c>
      <c r="E2419" s="176" t="s">
        <v>3865</v>
      </c>
      <c r="F2419" s="181"/>
      <c r="G2419" s="210"/>
      <c r="I2419" s="591" t="str">
        <f t="shared" si="125"/>
        <v>- Nitrites :</v>
      </c>
      <c r="J2419" s="591">
        <f t="shared" si="126"/>
        <v>0</v>
      </c>
      <c r="L2419" s="590">
        <f t="shared" si="124"/>
        <v>12</v>
      </c>
    </row>
    <row r="2420" spans="1:12" s="40" customFormat="1" ht="28.5">
      <c r="A2420" s="683" t="s">
        <v>14452</v>
      </c>
      <c r="B2420" s="599">
        <v>0.05</v>
      </c>
      <c r="C2420" s="166" t="s">
        <v>129</v>
      </c>
      <c r="D2420" s="151" t="s">
        <v>3789</v>
      </c>
      <c r="E2420" s="176" t="s">
        <v>3866</v>
      </c>
      <c r="F2420" s="218"/>
      <c r="G2420" s="146"/>
      <c r="I2420" s="591" t="str">
        <f t="shared" si="125"/>
        <v xml:space="preserve">   - - - Of Sodium</v>
      </c>
      <c r="J2420" s="591" t="str">
        <f t="shared" si="126"/>
        <v>28 34 10 10</v>
      </c>
      <c r="L2420" s="590">
        <f t="shared" si="124"/>
        <v>18</v>
      </c>
    </row>
    <row r="2421" spans="1:12" s="40" customFormat="1" ht="28.5">
      <c r="A2421" s="683" t="s">
        <v>14452</v>
      </c>
      <c r="B2421" s="599">
        <v>0.05</v>
      </c>
      <c r="C2421" s="166" t="s">
        <v>129</v>
      </c>
      <c r="D2421" s="151" t="s">
        <v>3867</v>
      </c>
      <c r="E2421" s="176" t="s">
        <v>3868</v>
      </c>
      <c r="F2421" s="218"/>
      <c r="G2421" s="146"/>
      <c r="I2421" s="591" t="str">
        <f t="shared" si="125"/>
        <v xml:space="preserve">   - - - Of Potassium </v>
      </c>
      <c r="J2421" s="591" t="str">
        <f t="shared" si="126"/>
        <v>28 34 10 20</v>
      </c>
      <c r="L2421" s="590">
        <f t="shared" si="124"/>
        <v>22</v>
      </c>
    </row>
    <row r="2422" spans="1:12" s="40" customFormat="1" ht="28" hidden="1">
      <c r="A2422" s="674"/>
      <c r="B2422" s="605" t="s">
        <v>137</v>
      </c>
      <c r="C2422" s="166" t="s">
        <v>137</v>
      </c>
      <c r="D2422" s="151" t="s">
        <v>73</v>
      </c>
      <c r="E2422" s="176" t="s">
        <v>137</v>
      </c>
      <c r="F2422" s="218"/>
      <c r="G2422" s="146"/>
      <c r="I2422" s="591" t="str">
        <f t="shared" si="125"/>
        <v xml:space="preserve">   - - - Of Lead</v>
      </c>
      <c r="J2422" s="591" t="str">
        <f t="shared" si="126"/>
        <v>28 34 10 30</v>
      </c>
      <c r="L2422" s="590">
        <f t="shared" si="124"/>
        <v>16</v>
      </c>
    </row>
    <row r="2423" spans="1:12" s="40" customFormat="1" ht="28.5">
      <c r="A2423" s="683" t="s">
        <v>14452</v>
      </c>
      <c r="B2423" s="599">
        <v>0.05</v>
      </c>
      <c r="C2423" s="166" t="s">
        <v>129</v>
      </c>
      <c r="D2423" s="282" t="s">
        <v>3869</v>
      </c>
      <c r="E2423" s="236" t="s">
        <v>3870</v>
      </c>
      <c r="F2423" s="218"/>
      <c r="G2423" s="146"/>
      <c r="I2423" s="591" t="str">
        <f t="shared" si="125"/>
        <v xml:space="preserve">   - - - Of Calcium</v>
      </c>
      <c r="J2423" s="591" t="str">
        <f t="shared" si="126"/>
        <v>28 34 10 40</v>
      </c>
      <c r="L2423" s="590">
        <f t="shared" si="124"/>
        <v>19</v>
      </c>
    </row>
    <row r="2424" spans="1:12" s="40" customFormat="1" ht="55">
      <c r="A2424" s="683" t="s">
        <v>14452</v>
      </c>
      <c r="B2424" s="599">
        <v>0.05</v>
      </c>
      <c r="C2424" s="166" t="s">
        <v>129</v>
      </c>
      <c r="D2424" s="282" t="s">
        <v>3871</v>
      </c>
      <c r="E2424" s="236" t="s">
        <v>3872</v>
      </c>
      <c r="F2424" s="218"/>
      <c r="G2424" s="146"/>
      <c r="I2424" s="591" t="str">
        <f t="shared" si="125"/>
        <v xml:space="preserve">   - - - Of magnesium</v>
      </c>
      <c r="J2424" s="591" t="str">
        <f t="shared" si="126"/>
        <v>28 34 10 50</v>
      </c>
      <c r="L2424" s="590">
        <f t="shared" si="124"/>
        <v>21</v>
      </c>
    </row>
    <row r="2425" spans="1:12" s="40" customFormat="1" ht="28.5">
      <c r="A2425" s="683" t="s">
        <v>14452</v>
      </c>
      <c r="B2425" s="599">
        <v>0.05</v>
      </c>
      <c r="C2425" s="166" t="s">
        <v>129</v>
      </c>
      <c r="D2425" s="281" t="s">
        <v>3873</v>
      </c>
      <c r="E2425" s="236" t="s">
        <v>3874</v>
      </c>
      <c r="F2425" s="218"/>
      <c r="G2425" s="146"/>
      <c r="I2425" s="591" t="str">
        <f t="shared" si="125"/>
        <v xml:space="preserve"> - - - Of aluminium</v>
      </c>
      <c r="J2425" s="591" t="str">
        <f t="shared" si="126"/>
        <v>28 34 10 60</v>
      </c>
      <c r="L2425" s="590">
        <f t="shared" si="124"/>
        <v>19</v>
      </c>
    </row>
    <row r="2426" spans="1:12" s="40" customFormat="1" ht="55">
      <c r="A2426" s="683" t="s">
        <v>14452</v>
      </c>
      <c r="B2426" s="599">
        <v>0.05</v>
      </c>
      <c r="C2426" s="166" t="s">
        <v>129</v>
      </c>
      <c r="D2426" s="282" t="s">
        <v>3875</v>
      </c>
      <c r="E2426" s="236" t="s">
        <v>3876</v>
      </c>
      <c r="F2426" s="218"/>
      <c r="G2426" s="146"/>
      <c r="I2426" s="591" t="str">
        <f t="shared" si="125"/>
        <v xml:space="preserve">  - - - Of  Zinc </v>
      </c>
      <c r="J2426" s="591" t="str">
        <f t="shared" si="126"/>
        <v>28 34 10 70</v>
      </c>
      <c r="L2426" s="590">
        <f t="shared" si="124"/>
        <v>17</v>
      </c>
    </row>
    <row r="2427" spans="1:12" s="40" customFormat="1" ht="28.5">
      <c r="A2427" s="683" t="s">
        <v>14452</v>
      </c>
      <c r="B2427" s="599">
        <v>0.05</v>
      </c>
      <c r="C2427" s="166" t="s">
        <v>129</v>
      </c>
      <c r="D2427" s="281" t="s">
        <v>3877</v>
      </c>
      <c r="E2427" s="236" t="s">
        <v>3878</v>
      </c>
      <c r="F2427" s="218"/>
      <c r="G2427" s="146"/>
      <c r="I2427" s="591" t="str">
        <f t="shared" si="125"/>
        <v xml:space="preserve">  - - - Other</v>
      </c>
      <c r="J2427" s="591" t="str">
        <f t="shared" si="126"/>
        <v>28 34 10 90</v>
      </c>
      <c r="L2427" s="590">
        <f t="shared" si="124"/>
        <v>13</v>
      </c>
    </row>
    <row r="2428" spans="1:12" s="40" customFormat="1" ht="33" customHeight="1">
      <c r="A2428" s="683" t="s">
        <v>14452</v>
      </c>
      <c r="B2428" s="599">
        <v>0.05</v>
      </c>
      <c r="C2428" s="166" t="s">
        <v>129</v>
      </c>
      <c r="D2428" s="281" t="s">
        <v>3879</v>
      </c>
      <c r="E2428" s="236" t="s">
        <v>3880</v>
      </c>
      <c r="F2428" s="218"/>
      <c r="G2428" s="146"/>
      <c r="I2428" s="591" t="str">
        <f t="shared" si="125"/>
        <v>- Nitrates :</v>
      </c>
      <c r="J2428" s="591">
        <f t="shared" si="126"/>
        <v>0</v>
      </c>
      <c r="L2428" s="590">
        <f t="shared" si="124"/>
        <v>12</v>
      </c>
    </row>
    <row r="2429" spans="1:12" s="40" customFormat="1" ht="28.5">
      <c r="A2429" s="683" t="s">
        <v>14452</v>
      </c>
      <c r="B2429" s="599">
        <v>0.05</v>
      </c>
      <c r="C2429" s="166" t="s">
        <v>129</v>
      </c>
      <c r="D2429" s="281" t="s">
        <v>3881</v>
      </c>
      <c r="E2429" s="236" t="s">
        <v>3882</v>
      </c>
      <c r="F2429" s="181"/>
      <c r="G2429" s="210"/>
      <c r="I2429" s="591" t="str">
        <f t="shared" si="125"/>
        <v xml:space="preserve">  - - Of Potassium </v>
      </c>
      <c r="J2429" s="591" t="str">
        <f t="shared" si="126"/>
        <v>28 34 21 00</v>
      </c>
      <c r="L2429" s="590">
        <f t="shared" si="124"/>
        <v>19</v>
      </c>
    </row>
    <row r="2430" spans="1:12" s="40" customFormat="1" ht="34.5" customHeight="1">
      <c r="A2430" s="683" t="s">
        <v>14452</v>
      </c>
      <c r="B2430" s="599">
        <v>0.05</v>
      </c>
      <c r="C2430" s="166" t="s">
        <v>129</v>
      </c>
      <c r="D2430" s="281" t="s">
        <v>3883</v>
      </c>
      <c r="E2430" s="236" t="s">
        <v>3884</v>
      </c>
      <c r="F2430" s="218"/>
      <c r="G2430" s="210"/>
      <c r="I2430" s="591" t="str">
        <f t="shared" si="125"/>
        <v>- - Other :</v>
      </c>
      <c r="J2430" s="591">
        <f t="shared" si="126"/>
        <v>0</v>
      </c>
      <c r="L2430" s="590">
        <f t="shared" si="124"/>
        <v>11</v>
      </c>
    </row>
    <row r="2431" spans="1:12" s="40" customFormat="1" ht="34.5" customHeight="1">
      <c r="A2431" s="683" t="s">
        <v>14452</v>
      </c>
      <c r="B2431" s="599">
        <v>0.05</v>
      </c>
      <c r="C2431" s="166" t="s">
        <v>129</v>
      </c>
      <c r="D2431" s="151" t="s">
        <v>71</v>
      </c>
      <c r="E2431" s="236" t="s">
        <v>3885</v>
      </c>
      <c r="F2431" s="218"/>
      <c r="G2431" s="210"/>
      <c r="I2431" s="591" t="str">
        <f t="shared" si="125"/>
        <v xml:space="preserve">   - - - Of Sodium</v>
      </c>
      <c r="J2431" s="591" t="str">
        <f t="shared" si="126"/>
        <v>28 34 29 10</v>
      </c>
      <c r="L2431" s="590">
        <f t="shared" si="124"/>
        <v>18</v>
      </c>
    </row>
    <row r="2432" spans="1:12" s="40" customFormat="1" ht="28.5">
      <c r="A2432" s="683" t="s">
        <v>14452</v>
      </c>
      <c r="B2432" s="599">
        <v>0.05</v>
      </c>
      <c r="C2432" s="166" t="s">
        <v>129</v>
      </c>
      <c r="D2432" s="151" t="s">
        <v>3886</v>
      </c>
      <c r="E2432" s="176" t="s">
        <v>3887</v>
      </c>
      <c r="F2432" s="218"/>
      <c r="G2432" s="146"/>
      <c r="I2432" s="591" t="str">
        <f t="shared" si="125"/>
        <v xml:space="preserve">  - - - Of Lead</v>
      </c>
      <c r="J2432" s="591" t="str">
        <f t="shared" si="126"/>
        <v>28 34 29 20</v>
      </c>
      <c r="L2432" s="590">
        <f t="shared" si="124"/>
        <v>15</v>
      </c>
    </row>
    <row r="2433" spans="1:12" s="40" customFormat="1" ht="55">
      <c r="A2433" s="683" t="s">
        <v>14452</v>
      </c>
      <c r="B2433" s="599">
        <v>0.05</v>
      </c>
      <c r="C2433" s="166" t="s">
        <v>129</v>
      </c>
      <c r="D2433" s="151" t="s">
        <v>3888</v>
      </c>
      <c r="E2433" s="176" t="s">
        <v>3889</v>
      </c>
      <c r="F2433" s="218"/>
      <c r="G2433" s="146"/>
      <c r="I2433" s="591" t="str">
        <f t="shared" si="125"/>
        <v xml:space="preserve">   - - - Of Calcium</v>
      </c>
      <c r="J2433" s="591" t="str">
        <f t="shared" si="126"/>
        <v>28 34 29 30</v>
      </c>
      <c r="L2433" s="590">
        <f t="shared" si="124"/>
        <v>19</v>
      </c>
    </row>
    <row r="2434" spans="1:12" s="40" customFormat="1" ht="28" hidden="1">
      <c r="A2434" s="674"/>
      <c r="B2434" s="605"/>
      <c r="C2434" s="166"/>
      <c r="D2434" s="149" t="s">
        <v>3890</v>
      </c>
      <c r="E2434" s="176"/>
      <c r="F2434" s="218"/>
      <c r="G2434" s="146"/>
      <c r="I2434" s="591" t="str">
        <f t="shared" si="125"/>
        <v xml:space="preserve">  - - - Of Magnesium</v>
      </c>
      <c r="J2434" s="591" t="str">
        <f t="shared" si="126"/>
        <v>28 34 29 40</v>
      </c>
      <c r="L2434" s="590">
        <f t="shared" si="124"/>
        <v>20</v>
      </c>
    </row>
    <row r="2435" spans="1:12" s="40" customFormat="1" ht="28" hidden="1">
      <c r="A2435" s="674"/>
      <c r="B2435" s="601"/>
      <c r="C2435" s="167"/>
      <c r="D2435" s="151" t="s">
        <v>3891</v>
      </c>
      <c r="E2435" s="176"/>
      <c r="F2435" s="218"/>
      <c r="G2435" s="146"/>
      <c r="I2435" s="591" t="str">
        <f t="shared" si="125"/>
        <v>- - - Of aluminium</v>
      </c>
      <c r="J2435" s="591" t="str">
        <f t="shared" si="126"/>
        <v>28 34 29 50</v>
      </c>
      <c r="L2435" s="590">
        <f t="shared" ref="L2435:L2498" si="127">LEN(I2435)</f>
        <v>18</v>
      </c>
    </row>
    <row r="2436" spans="1:12" s="40" customFormat="1" ht="28.5">
      <c r="A2436" s="683" t="s">
        <v>14452</v>
      </c>
      <c r="B2436" s="599">
        <v>0.05</v>
      </c>
      <c r="C2436" s="166" t="s">
        <v>129</v>
      </c>
      <c r="D2436" s="150" t="s">
        <v>3892</v>
      </c>
      <c r="E2436" s="236" t="s">
        <v>3893</v>
      </c>
      <c r="F2436" s="218"/>
      <c r="G2436" s="146"/>
      <c r="I2436" s="591" t="str">
        <f t="shared" si="125"/>
        <v xml:space="preserve">  - - - Of  Zinc </v>
      </c>
      <c r="J2436" s="591" t="str">
        <f t="shared" si="126"/>
        <v>28 34 29 60</v>
      </c>
      <c r="L2436" s="590">
        <f t="shared" si="127"/>
        <v>17</v>
      </c>
    </row>
    <row r="2437" spans="1:12" s="40" customFormat="1" ht="28.5">
      <c r="A2437" s="683" t="s">
        <v>14452</v>
      </c>
      <c r="B2437" s="599">
        <v>0.05</v>
      </c>
      <c r="C2437" s="166" t="s">
        <v>129</v>
      </c>
      <c r="D2437" s="150" t="s">
        <v>3894</v>
      </c>
      <c r="E2437" s="236" t="s">
        <v>3895</v>
      </c>
      <c r="F2437" s="218"/>
      <c r="G2437" s="146"/>
      <c r="I2437" s="591" t="str">
        <f t="shared" si="125"/>
        <v xml:space="preserve">  - - - Of cobalt</v>
      </c>
      <c r="J2437" s="591" t="str">
        <f t="shared" si="126"/>
        <v>28 34 29 70</v>
      </c>
      <c r="L2437" s="590">
        <f t="shared" si="127"/>
        <v>17</v>
      </c>
    </row>
    <row r="2438" spans="1:12" s="40" customFormat="1" ht="28.5">
      <c r="A2438" s="683" t="s">
        <v>14452</v>
      </c>
      <c r="B2438" s="599">
        <v>0.05</v>
      </c>
      <c r="C2438" s="166" t="s">
        <v>129</v>
      </c>
      <c r="D2438" s="150" t="s">
        <v>3896</v>
      </c>
      <c r="E2438" s="236" t="s">
        <v>3897</v>
      </c>
      <c r="F2438" s="218"/>
      <c r="G2438" s="146"/>
      <c r="I2438" s="591" t="str">
        <f t="shared" si="125"/>
        <v xml:space="preserve">  - - - Of Ammonium</v>
      </c>
      <c r="J2438" s="591" t="str">
        <f t="shared" si="126"/>
        <v>28 34 29 80</v>
      </c>
      <c r="L2438" s="590">
        <f t="shared" si="127"/>
        <v>19</v>
      </c>
    </row>
    <row r="2439" spans="1:12" s="235" customFormat="1" ht="28.5">
      <c r="A2439" s="683" t="s">
        <v>14452</v>
      </c>
      <c r="B2439" s="599">
        <v>0.05</v>
      </c>
      <c r="C2439" s="166" t="s">
        <v>129</v>
      </c>
      <c r="D2439" s="150" t="s">
        <v>3898</v>
      </c>
      <c r="E2439" s="236" t="s">
        <v>3899</v>
      </c>
      <c r="F2439" s="184"/>
      <c r="G2439" s="146"/>
      <c r="H2439" s="146"/>
      <c r="I2439" s="591" t="str">
        <f t="shared" si="125"/>
        <v xml:space="preserve"> - - - Other :</v>
      </c>
      <c r="J2439" s="591">
        <f t="shared" si="126"/>
        <v>0</v>
      </c>
      <c r="L2439" s="590">
        <f t="shared" si="127"/>
        <v>14</v>
      </c>
    </row>
    <row r="2440" spans="1:12" s="235" customFormat="1" ht="28.5">
      <c r="A2440" s="683" t="s">
        <v>14452</v>
      </c>
      <c r="B2440" s="599">
        <v>0.05</v>
      </c>
      <c r="C2440" s="166" t="s">
        <v>129</v>
      </c>
      <c r="D2440" s="150" t="s">
        <v>3900</v>
      </c>
      <c r="E2440" s="236" t="s">
        <v>3901</v>
      </c>
      <c r="F2440" s="184"/>
      <c r="G2440" s="146"/>
      <c r="H2440" s="146"/>
      <c r="I2440" s="591" t="str">
        <f t="shared" si="125"/>
        <v xml:space="preserve">  - - - - Of mercury</v>
      </c>
      <c r="J2440" s="591" t="str">
        <f t="shared" si="126"/>
        <v>28 34 29 91</v>
      </c>
      <c r="L2440" s="590">
        <f t="shared" si="127"/>
        <v>20</v>
      </c>
    </row>
    <row r="2441" spans="1:12" s="235" customFormat="1" ht="28.5">
      <c r="A2441" s="683" t="s">
        <v>14452</v>
      </c>
      <c r="B2441" s="599">
        <v>0.05</v>
      </c>
      <c r="C2441" s="166" t="s">
        <v>129</v>
      </c>
      <c r="D2441" s="151" t="s">
        <v>3902</v>
      </c>
      <c r="E2441" s="236" t="s">
        <v>3903</v>
      </c>
      <c r="F2441" s="184"/>
      <c r="G2441" s="146"/>
      <c r="H2441" s="146"/>
      <c r="I2441" s="591" t="str">
        <f t="shared" si="125"/>
        <v xml:space="preserve"> - - - - Other </v>
      </c>
      <c r="J2441" s="591" t="str">
        <f t="shared" si="126"/>
        <v>28 34 29 99</v>
      </c>
      <c r="L2441" s="590">
        <f t="shared" si="127"/>
        <v>15</v>
      </c>
    </row>
    <row r="2442" spans="1:12" s="235" customFormat="1" ht="138.75" customHeight="1">
      <c r="A2442" s="683" t="s">
        <v>14452</v>
      </c>
      <c r="B2442" s="599">
        <v>0.05</v>
      </c>
      <c r="C2442" s="166" t="s">
        <v>129</v>
      </c>
      <c r="D2442" s="281" t="s">
        <v>3904</v>
      </c>
      <c r="E2442" s="236" t="s">
        <v>3905</v>
      </c>
      <c r="F2442" s="184"/>
      <c r="G2442" s="210"/>
      <c r="H2442" s="146"/>
      <c r="I2442" s="591" t="str">
        <f t="shared" si="125"/>
        <v>Phosphinates (hypophosphites), phosphonates (phosphitcsl, phosphates and polyphosphates,whther or not chemically defined.</v>
      </c>
      <c r="J2442" s="591">
        <f t="shared" si="126"/>
        <v>0</v>
      </c>
      <c r="L2442" s="590">
        <f t="shared" si="127"/>
        <v>121</v>
      </c>
    </row>
    <row r="2443" spans="1:12" s="235" customFormat="1" ht="28.5">
      <c r="A2443" s="683" t="s">
        <v>14452</v>
      </c>
      <c r="B2443" s="599">
        <v>0.05</v>
      </c>
      <c r="C2443" s="166" t="s">
        <v>129</v>
      </c>
      <c r="D2443" s="281" t="s">
        <v>1718</v>
      </c>
      <c r="E2443" s="236" t="s">
        <v>3906</v>
      </c>
      <c r="F2443" s="181"/>
      <c r="G2443" s="210"/>
      <c r="H2443" s="146"/>
      <c r="I2443" s="591" t="str">
        <f t="shared" si="125"/>
        <v>- Phosphinates (hypophosphites) and phosphonates (phosphitcs)</v>
      </c>
      <c r="J2443" s="591" t="str">
        <f t="shared" si="126"/>
        <v>28 35 10 00</v>
      </c>
      <c r="L2443" s="590">
        <f t="shared" si="127"/>
        <v>61</v>
      </c>
    </row>
    <row r="2444" spans="1:12" s="40" customFormat="1" ht="37.5" hidden="1" customHeight="1">
      <c r="A2444" s="674"/>
      <c r="B2444" s="630"/>
      <c r="C2444" s="284"/>
      <c r="D2444" s="151" t="s">
        <v>3907</v>
      </c>
      <c r="E2444" s="234"/>
      <c r="F2444" s="181"/>
      <c r="G2444" s="210"/>
      <c r="I2444" s="591" t="str">
        <f t="shared" si="125"/>
        <v>- Phosphates :</v>
      </c>
      <c r="J2444" s="591">
        <f t="shared" si="126"/>
        <v>0</v>
      </c>
      <c r="L2444" s="590">
        <f t="shared" si="127"/>
        <v>14</v>
      </c>
    </row>
    <row r="2445" spans="1:12" s="40" customFormat="1" ht="28.5">
      <c r="A2445" s="683" t="s">
        <v>14452</v>
      </c>
      <c r="B2445" s="599">
        <v>0.05</v>
      </c>
      <c r="C2445" s="166" t="s">
        <v>129</v>
      </c>
      <c r="D2445" s="150" t="s">
        <v>3908</v>
      </c>
      <c r="E2445" s="176" t="s">
        <v>3909</v>
      </c>
      <c r="F2445" s="181"/>
      <c r="G2445" s="210"/>
      <c r="I2445" s="591" t="str">
        <f t="shared" si="125"/>
        <v>- - Of mono- or disodium</v>
      </c>
      <c r="J2445" s="591" t="str">
        <f t="shared" si="126"/>
        <v>28 35 22 00</v>
      </c>
      <c r="L2445" s="590">
        <f t="shared" si="127"/>
        <v>24</v>
      </c>
    </row>
    <row r="2446" spans="1:12" s="40" customFormat="1" ht="28" hidden="1">
      <c r="A2446" s="674"/>
      <c r="B2446" s="605"/>
      <c r="C2446" s="166"/>
      <c r="D2446" s="151" t="s">
        <v>1965</v>
      </c>
      <c r="E2446" s="176"/>
      <c r="F2446" s="181"/>
      <c r="G2446" s="210"/>
      <c r="I2446" s="591" t="str">
        <f t="shared" si="125"/>
        <v>- - Of Potassium</v>
      </c>
      <c r="J2446" s="591" t="str">
        <f t="shared" si="126"/>
        <v>28 35 24 00</v>
      </c>
      <c r="L2446" s="590">
        <f t="shared" si="127"/>
        <v>16</v>
      </c>
    </row>
    <row r="2447" spans="1:12" s="40" customFormat="1" ht="93" customHeight="1">
      <c r="A2447" s="683" t="s">
        <v>14452</v>
      </c>
      <c r="B2447" s="599">
        <v>0.05</v>
      </c>
      <c r="C2447" s="166" t="s">
        <v>129</v>
      </c>
      <c r="D2447" s="150" t="s">
        <v>3892</v>
      </c>
      <c r="E2447" s="217" t="s">
        <v>3910</v>
      </c>
      <c r="F2447" s="181"/>
      <c r="G2447" s="210"/>
      <c r="I2447" s="591" t="str">
        <f t="shared" si="125"/>
        <v>- - Calcium hydrogenorthophosphate  ("dicalcium phosphate ")</v>
      </c>
      <c r="J2447" s="591" t="str">
        <f t="shared" si="126"/>
        <v>28 35 25 00</v>
      </c>
      <c r="L2447" s="590">
        <f t="shared" si="127"/>
        <v>60</v>
      </c>
    </row>
    <row r="2448" spans="1:12" s="235" customFormat="1" ht="28.5">
      <c r="A2448" s="683" t="s">
        <v>14452</v>
      </c>
      <c r="B2448" s="599">
        <v>0.05</v>
      </c>
      <c r="C2448" s="166" t="s">
        <v>129</v>
      </c>
      <c r="D2448" s="150" t="s">
        <v>3911</v>
      </c>
      <c r="E2448" s="236" t="s">
        <v>3912</v>
      </c>
      <c r="F2448" s="181"/>
      <c r="G2448" s="210"/>
      <c r="H2448" s="146"/>
      <c r="I2448" s="591" t="str">
        <f t="shared" si="125"/>
        <v xml:space="preserve"> - - Other phosphates of calcium</v>
      </c>
      <c r="J2448" s="591" t="str">
        <f t="shared" si="126"/>
        <v>28 35 26 00</v>
      </c>
      <c r="L2448" s="590">
        <f t="shared" si="127"/>
        <v>32</v>
      </c>
    </row>
    <row r="2449" spans="1:12" s="235" customFormat="1" ht="35.25" customHeight="1">
      <c r="A2449" s="683" t="s">
        <v>14452</v>
      </c>
      <c r="B2449" s="599">
        <v>0.05</v>
      </c>
      <c r="C2449" s="166" t="s">
        <v>129</v>
      </c>
      <c r="D2449" s="150" t="s">
        <v>3898</v>
      </c>
      <c r="E2449" s="236" t="s">
        <v>3913</v>
      </c>
      <c r="F2449" s="218"/>
      <c r="G2449" s="210"/>
      <c r="H2449" s="146"/>
      <c r="I2449" s="591" t="str">
        <f t="shared" si="125"/>
        <v xml:space="preserve"> - - Other:  </v>
      </c>
      <c r="J2449" s="591">
        <f t="shared" si="126"/>
        <v>0</v>
      </c>
      <c r="L2449" s="590">
        <f t="shared" si="127"/>
        <v>13</v>
      </c>
    </row>
    <row r="2450" spans="1:12" s="40" customFormat="1" ht="28.5">
      <c r="A2450" s="683" t="s">
        <v>14452</v>
      </c>
      <c r="B2450" s="599">
        <v>0.05</v>
      </c>
      <c r="C2450" s="166" t="s">
        <v>129</v>
      </c>
      <c r="D2450" s="150" t="s">
        <v>3914</v>
      </c>
      <c r="E2450" s="236" t="s">
        <v>3915</v>
      </c>
      <c r="F2450" s="218"/>
      <c r="G2450" s="146"/>
      <c r="I2450" s="591" t="str">
        <f t="shared" si="125"/>
        <v xml:space="preserve">  - - - Of  Lead</v>
      </c>
      <c r="J2450" s="591" t="str">
        <f t="shared" si="126"/>
        <v>28 35 29 10</v>
      </c>
      <c r="L2450" s="590">
        <f t="shared" si="127"/>
        <v>16</v>
      </c>
    </row>
    <row r="2451" spans="1:12" s="40" customFormat="1" ht="28.5">
      <c r="A2451" s="683" t="s">
        <v>14452</v>
      </c>
      <c r="B2451" s="599">
        <v>0.05</v>
      </c>
      <c r="C2451" s="166" t="s">
        <v>129</v>
      </c>
      <c r="D2451" s="151" t="s">
        <v>3916</v>
      </c>
      <c r="E2451" s="236" t="s">
        <v>3917</v>
      </c>
      <c r="F2451" s="218"/>
      <c r="G2451" s="146"/>
      <c r="I2451" s="591" t="str">
        <f t="shared" si="125"/>
        <v xml:space="preserve">  - - -  Of iron</v>
      </c>
      <c r="J2451" s="591" t="str">
        <f t="shared" si="126"/>
        <v>28 35 29 20</v>
      </c>
      <c r="L2451" s="590">
        <f t="shared" si="127"/>
        <v>16</v>
      </c>
    </row>
    <row r="2452" spans="1:12" s="235" customFormat="1" ht="28.5">
      <c r="A2452" s="683" t="s">
        <v>14452</v>
      </c>
      <c r="B2452" s="599">
        <v>0.05</v>
      </c>
      <c r="C2452" s="166" t="s">
        <v>129</v>
      </c>
      <c r="D2452" s="281" t="s">
        <v>3904</v>
      </c>
      <c r="E2452" s="236" t="s">
        <v>3918</v>
      </c>
      <c r="F2452" s="181"/>
      <c r="G2452" s="146"/>
      <c r="H2452" s="146"/>
      <c r="I2452" s="591" t="str">
        <f t="shared" si="125"/>
        <v>- - - Other</v>
      </c>
      <c r="J2452" s="591" t="str">
        <f t="shared" si="126"/>
        <v>28 35 29 90</v>
      </c>
      <c r="L2452" s="590">
        <f t="shared" si="127"/>
        <v>11</v>
      </c>
    </row>
    <row r="2453" spans="1:12" s="235" customFormat="1" ht="35.25" customHeight="1">
      <c r="A2453" s="683" t="s">
        <v>14452</v>
      </c>
      <c r="B2453" s="599">
        <v>0.05</v>
      </c>
      <c r="C2453" s="166" t="s">
        <v>129</v>
      </c>
      <c r="D2453" s="281" t="s">
        <v>3783</v>
      </c>
      <c r="E2453" s="236" t="s">
        <v>3919</v>
      </c>
      <c r="F2453" s="181"/>
      <c r="G2453" s="210"/>
      <c r="H2453" s="146"/>
      <c r="I2453" s="591" t="str">
        <f t="shared" si="125"/>
        <v>- Polyphosphates :</v>
      </c>
      <c r="J2453" s="591">
        <f t="shared" si="126"/>
        <v>0</v>
      </c>
      <c r="L2453" s="590">
        <f t="shared" si="127"/>
        <v>18</v>
      </c>
    </row>
    <row r="2454" spans="1:12" s="40" customFormat="1" ht="60" customHeight="1">
      <c r="A2454" s="683" t="s">
        <v>14452</v>
      </c>
      <c r="B2454" s="599">
        <v>0.05</v>
      </c>
      <c r="C2454" s="166" t="s">
        <v>129</v>
      </c>
      <c r="D2454" s="281" t="s">
        <v>3920</v>
      </c>
      <c r="E2454" s="236" t="s">
        <v>3921</v>
      </c>
      <c r="F2454" s="181"/>
      <c r="G2454" s="210"/>
      <c r="I2454" s="591" t="str">
        <f t="shared" si="125"/>
        <v xml:space="preserve"> - - Sodium triphosphate ( sodium tripolyphosphosphate )</v>
      </c>
      <c r="J2454" s="591" t="str">
        <f t="shared" si="126"/>
        <v>28 35 31 00</v>
      </c>
      <c r="L2454" s="590">
        <f t="shared" si="127"/>
        <v>56</v>
      </c>
    </row>
    <row r="2455" spans="1:12" s="40" customFormat="1" ht="42" hidden="1" customHeight="1">
      <c r="A2455" s="678"/>
      <c r="B2455" s="599"/>
      <c r="C2455" s="166"/>
      <c r="D2455" s="151" t="s">
        <v>2220</v>
      </c>
      <c r="E2455" s="236"/>
      <c r="F2455" s="218"/>
      <c r="G2455" s="210"/>
      <c r="I2455" s="591" t="str">
        <f t="shared" si="125"/>
        <v xml:space="preserve"> - - Other:  </v>
      </c>
      <c r="J2455" s="591">
        <f t="shared" si="126"/>
        <v>0</v>
      </c>
      <c r="L2455" s="590">
        <f t="shared" si="127"/>
        <v>13</v>
      </c>
    </row>
    <row r="2456" spans="1:12" s="40" customFormat="1" ht="28.5">
      <c r="A2456" s="683" t="s">
        <v>14452</v>
      </c>
      <c r="B2456" s="599">
        <v>0.05</v>
      </c>
      <c r="C2456" s="166" t="s">
        <v>129</v>
      </c>
      <c r="D2456" s="151" t="s">
        <v>3922</v>
      </c>
      <c r="E2456" s="236" t="s">
        <v>3923</v>
      </c>
      <c r="F2456" s="218"/>
      <c r="G2456" s="146"/>
      <c r="I2456" s="591" t="str">
        <f t="shared" si="125"/>
        <v xml:space="preserve">  - - - Sodium prophosphate acid </v>
      </c>
      <c r="J2456" s="591" t="str">
        <f t="shared" si="126"/>
        <v>28 35 39 10</v>
      </c>
      <c r="L2456" s="590">
        <f t="shared" si="127"/>
        <v>33</v>
      </c>
    </row>
    <row r="2457" spans="1:12" s="40" customFormat="1" ht="28.5">
      <c r="A2457" s="683" t="s">
        <v>14452</v>
      </c>
      <c r="B2457" s="599">
        <v>0.05</v>
      </c>
      <c r="C2457" s="166" t="s">
        <v>129</v>
      </c>
      <c r="D2457" s="151" t="s">
        <v>3924</v>
      </c>
      <c r="E2457" s="236" t="s">
        <v>3925</v>
      </c>
      <c r="F2457" s="285"/>
      <c r="G2457" s="146"/>
      <c r="I2457" s="591" t="str">
        <f t="shared" si="125"/>
        <v>- - - Other</v>
      </c>
      <c r="J2457" s="591" t="str">
        <f t="shared" si="126"/>
        <v>28 35 39 90</v>
      </c>
      <c r="L2457" s="590">
        <f t="shared" si="127"/>
        <v>11</v>
      </c>
    </row>
    <row r="2458" spans="1:12" s="40" customFormat="1" ht="168" hidden="1">
      <c r="A2458" s="678"/>
      <c r="B2458" s="605"/>
      <c r="C2458" s="166"/>
      <c r="D2458" s="149" t="s">
        <v>3926</v>
      </c>
      <c r="E2458" s="176"/>
      <c r="F2458" s="184"/>
      <c r="G2458" s="210"/>
      <c r="I2458" s="591" t="str">
        <f t="shared" si="125"/>
        <v>Carbonates; peroxocarbonates (percarbonates); commercial ammonium carbonate containing ammonium carbamate.</v>
      </c>
      <c r="J2458" s="591">
        <f t="shared" si="126"/>
        <v>0</v>
      </c>
      <c r="L2458" s="590">
        <f t="shared" si="127"/>
        <v>106</v>
      </c>
    </row>
    <row r="2459" spans="1:12" s="40" customFormat="1" ht="82.5">
      <c r="A2459" s="683" t="s">
        <v>14452</v>
      </c>
      <c r="B2459" s="599">
        <v>0.05</v>
      </c>
      <c r="C2459" s="166" t="s">
        <v>129</v>
      </c>
      <c r="D2459" s="151" t="s">
        <v>3927</v>
      </c>
      <c r="E2459" s="176" t="s">
        <v>3928</v>
      </c>
      <c r="F2459" s="181"/>
      <c r="G2459" s="210"/>
      <c r="I2459" s="591" t="str">
        <f t="shared" si="125"/>
        <v>- Disodium carbonate</v>
      </c>
      <c r="J2459" s="591" t="str">
        <f t="shared" si="126"/>
        <v>28 36 20 00</v>
      </c>
      <c r="L2459" s="590">
        <f t="shared" si="127"/>
        <v>20</v>
      </c>
    </row>
    <row r="2460" spans="1:12" s="40" customFormat="1" ht="28" hidden="1">
      <c r="A2460" s="674"/>
      <c r="B2460" s="601"/>
      <c r="C2460" s="167"/>
      <c r="D2460" s="151" t="s">
        <v>3929</v>
      </c>
      <c r="E2460" s="176"/>
      <c r="F2460" s="181"/>
      <c r="G2460" s="210"/>
      <c r="I2460" s="591" t="str">
        <f t="shared" si="125"/>
        <v>- Sodium hydrogencarbonate (sodium bicarbonats)</v>
      </c>
      <c r="J2460" s="591" t="str">
        <f t="shared" si="126"/>
        <v>28 36 30 00</v>
      </c>
      <c r="L2460" s="590">
        <f t="shared" si="127"/>
        <v>47</v>
      </c>
    </row>
    <row r="2461" spans="1:12" s="40" customFormat="1" ht="28.5">
      <c r="A2461" s="683" t="s">
        <v>14452</v>
      </c>
      <c r="B2461" s="599">
        <v>0.05</v>
      </c>
      <c r="C2461" s="166" t="s">
        <v>129</v>
      </c>
      <c r="D2461" s="151" t="s">
        <v>3930</v>
      </c>
      <c r="E2461" s="176" t="s">
        <v>3931</v>
      </c>
      <c r="F2461" s="181"/>
      <c r="G2461" s="210"/>
      <c r="I2461" s="591" t="str">
        <f t="shared" si="125"/>
        <v>- Potassium carbonates</v>
      </c>
      <c r="J2461" s="591" t="str">
        <f t="shared" si="126"/>
        <v>28 36 40 00</v>
      </c>
      <c r="L2461" s="590">
        <f t="shared" si="127"/>
        <v>22</v>
      </c>
    </row>
    <row r="2462" spans="1:12" s="40" customFormat="1" ht="28.5">
      <c r="A2462" s="683" t="s">
        <v>14452</v>
      </c>
      <c r="B2462" s="599">
        <v>0.05</v>
      </c>
      <c r="C2462" s="166" t="s">
        <v>129</v>
      </c>
      <c r="D2462" s="151" t="s">
        <v>3932</v>
      </c>
      <c r="E2462" s="176" t="s">
        <v>3933</v>
      </c>
      <c r="F2462" s="181"/>
      <c r="G2462" s="210"/>
      <c r="I2462" s="591" t="str">
        <f t="shared" si="125"/>
        <v>- Calcium carbonate</v>
      </c>
      <c r="J2462" s="591" t="str">
        <f t="shared" si="126"/>
        <v>28 36 50 00</v>
      </c>
      <c r="L2462" s="590">
        <f t="shared" si="127"/>
        <v>19</v>
      </c>
    </row>
    <row r="2463" spans="1:12" s="235" customFormat="1" ht="82.5">
      <c r="A2463" s="683" t="s">
        <v>14452</v>
      </c>
      <c r="B2463" s="599">
        <v>0.05</v>
      </c>
      <c r="C2463" s="166" t="s">
        <v>129</v>
      </c>
      <c r="D2463" s="151" t="s">
        <v>3934</v>
      </c>
      <c r="E2463" s="176" t="s">
        <v>3935</v>
      </c>
      <c r="F2463" s="181"/>
      <c r="G2463" s="210"/>
      <c r="H2463" s="146"/>
      <c r="I2463" s="591" t="str">
        <f t="shared" si="125"/>
        <v>- Barium carbonate</v>
      </c>
      <c r="J2463" s="591" t="str">
        <f t="shared" si="126"/>
        <v>28 36 60 00</v>
      </c>
      <c r="L2463" s="590">
        <f t="shared" si="127"/>
        <v>18</v>
      </c>
    </row>
    <row r="2464" spans="1:12" s="235" customFormat="1" ht="39.75" customHeight="1">
      <c r="A2464" s="683" t="s">
        <v>14452</v>
      </c>
      <c r="B2464" s="599">
        <v>0.05</v>
      </c>
      <c r="C2464" s="166" t="s">
        <v>129</v>
      </c>
      <c r="D2464" s="151" t="s">
        <v>3936</v>
      </c>
      <c r="E2464" s="176" t="s">
        <v>3937</v>
      </c>
      <c r="F2464" s="181"/>
      <c r="G2464" s="210"/>
      <c r="H2464" s="146"/>
      <c r="I2464" s="591" t="str">
        <f t="shared" si="125"/>
        <v>- Other :</v>
      </c>
      <c r="J2464" s="591">
        <f t="shared" si="126"/>
        <v>0</v>
      </c>
      <c r="L2464" s="590">
        <f t="shared" si="127"/>
        <v>9</v>
      </c>
    </row>
    <row r="2465" spans="1:12" s="235" customFormat="1" ht="28" hidden="1">
      <c r="A2465" s="678"/>
      <c r="B2465" s="605"/>
      <c r="C2465" s="166"/>
      <c r="D2465" s="151" t="s">
        <v>3938</v>
      </c>
      <c r="E2465" s="176"/>
      <c r="F2465" s="181"/>
      <c r="G2465" s="210"/>
      <c r="H2465" s="146"/>
      <c r="I2465" s="591" t="str">
        <f t="shared" si="125"/>
        <v>- - Lithium carbonates</v>
      </c>
      <c r="J2465" s="591" t="str">
        <f t="shared" si="126"/>
        <v>28 36 91 00</v>
      </c>
      <c r="L2465" s="590">
        <f t="shared" si="127"/>
        <v>22</v>
      </c>
    </row>
    <row r="2466" spans="1:12" s="235" customFormat="1" ht="28.5">
      <c r="A2466" s="683" t="s">
        <v>14452</v>
      </c>
      <c r="B2466" s="599">
        <v>0.05</v>
      </c>
      <c r="C2466" s="166" t="s">
        <v>129</v>
      </c>
      <c r="D2466" s="150" t="s">
        <v>3939</v>
      </c>
      <c r="E2466" s="236" t="s">
        <v>3940</v>
      </c>
      <c r="F2466" s="181"/>
      <c r="G2466" s="210"/>
      <c r="H2466" s="146"/>
      <c r="I2466" s="591" t="str">
        <f t="shared" si="125"/>
        <v>- - Strontium carbonate</v>
      </c>
      <c r="J2466" s="591" t="str">
        <f t="shared" si="126"/>
        <v>28 36 92 00</v>
      </c>
      <c r="L2466" s="590">
        <f t="shared" si="127"/>
        <v>23</v>
      </c>
    </row>
    <row r="2467" spans="1:12" s="40" customFormat="1" ht="39" customHeight="1">
      <c r="A2467" s="683" t="s">
        <v>14452</v>
      </c>
      <c r="B2467" s="599">
        <v>0.05</v>
      </c>
      <c r="C2467" s="166" t="s">
        <v>129</v>
      </c>
      <c r="D2467" s="150" t="s">
        <v>3941</v>
      </c>
      <c r="E2467" s="236" t="s">
        <v>3942</v>
      </c>
      <c r="F2467" s="218"/>
      <c r="G2467" s="210"/>
      <c r="I2467" s="591" t="str">
        <f t="shared" ref="I2467:I2530" si="128">D2483</f>
        <v>- - Other:</v>
      </c>
      <c r="J2467" s="591">
        <f t="shared" ref="J2467:J2530" si="129">E2483</f>
        <v>0</v>
      </c>
      <c r="L2467" s="590">
        <f t="shared" si="127"/>
        <v>10</v>
      </c>
    </row>
    <row r="2468" spans="1:12" s="40" customFormat="1" ht="28.5">
      <c r="A2468" s="683" t="s">
        <v>14452</v>
      </c>
      <c r="B2468" s="599">
        <v>0.05</v>
      </c>
      <c r="C2468" s="166" t="s">
        <v>129</v>
      </c>
      <c r="D2468" s="151" t="s">
        <v>19</v>
      </c>
      <c r="E2468" s="236" t="s">
        <v>3943</v>
      </c>
      <c r="F2468" s="218"/>
      <c r="G2468" s="146"/>
      <c r="I2468" s="591" t="str">
        <f t="shared" si="128"/>
        <v xml:space="preserve">  - - - Zinc carbonates  </v>
      </c>
      <c r="J2468" s="591" t="str">
        <f t="shared" si="129"/>
        <v>28 36 99 10</v>
      </c>
      <c r="L2468" s="590">
        <f t="shared" si="127"/>
        <v>25</v>
      </c>
    </row>
    <row r="2469" spans="1:12" s="40" customFormat="1" ht="28" hidden="1">
      <c r="A2469" s="678"/>
      <c r="B2469" s="605"/>
      <c r="C2469" s="166"/>
      <c r="D2469" s="151" t="s">
        <v>3944</v>
      </c>
      <c r="E2469" s="176"/>
      <c r="F2469" s="218"/>
      <c r="G2469" s="146"/>
      <c r="I2469" s="591" t="str">
        <f t="shared" si="128"/>
        <v>- - - Other</v>
      </c>
      <c r="J2469" s="591" t="str">
        <f t="shared" si="129"/>
        <v>28 36 99 90</v>
      </c>
      <c r="L2469" s="590">
        <f t="shared" si="127"/>
        <v>11</v>
      </c>
    </row>
    <row r="2470" spans="1:12" s="40" customFormat="1" ht="55">
      <c r="A2470" s="683" t="s">
        <v>14452</v>
      </c>
      <c r="B2470" s="599">
        <v>0.05</v>
      </c>
      <c r="C2470" s="166" t="s">
        <v>129</v>
      </c>
      <c r="D2470" s="151" t="s">
        <v>3945</v>
      </c>
      <c r="E2470" s="176" t="s">
        <v>3946</v>
      </c>
      <c r="F2470" s="184"/>
      <c r="G2470" s="210"/>
      <c r="I2470" s="591" t="str">
        <f t="shared" si="128"/>
        <v xml:space="preserve"> Cyanides, cyanide oxides and complex cyanides.</v>
      </c>
      <c r="J2470" s="591">
        <f t="shared" si="129"/>
        <v>0</v>
      </c>
      <c r="L2470" s="590">
        <f t="shared" si="127"/>
        <v>47</v>
      </c>
    </row>
    <row r="2471" spans="1:12" s="40" customFormat="1" ht="28" hidden="1">
      <c r="A2471" s="674"/>
      <c r="B2471" s="601"/>
      <c r="C2471" s="167"/>
      <c r="D2471" s="151" t="s">
        <v>3938</v>
      </c>
      <c r="E2471" s="176"/>
      <c r="F2471" s="181"/>
      <c r="G2471" s="210"/>
      <c r="I2471" s="591" t="str">
        <f t="shared" si="128"/>
        <v>- Cyanides and cyanide oxides :</v>
      </c>
      <c r="J2471" s="591">
        <f t="shared" si="129"/>
        <v>0</v>
      </c>
      <c r="L2471" s="590">
        <f t="shared" si="127"/>
        <v>31</v>
      </c>
    </row>
    <row r="2472" spans="1:12" s="40" customFormat="1" ht="28.5">
      <c r="A2472" s="683" t="s">
        <v>14452</v>
      </c>
      <c r="B2472" s="599">
        <v>0.05</v>
      </c>
      <c r="C2472" s="166" t="s">
        <v>129</v>
      </c>
      <c r="D2472" s="281" t="s">
        <v>3947</v>
      </c>
      <c r="E2472" s="236" t="s">
        <v>3948</v>
      </c>
      <c r="F2472" s="181"/>
      <c r="G2472" s="210"/>
      <c r="I2472" s="591" t="str">
        <f t="shared" si="128"/>
        <v>- - Of sodium</v>
      </c>
      <c r="J2472" s="591" t="str">
        <f t="shared" si="129"/>
        <v>28 37 11 00</v>
      </c>
      <c r="L2472" s="590">
        <f t="shared" si="127"/>
        <v>13</v>
      </c>
    </row>
    <row r="2473" spans="1:12" s="40" customFormat="1" ht="28.5">
      <c r="A2473" s="683" t="s">
        <v>14452</v>
      </c>
      <c r="B2473" s="599">
        <v>0.05</v>
      </c>
      <c r="C2473" s="166" t="s">
        <v>129</v>
      </c>
      <c r="D2473" s="151" t="s">
        <v>19</v>
      </c>
      <c r="E2473" s="236" t="s">
        <v>3949</v>
      </c>
      <c r="F2473" s="181"/>
      <c r="G2473" s="210"/>
      <c r="I2473" s="591" t="str">
        <f t="shared" si="128"/>
        <v>- - Other</v>
      </c>
      <c r="J2473" s="591" t="str">
        <f t="shared" si="129"/>
        <v>28 37 19 00</v>
      </c>
      <c r="L2473" s="590">
        <f t="shared" si="127"/>
        <v>9</v>
      </c>
    </row>
    <row r="2474" spans="1:12" s="40" customFormat="1" ht="168" hidden="1">
      <c r="A2474" s="674"/>
      <c r="B2474" s="605"/>
      <c r="C2474" s="166"/>
      <c r="D2474" s="149" t="s">
        <v>3950</v>
      </c>
      <c r="E2474" s="176"/>
      <c r="F2474" s="184"/>
      <c r="G2474" s="210"/>
      <c r="I2474" s="591" t="str">
        <f t="shared" si="128"/>
        <v>- Complex cyanide</v>
      </c>
      <c r="J2474" s="591" t="str">
        <f t="shared" si="129"/>
        <v>28 37 20 00</v>
      </c>
      <c r="L2474" s="590">
        <f t="shared" si="127"/>
        <v>17</v>
      </c>
    </row>
    <row r="2475" spans="1:12" s="40" customFormat="1" ht="28.5">
      <c r="A2475" s="683" t="s">
        <v>14452</v>
      </c>
      <c r="B2475" s="599">
        <v>0.05</v>
      </c>
      <c r="C2475" s="166" t="s">
        <v>129</v>
      </c>
      <c r="D2475" s="151" t="s">
        <v>3951</v>
      </c>
      <c r="E2475" s="176" t="s">
        <v>3952</v>
      </c>
      <c r="F2475" s="184"/>
      <c r="G2475" s="210"/>
      <c r="I2475" s="591" t="str">
        <f t="shared" si="128"/>
        <v>Deleted</v>
      </c>
      <c r="J2475" s="591">
        <f t="shared" si="129"/>
        <v>0</v>
      </c>
      <c r="L2475" s="590">
        <f t="shared" si="127"/>
        <v>7</v>
      </c>
    </row>
    <row r="2476" spans="1:12" s="40" customFormat="1" ht="60" customHeight="1">
      <c r="A2476" s="683" t="s">
        <v>14452</v>
      </c>
      <c r="B2476" s="599">
        <v>0.05</v>
      </c>
      <c r="C2476" s="166" t="s">
        <v>129</v>
      </c>
      <c r="D2476" s="151" t="s">
        <v>3953</v>
      </c>
      <c r="E2476" s="176" t="s">
        <v>3954</v>
      </c>
      <c r="F2476" s="184"/>
      <c r="G2476" s="210"/>
      <c r="I2476" s="591" t="str">
        <f t="shared" si="128"/>
        <v>Silicates; commercial alkali metal silicates.</v>
      </c>
      <c r="J2476" s="591">
        <f t="shared" si="129"/>
        <v>0</v>
      </c>
      <c r="L2476" s="590">
        <f t="shared" si="127"/>
        <v>45</v>
      </c>
    </row>
    <row r="2477" spans="1:12" s="40" customFormat="1" ht="36" customHeight="1">
      <c r="A2477" s="683" t="s">
        <v>14452</v>
      </c>
      <c r="B2477" s="599">
        <v>0.05</v>
      </c>
      <c r="C2477" s="166" t="s">
        <v>129</v>
      </c>
      <c r="D2477" s="151" t="s">
        <v>3955</v>
      </c>
      <c r="E2477" s="176" t="s">
        <v>3956</v>
      </c>
      <c r="F2477" s="181"/>
      <c r="G2477" s="210"/>
      <c r="I2477" s="591" t="str">
        <f t="shared" si="128"/>
        <v>- Of sodium :</v>
      </c>
      <c r="J2477" s="591">
        <f t="shared" si="129"/>
        <v>0</v>
      </c>
      <c r="L2477" s="590">
        <f t="shared" si="127"/>
        <v>13</v>
      </c>
    </row>
    <row r="2478" spans="1:12" s="40" customFormat="1" ht="28.5">
      <c r="A2478" s="683" t="s">
        <v>14452</v>
      </c>
      <c r="B2478" s="599">
        <v>0.05</v>
      </c>
      <c r="C2478" s="166" t="s">
        <v>129</v>
      </c>
      <c r="D2478" s="151" t="s">
        <v>3957</v>
      </c>
      <c r="E2478" s="176" t="s">
        <v>3958</v>
      </c>
      <c r="F2478" s="181"/>
      <c r="G2478" s="210"/>
      <c r="I2478" s="591" t="str">
        <f t="shared" si="128"/>
        <v>- - Sodium metasilicates</v>
      </c>
      <c r="J2478" s="591" t="str">
        <f t="shared" si="129"/>
        <v>28 39 11 00</v>
      </c>
      <c r="L2478" s="590">
        <f t="shared" si="127"/>
        <v>24</v>
      </c>
    </row>
    <row r="2479" spans="1:12" s="40" customFormat="1" ht="28.5">
      <c r="A2479" s="683" t="s">
        <v>14452</v>
      </c>
      <c r="B2479" s="599">
        <v>0.05</v>
      </c>
      <c r="C2479" s="166" t="s">
        <v>129</v>
      </c>
      <c r="D2479" s="151" t="s">
        <v>3959</v>
      </c>
      <c r="E2479" s="176" t="s">
        <v>3960</v>
      </c>
      <c r="F2479" s="181"/>
      <c r="G2479" s="210"/>
      <c r="I2479" s="591" t="str">
        <f t="shared" si="128"/>
        <v>- - Other</v>
      </c>
      <c r="J2479" s="591" t="str">
        <f t="shared" si="129"/>
        <v>28 39 19 00</v>
      </c>
      <c r="L2479" s="590">
        <f t="shared" si="127"/>
        <v>9</v>
      </c>
    </row>
    <row r="2480" spans="1:12" s="40" customFormat="1" ht="28" hidden="1">
      <c r="A2480" s="678"/>
      <c r="B2480" s="605"/>
      <c r="C2480" s="166"/>
      <c r="D2480" s="151" t="s">
        <v>2203</v>
      </c>
      <c r="E2480" s="176"/>
      <c r="F2480" s="189"/>
      <c r="G2480" s="210"/>
      <c r="I2480" s="591" t="str">
        <f t="shared" si="128"/>
        <v>- Other</v>
      </c>
      <c r="J2480" s="591" t="str">
        <f t="shared" si="129"/>
        <v>28 39 90 00</v>
      </c>
      <c r="L2480" s="590">
        <f t="shared" si="127"/>
        <v>7</v>
      </c>
    </row>
    <row r="2481" spans="1:12" s="40" customFormat="1" ht="63" customHeight="1">
      <c r="A2481" s="683" t="s">
        <v>14452</v>
      </c>
      <c r="B2481" s="599">
        <v>0.05</v>
      </c>
      <c r="C2481" s="166" t="s">
        <v>129</v>
      </c>
      <c r="D2481" s="151" t="s">
        <v>3961</v>
      </c>
      <c r="E2481" s="176" t="s">
        <v>3962</v>
      </c>
      <c r="F2481" s="189"/>
      <c r="G2481" s="210"/>
      <c r="I2481" s="591" t="str">
        <f t="shared" si="128"/>
        <v>Borates; peroxoborates (perborates).</v>
      </c>
      <c r="J2481" s="591">
        <f t="shared" si="129"/>
        <v>0</v>
      </c>
      <c r="L2481" s="590">
        <f t="shared" si="127"/>
        <v>36</v>
      </c>
    </row>
    <row r="2482" spans="1:12" s="40" customFormat="1" ht="28.5">
      <c r="A2482" s="683" t="s">
        <v>14452</v>
      </c>
      <c r="B2482" s="599">
        <v>0.05</v>
      </c>
      <c r="C2482" s="166" t="s">
        <v>129</v>
      </c>
      <c r="D2482" s="151" t="s">
        <v>3963</v>
      </c>
      <c r="E2482" s="176" t="s">
        <v>3964</v>
      </c>
      <c r="F2482" s="181"/>
      <c r="G2482" s="210"/>
      <c r="I2482" s="591" t="str">
        <f t="shared" si="128"/>
        <v xml:space="preserve"> - Disodium tetraborate (refined borax): </v>
      </c>
      <c r="J2482" s="591">
        <f t="shared" si="129"/>
        <v>0</v>
      </c>
      <c r="L2482" s="590">
        <f t="shared" si="127"/>
        <v>41</v>
      </c>
    </row>
    <row r="2483" spans="1:12" s="40" customFormat="1" ht="28" hidden="1">
      <c r="A2483" s="674"/>
      <c r="B2483" s="605"/>
      <c r="C2483" s="166"/>
      <c r="D2483" s="151" t="s">
        <v>73</v>
      </c>
      <c r="E2483" s="176"/>
      <c r="F2483" s="181"/>
      <c r="G2483" s="210"/>
      <c r="I2483" s="591" t="str">
        <f t="shared" si="128"/>
        <v>- - Anhydrous</v>
      </c>
      <c r="J2483" s="591" t="str">
        <f t="shared" si="129"/>
        <v>28 40 11 00</v>
      </c>
      <c r="L2483" s="590">
        <f t="shared" si="127"/>
        <v>13</v>
      </c>
    </row>
    <row r="2484" spans="1:12" s="40" customFormat="1" ht="28.5">
      <c r="A2484" s="683" t="s">
        <v>14452</v>
      </c>
      <c r="B2484" s="599">
        <v>0.05</v>
      </c>
      <c r="C2484" s="166" t="s">
        <v>129</v>
      </c>
      <c r="D2484" s="282" t="s">
        <v>3965</v>
      </c>
      <c r="E2484" s="236" t="s">
        <v>3966</v>
      </c>
      <c r="F2484" s="181"/>
      <c r="G2484" s="210"/>
      <c r="I2484" s="591" t="str">
        <f t="shared" si="128"/>
        <v>- - Other</v>
      </c>
      <c r="J2484" s="591" t="str">
        <f t="shared" si="129"/>
        <v>28 40 19 00</v>
      </c>
      <c r="L2484" s="590">
        <f t="shared" si="127"/>
        <v>9</v>
      </c>
    </row>
    <row r="2485" spans="1:12" s="40" customFormat="1" ht="28.5">
      <c r="A2485" s="683" t="s">
        <v>14452</v>
      </c>
      <c r="B2485" s="599">
        <v>0.05</v>
      </c>
      <c r="C2485" s="166" t="s">
        <v>129</v>
      </c>
      <c r="D2485" s="151" t="s">
        <v>19</v>
      </c>
      <c r="E2485" s="236" t="s">
        <v>3967</v>
      </c>
      <c r="F2485" s="181"/>
      <c r="G2485" s="210"/>
      <c r="I2485" s="591" t="str">
        <f t="shared" si="128"/>
        <v>- Other borates</v>
      </c>
      <c r="J2485" s="591" t="str">
        <f t="shared" si="129"/>
        <v>28 40 20 00</v>
      </c>
      <c r="L2485" s="590">
        <f t="shared" si="127"/>
        <v>15</v>
      </c>
    </row>
    <row r="2486" spans="1:12" s="40" customFormat="1" ht="56" hidden="1">
      <c r="A2486" s="674"/>
      <c r="B2486" s="605"/>
      <c r="C2486" s="166"/>
      <c r="D2486" s="149" t="s">
        <v>3968</v>
      </c>
      <c r="E2486" s="176"/>
      <c r="F2486" s="184"/>
      <c r="G2486" s="210"/>
      <c r="I2486" s="591" t="str">
        <f t="shared" si="128"/>
        <v>- Peroxoborates (perborates)</v>
      </c>
      <c r="J2486" s="591" t="str">
        <f t="shared" si="129"/>
        <v>28 40 30 00</v>
      </c>
      <c r="L2486" s="590">
        <f t="shared" si="127"/>
        <v>28</v>
      </c>
    </row>
    <row r="2487" spans="1:12" s="40" customFormat="1" ht="28" hidden="1">
      <c r="A2487" s="674"/>
      <c r="B2487" s="605"/>
      <c r="C2487" s="166"/>
      <c r="D2487" s="151" t="s">
        <v>3969</v>
      </c>
      <c r="E2487" s="176"/>
      <c r="F2487" s="184"/>
      <c r="G2487" s="210"/>
      <c r="I2487" s="591" t="str">
        <f t="shared" si="128"/>
        <v>Salts of oxometallic or peroxometallic acids.</v>
      </c>
      <c r="J2487" s="591">
        <f t="shared" si="129"/>
        <v>0</v>
      </c>
      <c r="L2487" s="590">
        <f t="shared" si="127"/>
        <v>45</v>
      </c>
    </row>
    <row r="2488" spans="1:12" s="40" customFormat="1" ht="28.5">
      <c r="A2488" s="683" t="s">
        <v>14452</v>
      </c>
      <c r="B2488" s="599">
        <v>0.05</v>
      </c>
      <c r="C2488" s="166" t="s">
        <v>129</v>
      </c>
      <c r="D2488" s="151" t="s">
        <v>3816</v>
      </c>
      <c r="E2488" s="176" t="s">
        <v>3970</v>
      </c>
      <c r="F2488" s="181"/>
      <c r="G2488" s="210"/>
      <c r="I2488" s="591" t="str">
        <f t="shared" si="128"/>
        <v>- Sodium dichromate</v>
      </c>
      <c r="J2488" s="591" t="str">
        <f t="shared" si="129"/>
        <v>28 41 30 00</v>
      </c>
      <c r="L2488" s="590">
        <f t="shared" si="127"/>
        <v>19</v>
      </c>
    </row>
    <row r="2489" spans="1:12" s="40" customFormat="1" ht="28.5">
      <c r="A2489" s="683" t="s">
        <v>14452</v>
      </c>
      <c r="B2489" s="599">
        <v>0.05</v>
      </c>
      <c r="C2489" s="166" t="s">
        <v>129</v>
      </c>
      <c r="D2489" s="151" t="s">
        <v>150</v>
      </c>
      <c r="E2489" s="176" t="s">
        <v>3971</v>
      </c>
      <c r="F2489" s="218"/>
      <c r="G2489" s="210"/>
      <c r="I2489" s="591" t="str">
        <f t="shared" si="128"/>
        <v xml:space="preserve">  - Other chromates and dichromates; peroxochromates:</v>
      </c>
      <c r="J2489" s="591">
        <f t="shared" si="129"/>
        <v>0</v>
      </c>
      <c r="L2489" s="590">
        <f t="shared" si="127"/>
        <v>53</v>
      </c>
    </row>
    <row r="2490" spans="1:12" s="40" customFormat="1" ht="28.5">
      <c r="A2490" s="683" t="s">
        <v>14452</v>
      </c>
      <c r="B2490" s="599">
        <v>0.05</v>
      </c>
      <c r="C2490" s="166" t="s">
        <v>129</v>
      </c>
      <c r="D2490" s="151" t="s">
        <v>3972</v>
      </c>
      <c r="E2490" s="176" t="s">
        <v>3973</v>
      </c>
      <c r="F2490" s="218"/>
      <c r="G2490" s="146"/>
      <c r="I2490" s="591" t="str">
        <f t="shared" si="128"/>
        <v xml:space="preserve">  - - - Sodium chromate </v>
      </c>
      <c r="J2490" s="591" t="str">
        <f t="shared" si="129"/>
        <v>28 41 50 10</v>
      </c>
      <c r="L2490" s="590">
        <f t="shared" si="127"/>
        <v>24</v>
      </c>
    </row>
    <row r="2491" spans="1:12" s="40" customFormat="1" ht="28" hidden="1">
      <c r="A2491" s="674"/>
      <c r="B2491" s="605"/>
      <c r="C2491" s="166"/>
      <c r="D2491" s="286" t="s">
        <v>811</v>
      </c>
      <c r="E2491" s="176"/>
      <c r="F2491" s="218"/>
      <c r="G2491" s="146"/>
      <c r="I2491" s="591" t="str">
        <f t="shared" si="128"/>
        <v xml:space="preserve">  - - - Mercury chromate</v>
      </c>
      <c r="J2491" s="591" t="str">
        <f t="shared" si="129"/>
        <v>28 41 50 20</v>
      </c>
      <c r="L2491" s="590">
        <f t="shared" si="127"/>
        <v>24</v>
      </c>
    </row>
    <row r="2492" spans="1:12" s="40" customFormat="1" ht="56" hidden="1">
      <c r="A2492" s="674"/>
      <c r="B2492" s="605"/>
      <c r="C2492" s="166"/>
      <c r="D2492" s="149" t="s">
        <v>3974</v>
      </c>
      <c r="E2492" s="176"/>
      <c r="F2492" s="181"/>
      <c r="G2492" s="146"/>
      <c r="I2492" s="591" t="str">
        <f t="shared" si="128"/>
        <v>- - - Other</v>
      </c>
      <c r="J2492" s="591" t="str">
        <f t="shared" si="129"/>
        <v>28 41 50 90</v>
      </c>
      <c r="L2492" s="590">
        <f t="shared" si="127"/>
        <v>11</v>
      </c>
    </row>
    <row r="2493" spans="1:12" s="288" customFormat="1" ht="28" hidden="1">
      <c r="A2493" s="674"/>
      <c r="B2493" s="605"/>
      <c r="C2493" s="166"/>
      <c r="D2493" s="151" t="s">
        <v>3975</v>
      </c>
      <c r="E2493" s="176"/>
      <c r="F2493" s="181"/>
      <c r="G2493" s="210"/>
      <c r="I2493" s="591" t="str">
        <f t="shared" si="128"/>
        <v>- Manganites, manganates and permanganates :</v>
      </c>
      <c r="J2493" s="591">
        <f t="shared" si="129"/>
        <v>0</v>
      </c>
      <c r="L2493" s="590">
        <f t="shared" si="127"/>
        <v>44</v>
      </c>
    </row>
    <row r="2494" spans="1:12" s="40" customFormat="1" ht="28.5">
      <c r="A2494" s="683" t="s">
        <v>14452</v>
      </c>
      <c r="B2494" s="599">
        <v>0.05</v>
      </c>
      <c r="C2494" s="166" t="s">
        <v>129</v>
      </c>
      <c r="D2494" s="151" t="s">
        <v>3976</v>
      </c>
      <c r="E2494" s="176" t="s">
        <v>3977</v>
      </c>
      <c r="F2494" s="181"/>
      <c r="G2494" s="210"/>
      <c r="I2494" s="591" t="str">
        <f t="shared" si="128"/>
        <v>- - Potassium permanganate</v>
      </c>
      <c r="J2494" s="591" t="str">
        <f t="shared" si="129"/>
        <v>28 41 61 00</v>
      </c>
      <c r="L2494" s="590">
        <f t="shared" si="127"/>
        <v>26</v>
      </c>
    </row>
    <row r="2495" spans="1:12" s="40" customFormat="1" ht="28.5">
      <c r="A2495" s="683" t="s">
        <v>14452</v>
      </c>
      <c r="B2495" s="599">
        <v>0.05</v>
      </c>
      <c r="C2495" s="166" t="s">
        <v>129</v>
      </c>
      <c r="D2495" s="151" t="s">
        <v>150</v>
      </c>
      <c r="E2495" s="176" t="s">
        <v>3978</v>
      </c>
      <c r="F2495" s="181"/>
      <c r="G2495" s="210"/>
      <c r="I2495" s="591" t="str">
        <f t="shared" si="128"/>
        <v>- - Other</v>
      </c>
      <c r="J2495" s="591" t="str">
        <f t="shared" si="129"/>
        <v>28 41 69 00</v>
      </c>
      <c r="L2495" s="590">
        <f t="shared" si="127"/>
        <v>9</v>
      </c>
    </row>
    <row r="2496" spans="1:12" s="40" customFormat="1" ht="37.5" customHeight="1">
      <c r="A2496" s="683" t="s">
        <v>14452</v>
      </c>
      <c r="B2496" s="599">
        <v>0.05</v>
      </c>
      <c r="C2496" s="166" t="s">
        <v>129</v>
      </c>
      <c r="D2496" s="151" t="s">
        <v>759</v>
      </c>
      <c r="E2496" s="176" t="s">
        <v>3979</v>
      </c>
      <c r="F2496" s="218"/>
      <c r="G2496" s="210"/>
      <c r="I2496" s="591" t="str">
        <f t="shared" si="128"/>
        <v>- Molybdates:</v>
      </c>
      <c r="J2496" s="591" t="str">
        <f t="shared" si="129"/>
        <v xml:space="preserve"> </v>
      </c>
      <c r="L2496" s="590">
        <f t="shared" si="127"/>
        <v>13</v>
      </c>
    </row>
    <row r="2497" spans="1:12" s="40" customFormat="1" ht="56" hidden="1">
      <c r="A2497" s="674"/>
      <c r="B2497" s="605"/>
      <c r="C2497" s="166"/>
      <c r="D2497" s="149" t="s">
        <v>3980</v>
      </c>
      <c r="E2497" s="176"/>
      <c r="F2497" s="218"/>
      <c r="G2497" s="146"/>
      <c r="I2497" s="591" t="str">
        <f t="shared" si="128"/>
        <v xml:space="preserve">  - - - Of sodium</v>
      </c>
      <c r="J2497" s="591" t="str">
        <f t="shared" si="129"/>
        <v>28 41 70 10</v>
      </c>
      <c r="L2497" s="590">
        <f t="shared" si="127"/>
        <v>17</v>
      </c>
    </row>
    <row r="2498" spans="1:12" s="40" customFormat="1" ht="55" hidden="1">
      <c r="A2498" s="674"/>
      <c r="B2498" s="605"/>
      <c r="C2498" s="166"/>
      <c r="D2498" s="151" t="s">
        <v>3981</v>
      </c>
      <c r="E2498" s="176"/>
      <c r="F2498" s="181"/>
      <c r="G2498" s="146"/>
      <c r="I2498" s="591" t="str">
        <f t="shared" si="128"/>
        <v xml:space="preserve">- - - Other </v>
      </c>
      <c r="J2498" s="591" t="str">
        <f t="shared" si="129"/>
        <v>28 41 70 90</v>
      </c>
      <c r="L2498" s="590">
        <f t="shared" si="127"/>
        <v>12</v>
      </c>
    </row>
    <row r="2499" spans="1:12" s="40" customFormat="1" ht="28.5">
      <c r="A2499" s="683" t="s">
        <v>14452</v>
      </c>
      <c r="B2499" s="599">
        <v>0.05</v>
      </c>
      <c r="C2499" s="166" t="s">
        <v>129</v>
      </c>
      <c r="D2499" s="151" t="s">
        <v>3982</v>
      </c>
      <c r="E2499" s="176" t="s">
        <v>3983</v>
      </c>
      <c r="F2499" s="181"/>
      <c r="G2499" s="210"/>
      <c r="I2499" s="591" t="str">
        <f t="shared" si="128"/>
        <v xml:space="preserve">- Tungstates (wolframates) </v>
      </c>
      <c r="J2499" s="591" t="str">
        <f t="shared" si="129"/>
        <v>28 41 80 00</v>
      </c>
      <c r="L2499" s="590">
        <f t="shared" ref="L2499:L2562" si="130">LEN(I2499)</f>
        <v>27</v>
      </c>
    </row>
    <row r="2500" spans="1:12" s="40" customFormat="1" ht="37.5" customHeight="1">
      <c r="A2500" s="683" t="s">
        <v>14452</v>
      </c>
      <c r="B2500" s="599">
        <v>0.05</v>
      </c>
      <c r="C2500" s="166" t="s">
        <v>129</v>
      </c>
      <c r="D2500" s="151" t="s">
        <v>150</v>
      </c>
      <c r="E2500" s="176" t="s">
        <v>3984</v>
      </c>
      <c r="F2500" s="218"/>
      <c r="G2500" s="210"/>
      <c r="I2500" s="591" t="str">
        <f t="shared" si="128"/>
        <v>- Other:</v>
      </c>
      <c r="J2500" s="591" t="str">
        <f t="shared" si="129"/>
        <v xml:space="preserve"> </v>
      </c>
      <c r="L2500" s="590">
        <f t="shared" si="130"/>
        <v>8</v>
      </c>
    </row>
    <row r="2501" spans="1:12" s="40" customFormat="1" ht="28.5">
      <c r="A2501" s="683" t="s">
        <v>14452</v>
      </c>
      <c r="B2501" s="599">
        <v>0.05</v>
      </c>
      <c r="C2501" s="166" t="s">
        <v>129</v>
      </c>
      <c r="D2501" s="151" t="s">
        <v>3985</v>
      </c>
      <c r="E2501" s="176" t="s">
        <v>3986</v>
      </c>
      <c r="F2501" s="218"/>
      <c r="G2501" s="146"/>
      <c r="I2501" s="591" t="str">
        <f t="shared" si="128"/>
        <v xml:space="preserve">  - - - Sodium aluminate</v>
      </c>
      <c r="J2501" s="591" t="str">
        <f t="shared" si="129"/>
        <v>28 41 90 10</v>
      </c>
      <c r="L2501" s="590">
        <f t="shared" si="130"/>
        <v>24</v>
      </c>
    </row>
    <row r="2502" spans="1:12" s="40" customFormat="1" ht="28.5">
      <c r="A2502" s="683" t="s">
        <v>14452</v>
      </c>
      <c r="B2502" s="599">
        <v>0.05</v>
      </c>
      <c r="C2502" s="166" t="s">
        <v>129</v>
      </c>
      <c r="D2502" s="151" t="s">
        <v>3987</v>
      </c>
      <c r="E2502" s="176" t="s">
        <v>3988</v>
      </c>
      <c r="F2502" s="184"/>
      <c r="G2502" s="146"/>
      <c r="I2502" s="591" t="str">
        <f t="shared" si="128"/>
        <v xml:space="preserve">- - - Other </v>
      </c>
      <c r="J2502" s="591" t="str">
        <f t="shared" si="129"/>
        <v>28 41 90 90</v>
      </c>
      <c r="L2502" s="590">
        <f t="shared" si="130"/>
        <v>12</v>
      </c>
    </row>
    <row r="2503" spans="1:12" s="40" customFormat="1" ht="56" hidden="1">
      <c r="A2503" s="674"/>
      <c r="B2503" s="605"/>
      <c r="C2503" s="166"/>
      <c r="D2503" s="149" t="s">
        <v>3989</v>
      </c>
      <c r="E2503" s="176"/>
      <c r="F2503" s="184"/>
      <c r="G2503" s="210"/>
      <c r="I2503" s="591" t="str">
        <f t="shared" si="128"/>
        <v>Other salts of inorganic acids or pwroxoacid(including aluminosilicates whether or not chemically definwd), other than azides.</v>
      </c>
      <c r="J2503" s="591">
        <f t="shared" si="129"/>
        <v>0</v>
      </c>
      <c r="L2503" s="590">
        <f t="shared" si="130"/>
        <v>126</v>
      </c>
    </row>
    <row r="2504" spans="1:12" s="40" customFormat="1" ht="28.5">
      <c r="A2504" s="683" t="s">
        <v>14452</v>
      </c>
      <c r="B2504" s="599">
        <v>0.05</v>
      </c>
      <c r="C2504" s="166" t="s">
        <v>129</v>
      </c>
      <c r="D2504" s="151" t="s">
        <v>3990</v>
      </c>
      <c r="E2504" s="176" t="s">
        <v>3991</v>
      </c>
      <c r="F2504" s="181"/>
      <c r="G2504" s="210"/>
      <c r="I2504" s="591" t="str">
        <f t="shared" si="128"/>
        <v>- Double or complex silicates,inclding aluminosilicates whether or not chemically defined</v>
      </c>
      <c r="J2504" s="591" t="str">
        <f t="shared" si="129"/>
        <v>28 42 10 00</v>
      </c>
      <c r="L2504" s="590">
        <f t="shared" si="130"/>
        <v>89</v>
      </c>
    </row>
    <row r="2505" spans="1:12" s="40" customFormat="1" ht="55" hidden="1">
      <c r="A2505" s="674"/>
      <c r="B2505" s="605"/>
      <c r="C2505" s="166"/>
      <c r="D2505" s="287" t="s">
        <v>3992</v>
      </c>
      <c r="E2505" s="176"/>
      <c r="F2505" s="181"/>
      <c r="G2505" s="210"/>
      <c r="I2505" s="591" t="str">
        <f t="shared" si="128"/>
        <v>- Other</v>
      </c>
      <c r="J2505" s="591" t="str">
        <f t="shared" si="129"/>
        <v>28 42 90 00</v>
      </c>
      <c r="L2505" s="590">
        <f t="shared" si="130"/>
        <v>7</v>
      </c>
    </row>
    <row r="2506" spans="1:12" s="40" customFormat="1" ht="36" customHeight="1">
      <c r="A2506" s="683" t="s">
        <v>14452</v>
      </c>
      <c r="B2506" s="599">
        <v>0.05</v>
      </c>
      <c r="C2506" s="166" t="s">
        <v>129</v>
      </c>
      <c r="D2506" s="281" t="s">
        <v>3993</v>
      </c>
      <c r="E2506" s="236" t="s">
        <v>3994</v>
      </c>
      <c r="F2506" s="184"/>
      <c r="G2506" s="210"/>
      <c r="I2506" s="591" t="str">
        <f t="shared" si="128"/>
        <v>VI.- MISCELLANEOUS</v>
      </c>
      <c r="J2506" s="591">
        <f t="shared" si="129"/>
        <v>0</v>
      </c>
      <c r="L2506" s="590">
        <f t="shared" si="130"/>
        <v>18</v>
      </c>
    </row>
    <row r="2507" spans="1:12" s="40" customFormat="1" ht="28.5">
      <c r="A2507" s="683" t="s">
        <v>14452</v>
      </c>
      <c r="B2507" s="599">
        <v>0.05</v>
      </c>
      <c r="C2507" s="166" t="s">
        <v>129</v>
      </c>
      <c r="D2507" s="281" t="s">
        <v>3995</v>
      </c>
      <c r="E2507" s="236" t="s">
        <v>3996</v>
      </c>
      <c r="F2507" s="184"/>
      <c r="G2507" s="210"/>
      <c r="I2507" s="591" t="str">
        <f t="shared" si="128"/>
        <v>Colloidal precious metals; inorganic or organic compounds of precious metals, whether or not chemically defined; amalgams of precious metals.</v>
      </c>
      <c r="J2507" s="591">
        <f t="shared" si="129"/>
        <v>0</v>
      </c>
      <c r="L2507" s="590">
        <f t="shared" si="130"/>
        <v>141</v>
      </c>
    </row>
    <row r="2508" spans="1:12" s="40" customFormat="1" ht="28.5">
      <c r="A2508" s="683" t="s">
        <v>14452</v>
      </c>
      <c r="B2508" s="599">
        <v>0.05</v>
      </c>
      <c r="C2508" s="166" t="s">
        <v>129</v>
      </c>
      <c r="D2508" s="151" t="s">
        <v>19</v>
      </c>
      <c r="E2508" s="236" t="s">
        <v>3997</v>
      </c>
      <c r="F2508" s="181"/>
      <c r="G2508" s="210"/>
      <c r="I2508" s="591" t="str">
        <f t="shared" si="128"/>
        <v>- Colloidal precious metals</v>
      </c>
      <c r="J2508" s="591" t="str">
        <f t="shared" si="129"/>
        <v>28 43 10 00</v>
      </c>
      <c r="L2508" s="590">
        <f t="shared" si="130"/>
        <v>27</v>
      </c>
    </row>
    <row r="2509" spans="1:12" s="289" customFormat="1" ht="38.25" hidden="1" customHeight="1">
      <c r="A2509" s="679"/>
      <c r="B2509" s="605"/>
      <c r="C2509" s="166"/>
      <c r="D2509" s="151" t="s">
        <v>3998</v>
      </c>
      <c r="E2509" s="176"/>
      <c r="F2509" s="181"/>
      <c r="G2509" s="210"/>
      <c r="I2509" s="591" t="str">
        <f t="shared" si="128"/>
        <v>- Silver compounds :</v>
      </c>
      <c r="J2509" s="591">
        <f t="shared" si="129"/>
        <v>0</v>
      </c>
      <c r="L2509" s="590">
        <f t="shared" si="130"/>
        <v>20</v>
      </c>
    </row>
    <row r="2510" spans="1:12" s="289" customFormat="1" ht="28.5">
      <c r="A2510" s="683" t="s">
        <v>14452</v>
      </c>
      <c r="B2510" s="599">
        <v>0.05</v>
      </c>
      <c r="C2510" s="166" t="s">
        <v>129</v>
      </c>
      <c r="D2510" s="151" t="s">
        <v>3999</v>
      </c>
      <c r="E2510" s="176" t="s">
        <v>4000</v>
      </c>
      <c r="F2510" s="181"/>
      <c r="G2510" s="210"/>
      <c r="I2510" s="591" t="str">
        <f t="shared" si="128"/>
        <v>- - Silver nitrate</v>
      </c>
      <c r="J2510" s="591" t="str">
        <f t="shared" si="129"/>
        <v>28 43 21 00</v>
      </c>
      <c r="L2510" s="590">
        <f t="shared" si="130"/>
        <v>18</v>
      </c>
    </row>
    <row r="2511" spans="1:12" s="289" customFormat="1" ht="36" customHeight="1">
      <c r="A2511" s="683" t="s">
        <v>14452</v>
      </c>
      <c r="B2511" s="599">
        <v>0.05</v>
      </c>
      <c r="C2511" s="166" t="s">
        <v>129</v>
      </c>
      <c r="D2511" s="151" t="s">
        <v>150</v>
      </c>
      <c r="E2511" s="176" t="s">
        <v>4001</v>
      </c>
      <c r="F2511" s="218"/>
      <c r="G2511" s="210"/>
      <c r="I2511" s="591" t="str">
        <f t="shared" si="128"/>
        <v>- - Other:</v>
      </c>
      <c r="J2511" s="591">
        <f t="shared" si="129"/>
        <v>0</v>
      </c>
      <c r="L2511" s="590">
        <f t="shared" si="130"/>
        <v>10</v>
      </c>
    </row>
    <row r="2512" spans="1:12" s="289" customFormat="1" ht="28" hidden="1">
      <c r="A2512" s="674"/>
      <c r="B2512" s="605"/>
      <c r="C2512" s="166"/>
      <c r="D2512" s="151" t="s">
        <v>4002</v>
      </c>
      <c r="E2512" s="176" t="s">
        <v>137</v>
      </c>
      <c r="F2512" s="218"/>
      <c r="G2512" s="146"/>
      <c r="I2512" s="591" t="str">
        <f t="shared" si="128"/>
        <v xml:space="preserve">  - - - Silver azide</v>
      </c>
      <c r="J2512" s="591" t="str">
        <f t="shared" si="129"/>
        <v>28 43 29 10</v>
      </c>
      <c r="L2512" s="590">
        <f t="shared" si="130"/>
        <v>20</v>
      </c>
    </row>
    <row r="2513" spans="1:12" s="289" customFormat="1" ht="28.5">
      <c r="A2513" s="683" t="s">
        <v>14452</v>
      </c>
      <c r="B2513" s="599">
        <v>0.05</v>
      </c>
      <c r="C2513" s="166" t="s">
        <v>129</v>
      </c>
      <c r="D2513" s="281" t="s">
        <v>4003</v>
      </c>
      <c r="E2513" s="236" t="s">
        <v>4004</v>
      </c>
      <c r="F2513" s="218"/>
      <c r="G2513" s="146"/>
      <c r="I2513" s="591" t="str">
        <f t="shared" si="128"/>
        <v xml:space="preserve">  - - - Silver nitrite</v>
      </c>
      <c r="J2513" s="591" t="str">
        <f t="shared" si="129"/>
        <v>28 43 29 20</v>
      </c>
      <c r="L2513" s="590">
        <f t="shared" si="130"/>
        <v>22</v>
      </c>
    </row>
    <row r="2514" spans="1:12" s="289" customFormat="1" ht="28.5">
      <c r="A2514" s="683" t="s">
        <v>14452</v>
      </c>
      <c r="B2514" s="599">
        <v>0.05</v>
      </c>
      <c r="C2514" s="166" t="s">
        <v>129</v>
      </c>
      <c r="D2514" s="151" t="s">
        <v>71</v>
      </c>
      <c r="E2514" s="236" t="s">
        <v>4005</v>
      </c>
      <c r="F2514" s="218"/>
      <c r="G2514" s="146"/>
      <c r="I2514" s="591" t="str">
        <f t="shared" si="128"/>
        <v xml:space="preserve">  - - - Silver fulminate</v>
      </c>
      <c r="J2514" s="591" t="str">
        <f t="shared" si="129"/>
        <v>28 43 29 30</v>
      </c>
      <c r="L2514" s="590">
        <f t="shared" si="130"/>
        <v>24</v>
      </c>
    </row>
    <row r="2515" spans="1:12" s="43" customFormat="1" ht="28.5">
      <c r="A2515" s="683" t="s">
        <v>14452</v>
      </c>
      <c r="B2515" s="599">
        <v>0.05</v>
      </c>
      <c r="C2515" s="166" t="s">
        <v>129</v>
      </c>
      <c r="D2515" s="151" t="s">
        <v>4006</v>
      </c>
      <c r="E2515" s="176" t="s">
        <v>4007</v>
      </c>
      <c r="F2515" s="181"/>
      <c r="G2515" s="146"/>
      <c r="I2515" s="591" t="str">
        <f t="shared" si="128"/>
        <v>- - - Other</v>
      </c>
      <c r="J2515" s="591" t="str">
        <f t="shared" si="129"/>
        <v>28 43 29 90</v>
      </c>
      <c r="L2515" s="590">
        <f t="shared" si="130"/>
        <v>11</v>
      </c>
    </row>
    <row r="2516" spans="1:12" s="43" customFormat="1" ht="28" hidden="1">
      <c r="A2516" s="674"/>
      <c r="B2516" s="605"/>
      <c r="C2516" s="166"/>
      <c r="D2516" s="151" t="s">
        <v>119</v>
      </c>
      <c r="E2516" s="176" t="s">
        <v>137</v>
      </c>
      <c r="F2516" s="181"/>
      <c r="G2516" s="210"/>
      <c r="I2516" s="591" t="str">
        <f t="shared" si="128"/>
        <v>- Gold compounds</v>
      </c>
      <c r="J2516" s="591" t="str">
        <f t="shared" si="129"/>
        <v>28 43 30 00</v>
      </c>
      <c r="L2516" s="590">
        <f t="shared" si="130"/>
        <v>16</v>
      </c>
    </row>
    <row r="2517" spans="1:12" s="43" customFormat="1" ht="28.5">
      <c r="A2517" s="683" t="s">
        <v>14452</v>
      </c>
      <c r="B2517" s="599">
        <v>0.05</v>
      </c>
      <c r="C2517" s="166" t="s">
        <v>129</v>
      </c>
      <c r="D2517" s="281" t="s">
        <v>4008</v>
      </c>
      <c r="E2517" s="236" t="s">
        <v>4009</v>
      </c>
      <c r="F2517" s="184"/>
      <c r="G2517" s="210"/>
      <c r="I2517" s="591" t="str">
        <f t="shared" si="128"/>
        <v>- Other compounds; amalgams</v>
      </c>
      <c r="J2517" s="591" t="str">
        <f t="shared" si="129"/>
        <v>28 43 90 00</v>
      </c>
      <c r="L2517" s="590">
        <f t="shared" si="130"/>
        <v>27</v>
      </c>
    </row>
    <row r="2518" spans="1:12" s="43" customFormat="1" ht="28.5">
      <c r="A2518" s="683" t="s">
        <v>14452</v>
      </c>
      <c r="B2518" s="599">
        <v>0.05</v>
      </c>
      <c r="C2518" s="166" t="s">
        <v>129</v>
      </c>
      <c r="D2518" s="151" t="s">
        <v>71</v>
      </c>
      <c r="E2518" s="236" t="s">
        <v>4010</v>
      </c>
      <c r="F2518" s="184"/>
      <c r="G2518" s="210"/>
      <c r="I2518" s="591" t="str">
        <f t="shared" si="128"/>
        <v>Radioactive chemical elements and radioactive isotopes(including the fissile or fertile chemical elements and isotopes) and their compounds; mixtures and residues containing these products.</v>
      </c>
      <c r="J2518" s="591">
        <f t="shared" si="129"/>
        <v>0</v>
      </c>
      <c r="L2518" s="590">
        <f t="shared" si="130"/>
        <v>189</v>
      </c>
    </row>
    <row r="2519" spans="1:12" s="43" customFormat="1" ht="140" hidden="1">
      <c r="A2519" s="674"/>
      <c r="B2519" s="605"/>
      <c r="C2519" s="166"/>
      <c r="D2519" s="149" t="s">
        <v>4011</v>
      </c>
      <c r="E2519" s="176"/>
      <c r="F2519" s="181"/>
      <c r="G2519" s="210"/>
      <c r="I2519" s="591" t="str">
        <f t="shared" si="128"/>
        <v>- Natural uranium and its compounds; alloys, dispcrsions(including cermets), ceramic products and mixtures containing natural uranium or natural uranium compounds :</v>
      </c>
      <c r="J2519" s="591">
        <f t="shared" si="129"/>
        <v>0</v>
      </c>
      <c r="L2519" s="590">
        <f t="shared" si="130"/>
        <v>164</v>
      </c>
    </row>
    <row r="2520" spans="1:12" s="43" customFormat="1" ht="110">
      <c r="A2520" s="683" t="s">
        <v>14452</v>
      </c>
      <c r="B2520" s="599">
        <v>0.05</v>
      </c>
      <c r="C2520" s="166" t="s">
        <v>129</v>
      </c>
      <c r="D2520" s="151" t="s">
        <v>4012</v>
      </c>
      <c r="E2520" s="176" t="s">
        <v>4013</v>
      </c>
      <c r="F2520" s="181"/>
      <c r="G2520" s="210"/>
      <c r="I2520" s="591" t="str">
        <f t="shared" si="128"/>
        <v>- - - For medical purposes</v>
      </c>
      <c r="J2520" s="591" t="str">
        <f t="shared" si="129"/>
        <v>28 44 10 10</v>
      </c>
      <c r="L2520" s="590">
        <f t="shared" si="130"/>
        <v>26</v>
      </c>
    </row>
    <row r="2521" spans="1:12" s="43" customFormat="1" ht="28.5">
      <c r="A2521" s="683" t="s">
        <v>14452</v>
      </c>
      <c r="B2521" s="599">
        <v>0.05</v>
      </c>
      <c r="C2521" s="166" t="s">
        <v>129</v>
      </c>
      <c r="D2521" s="151" t="s">
        <v>759</v>
      </c>
      <c r="E2521" s="176" t="s">
        <v>4014</v>
      </c>
      <c r="F2521" s="181"/>
      <c r="G2521" s="210"/>
      <c r="I2521" s="591" t="str">
        <f t="shared" si="128"/>
        <v>- - - Other</v>
      </c>
      <c r="J2521" s="591" t="str">
        <f t="shared" si="129"/>
        <v>28 44 10 90</v>
      </c>
      <c r="L2521" s="590">
        <f t="shared" si="130"/>
        <v>11</v>
      </c>
    </row>
    <row r="2522" spans="1:12" s="43" customFormat="1" ht="28" hidden="1">
      <c r="A2522" s="674"/>
      <c r="B2522" s="605"/>
      <c r="C2522" s="166"/>
      <c r="D2522" s="279" t="s">
        <v>4015</v>
      </c>
      <c r="E2522" s="176"/>
      <c r="F2522" s="181"/>
      <c r="G2522" s="210"/>
      <c r="I2522" s="591" t="str">
        <f t="shared" si="128"/>
        <v>- Uranium enriched in U 235 and its compounds; plutonium and its compounds; alloys, dispersions (including cermets), ceramic products and mixtures containing uranium enriched in U 235,plutonium or compounds of these products :</v>
      </c>
      <c r="J2522" s="591">
        <f t="shared" si="129"/>
        <v>0</v>
      </c>
      <c r="L2522" s="590">
        <f t="shared" si="130"/>
        <v>226</v>
      </c>
    </row>
    <row r="2523" spans="1:12" s="43" customFormat="1" ht="168" hidden="1">
      <c r="A2523" s="674"/>
      <c r="B2523" s="605"/>
      <c r="C2523" s="166"/>
      <c r="D2523" s="149" t="s">
        <v>4016</v>
      </c>
      <c r="E2523" s="176"/>
      <c r="F2523" s="181"/>
      <c r="G2523" s="210"/>
      <c r="I2523" s="591" t="str">
        <f t="shared" si="128"/>
        <v>- - - For medical purposes</v>
      </c>
      <c r="J2523" s="591" t="str">
        <f t="shared" si="129"/>
        <v>28 44 20 10</v>
      </c>
      <c r="L2523" s="590">
        <f t="shared" si="130"/>
        <v>26</v>
      </c>
    </row>
    <row r="2524" spans="1:12" s="43" customFormat="1" ht="28.5">
      <c r="A2524" s="683" t="s">
        <v>14452</v>
      </c>
      <c r="B2524" s="599">
        <v>0.05</v>
      </c>
      <c r="C2524" s="166" t="s">
        <v>129</v>
      </c>
      <c r="D2524" s="151" t="s">
        <v>4017</v>
      </c>
      <c r="E2524" s="176" t="s">
        <v>4018</v>
      </c>
      <c r="F2524" s="181"/>
      <c r="G2524" s="210"/>
      <c r="I2524" s="591" t="str">
        <f t="shared" si="128"/>
        <v>- - - Other</v>
      </c>
      <c r="J2524" s="591" t="str">
        <f t="shared" si="129"/>
        <v>28 44 20 90</v>
      </c>
      <c r="L2524" s="590">
        <f t="shared" si="130"/>
        <v>11</v>
      </c>
    </row>
    <row r="2525" spans="1:12" s="43" customFormat="1" ht="28" hidden="1">
      <c r="A2525" s="680"/>
      <c r="B2525" s="601"/>
      <c r="C2525" s="167"/>
      <c r="D2525" s="151" t="s">
        <v>4019</v>
      </c>
      <c r="E2525" s="176"/>
      <c r="F2525" s="181"/>
      <c r="G2525" s="210"/>
      <c r="I2525" s="591" t="str">
        <f t="shared" si="128"/>
        <v xml:space="preserve">- Uranium depleted in U 235 and its compounds; thorium and its compounds; alloys, dispersions (including cermets), ceramic products and mixtures containing uranium depleted in U 235,thorium or compounds of these products : </v>
      </c>
      <c r="J2525" s="591">
        <f t="shared" si="129"/>
        <v>0</v>
      </c>
      <c r="L2525" s="590">
        <f t="shared" si="130"/>
        <v>223</v>
      </c>
    </row>
    <row r="2526" spans="1:12" s="43" customFormat="1" ht="28.5">
      <c r="A2526" s="683" t="s">
        <v>14452</v>
      </c>
      <c r="B2526" s="599">
        <v>0.05</v>
      </c>
      <c r="C2526" s="166" t="s">
        <v>129</v>
      </c>
      <c r="D2526" s="151" t="s">
        <v>4020</v>
      </c>
      <c r="E2526" s="176" t="s">
        <v>4021</v>
      </c>
      <c r="F2526" s="181"/>
      <c r="G2526" s="210"/>
      <c r="I2526" s="591" t="str">
        <f t="shared" si="128"/>
        <v>- - - For medical purposes</v>
      </c>
      <c r="J2526" s="591" t="str">
        <f t="shared" si="129"/>
        <v>28 44 30 10</v>
      </c>
      <c r="L2526" s="590">
        <f t="shared" si="130"/>
        <v>26</v>
      </c>
    </row>
    <row r="2527" spans="1:12" s="43" customFormat="1" ht="28" hidden="1">
      <c r="A2527" s="680"/>
      <c r="B2527" s="601"/>
      <c r="C2527" s="167"/>
      <c r="D2527" s="151" t="s">
        <v>73</v>
      </c>
      <c r="E2527" s="176"/>
      <c r="F2527" s="181"/>
      <c r="G2527" s="210"/>
      <c r="I2527" s="591" t="str">
        <f t="shared" si="128"/>
        <v>- - - Other</v>
      </c>
      <c r="J2527" s="591" t="str">
        <f t="shared" si="129"/>
        <v>28 44 30 90</v>
      </c>
      <c r="L2527" s="590">
        <f t="shared" si="130"/>
        <v>11</v>
      </c>
    </row>
    <row r="2528" spans="1:12" s="43" customFormat="1" ht="28.5">
      <c r="A2528" s="683" t="s">
        <v>14452</v>
      </c>
      <c r="B2528" s="599">
        <v>0.05</v>
      </c>
      <c r="C2528" s="166" t="s">
        <v>129</v>
      </c>
      <c r="D2528" s="281" t="s">
        <v>4022</v>
      </c>
      <c r="E2528" s="236" t="s">
        <v>4023</v>
      </c>
      <c r="F2528" s="181"/>
      <c r="G2528" s="210"/>
      <c r="I2528" s="591" t="str">
        <f t="shared" si="128"/>
        <v>- Radioactive elements and isotopes and compounds other than those of subheading 2844.10, 2844.20 or 2844.30; alloys,dispersions (including cermets), ceramic products and mixtures containing these elements, isotopes or compounds; radioactive residues:</v>
      </c>
      <c r="J2528" s="591">
        <f t="shared" si="129"/>
        <v>0</v>
      </c>
      <c r="L2528" s="590">
        <f t="shared" si="130"/>
        <v>251</v>
      </c>
    </row>
    <row r="2529" spans="1:12" s="43" customFormat="1" ht="28.5">
      <c r="A2529" s="683" t="s">
        <v>14452</v>
      </c>
      <c r="B2529" s="599">
        <v>0.05</v>
      </c>
      <c r="C2529" s="166" t="s">
        <v>129</v>
      </c>
      <c r="D2529" s="281" t="s">
        <v>4024</v>
      </c>
      <c r="E2529" s="236" t="s">
        <v>4025</v>
      </c>
      <c r="F2529" s="181"/>
      <c r="G2529" s="210"/>
      <c r="I2529" s="591" t="str">
        <f t="shared" si="128"/>
        <v>- - - For medical purposes</v>
      </c>
      <c r="J2529" s="591" t="str">
        <f t="shared" si="129"/>
        <v>28 44 40 10</v>
      </c>
      <c r="L2529" s="590">
        <f t="shared" si="130"/>
        <v>26</v>
      </c>
    </row>
    <row r="2530" spans="1:12" s="43" customFormat="1" ht="28.5">
      <c r="A2530" s="683" t="s">
        <v>14452</v>
      </c>
      <c r="B2530" s="599">
        <v>0.05</v>
      </c>
      <c r="C2530" s="166" t="s">
        <v>129</v>
      </c>
      <c r="D2530" s="281" t="s">
        <v>4026</v>
      </c>
      <c r="E2530" s="236" t="s">
        <v>4027</v>
      </c>
      <c r="F2530" s="181"/>
      <c r="G2530" s="210"/>
      <c r="I2530" s="591" t="str">
        <f t="shared" si="128"/>
        <v>- - - Other</v>
      </c>
      <c r="J2530" s="591" t="str">
        <f t="shared" si="129"/>
        <v>28 44 40 90</v>
      </c>
      <c r="L2530" s="590">
        <f t="shared" si="130"/>
        <v>11</v>
      </c>
    </row>
    <row r="2531" spans="1:12" s="43" customFormat="1" ht="28.5">
      <c r="A2531" s="683" t="s">
        <v>14452</v>
      </c>
      <c r="B2531" s="599">
        <v>0.05</v>
      </c>
      <c r="C2531" s="166" t="s">
        <v>129</v>
      </c>
      <c r="D2531" s="151" t="s">
        <v>19</v>
      </c>
      <c r="E2531" s="236" t="s">
        <v>4028</v>
      </c>
      <c r="F2531" s="184"/>
      <c r="G2531" s="210"/>
      <c r="I2531" s="591" t="str">
        <f t="shared" ref="I2531:I2594" si="131">D2547</f>
        <v xml:space="preserve">- Spent (irradiated) fuel elements (cartridges) of nuclear reactors  </v>
      </c>
      <c r="J2531" s="591" t="str">
        <f t="shared" ref="J2531:J2594" si="132">E2547</f>
        <v>28 44 50 00</v>
      </c>
      <c r="L2531" s="590">
        <f t="shared" si="130"/>
        <v>69</v>
      </c>
    </row>
    <row r="2532" spans="1:12" s="43" customFormat="1" ht="28.5">
      <c r="A2532" s="683" t="s">
        <v>14452</v>
      </c>
      <c r="B2532" s="599">
        <v>0.05</v>
      </c>
      <c r="C2532" s="166" t="s">
        <v>129</v>
      </c>
      <c r="D2532" s="151" t="s">
        <v>4029</v>
      </c>
      <c r="E2532" s="176" t="s">
        <v>4030</v>
      </c>
      <c r="F2532" s="184"/>
      <c r="G2532" s="210"/>
      <c r="I2532" s="591" t="str">
        <f t="shared" si="131"/>
        <v>Isotopes other than those of heading 28.44; compounds,inorganic or organic, of such isotopes, whether or not chemically defined.</v>
      </c>
      <c r="J2532" s="591">
        <f t="shared" si="132"/>
        <v>0</v>
      </c>
      <c r="L2532" s="590">
        <f t="shared" si="130"/>
        <v>128</v>
      </c>
    </row>
    <row r="2533" spans="1:12" s="43" customFormat="1" ht="28.5">
      <c r="A2533" s="683" t="s">
        <v>14452</v>
      </c>
      <c r="B2533" s="599">
        <v>0.05</v>
      </c>
      <c r="C2533" s="166" t="s">
        <v>129</v>
      </c>
      <c r="D2533" s="151" t="s">
        <v>4031</v>
      </c>
      <c r="E2533" s="176" t="s">
        <v>4032</v>
      </c>
      <c r="F2533" s="181"/>
      <c r="G2533" s="210"/>
      <c r="I2533" s="591" t="str">
        <f t="shared" si="131"/>
        <v xml:space="preserve">- Heavy water (deuterium oxide) </v>
      </c>
      <c r="J2533" s="591" t="str">
        <f t="shared" si="132"/>
        <v>28 45 10 00</v>
      </c>
      <c r="L2533" s="590">
        <f t="shared" si="130"/>
        <v>32</v>
      </c>
    </row>
    <row r="2534" spans="1:12" s="43" customFormat="1" ht="224" hidden="1">
      <c r="A2534" s="675"/>
      <c r="B2534" s="605"/>
      <c r="C2534" s="166"/>
      <c r="D2534" s="149" t="s">
        <v>4033</v>
      </c>
      <c r="E2534" s="176"/>
      <c r="F2534" s="184"/>
      <c r="G2534" s="210"/>
      <c r="I2534" s="591" t="str">
        <f t="shared" si="131"/>
        <v>- Other</v>
      </c>
      <c r="J2534" s="591" t="str">
        <f t="shared" si="132"/>
        <v>28 45 90 00</v>
      </c>
      <c r="L2534" s="590">
        <f t="shared" si="130"/>
        <v>7</v>
      </c>
    </row>
    <row r="2535" spans="1:12" s="43" customFormat="1" ht="165" hidden="1">
      <c r="A2535" s="675"/>
      <c r="B2535" s="605"/>
      <c r="C2535" s="166"/>
      <c r="D2535" s="151" t="s">
        <v>4034</v>
      </c>
      <c r="E2535" s="176"/>
      <c r="F2535" s="184"/>
      <c r="G2535" s="210"/>
      <c r="I2535" s="591" t="str">
        <f t="shared" si="131"/>
        <v xml:space="preserve">Compounds, inorganic or organic, of rare-earth metals, of yttrium or of scandium or of mixtures of these metals. </v>
      </c>
      <c r="J2535" s="591">
        <f t="shared" si="132"/>
        <v>0</v>
      </c>
      <c r="L2535" s="590">
        <f t="shared" si="130"/>
        <v>113</v>
      </c>
    </row>
    <row r="2536" spans="1:12" s="43" customFormat="1" ht="28.5">
      <c r="A2536" s="683" t="s">
        <v>14452</v>
      </c>
      <c r="B2536" s="599">
        <v>0.05</v>
      </c>
      <c r="C2536" s="166" t="s">
        <v>129</v>
      </c>
      <c r="D2536" s="151" t="s">
        <v>4035</v>
      </c>
      <c r="E2536" s="176" t="s">
        <v>4036</v>
      </c>
      <c r="F2536" s="181"/>
      <c r="G2536" s="210"/>
      <c r="I2536" s="591" t="str">
        <f t="shared" si="131"/>
        <v>- Cerium compounds</v>
      </c>
      <c r="J2536" s="591" t="str">
        <f t="shared" si="132"/>
        <v>28 46 10 00</v>
      </c>
      <c r="L2536" s="590">
        <f t="shared" si="130"/>
        <v>18</v>
      </c>
    </row>
    <row r="2537" spans="1:12" s="43" customFormat="1" ht="28.5">
      <c r="A2537" s="683" t="s">
        <v>14452</v>
      </c>
      <c r="B2537" s="599">
        <v>0.05</v>
      </c>
      <c r="C2537" s="166" t="s">
        <v>129</v>
      </c>
      <c r="D2537" s="151" t="s">
        <v>19</v>
      </c>
      <c r="E2537" s="176" t="s">
        <v>4037</v>
      </c>
      <c r="F2537" s="184"/>
      <c r="G2537" s="210"/>
      <c r="I2537" s="591" t="str">
        <f t="shared" si="131"/>
        <v xml:space="preserve">- Other </v>
      </c>
      <c r="J2537" s="591" t="str">
        <f t="shared" si="132"/>
        <v>28 46 90 00</v>
      </c>
      <c r="L2537" s="590">
        <f t="shared" si="130"/>
        <v>8</v>
      </c>
    </row>
    <row r="2538" spans="1:12" s="43" customFormat="1" ht="220" hidden="1">
      <c r="A2538" s="675"/>
      <c r="B2538" s="605"/>
      <c r="C2538" s="166"/>
      <c r="D2538" s="151" t="s">
        <v>4038</v>
      </c>
      <c r="E2538" s="176"/>
      <c r="F2538" s="184"/>
      <c r="G2538" s="210"/>
      <c r="I2538" s="591" t="str">
        <f t="shared" si="131"/>
        <v>Hydrogen peroxyde, whether or not solidified with urea .</v>
      </c>
      <c r="J2538" s="591" t="str">
        <f t="shared" si="132"/>
        <v>28 47 00 00</v>
      </c>
      <c r="L2538" s="590">
        <f t="shared" si="130"/>
        <v>56</v>
      </c>
    </row>
    <row r="2539" spans="1:12" s="43" customFormat="1" ht="28.5">
      <c r="A2539" s="683" t="s">
        <v>14452</v>
      </c>
      <c r="B2539" s="599">
        <v>0.05</v>
      </c>
      <c r="C2539" s="166" t="s">
        <v>129</v>
      </c>
      <c r="D2539" s="151" t="s">
        <v>4035</v>
      </c>
      <c r="E2539" s="176" t="s">
        <v>4039</v>
      </c>
      <c r="F2539" s="184"/>
      <c r="G2539" s="210"/>
      <c r="I2539" s="591" t="str">
        <f t="shared" si="131"/>
        <v xml:space="preserve">Phosphides, whether or not chemicelly defined, excluding ferrophosphorus . </v>
      </c>
      <c r="J2539" s="591" t="str">
        <f t="shared" si="132"/>
        <v>28 48 00 00</v>
      </c>
      <c r="L2539" s="590">
        <f t="shared" si="130"/>
        <v>75</v>
      </c>
    </row>
    <row r="2540" spans="1:12" s="43" customFormat="1" ht="28.5">
      <c r="A2540" s="683" t="s">
        <v>14452</v>
      </c>
      <c r="B2540" s="599">
        <v>0.05</v>
      </c>
      <c r="C2540" s="166" t="s">
        <v>129</v>
      </c>
      <c r="D2540" s="151" t="s">
        <v>19</v>
      </c>
      <c r="E2540" s="176" t="s">
        <v>4040</v>
      </c>
      <c r="F2540" s="184"/>
      <c r="G2540" s="210"/>
      <c r="I2540" s="591" t="str">
        <f t="shared" si="131"/>
        <v>Carbides, whether or not chemicelly defined .</v>
      </c>
      <c r="J2540" s="591">
        <f t="shared" si="132"/>
        <v>0</v>
      </c>
      <c r="L2540" s="590">
        <f t="shared" si="130"/>
        <v>45</v>
      </c>
    </row>
    <row r="2541" spans="1:12" s="43" customFormat="1" ht="220" hidden="1">
      <c r="A2541" s="675"/>
      <c r="B2541" s="605"/>
      <c r="C2541" s="166"/>
      <c r="D2541" s="151" t="s">
        <v>4041</v>
      </c>
      <c r="E2541" s="176"/>
      <c r="F2541" s="181"/>
      <c r="G2541" s="210"/>
      <c r="I2541" s="591" t="str">
        <f t="shared" si="131"/>
        <v xml:space="preserve">- Of calcium </v>
      </c>
      <c r="J2541" s="591" t="str">
        <f t="shared" si="132"/>
        <v>28 49 10 00</v>
      </c>
      <c r="L2541" s="590">
        <f t="shared" si="130"/>
        <v>13</v>
      </c>
    </row>
    <row r="2542" spans="1:12" s="43" customFormat="1" ht="28.5">
      <c r="A2542" s="683" t="s">
        <v>14452</v>
      </c>
      <c r="B2542" s="599">
        <v>0.05</v>
      </c>
      <c r="C2542" s="166" t="s">
        <v>129</v>
      </c>
      <c r="D2542" s="151" t="s">
        <v>4035</v>
      </c>
      <c r="E2542" s="176" t="s">
        <v>4042</v>
      </c>
      <c r="F2542" s="181"/>
      <c r="G2542" s="222"/>
      <c r="I2542" s="591" t="str">
        <f t="shared" si="131"/>
        <v>- Of silicon</v>
      </c>
      <c r="J2542" s="591" t="str">
        <f t="shared" si="132"/>
        <v>28 49 20 00</v>
      </c>
      <c r="L2542" s="590">
        <f t="shared" si="130"/>
        <v>12</v>
      </c>
    </row>
    <row r="2543" spans="1:12" s="43" customFormat="1" ht="28.5">
      <c r="A2543" s="683" t="s">
        <v>14452</v>
      </c>
      <c r="B2543" s="599">
        <v>0.05</v>
      </c>
      <c r="C2543" s="166" t="s">
        <v>129</v>
      </c>
      <c r="D2543" s="151" t="s">
        <v>19</v>
      </c>
      <c r="E2543" s="176" t="s">
        <v>4043</v>
      </c>
      <c r="F2543" s="189"/>
      <c r="G2543" s="210"/>
      <c r="I2543" s="591" t="str">
        <f t="shared" si="131"/>
        <v>- Other</v>
      </c>
      <c r="J2543" s="591" t="str">
        <f t="shared" si="132"/>
        <v>28 49 90 00</v>
      </c>
      <c r="L2543" s="590">
        <f t="shared" si="130"/>
        <v>7</v>
      </c>
    </row>
    <row r="2544" spans="1:12" s="43" customFormat="1" ht="275" hidden="1">
      <c r="A2544" s="675"/>
      <c r="B2544" s="605"/>
      <c r="C2544" s="166"/>
      <c r="D2544" s="151" t="s">
        <v>4044</v>
      </c>
      <c r="E2544" s="176"/>
      <c r="F2544" s="189"/>
      <c r="G2544" s="210"/>
      <c r="I2544" s="591" t="str">
        <f t="shared" si="131"/>
        <v xml:space="preserve">Hydrides, nitrides, azides, silicides and borides, whether or not chemically defined, other than compounds which are also carbides of heading 28.49 . </v>
      </c>
      <c r="J2544" s="591">
        <f t="shared" si="132"/>
        <v>0</v>
      </c>
      <c r="L2544" s="590">
        <f t="shared" si="130"/>
        <v>150</v>
      </c>
    </row>
    <row r="2545" spans="1:12" s="43" customFormat="1" ht="28.5">
      <c r="A2545" s="683" t="s">
        <v>14452</v>
      </c>
      <c r="B2545" s="710" t="s">
        <v>8</v>
      </c>
      <c r="C2545" s="711"/>
      <c r="D2545" s="151" t="s">
        <v>4035</v>
      </c>
      <c r="E2545" s="176" t="s">
        <v>4045</v>
      </c>
      <c r="F2545" s="181"/>
      <c r="G2545" s="210"/>
      <c r="I2545" s="591" t="str">
        <f t="shared" si="131"/>
        <v>- - - Hydrides</v>
      </c>
      <c r="J2545" s="591" t="str">
        <f t="shared" si="132"/>
        <v>28 50 00 10</v>
      </c>
      <c r="L2545" s="590">
        <f t="shared" si="130"/>
        <v>14</v>
      </c>
    </row>
    <row r="2546" spans="1:12" s="43" customFormat="1" ht="28.5">
      <c r="A2546" s="683" t="s">
        <v>14452</v>
      </c>
      <c r="B2546" s="710" t="s">
        <v>8</v>
      </c>
      <c r="C2546" s="711"/>
      <c r="D2546" s="151" t="s">
        <v>19</v>
      </c>
      <c r="E2546" s="176" t="s">
        <v>4046</v>
      </c>
      <c r="F2546" s="181"/>
      <c r="G2546" s="210"/>
      <c r="I2546" s="591" t="str">
        <f t="shared" si="131"/>
        <v xml:space="preserve">- - - Nitrides </v>
      </c>
      <c r="J2546" s="591" t="str">
        <f t="shared" si="132"/>
        <v>28 50 00 20</v>
      </c>
      <c r="L2546" s="590">
        <f t="shared" si="130"/>
        <v>15</v>
      </c>
    </row>
    <row r="2547" spans="1:12" s="43" customFormat="1" ht="82.5">
      <c r="A2547" s="683" t="s">
        <v>14452</v>
      </c>
      <c r="B2547" s="599">
        <v>0.05</v>
      </c>
      <c r="C2547" s="166" t="s">
        <v>129</v>
      </c>
      <c r="D2547" s="151" t="s">
        <v>4047</v>
      </c>
      <c r="E2547" s="176" t="s">
        <v>4048</v>
      </c>
      <c r="F2547" s="181"/>
      <c r="G2547" s="210"/>
      <c r="I2547" s="591" t="str">
        <f t="shared" si="131"/>
        <v>- - - Azides:</v>
      </c>
      <c r="J2547" s="591" t="str">
        <f t="shared" si="132"/>
        <v xml:space="preserve"> </v>
      </c>
      <c r="L2547" s="590">
        <f t="shared" si="130"/>
        <v>13</v>
      </c>
    </row>
    <row r="2548" spans="1:12" s="43" customFormat="1" ht="168" hidden="1">
      <c r="A2548" s="675"/>
      <c r="B2548" s="598"/>
      <c r="C2548" s="170"/>
      <c r="D2548" s="149" t="s">
        <v>4049</v>
      </c>
      <c r="E2548" s="176"/>
      <c r="F2548" s="181"/>
      <c r="G2548" s="210"/>
      <c r="I2548" s="591" t="str">
        <f t="shared" si="131"/>
        <v xml:space="preserve"> - - - - Of  Sodium</v>
      </c>
      <c r="J2548" s="591" t="str">
        <f t="shared" si="132"/>
        <v>28 50 00 31</v>
      </c>
      <c r="L2548" s="590">
        <f t="shared" si="130"/>
        <v>19</v>
      </c>
    </row>
    <row r="2549" spans="1:12" s="43" customFormat="1" ht="28.5">
      <c r="A2549" s="683" t="s">
        <v>14452</v>
      </c>
      <c r="B2549" s="599">
        <v>0.05</v>
      </c>
      <c r="C2549" s="166" t="s">
        <v>129</v>
      </c>
      <c r="D2549" s="151" t="s">
        <v>4050</v>
      </c>
      <c r="E2549" s="176" t="s">
        <v>4051</v>
      </c>
      <c r="F2549" s="181"/>
      <c r="G2549" s="210"/>
      <c r="I2549" s="591" t="str">
        <f t="shared" si="131"/>
        <v xml:space="preserve"> - - - - Of  lead</v>
      </c>
      <c r="J2549" s="591" t="str">
        <f t="shared" si="132"/>
        <v>28 50 00 32</v>
      </c>
      <c r="L2549" s="590">
        <f t="shared" si="130"/>
        <v>17</v>
      </c>
    </row>
    <row r="2550" spans="1:12" s="43" customFormat="1" ht="28.5">
      <c r="A2550" s="683" t="s">
        <v>14452</v>
      </c>
      <c r="B2550" s="599">
        <v>0.05</v>
      </c>
      <c r="C2550" s="166" t="s">
        <v>129</v>
      </c>
      <c r="D2550" s="151" t="s">
        <v>759</v>
      </c>
      <c r="E2550" s="176" t="s">
        <v>4052</v>
      </c>
      <c r="F2550" s="181"/>
      <c r="G2550" s="210"/>
      <c r="I2550" s="591" t="str">
        <f t="shared" si="131"/>
        <v>- - - - Other</v>
      </c>
      <c r="J2550" s="591" t="str">
        <f t="shared" si="132"/>
        <v>28 50 00 39</v>
      </c>
      <c r="L2550" s="590">
        <f t="shared" si="130"/>
        <v>13</v>
      </c>
    </row>
    <row r="2551" spans="1:12" s="43" customFormat="1" ht="112" hidden="1">
      <c r="A2551" s="675"/>
      <c r="B2551" s="605"/>
      <c r="C2551" s="166"/>
      <c r="D2551" s="149" t="s">
        <v>4053</v>
      </c>
      <c r="E2551" s="176"/>
      <c r="F2551" s="181"/>
      <c r="G2551" s="210"/>
      <c r="I2551" s="591" t="str">
        <f t="shared" si="131"/>
        <v>- - - Silicides</v>
      </c>
      <c r="J2551" s="591" t="str">
        <f t="shared" si="132"/>
        <v>28 50 00 40</v>
      </c>
      <c r="L2551" s="590">
        <f t="shared" si="130"/>
        <v>15</v>
      </c>
    </row>
    <row r="2552" spans="1:12" s="43" customFormat="1" ht="28.5">
      <c r="A2552" s="683" t="s">
        <v>14452</v>
      </c>
      <c r="B2552" s="599">
        <v>0.05</v>
      </c>
      <c r="C2552" s="166" t="s">
        <v>129</v>
      </c>
      <c r="D2552" s="151" t="s">
        <v>4054</v>
      </c>
      <c r="E2552" s="176" t="s">
        <v>4055</v>
      </c>
      <c r="F2552" s="184"/>
      <c r="G2552" s="210"/>
      <c r="I2552" s="591" t="str">
        <f t="shared" si="131"/>
        <v>- - - Borides</v>
      </c>
      <c r="J2552" s="591" t="str">
        <f t="shared" si="132"/>
        <v>28 50 00 50</v>
      </c>
      <c r="L2552" s="590">
        <f t="shared" si="130"/>
        <v>13</v>
      </c>
    </row>
    <row r="2553" spans="1:12" s="43" customFormat="1" ht="28.5">
      <c r="A2553" s="683" t="s">
        <v>14452</v>
      </c>
      <c r="B2553" s="599">
        <v>0.05</v>
      </c>
      <c r="C2553" s="166" t="s">
        <v>129</v>
      </c>
      <c r="D2553" s="151" t="s">
        <v>752</v>
      </c>
      <c r="E2553" s="176" t="s">
        <v>4056</v>
      </c>
      <c r="F2553" s="184"/>
      <c r="G2553" s="210"/>
      <c r="I2553" s="591" t="str">
        <f t="shared" si="131"/>
        <v>Deleted</v>
      </c>
      <c r="J2553" s="591">
        <f t="shared" si="132"/>
        <v>0</v>
      </c>
      <c r="L2553" s="590">
        <f t="shared" si="130"/>
        <v>7</v>
      </c>
    </row>
    <row r="2554" spans="1:12" s="43" customFormat="1" ht="56">
      <c r="A2554" s="683" t="s">
        <v>14452</v>
      </c>
      <c r="B2554" s="599">
        <v>0.05</v>
      </c>
      <c r="C2554" s="166" t="s">
        <v>129</v>
      </c>
      <c r="D2554" s="149" t="s">
        <v>4057</v>
      </c>
      <c r="E2554" s="176" t="s">
        <v>4058</v>
      </c>
      <c r="F2554" s="184"/>
      <c r="G2554" s="210"/>
      <c r="I2554" s="591" t="str">
        <f t="shared" si="131"/>
        <v xml:space="preserve">Inorganic or organic compounds of mercury, whether or not
chemically defined, excluding amalgams.
</v>
      </c>
      <c r="J2554" s="591">
        <f t="shared" si="132"/>
        <v>0</v>
      </c>
      <c r="L2554" s="590">
        <f t="shared" si="130"/>
        <v>98</v>
      </c>
    </row>
    <row r="2555" spans="1:12" s="43" customFormat="1" ht="47.25" customHeight="1">
      <c r="A2555" s="683" t="s">
        <v>14452</v>
      </c>
      <c r="B2555" s="599">
        <v>0.05</v>
      </c>
      <c r="C2555" s="166" t="s">
        <v>129</v>
      </c>
      <c r="D2555" s="149" t="s">
        <v>4059</v>
      </c>
      <c r="E2555" s="176" t="s">
        <v>4060</v>
      </c>
      <c r="F2555" s="184"/>
      <c r="G2555" s="210"/>
      <c r="I2555" s="591" t="str">
        <f t="shared" si="131"/>
        <v xml:space="preserve">  - Chemically defined:</v>
      </c>
      <c r="J2555" s="591">
        <f t="shared" si="132"/>
        <v>0</v>
      </c>
      <c r="L2555" s="590">
        <f t="shared" si="130"/>
        <v>23</v>
      </c>
    </row>
    <row r="2556" spans="1:12" s="43" customFormat="1" ht="56" hidden="1">
      <c r="A2556" s="675"/>
      <c r="B2556" s="605"/>
      <c r="C2556" s="166"/>
      <c r="D2556" s="149" t="s">
        <v>4061</v>
      </c>
      <c r="E2556" s="176"/>
      <c r="F2556" s="218"/>
      <c r="G2556" s="210"/>
      <c r="I2556" s="591" t="str">
        <f t="shared" si="131"/>
        <v xml:space="preserve">  - - -  Mercury thiocinate</v>
      </c>
      <c r="J2556" s="591" t="str">
        <f t="shared" si="132"/>
        <v>28 52 10 10</v>
      </c>
      <c r="L2556" s="590">
        <f t="shared" si="130"/>
        <v>27</v>
      </c>
    </row>
    <row r="2557" spans="1:12" s="43" customFormat="1" ht="28.5">
      <c r="A2557" s="683" t="s">
        <v>14452</v>
      </c>
      <c r="B2557" s="599">
        <v>0.05</v>
      </c>
      <c r="C2557" s="166" t="s">
        <v>129</v>
      </c>
      <c r="D2557" s="151" t="s">
        <v>4062</v>
      </c>
      <c r="E2557" s="176" t="s">
        <v>4063</v>
      </c>
      <c r="F2557" s="218"/>
      <c r="G2557" s="210"/>
      <c r="I2557" s="591" t="str">
        <f t="shared" si="131"/>
        <v xml:space="preserve">  - - - Mercury fulminate</v>
      </c>
      <c r="J2557" s="591" t="str">
        <f t="shared" si="132"/>
        <v>28 52 10 20</v>
      </c>
      <c r="L2557" s="590">
        <f t="shared" si="130"/>
        <v>25</v>
      </c>
    </row>
    <row r="2558" spans="1:12" s="43" customFormat="1" ht="28.5">
      <c r="A2558" s="683" t="s">
        <v>14452</v>
      </c>
      <c r="B2558" s="599">
        <v>0.05</v>
      </c>
      <c r="C2558" s="166" t="s">
        <v>129</v>
      </c>
      <c r="D2558" s="151" t="s">
        <v>4064</v>
      </c>
      <c r="E2558" s="176" t="s">
        <v>4065</v>
      </c>
      <c r="F2558" s="290"/>
      <c r="G2558" s="210"/>
      <c r="I2558" s="591" t="str">
        <f t="shared" si="131"/>
        <v xml:space="preserve"> - - - Other</v>
      </c>
      <c r="J2558" s="591" t="str">
        <f t="shared" si="132"/>
        <v>28 52 10 90</v>
      </c>
      <c r="L2558" s="590">
        <f t="shared" si="130"/>
        <v>12</v>
      </c>
    </row>
    <row r="2559" spans="1:12" s="43" customFormat="1" ht="28.5">
      <c r="A2559" s="683" t="s">
        <v>14452</v>
      </c>
      <c r="B2559" s="599">
        <v>0.05</v>
      </c>
      <c r="C2559" s="166" t="s">
        <v>129</v>
      </c>
      <c r="D2559" s="151" t="s">
        <v>759</v>
      </c>
      <c r="E2559" s="176" t="s">
        <v>4066</v>
      </c>
      <c r="F2559" s="290"/>
      <c r="G2559" s="210"/>
      <c r="I2559" s="591" t="str">
        <f t="shared" si="131"/>
        <v xml:space="preserve"> - Other</v>
      </c>
      <c r="J2559" s="591" t="str">
        <f t="shared" si="132"/>
        <v xml:space="preserve"> 28 52 90 00</v>
      </c>
      <c r="L2559" s="590">
        <f t="shared" si="130"/>
        <v>8</v>
      </c>
    </row>
    <row r="2560" spans="1:12" s="43" customFormat="1" ht="168" hidden="1">
      <c r="A2560" s="675"/>
      <c r="B2560" s="605"/>
      <c r="C2560" s="166"/>
      <c r="D2560" s="149" t="s">
        <v>4067</v>
      </c>
      <c r="E2560" s="187"/>
      <c r="F2560" s="290"/>
      <c r="G2560" s="291"/>
      <c r="I2560" s="591" t="str">
        <f t="shared" si="131"/>
        <v>Other inorganic componds ( including distilled or conductivity water and water of similar purity); liquid air ( whether or not rare gases have been removed ) : compressed air ; amalgams ، other than amalgams of precious metals.</v>
      </c>
      <c r="J2560" s="591">
        <f t="shared" si="132"/>
        <v>0</v>
      </c>
      <c r="L2560" s="590">
        <f t="shared" si="130"/>
        <v>227</v>
      </c>
    </row>
    <row r="2561" spans="1:12" s="43" customFormat="1" ht="28.5">
      <c r="A2561" s="683" t="s">
        <v>14452</v>
      </c>
      <c r="B2561" s="599">
        <v>0.05</v>
      </c>
      <c r="C2561" s="166" t="s">
        <v>129</v>
      </c>
      <c r="D2561" s="151" t="s">
        <v>4068</v>
      </c>
      <c r="E2561" s="176" t="s">
        <v>4069</v>
      </c>
      <c r="F2561" s="218"/>
      <c r="G2561" s="291"/>
      <c r="I2561" s="591" t="str">
        <f t="shared" si="131"/>
        <v xml:space="preserve">  - - - Distilled water, conductivity water and water of similar purity</v>
      </c>
      <c r="J2561" s="591" t="str">
        <f t="shared" si="132"/>
        <v>28 53 00 10</v>
      </c>
      <c r="L2561" s="590">
        <f t="shared" si="130"/>
        <v>71</v>
      </c>
    </row>
    <row r="2562" spans="1:12" s="43" customFormat="1" ht="28.5">
      <c r="A2562" s="683" t="s">
        <v>14452</v>
      </c>
      <c r="B2562" s="599">
        <v>0.05</v>
      </c>
      <c r="C2562" s="166" t="s">
        <v>129</v>
      </c>
      <c r="D2562" s="151" t="s">
        <v>4070</v>
      </c>
      <c r="E2562" s="176" t="s">
        <v>4071</v>
      </c>
      <c r="F2562" s="218"/>
      <c r="G2562" s="291"/>
      <c r="I2562" s="591" t="str">
        <f t="shared" si="131"/>
        <v xml:space="preserve">  - - - Liquid air  and compressed air</v>
      </c>
      <c r="J2562" s="591" t="str">
        <f t="shared" si="132"/>
        <v>28 53 00 20</v>
      </c>
      <c r="L2562" s="590">
        <f t="shared" si="130"/>
        <v>38</v>
      </c>
    </row>
    <row r="2563" spans="1:12" s="43" customFormat="1" ht="28" hidden="1">
      <c r="A2563" s="675"/>
      <c r="B2563" s="605" t="s">
        <v>137</v>
      </c>
      <c r="C2563" s="166" t="s">
        <v>137</v>
      </c>
      <c r="D2563" s="151" t="s">
        <v>4072</v>
      </c>
      <c r="E2563" s="176" t="s">
        <v>137</v>
      </c>
      <c r="F2563" s="218"/>
      <c r="G2563" s="291"/>
      <c r="I2563" s="591" t="str">
        <f t="shared" si="131"/>
        <v xml:space="preserve">  - - - Amalgams (other than amalgams of precious metals of heading 28.43)</v>
      </c>
      <c r="J2563" s="591" t="str">
        <f t="shared" si="132"/>
        <v>28 53 00 30</v>
      </c>
      <c r="L2563" s="590">
        <f t="shared" ref="L2563:L2626" si="133">LEN(I2563)</f>
        <v>74</v>
      </c>
    </row>
    <row r="2564" spans="1:12" s="43" customFormat="1" ht="28.5">
      <c r="A2564" s="683" t="s">
        <v>14452</v>
      </c>
      <c r="B2564" s="599">
        <v>0.05</v>
      </c>
      <c r="C2564" s="166" t="s">
        <v>129</v>
      </c>
      <c r="D2564" s="224" t="s">
        <v>4073</v>
      </c>
      <c r="E2564" s="176" t="s">
        <v>4074</v>
      </c>
      <c r="F2564" s="292"/>
      <c r="G2564" s="291"/>
      <c r="I2564" s="591" t="str">
        <f t="shared" si="131"/>
        <v xml:space="preserve">  - - - Cyanogine chloride </v>
      </c>
      <c r="J2564" s="591" t="str">
        <f t="shared" si="132"/>
        <v>28 53 00 40</v>
      </c>
      <c r="L2564" s="590">
        <f t="shared" si="133"/>
        <v>27</v>
      </c>
    </row>
    <row r="2565" spans="1:12" s="43" customFormat="1" ht="29" thickBot="1">
      <c r="A2565" s="683" t="s">
        <v>14452</v>
      </c>
      <c r="B2565" s="599">
        <v>0.05</v>
      </c>
      <c r="C2565" s="166" t="s">
        <v>129</v>
      </c>
      <c r="D2565" s="224" t="s">
        <v>4075</v>
      </c>
      <c r="E2565" s="176" t="s">
        <v>4076</v>
      </c>
      <c r="F2565" s="294"/>
      <c r="G2565" s="291"/>
      <c r="I2565" s="591" t="str">
        <f t="shared" si="131"/>
        <v>- - - Other</v>
      </c>
      <c r="J2565" s="591" t="str">
        <f t="shared" si="132"/>
        <v>28 53 00 90</v>
      </c>
      <c r="L2565" s="590">
        <f t="shared" si="133"/>
        <v>11</v>
      </c>
    </row>
    <row r="2566" spans="1:12" s="40" customFormat="1" ht="142.5" customHeight="1" thickTop="1">
      <c r="A2566" s="683" t="s">
        <v>14452</v>
      </c>
      <c r="B2566" s="599">
        <v>0.05</v>
      </c>
      <c r="C2566" s="166" t="s">
        <v>129</v>
      </c>
      <c r="D2566" s="151" t="s">
        <v>1497</v>
      </c>
      <c r="E2566" s="176" t="s">
        <v>4077</v>
      </c>
      <c r="F2566" s="182"/>
      <c r="G2566" s="209"/>
      <c r="I2566" s="591" t="str">
        <f t="shared" si="131"/>
        <v>I.- HYDROCARBONS AND THEIR HALOGENATED,SULPHONATED, NITRATED OR NITROSATED DERIVATIVES</v>
      </c>
      <c r="J2566" s="591">
        <f t="shared" si="132"/>
        <v>0</v>
      </c>
      <c r="L2566" s="590">
        <f t="shared" si="133"/>
        <v>86</v>
      </c>
    </row>
    <row r="2567" spans="1:12" s="40" customFormat="1" ht="57" customHeight="1">
      <c r="A2567" s="683" t="s">
        <v>14452</v>
      </c>
      <c r="B2567" s="599">
        <v>0.05</v>
      </c>
      <c r="C2567" s="166" t="s">
        <v>129</v>
      </c>
      <c r="D2567" s="151" t="s">
        <v>4078</v>
      </c>
      <c r="E2567" s="176" t="s">
        <v>4079</v>
      </c>
      <c r="F2567" s="184"/>
      <c r="G2567" s="210"/>
      <c r="I2567" s="591" t="str">
        <f t="shared" si="131"/>
        <v>Acyclic hydrocarbons.</v>
      </c>
      <c r="J2567" s="591">
        <f t="shared" si="132"/>
        <v>0</v>
      </c>
      <c r="L2567" s="590">
        <f t="shared" si="133"/>
        <v>21</v>
      </c>
    </row>
    <row r="2568" spans="1:12" s="40" customFormat="1" ht="28.5">
      <c r="A2568" s="683" t="s">
        <v>14452</v>
      </c>
      <c r="B2568" s="599">
        <v>0.05</v>
      </c>
      <c r="C2568" s="166" t="s">
        <v>129</v>
      </c>
      <c r="D2568" s="151" t="s">
        <v>4080</v>
      </c>
      <c r="E2568" s="176" t="s">
        <v>4081</v>
      </c>
      <c r="F2568" s="181"/>
      <c r="G2568" s="210"/>
      <c r="I2568" s="591" t="str">
        <f t="shared" si="131"/>
        <v>- Saturated :</v>
      </c>
      <c r="J2568" s="591">
        <f t="shared" si="132"/>
        <v>0</v>
      </c>
      <c r="L2568" s="590">
        <f t="shared" si="133"/>
        <v>13</v>
      </c>
    </row>
    <row r="2569" spans="1:12" s="40" customFormat="1" ht="28" hidden="1">
      <c r="A2569" s="675"/>
      <c r="B2569" s="605"/>
      <c r="C2569" s="166"/>
      <c r="D2569" s="286" t="s">
        <v>811</v>
      </c>
      <c r="E2569" s="176"/>
      <c r="F2569" s="181"/>
      <c r="G2569" s="210"/>
      <c r="I2569" s="591" t="str">
        <f t="shared" si="131"/>
        <v>- - - Ethane</v>
      </c>
      <c r="J2569" s="591" t="str">
        <f t="shared" si="132"/>
        <v>29 01 10 10</v>
      </c>
      <c r="L2569" s="590">
        <f t="shared" si="133"/>
        <v>12</v>
      </c>
    </row>
    <row r="2570" spans="1:12" s="40" customFormat="1" ht="168" hidden="1">
      <c r="A2570" s="675"/>
      <c r="B2570" s="605"/>
      <c r="C2570" s="166"/>
      <c r="D2570" s="149" t="s">
        <v>4082</v>
      </c>
      <c r="E2570" s="234"/>
      <c r="F2570" s="181"/>
      <c r="G2570" s="210"/>
      <c r="I2570" s="591" t="str">
        <f t="shared" si="131"/>
        <v>- - - Butanes</v>
      </c>
      <c r="J2570" s="591" t="str">
        <f t="shared" si="132"/>
        <v>29 01 10 20</v>
      </c>
      <c r="L2570" s="590">
        <f t="shared" si="133"/>
        <v>13</v>
      </c>
    </row>
    <row r="2571" spans="1:12" s="40" customFormat="1" ht="28" hidden="1">
      <c r="A2571" s="675"/>
      <c r="B2571" s="605"/>
      <c r="C2571" s="166"/>
      <c r="D2571" s="151" t="s">
        <v>4083</v>
      </c>
      <c r="E2571" s="234"/>
      <c r="F2571" s="181"/>
      <c r="G2571" s="210"/>
      <c r="I2571" s="591" t="str">
        <f t="shared" si="131"/>
        <v>- - - Pentanes</v>
      </c>
      <c r="J2571" s="591" t="str">
        <f t="shared" si="132"/>
        <v>29 01 10 30</v>
      </c>
      <c r="L2571" s="590">
        <f t="shared" si="133"/>
        <v>14</v>
      </c>
    </row>
    <row r="2572" spans="1:12" s="40" customFormat="1" ht="28.5">
      <c r="A2572" s="683" t="s">
        <v>14452</v>
      </c>
      <c r="B2572" s="599">
        <v>0.05</v>
      </c>
      <c r="C2572" s="166" t="s">
        <v>129</v>
      </c>
      <c r="D2572" s="151" t="s">
        <v>4084</v>
      </c>
      <c r="E2572" s="236" t="s">
        <v>4085</v>
      </c>
      <c r="F2572" s="181"/>
      <c r="G2572" s="210"/>
      <c r="I2572" s="591" t="str">
        <f t="shared" si="131"/>
        <v>- - - Hexanes</v>
      </c>
      <c r="J2572" s="591" t="str">
        <f t="shared" si="132"/>
        <v>29 01 10 40</v>
      </c>
      <c r="L2572" s="590">
        <f t="shared" si="133"/>
        <v>13</v>
      </c>
    </row>
    <row r="2573" spans="1:12" s="40" customFormat="1" ht="28.5">
      <c r="A2573" s="683" t="s">
        <v>14452</v>
      </c>
      <c r="B2573" s="599">
        <v>0.05</v>
      </c>
      <c r="C2573" s="166" t="s">
        <v>129</v>
      </c>
      <c r="D2573" s="151" t="s">
        <v>4086</v>
      </c>
      <c r="E2573" s="236" t="s">
        <v>4087</v>
      </c>
      <c r="F2573" s="181"/>
      <c r="G2573" s="210"/>
      <c r="I2573" s="591" t="str">
        <f t="shared" si="131"/>
        <v>- - - Heptanes</v>
      </c>
      <c r="J2573" s="591" t="str">
        <f t="shared" si="132"/>
        <v>29 01 10 50</v>
      </c>
      <c r="L2573" s="590">
        <f t="shared" si="133"/>
        <v>14</v>
      </c>
    </row>
    <row r="2574" spans="1:12" s="40" customFormat="1" ht="28.5" hidden="1">
      <c r="A2574" s="685" t="s">
        <v>14446</v>
      </c>
      <c r="B2574" s="599">
        <v>0.05</v>
      </c>
      <c r="C2574" s="166" t="s">
        <v>129</v>
      </c>
      <c r="D2574" s="151" t="s">
        <v>98</v>
      </c>
      <c r="E2574" s="236" t="s">
        <v>4088</v>
      </c>
      <c r="F2574" s="181"/>
      <c r="G2574" s="210"/>
      <c r="I2574" s="591" t="str">
        <f t="shared" si="131"/>
        <v>- - - Octanes</v>
      </c>
      <c r="J2574" s="591" t="str">
        <f t="shared" si="132"/>
        <v>29 01 10 60</v>
      </c>
      <c r="L2574" s="590">
        <f t="shared" si="133"/>
        <v>13</v>
      </c>
    </row>
    <row r="2575" spans="1:12" s="40" customFormat="1" ht="28.5">
      <c r="A2575" s="683" t="s">
        <v>14452</v>
      </c>
      <c r="B2575" s="599">
        <v>0.05</v>
      </c>
      <c r="C2575" s="166" t="s">
        <v>129</v>
      </c>
      <c r="D2575" s="151" t="s">
        <v>23</v>
      </c>
      <c r="E2575" s="217" t="s">
        <v>4089</v>
      </c>
      <c r="F2575" s="181"/>
      <c r="G2575" s="210"/>
      <c r="I2575" s="591" t="str">
        <f t="shared" si="131"/>
        <v>- - - Other</v>
      </c>
      <c r="J2575" s="591" t="str">
        <f t="shared" si="132"/>
        <v>29 01 10 90</v>
      </c>
      <c r="L2575" s="590">
        <f t="shared" si="133"/>
        <v>11</v>
      </c>
    </row>
    <row r="2576" spans="1:12" s="40" customFormat="1" ht="37.5" hidden="1" customHeight="1">
      <c r="A2576" s="675"/>
      <c r="B2576" s="605"/>
      <c r="C2576" s="166"/>
      <c r="D2576" s="149" t="s">
        <v>4090</v>
      </c>
      <c r="E2576" s="234"/>
      <c r="F2576" s="181"/>
      <c r="G2576" s="210"/>
      <c r="I2576" s="591" t="str">
        <f t="shared" si="131"/>
        <v>- Unsaturated :</v>
      </c>
      <c r="J2576" s="591">
        <f t="shared" si="132"/>
        <v>0</v>
      </c>
      <c r="L2576" s="590">
        <f t="shared" si="133"/>
        <v>15</v>
      </c>
    </row>
    <row r="2577" spans="1:12" s="40" customFormat="1" ht="82.5">
      <c r="A2577" s="683" t="s">
        <v>14452</v>
      </c>
      <c r="B2577" s="599">
        <v>0.05</v>
      </c>
      <c r="C2577" s="166" t="s">
        <v>129</v>
      </c>
      <c r="D2577" s="151" t="s">
        <v>4091</v>
      </c>
      <c r="E2577" s="236" t="s">
        <v>4092</v>
      </c>
      <c r="F2577" s="181"/>
      <c r="G2577" s="210"/>
      <c r="I2577" s="591" t="str">
        <f t="shared" si="131"/>
        <v>- - Ethylene</v>
      </c>
      <c r="J2577" s="591" t="str">
        <f t="shared" si="132"/>
        <v>29 01 21 00</v>
      </c>
      <c r="L2577" s="590">
        <f t="shared" si="133"/>
        <v>12</v>
      </c>
    </row>
    <row r="2578" spans="1:12" s="40" customFormat="1" ht="55">
      <c r="A2578" s="683" t="s">
        <v>14452</v>
      </c>
      <c r="B2578" s="599">
        <v>0.05</v>
      </c>
      <c r="C2578" s="166" t="s">
        <v>129</v>
      </c>
      <c r="D2578" s="151" t="s">
        <v>4093</v>
      </c>
      <c r="E2578" s="236" t="s">
        <v>4094</v>
      </c>
      <c r="F2578" s="181"/>
      <c r="G2578" s="210"/>
      <c r="I2578" s="591" t="str">
        <f t="shared" si="131"/>
        <v>- - Propene (propylene)</v>
      </c>
      <c r="J2578" s="591" t="str">
        <f t="shared" si="132"/>
        <v>29 01 22 00</v>
      </c>
      <c r="L2578" s="590">
        <f t="shared" si="133"/>
        <v>23</v>
      </c>
    </row>
    <row r="2579" spans="1:12" s="40" customFormat="1" ht="82.5">
      <c r="A2579" s="683" t="s">
        <v>14452</v>
      </c>
      <c r="B2579" s="599">
        <v>0.05</v>
      </c>
      <c r="C2579" s="166" t="s">
        <v>129</v>
      </c>
      <c r="D2579" s="151" t="s">
        <v>4095</v>
      </c>
      <c r="E2579" s="236" t="s">
        <v>4096</v>
      </c>
      <c r="F2579" s="181"/>
      <c r="G2579" s="210"/>
      <c r="I2579" s="591" t="str">
        <f t="shared" si="131"/>
        <v>- - Butene (butylene) and isomers thereof</v>
      </c>
      <c r="J2579" s="591" t="str">
        <f t="shared" si="132"/>
        <v>29 01 23 00</v>
      </c>
      <c r="L2579" s="590">
        <f t="shared" si="133"/>
        <v>41</v>
      </c>
    </row>
    <row r="2580" spans="1:12" s="40" customFormat="1" ht="28.5">
      <c r="A2580" s="683" t="s">
        <v>14452</v>
      </c>
      <c r="B2580" s="599">
        <v>0.05</v>
      </c>
      <c r="C2580" s="166" t="s">
        <v>129</v>
      </c>
      <c r="D2580" s="151" t="s">
        <v>4097</v>
      </c>
      <c r="E2580" s="236" t="s">
        <v>4098</v>
      </c>
      <c r="F2580" s="181"/>
      <c r="G2580" s="210"/>
      <c r="I2580" s="591" t="str">
        <f t="shared" si="131"/>
        <v>- - Buta-1.3-diene and isoprene</v>
      </c>
      <c r="J2580" s="591" t="str">
        <f t="shared" si="132"/>
        <v>29 01 24 00</v>
      </c>
      <c r="L2580" s="590">
        <f t="shared" si="133"/>
        <v>31</v>
      </c>
    </row>
    <row r="2581" spans="1:12" s="40" customFormat="1" ht="29" thickBot="1">
      <c r="A2581" s="683" t="s">
        <v>14452</v>
      </c>
      <c r="B2581" s="603">
        <v>0.05</v>
      </c>
      <c r="C2581" s="168" t="s">
        <v>129</v>
      </c>
      <c r="D2581" s="226" t="s">
        <v>19</v>
      </c>
      <c r="E2581" s="293" t="s">
        <v>4099</v>
      </c>
      <c r="F2581" s="181"/>
      <c r="G2581" s="210"/>
      <c r="I2581" s="591" t="str">
        <f t="shared" si="131"/>
        <v>- - Other :</v>
      </c>
      <c r="J2581" s="591">
        <f t="shared" si="132"/>
        <v>0</v>
      </c>
      <c r="L2581" s="590">
        <f t="shared" si="133"/>
        <v>11</v>
      </c>
    </row>
    <row r="2582" spans="1:12" s="40" customFormat="1" ht="138" hidden="1" thickTop="1">
      <c r="A2582" s="674"/>
      <c r="B2582" s="610"/>
      <c r="C2582" s="171"/>
      <c r="D2582" s="276" t="s">
        <v>4100</v>
      </c>
      <c r="E2582" s="277"/>
      <c r="F2582" s="181"/>
      <c r="G2582" s="210"/>
      <c r="I2582" s="591" t="str">
        <f t="shared" si="131"/>
        <v>- - - Propadiene</v>
      </c>
      <c r="J2582" s="591" t="str">
        <f t="shared" si="132"/>
        <v>29 01 29 10</v>
      </c>
      <c r="L2582" s="590">
        <f t="shared" si="133"/>
        <v>16</v>
      </c>
    </row>
    <row r="2583" spans="1:12" s="40" customFormat="1" ht="32" hidden="1" thickTop="1">
      <c r="A2583" s="674"/>
      <c r="B2583" s="605"/>
      <c r="C2583" s="166"/>
      <c r="D2583" s="149" t="s">
        <v>4101</v>
      </c>
      <c r="E2583" s="187"/>
      <c r="F2583" s="181"/>
      <c r="G2583" s="210"/>
      <c r="I2583" s="591" t="str">
        <f t="shared" si="131"/>
        <v>- - - Buta 1.2 diene</v>
      </c>
      <c r="J2583" s="591" t="str">
        <f t="shared" si="132"/>
        <v>29 01 29 20</v>
      </c>
      <c r="L2583" s="590">
        <f t="shared" si="133"/>
        <v>20</v>
      </c>
    </row>
    <row r="2584" spans="1:12" s="40" customFormat="1" ht="32" hidden="1" thickTop="1">
      <c r="A2584" s="674"/>
      <c r="B2584" s="601"/>
      <c r="C2584" s="167"/>
      <c r="D2584" s="151" t="s">
        <v>4102</v>
      </c>
      <c r="E2584" s="187"/>
      <c r="F2584" s="181"/>
      <c r="G2584" s="210"/>
      <c r="I2584" s="591" t="str">
        <f t="shared" si="131"/>
        <v>- - - Acetylene gas</v>
      </c>
      <c r="J2584" s="591" t="str">
        <f t="shared" si="132"/>
        <v>29 01 29 30</v>
      </c>
      <c r="L2584" s="590">
        <f t="shared" si="133"/>
        <v>19</v>
      </c>
    </row>
    <row r="2585" spans="1:12" s="40" customFormat="1" ht="29" thickTop="1">
      <c r="A2585" s="683" t="s">
        <v>14452</v>
      </c>
      <c r="B2585" s="710" t="s">
        <v>8</v>
      </c>
      <c r="C2585" s="711"/>
      <c r="D2585" s="224" t="s">
        <v>4103</v>
      </c>
      <c r="E2585" s="176" t="s">
        <v>4104</v>
      </c>
      <c r="F2585" s="181"/>
      <c r="G2585" s="210"/>
      <c r="I2585" s="591" t="str">
        <f t="shared" si="131"/>
        <v>- - - Acetylene phenyl</v>
      </c>
      <c r="J2585" s="591" t="str">
        <f t="shared" si="132"/>
        <v>29 01 29 40</v>
      </c>
      <c r="L2585" s="590">
        <f t="shared" si="133"/>
        <v>22</v>
      </c>
    </row>
    <row r="2586" spans="1:12" s="40" customFormat="1" ht="28.5">
      <c r="A2586" s="683" t="s">
        <v>14452</v>
      </c>
      <c r="B2586" s="710" t="s">
        <v>8</v>
      </c>
      <c r="C2586" s="711"/>
      <c r="D2586" s="224" t="s">
        <v>4105</v>
      </c>
      <c r="E2586" s="176" t="s">
        <v>4106</v>
      </c>
      <c r="F2586" s="181"/>
      <c r="G2586" s="210"/>
      <c r="I2586" s="591" t="str">
        <f t="shared" si="131"/>
        <v>- - - Methyl Acetylene phenyl</v>
      </c>
      <c r="J2586" s="591" t="str">
        <f t="shared" si="132"/>
        <v>29 01 29 50</v>
      </c>
      <c r="L2586" s="590">
        <f t="shared" si="133"/>
        <v>29</v>
      </c>
    </row>
    <row r="2587" spans="1:12" s="40" customFormat="1" ht="28.5">
      <c r="A2587" s="683" t="s">
        <v>14452</v>
      </c>
      <c r="B2587" s="710" t="s">
        <v>8</v>
      </c>
      <c r="C2587" s="711"/>
      <c r="D2587" s="224" t="s">
        <v>4107</v>
      </c>
      <c r="E2587" s="176" t="s">
        <v>4108</v>
      </c>
      <c r="F2587" s="181"/>
      <c r="G2587" s="210"/>
      <c r="I2587" s="591" t="str">
        <f t="shared" si="131"/>
        <v>- - - Butene</v>
      </c>
      <c r="J2587" s="591" t="str">
        <f t="shared" si="132"/>
        <v>29 01 29 60</v>
      </c>
      <c r="L2587" s="590">
        <f t="shared" si="133"/>
        <v>12</v>
      </c>
    </row>
    <row r="2588" spans="1:12" s="40" customFormat="1" ht="28.5">
      <c r="A2588" s="683" t="s">
        <v>14452</v>
      </c>
      <c r="B2588" s="710" t="s">
        <v>8</v>
      </c>
      <c r="C2588" s="711"/>
      <c r="D2588" s="224" t="s">
        <v>4109</v>
      </c>
      <c r="E2588" s="176" t="s">
        <v>4110</v>
      </c>
      <c r="F2588" s="181"/>
      <c r="G2588" s="210"/>
      <c r="I2588" s="591" t="str">
        <f t="shared" si="131"/>
        <v>- - - Other</v>
      </c>
      <c r="J2588" s="591" t="str">
        <f t="shared" si="132"/>
        <v>29 01 29 90</v>
      </c>
      <c r="L2588" s="590">
        <f t="shared" si="133"/>
        <v>11</v>
      </c>
    </row>
    <row r="2589" spans="1:12" s="40" customFormat="1" ht="39.75" customHeight="1">
      <c r="A2589" s="683" t="s">
        <v>14452</v>
      </c>
      <c r="B2589" s="710" t="s">
        <v>8</v>
      </c>
      <c r="C2589" s="711"/>
      <c r="D2589" s="224" t="s">
        <v>4111</v>
      </c>
      <c r="E2589" s="176" t="s">
        <v>4112</v>
      </c>
      <c r="F2589" s="184"/>
      <c r="G2589" s="210"/>
      <c r="I2589" s="591" t="str">
        <f t="shared" si="131"/>
        <v>Cyclic hydrocarbons.</v>
      </c>
      <c r="J2589" s="591">
        <f t="shared" si="132"/>
        <v>0</v>
      </c>
      <c r="L2589" s="590">
        <f t="shared" si="133"/>
        <v>20</v>
      </c>
    </row>
    <row r="2590" spans="1:12" s="40" customFormat="1" ht="28.5">
      <c r="A2590" s="683" t="s">
        <v>14452</v>
      </c>
      <c r="B2590" s="710" t="s">
        <v>8</v>
      </c>
      <c r="C2590" s="711"/>
      <c r="D2590" s="224" t="s">
        <v>4113</v>
      </c>
      <c r="E2590" s="176" t="s">
        <v>4114</v>
      </c>
      <c r="F2590" s="181"/>
      <c r="G2590" s="210"/>
      <c r="I2590" s="591" t="str">
        <f t="shared" si="131"/>
        <v xml:space="preserve"> - Cyclanes , cyclenes  and  cycloterpenes :</v>
      </c>
      <c r="J2590" s="591">
        <f t="shared" si="132"/>
        <v>0</v>
      </c>
      <c r="L2590" s="590">
        <f t="shared" si="133"/>
        <v>44</v>
      </c>
    </row>
    <row r="2591" spans="1:12" s="40" customFormat="1" ht="28.5">
      <c r="A2591" s="683" t="s">
        <v>14452</v>
      </c>
      <c r="B2591" s="710" t="s">
        <v>8</v>
      </c>
      <c r="C2591" s="711"/>
      <c r="D2591" s="224" t="s">
        <v>19</v>
      </c>
      <c r="E2591" s="176" t="s">
        <v>4115</v>
      </c>
      <c r="F2591" s="181"/>
      <c r="G2591" s="210"/>
      <c r="I2591" s="591" t="str">
        <f t="shared" si="131"/>
        <v>- - Cyclohexane</v>
      </c>
      <c r="J2591" s="591" t="str">
        <f t="shared" si="132"/>
        <v>29 02 11 00</v>
      </c>
      <c r="L2591" s="590">
        <f t="shared" si="133"/>
        <v>15</v>
      </c>
    </row>
    <row r="2592" spans="1:12" s="40" customFormat="1" ht="28" hidden="1">
      <c r="A2592" s="674"/>
      <c r="B2592" s="614"/>
      <c r="C2592" s="174"/>
      <c r="D2592" s="224" t="s">
        <v>4116</v>
      </c>
      <c r="E2592" s="176"/>
      <c r="F2592" s="181"/>
      <c r="G2592" s="210"/>
      <c r="I2592" s="591" t="str">
        <f t="shared" si="131"/>
        <v>- - Other</v>
      </c>
      <c r="J2592" s="591" t="str">
        <f t="shared" si="132"/>
        <v>29 02 19 00</v>
      </c>
      <c r="L2592" s="590">
        <f t="shared" si="133"/>
        <v>9</v>
      </c>
    </row>
    <row r="2593" spans="1:12" s="40" customFormat="1" ht="28.5">
      <c r="A2593" s="683" t="s">
        <v>14452</v>
      </c>
      <c r="B2593" s="710" t="s">
        <v>8</v>
      </c>
      <c r="C2593" s="711"/>
      <c r="D2593" s="224" t="s">
        <v>4117</v>
      </c>
      <c r="E2593" s="176" t="s">
        <v>4118</v>
      </c>
      <c r="F2593" s="181"/>
      <c r="G2593" s="210"/>
      <c r="I2593" s="591" t="str">
        <f t="shared" si="131"/>
        <v>- Benzene</v>
      </c>
      <c r="J2593" s="591" t="str">
        <f t="shared" si="132"/>
        <v>29 02 20 00</v>
      </c>
      <c r="L2593" s="590">
        <f t="shared" si="133"/>
        <v>9</v>
      </c>
    </row>
    <row r="2594" spans="1:12" s="40" customFormat="1" ht="28.5">
      <c r="A2594" s="683" t="s">
        <v>14452</v>
      </c>
      <c r="B2594" s="710" t="s">
        <v>8</v>
      </c>
      <c r="C2594" s="711"/>
      <c r="D2594" s="224" t="s">
        <v>4119</v>
      </c>
      <c r="E2594" s="176" t="s">
        <v>4120</v>
      </c>
      <c r="F2594" s="181"/>
      <c r="G2594" s="210"/>
      <c r="I2594" s="591" t="str">
        <f t="shared" si="131"/>
        <v>- Toluene</v>
      </c>
      <c r="J2594" s="591" t="str">
        <f t="shared" si="132"/>
        <v>29 02 30 00</v>
      </c>
      <c r="L2594" s="590">
        <f t="shared" si="133"/>
        <v>9</v>
      </c>
    </row>
    <row r="2595" spans="1:12" s="40" customFormat="1" ht="39.75" customHeight="1">
      <c r="A2595" s="683" t="s">
        <v>14452</v>
      </c>
      <c r="B2595" s="710" t="s">
        <v>8</v>
      </c>
      <c r="C2595" s="711"/>
      <c r="D2595" s="224" t="s">
        <v>4121</v>
      </c>
      <c r="E2595" s="176" t="s">
        <v>4122</v>
      </c>
      <c r="F2595" s="181"/>
      <c r="G2595" s="210"/>
      <c r="I2595" s="591" t="str">
        <f t="shared" ref="I2595:I2658" si="134">D2611</f>
        <v xml:space="preserve">- Xylenes : </v>
      </c>
      <c r="J2595" s="591">
        <f t="shared" ref="J2595:J2658" si="135">E2611</f>
        <v>0</v>
      </c>
      <c r="L2595" s="590">
        <f t="shared" si="133"/>
        <v>12</v>
      </c>
    </row>
    <row r="2596" spans="1:12" s="40" customFormat="1" ht="28.5">
      <c r="A2596" s="683" t="s">
        <v>14452</v>
      </c>
      <c r="B2596" s="710" t="s">
        <v>8</v>
      </c>
      <c r="C2596" s="711"/>
      <c r="D2596" s="224" t="s">
        <v>4123</v>
      </c>
      <c r="E2596" s="176" t="s">
        <v>4124</v>
      </c>
      <c r="F2596" s="181"/>
      <c r="G2596" s="210"/>
      <c r="I2596" s="591" t="str">
        <f t="shared" si="134"/>
        <v>- - o-Xylene</v>
      </c>
      <c r="J2596" s="591" t="str">
        <f t="shared" si="135"/>
        <v>29 02 41 00</v>
      </c>
      <c r="L2596" s="590">
        <f t="shared" si="133"/>
        <v>12</v>
      </c>
    </row>
    <row r="2597" spans="1:12" s="40" customFormat="1" ht="28" hidden="1">
      <c r="A2597" s="674"/>
      <c r="B2597" s="614"/>
      <c r="C2597" s="174"/>
      <c r="D2597" s="224" t="s">
        <v>1965</v>
      </c>
      <c r="E2597" s="176"/>
      <c r="F2597" s="181"/>
      <c r="G2597" s="210"/>
      <c r="I2597" s="591" t="str">
        <f t="shared" si="134"/>
        <v>- - m-Xylene</v>
      </c>
      <c r="J2597" s="591" t="str">
        <f t="shared" si="135"/>
        <v>29 02 42 00</v>
      </c>
      <c r="L2597" s="590">
        <f t="shared" si="133"/>
        <v>12</v>
      </c>
    </row>
    <row r="2598" spans="1:12" s="40" customFormat="1" ht="28.5">
      <c r="A2598" s="683" t="s">
        <v>14452</v>
      </c>
      <c r="B2598" s="710" t="s">
        <v>8</v>
      </c>
      <c r="C2598" s="711"/>
      <c r="D2598" s="224" t="s">
        <v>4125</v>
      </c>
      <c r="E2598" s="176" t="s">
        <v>4126</v>
      </c>
      <c r="F2598" s="181"/>
      <c r="G2598" s="210"/>
      <c r="I2598" s="591" t="str">
        <f t="shared" si="134"/>
        <v>- - p-Xylene</v>
      </c>
      <c r="J2598" s="591" t="str">
        <f t="shared" si="135"/>
        <v>29 02 43 00</v>
      </c>
      <c r="L2598" s="590">
        <f t="shared" si="133"/>
        <v>12</v>
      </c>
    </row>
    <row r="2599" spans="1:12" s="40" customFormat="1" ht="28.5">
      <c r="A2599" s="683" t="s">
        <v>14452</v>
      </c>
      <c r="B2599" s="710" t="s">
        <v>8</v>
      </c>
      <c r="C2599" s="711"/>
      <c r="D2599" s="224" t="s">
        <v>4127</v>
      </c>
      <c r="E2599" s="176" t="s">
        <v>4128</v>
      </c>
      <c r="F2599" s="181"/>
      <c r="G2599" s="210"/>
      <c r="I2599" s="591" t="str">
        <f t="shared" si="134"/>
        <v>- - Mixed Xylene isomers</v>
      </c>
      <c r="J2599" s="591" t="str">
        <f t="shared" si="135"/>
        <v>29 02 44 00</v>
      </c>
      <c r="L2599" s="590">
        <f t="shared" si="133"/>
        <v>24</v>
      </c>
    </row>
    <row r="2600" spans="1:12" s="40" customFormat="1" ht="28.5">
      <c r="A2600" s="683" t="s">
        <v>14452</v>
      </c>
      <c r="B2600" s="710" t="s">
        <v>8</v>
      </c>
      <c r="C2600" s="711"/>
      <c r="D2600" s="224" t="s">
        <v>4129</v>
      </c>
      <c r="E2600" s="176" t="s">
        <v>4130</v>
      </c>
      <c r="F2600" s="181"/>
      <c r="G2600" s="210"/>
      <c r="I2600" s="591" t="str">
        <f t="shared" si="134"/>
        <v>- Styrene</v>
      </c>
      <c r="J2600" s="591" t="str">
        <f t="shared" si="135"/>
        <v>29 02 50 00</v>
      </c>
      <c r="L2600" s="590">
        <f t="shared" si="133"/>
        <v>9</v>
      </c>
    </row>
    <row r="2601" spans="1:12" s="40" customFormat="1" ht="28.5">
      <c r="A2601" s="683" t="s">
        <v>14452</v>
      </c>
      <c r="B2601" s="710" t="s">
        <v>8</v>
      </c>
      <c r="C2601" s="711"/>
      <c r="D2601" s="224" t="s">
        <v>4131</v>
      </c>
      <c r="E2601" s="176" t="s">
        <v>4132</v>
      </c>
      <c r="F2601" s="181"/>
      <c r="G2601" s="210"/>
      <c r="I2601" s="591" t="str">
        <f t="shared" si="134"/>
        <v>- Ethylbenzene</v>
      </c>
      <c r="J2601" s="591" t="str">
        <f t="shared" si="135"/>
        <v>29 02 60 00</v>
      </c>
      <c r="L2601" s="590">
        <f t="shared" si="133"/>
        <v>14</v>
      </c>
    </row>
    <row r="2602" spans="1:12" s="40" customFormat="1" ht="38.25" customHeight="1">
      <c r="A2602" s="683" t="s">
        <v>14452</v>
      </c>
      <c r="B2602" s="710" t="s">
        <v>8</v>
      </c>
      <c r="C2602" s="711"/>
      <c r="D2602" s="224" t="s">
        <v>4133</v>
      </c>
      <c r="E2602" s="176" t="s">
        <v>4134</v>
      </c>
      <c r="F2602" s="181"/>
      <c r="G2602" s="210"/>
      <c r="I2602" s="591" t="str">
        <f t="shared" si="134"/>
        <v>- Cumene</v>
      </c>
      <c r="J2602" s="591" t="str">
        <f t="shared" si="135"/>
        <v>29 02 70 00</v>
      </c>
      <c r="L2602" s="590">
        <f t="shared" si="133"/>
        <v>8</v>
      </c>
    </row>
    <row r="2603" spans="1:12" s="40" customFormat="1" ht="39.75" customHeight="1">
      <c r="A2603" s="683" t="s">
        <v>14452</v>
      </c>
      <c r="B2603" s="710" t="s">
        <v>8</v>
      </c>
      <c r="C2603" s="711"/>
      <c r="D2603" s="224" t="s">
        <v>4135</v>
      </c>
      <c r="E2603" s="176" t="s">
        <v>4136</v>
      </c>
      <c r="F2603" s="181"/>
      <c r="G2603" s="210"/>
      <c r="I2603" s="591" t="str">
        <f t="shared" si="134"/>
        <v>- Other :</v>
      </c>
      <c r="J2603" s="591">
        <f t="shared" si="135"/>
        <v>0</v>
      </c>
      <c r="L2603" s="590">
        <f t="shared" si="133"/>
        <v>9</v>
      </c>
    </row>
    <row r="2604" spans="1:12" s="40" customFormat="1" ht="28.5">
      <c r="A2604" s="683" t="s">
        <v>14452</v>
      </c>
      <c r="B2604" s="710" t="s">
        <v>8</v>
      </c>
      <c r="C2604" s="711"/>
      <c r="D2604" s="224" t="s">
        <v>19</v>
      </c>
      <c r="E2604" s="176" t="s">
        <v>4137</v>
      </c>
      <c r="F2604" s="181"/>
      <c r="G2604" s="210"/>
      <c r="I2604" s="591" t="str">
        <f t="shared" si="134"/>
        <v>- - - Tetralyne</v>
      </c>
      <c r="J2604" s="591" t="str">
        <f t="shared" si="135"/>
        <v>29 02 90 10</v>
      </c>
      <c r="L2604" s="590">
        <f t="shared" si="133"/>
        <v>15</v>
      </c>
    </row>
    <row r="2605" spans="1:12" s="40" customFormat="1" ht="28" hidden="1">
      <c r="A2605" s="674"/>
      <c r="B2605" s="614"/>
      <c r="C2605" s="174"/>
      <c r="D2605" s="286" t="s">
        <v>4138</v>
      </c>
      <c r="E2605" s="176"/>
      <c r="F2605" s="181"/>
      <c r="G2605" s="210"/>
      <c r="I2605" s="591" t="str">
        <f t="shared" si="134"/>
        <v>- - - Nephthalene</v>
      </c>
      <c r="J2605" s="591" t="str">
        <f t="shared" si="135"/>
        <v>29 02 90 20</v>
      </c>
      <c r="L2605" s="590">
        <f t="shared" si="133"/>
        <v>17</v>
      </c>
    </row>
    <row r="2606" spans="1:12" s="40" customFormat="1" ht="55" hidden="1">
      <c r="A2606" s="674"/>
      <c r="B2606" s="614"/>
      <c r="C2606" s="174"/>
      <c r="D2606" s="224" t="s">
        <v>4139</v>
      </c>
      <c r="E2606" s="176"/>
      <c r="F2606" s="181"/>
      <c r="G2606" s="210"/>
      <c r="I2606" s="591" t="str">
        <f t="shared" si="134"/>
        <v>- - - Other</v>
      </c>
      <c r="J2606" s="591" t="str">
        <f t="shared" si="135"/>
        <v>29 02 90 90</v>
      </c>
      <c r="L2606" s="590">
        <f t="shared" si="133"/>
        <v>11</v>
      </c>
    </row>
    <row r="2607" spans="1:12" s="40" customFormat="1" ht="28.5">
      <c r="A2607" s="683" t="s">
        <v>14452</v>
      </c>
      <c r="B2607" s="710" t="s">
        <v>8</v>
      </c>
      <c r="C2607" s="711"/>
      <c r="D2607" s="224" t="s">
        <v>4140</v>
      </c>
      <c r="E2607" s="176" t="s">
        <v>4141</v>
      </c>
      <c r="F2607" s="184"/>
      <c r="G2607" s="210"/>
      <c r="I2607" s="591" t="str">
        <f t="shared" si="134"/>
        <v xml:space="preserve">Halogenated derivatives of hydrocarbons. </v>
      </c>
      <c r="J2607" s="591">
        <f t="shared" si="135"/>
        <v>0</v>
      </c>
      <c r="L2607" s="590">
        <f t="shared" si="133"/>
        <v>41</v>
      </c>
    </row>
    <row r="2608" spans="1:12" s="40" customFormat="1" ht="28.5">
      <c r="A2608" s="683" t="s">
        <v>14452</v>
      </c>
      <c r="B2608" s="710" t="s">
        <v>8</v>
      </c>
      <c r="C2608" s="711"/>
      <c r="D2608" s="224" t="s">
        <v>150</v>
      </c>
      <c r="E2608" s="176" t="s">
        <v>4142</v>
      </c>
      <c r="F2608" s="181"/>
      <c r="G2608" s="210"/>
      <c r="I2608" s="591" t="str">
        <f t="shared" si="134"/>
        <v>- Saturated chlorinated derivatives of acyclic hydrocarhvns :</v>
      </c>
      <c r="J2608" s="591">
        <f t="shared" si="135"/>
        <v>0</v>
      </c>
      <c r="L2608" s="590">
        <f t="shared" si="133"/>
        <v>61</v>
      </c>
    </row>
    <row r="2609" spans="1:12" s="40" customFormat="1" ht="28.5">
      <c r="A2609" s="683" t="s">
        <v>14452</v>
      </c>
      <c r="B2609" s="710" t="s">
        <v>8</v>
      </c>
      <c r="C2609" s="711"/>
      <c r="D2609" s="224" t="s">
        <v>4143</v>
      </c>
      <c r="E2609" s="176" t="s">
        <v>4144</v>
      </c>
      <c r="F2609" s="181"/>
      <c r="G2609" s="210"/>
      <c r="I2609" s="591" t="str">
        <f t="shared" si="134"/>
        <v>- - Chloromethane (Methyl chloride ) and chloroethane (ethyl chloride)</v>
      </c>
      <c r="J2609" s="591" t="str">
        <f t="shared" si="135"/>
        <v>29 03 11 00</v>
      </c>
      <c r="L2609" s="590">
        <f t="shared" si="133"/>
        <v>70</v>
      </c>
    </row>
    <row r="2610" spans="1:12" s="40" customFormat="1" ht="28.5">
      <c r="A2610" s="683" t="s">
        <v>14452</v>
      </c>
      <c r="B2610" s="710" t="s">
        <v>8</v>
      </c>
      <c r="C2610" s="711"/>
      <c r="D2610" s="224" t="s">
        <v>4145</v>
      </c>
      <c r="E2610" s="176" t="s">
        <v>4146</v>
      </c>
      <c r="F2610" s="181"/>
      <c r="G2610" s="210"/>
      <c r="I2610" s="591" t="str">
        <f t="shared" si="134"/>
        <v>- - Dichloromethane (methylene chloride)</v>
      </c>
      <c r="J2610" s="591" t="str">
        <f t="shared" si="135"/>
        <v>29 03 12 00</v>
      </c>
      <c r="L2610" s="590">
        <f t="shared" si="133"/>
        <v>40</v>
      </c>
    </row>
    <row r="2611" spans="1:12" s="40" customFormat="1" ht="28" hidden="1">
      <c r="A2611" s="674"/>
      <c r="B2611" s="614"/>
      <c r="C2611" s="174"/>
      <c r="D2611" s="224" t="s">
        <v>4147</v>
      </c>
      <c r="E2611" s="176"/>
      <c r="F2611" s="181"/>
      <c r="G2611" s="210"/>
      <c r="I2611" s="591" t="str">
        <f t="shared" si="134"/>
        <v>- - Chloroforme (trichloromethane)</v>
      </c>
      <c r="J2611" s="591" t="str">
        <f t="shared" si="135"/>
        <v>29 03 13 00</v>
      </c>
      <c r="L2611" s="590">
        <f t="shared" si="133"/>
        <v>34</v>
      </c>
    </row>
    <row r="2612" spans="1:12" s="40" customFormat="1" ht="28.5">
      <c r="A2612" s="683" t="s">
        <v>14452</v>
      </c>
      <c r="B2612" s="710" t="s">
        <v>8</v>
      </c>
      <c r="C2612" s="711"/>
      <c r="D2612" s="224" t="s">
        <v>4148</v>
      </c>
      <c r="E2612" s="176" t="s">
        <v>4149</v>
      </c>
      <c r="F2612" s="181"/>
      <c r="G2612" s="210"/>
      <c r="I2612" s="591" t="str">
        <f t="shared" si="134"/>
        <v>- - Carbon tetrachloride</v>
      </c>
      <c r="J2612" s="591" t="str">
        <f t="shared" si="135"/>
        <v>29 03 14 00</v>
      </c>
      <c r="L2612" s="590">
        <f t="shared" si="133"/>
        <v>24</v>
      </c>
    </row>
    <row r="2613" spans="1:12" s="40" customFormat="1" ht="28.5">
      <c r="A2613" s="683" t="s">
        <v>14452</v>
      </c>
      <c r="B2613" s="710" t="s">
        <v>8</v>
      </c>
      <c r="C2613" s="711"/>
      <c r="D2613" s="224" t="s">
        <v>4150</v>
      </c>
      <c r="E2613" s="176" t="s">
        <v>4151</v>
      </c>
      <c r="F2613" s="181"/>
      <c r="G2613" s="210"/>
      <c r="I2613" s="591" t="str">
        <f t="shared" si="134"/>
        <v xml:space="preserve"> - - Ethylene dichloride (ISO) (1,2 - dichloroethane)</v>
      </c>
      <c r="J2613" s="591" t="str">
        <f t="shared" si="135"/>
        <v>29 03 15 00</v>
      </c>
      <c r="L2613" s="590">
        <f t="shared" si="133"/>
        <v>53</v>
      </c>
    </row>
    <row r="2614" spans="1:12" s="40" customFormat="1" ht="36" customHeight="1">
      <c r="A2614" s="683" t="s">
        <v>14452</v>
      </c>
      <c r="B2614" s="710" t="s">
        <v>8</v>
      </c>
      <c r="C2614" s="711"/>
      <c r="D2614" s="224" t="s">
        <v>4152</v>
      </c>
      <c r="E2614" s="176" t="s">
        <v>4153</v>
      </c>
      <c r="F2614" s="181"/>
      <c r="G2614" s="210"/>
      <c r="I2614" s="591" t="str">
        <f t="shared" si="134"/>
        <v xml:space="preserve"> - -  Other:</v>
      </c>
      <c r="J2614" s="591">
        <f t="shared" si="135"/>
        <v>0</v>
      </c>
      <c r="L2614" s="590">
        <f t="shared" si="133"/>
        <v>12</v>
      </c>
    </row>
    <row r="2615" spans="1:12" s="40" customFormat="1" ht="28.5">
      <c r="A2615" s="683" t="s">
        <v>14452</v>
      </c>
      <c r="B2615" s="710" t="s">
        <v>8</v>
      </c>
      <c r="C2615" s="711"/>
      <c r="D2615" s="224" t="s">
        <v>4154</v>
      </c>
      <c r="E2615" s="176" t="s">
        <v>4155</v>
      </c>
      <c r="F2615" s="181"/>
      <c r="G2615" s="210"/>
      <c r="I2615" s="591" t="str">
        <f t="shared" si="134"/>
        <v xml:space="preserve"> - - - 1,1,1 Tricloroethane (chloroform methane)</v>
      </c>
      <c r="J2615" s="591" t="str">
        <f t="shared" si="135"/>
        <v>29 03 19 10</v>
      </c>
      <c r="L2615" s="590">
        <f t="shared" si="133"/>
        <v>48</v>
      </c>
    </row>
    <row r="2616" spans="1:12" s="40" customFormat="1" ht="28.5">
      <c r="A2616" s="683" t="s">
        <v>14452</v>
      </c>
      <c r="B2616" s="710" t="s">
        <v>8</v>
      </c>
      <c r="C2616" s="711"/>
      <c r="D2616" s="224" t="s">
        <v>4156</v>
      </c>
      <c r="E2616" s="176" t="s">
        <v>4157</v>
      </c>
      <c r="F2616" s="181"/>
      <c r="G2616" s="210"/>
      <c r="I2616" s="591" t="str">
        <f t="shared" si="134"/>
        <v>- - - Other</v>
      </c>
      <c r="J2616" s="591" t="str">
        <f t="shared" si="135"/>
        <v>29 03 19 90</v>
      </c>
      <c r="L2616" s="590">
        <f t="shared" si="133"/>
        <v>11</v>
      </c>
    </row>
    <row r="2617" spans="1:12" s="40" customFormat="1" ht="28.5">
      <c r="A2617" s="683" t="s">
        <v>14452</v>
      </c>
      <c r="B2617" s="710" t="s">
        <v>8</v>
      </c>
      <c r="C2617" s="711"/>
      <c r="D2617" s="224" t="s">
        <v>4158</v>
      </c>
      <c r="E2617" s="176" t="s">
        <v>4159</v>
      </c>
      <c r="F2617" s="181"/>
      <c r="G2617" s="210"/>
      <c r="I2617" s="591" t="str">
        <f t="shared" si="134"/>
        <v>- Unsaturated chlorinated derivatives of acyclic hydrocarbons :</v>
      </c>
      <c r="J2617" s="591">
        <f t="shared" si="135"/>
        <v>0</v>
      </c>
      <c r="L2617" s="590">
        <f t="shared" si="133"/>
        <v>63</v>
      </c>
    </row>
    <row r="2618" spans="1:12" s="40" customFormat="1" ht="28.5">
      <c r="A2618" s="683" t="s">
        <v>14452</v>
      </c>
      <c r="B2618" s="710" t="s">
        <v>8</v>
      </c>
      <c r="C2618" s="711"/>
      <c r="D2618" s="224" t="s">
        <v>4160</v>
      </c>
      <c r="E2618" s="176" t="s">
        <v>4161</v>
      </c>
      <c r="F2618" s="181"/>
      <c r="G2618" s="210"/>
      <c r="I2618" s="591" t="str">
        <f t="shared" si="134"/>
        <v>- - Vinyl chloride (chloroethylene)</v>
      </c>
      <c r="J2618" s="591" t="str">
        <f t="shared" si="135"/>
        <v>29 03 21 00</v>
      </c>
      <c r="L2618" s="590">
        <f t="shared" si="133"/>
        <v>35</v>
      </c>
    </row>
    <row r="2619" spans="1:12" s="40" customFormat="1" ht="28" hidden="1">
      <c r="A2619" s="674"/>
      <c r="B2619" s="614"/>
      <c r="C2619" s="174"/>
      <c r="D2619" s="224" t="s">
        <v>2203</v>
      </c>
      <c r="E2619" s="176"/>
      <c r="F2619" s="181"/>
      <c r="G2619" s="210"/>
      <c r="I2619" s="591" t="str">
        <f t="shared" si="134"/>
        <v>- - Trichloroethylene</v>
      </c>
      <c r="J2619" s="591" t="str">
        <f t="shared" si="135"/>
        <v>29 03 22 00</v>
      </c>
      <c r="L2619" s="590">
        <f t="shared" si="133"/>
        <v>21</v>
      </c>
    </row>
    <row r="2620" spans="1:12" s="40" customFormat="1" ht="28.5">
      <c r="A2620" s="683" t="s">
        <v>14452</v>
      </c>
      <c r="B2620" s="710" t="s">
        <v>8</v>
      </c>
      <c r="C2620" s="711"/>
      <c r="D2620" s="224" t="s">
        <v>4162</v>
      </c>
      <c r="E2620" s="176" t="s">
        <v>4163</v>
      </c>
      <c r="F2620" s="181"/>
      <c r="G2620" s="210"/>
      <c r="I2620" s="591" t="str">
        <f t="shared" si="134"/>
        <v>- - Tetrachloroethylene (perchloroethylene)</v>
      </c>
      <c r="J2620" s="591" t="str">
        <f t="shared" si="135"/>
        <v>29 03 23 00</v>
      </c>
      <c r="L2620" s="590">
        <f t="shared" si="133"/>
        <v>43</v>
      </c>
    </row>
    <row r="2621" spans="1:12" s="40" customFormat="1" ht="28.5">
      <c r="A2621" s="683" t="s">
        <v>14452</v>
      </c>
      <c r="B2621" s="710" t="s">
        <v>8</v>
      </c>
      <c r="C2621" s="711"/>
      <c r="D2621" s="224" t="s">
        <v>4164</v>
      </c>
      <c r="E2621" s="176" t="s">
        <v>4165</v>
      </c>
      <c r="F2621" s="181"/>
      <c r="G2621" s="210"/>
      <c r="I2621" s="591" t="str">
        <f t="shared" si="134"/>
        <v>- - Other</v>
      </c>
      <c r="J2621" s="591" t="str">
        <f t="shared" si="135"/>
        <v>29 03 29 00</v>
      </c>
      <c r="L2621" s="590">
        <f t="shared" si="133"/>
        <v>9</v>
      </c>
    </row>
    <row r="2622" spans="1:12" s="40" customFormat="1" ht="28.5">
      <c r="A2622" s="683" t="s">
        <v>14452</v>
      </c>
      <c r="B2622" s="710" t="s">
        <v>8</v>
      </c>
      <c r="C2622" s="711"/>
      <c r="D2622" s="224" t="s">
        <v>19</v>
      </c>
      <c r="E2622" s="176" t="s">
        <v>4166</v>
      </c>
      <c r="F2622" s="181"/>
      <c r="G2622" s="210"/>
      <c r="I2622" s="591" t="str">
        <f t="shared" si="134"/>
        <v xml:space="preserve">- Fluorinated, brominated or iodinated derivatives ot' acyclic hydrocarbons: </v>
      </c>
      <c r="J2622" s="591">
        <f t="shared" si="135"/>
        <v>0</v>
      </c>
      <c r="L2622" s="590">
        <f t="shared" si="133"/>
        <v>77</v>
      </c>
    </row>
    <row r="2623" spans="1:12" s="40" customFormat="1" ht="68.25" hidden="1" customHeight="1">
      <c r="A2623" s="674"/>
      <c r="B2623" s="605"/>
      <c r="C2623" s="166"/>
      <c r="D2623" s="149" t="s">
        <v>4167</v>
      </c>
      <c r="E2623" s="176"/>
      <c r="F2623" s="181"/>
      <c r="G2623" s="210"/>
      <c r="I2623" s="591" t="str">
        <f t="shared" si="134"/>
        <v>- -  Ethylene dibromide (ISO) (1,2 dibromoethane)</v>
      </c>
      <c r="J2623" s="591" t="str">
        <f t="shared" si="135"/>
        <v>29 03 31 00</v>
      </c>
      <c r="L2623" s="590">
        <f t="shared" si="133"/>
        <v>49</v>
      </c>
    </row>
    <row r="2624" spans="1:12" s="40" customFormat="1" ht="38.25" hidden="1" customHeight="1">
      <c r="A2624" s="674"/>
      <c r="B2624" s="605"/>
      <c r="C2624" s="166"/>
      <c r="D2624" s="151" t="s">
        <v>4168</v>
      </c>
      <c r="E2624" s="176"/>
      <c r="F2624" s="181"/>
      <c r="G2624" s="210"/>
      <c r="I2624" s="591" t="str">
        <f t="shared" si="134"/>
        <v>- - Other:</v>
      </c>
      <c r="J2624" s="591">
        <f t="shared" si="135"/>
        <v>0</v>
      </c>
      <c r="L2624" s="590">
        <f t="shared" si="133"/>
        <v>10</v>
      </c>
    </row>
    <row r="2625" spans="1:12" s="40" customFormat="1" ht="86.25" customHeight="1">
      <c r="A2625" s="683" t="s">
        <v>14452</v>
      </c>
      <c r="B2625" s="599">
        <v>0.05</v>
      </c>
      <c r="C2625" s="166" t="s">
        <v>129</v>
      </c>
      <c r="D2625" s="154" t="s">
        <v>4169</v>
      </c>
      <c r="E2625" s="176" t="s">
        <v>4170</v>
      </c>
      <c r="F2625" s="181"/>
      <c r="G2625" s="210"/>
      <c r="I2625" s="591" t="str">
        <f t="shared" si="134"/>
        <v xml:space="preserve"> - - - 1,1,3,3,3-Pentafluoro-2-(trifluoromethyl)-prop-1-ene</v>
      </c>
      <c r="J2625" s="591" t="str">
        <f t="shared" si="135"/>
        <v>29 03 39 10</v>
      </c>
      <c r="L2625" s="590">
        <f t="shared" si="133"/>
        <v>59</v>
      </c>
    </row>
    <row r="2626" spans="1:12" s="40" customFormat="1" ht="55">
      <c r="A2626" s="683" t="s">
        <v>14452</v>
      </c>
      <c r="B2626" s="599">
        <v>0.05</v>
      </c>
      <c r="C2626" s="166" t="s">
        <v>129</v>
      </c>
      <c r="D2626" s="151" t="s">
        <v>4171</v>
      </c>
      <c r="E2626" s="176" t="s">
        <v>4172</v>
      </c>
      <c r="F2626" s="181"/>
      <c r="G2626" s="210"/>
      <c r="I2626" s="591" t="str">
        <f t="shared" si="134"/>
        <v xml:space="preserve"> - - - Bromo methane (methyl bromide)</v>
      </c>
      <c r="J2626" s="591" t="str">
        <f t="shared" si="135"/>
        <v>29 03 39 20</v>
      </c>
      <c r="L2626" s="590">
        <f t="shared" si="133"/>
        <v>37</v>
      </c>
    </row>
    <row r="2627" spans="1:12" s="40" customFormat="1" ht="55">
      <c r="A2627" s="683" t="s">
        <v>14452</v>
      </c>
      <c r="B2627" s="599">
        <v>0.05</v>
      </c>
      <c r="C2627" s="166" t="s">
        <v>129</v>
      </c>
      <c r="D2627" s="151" t="s">
        <v>4173</v>
      </c>
      <c r="E2627" s="176" t="s">
        <v>4174</v>
      </c>
      <c r="F2627" s="181"/>
      <c r="G2627" s="210"/>
      <c r="I2627" s="591" t="str">
        <f t="shared" si="134"/>
        <v xml:space="preserve"> - - - Other</v>
      </c>
      <c r="J2627" s="591" t="str">
        <f t="shared" si="135"/>
        <v>29 03 39 90</v>
      </c>
      <c r="L2627" s="590">
        <f t="shared" ref="L2627:L2690" si="136">LEN(I2627)</f>
        <v>12</v>
      </c>
    </row>
    <row r="2628" spans="1:12" s="40" customFormat="1" ht="28.5">
      <c r="A2628" s="683" t="s">
        <v>14452</v>
      </c>
      <c r="B2628" s="599">
        <v>0.05</v>
      </c>
      <c r="C2628" s="166" t="s">
        <v>129</v>
      </c>
      <c r="D2628" s="151" t="s">
        <v>4175</v>
      </c>
      <c r="E2628" s="176" t="s">
        <v>4176</v>
      </c>
      <c r="F2628" s="181"/>
      <c r="G2628" s="210"/>
      <c r="I2628" s="591" t="str">
        <f t="shared" si="134"/>
        <v xml:space="preserve">- Halogenated derivatives of acyclic hydrocarbons containing two or more different halogens: </v>
      </c>
      <c r="J2628" s="591">
        <f t="shared" si="135"/>
        <v>0</v>
      </c>
      <c r="L2628" s="590">
        <f t="shared" si="136"/>
        <v>93</v>
      </c>
    </row>
    <row r="2629" spans="1:12" s="40" customFormat="1" ht="55">
      <c r="A2629" s="683" t="s">
        <v>14452</v>
      </c>
      <c r="B2629" s="599">
        <v>0.05</v>
      </c>
      <c r="C2629" s="166" t="s">
        <v>129</v>
      </c>
      <c r="D2629" s="280" t="s">
        <v>4177</v>
      </c>
      <c r="E2629" s="176" t="s">
        <v>4178</v>
      </c>
      <c r="F2629" s="181"/>
      <c r="G2629" s="210"/>
      <c r="I2629" s="591" t="str">
        <f t="shared" si="134"/>
        <v>- - Chlorodifluoromethane</v>
      </c>
      <c r="J2629" s="591" t="str">
        <f t="shared" si="135"/>
        <v>29 03 71 00</v>
      </c>
      <c r="L2629" s="590">
        <f t="shared" si="136"/>
        <v>25</v>
      </c>
    </row>
    <row r="2630" spans="1:12" s="40" customFormat="1" ht="28" hidden="1">
      <c r="A2630" s="674"/>
      <c r="B2630" s="605"/>
      <c r="C2630" s="166"/>
      <c r="D2630" s="151" t="s">
        <v>1335</v>
      </c>
      <c r="E2630" s="176"/>
      <c r="F2630" s="181"/>
      <c r="G2630" s="210"/>
      <c r="I2630" s="591" t="str">
        <f t="shared" si="134"/>
        <v>- - Dichlorotrifluoroethanes</v>
      </c>
      <c r="J2630" s="591" t="str">
        <f t="shared" si="135"/>
        <v>29 03 72 00</v>
      </c>
      <c r="L2630" s="590">
        <f t="shared" si="136"/>
        <v>28</v>
      </c>
    </row>
    <row r="2631" spans="1:12" s="40" customFormat="1" ht="55">
      <c r="A2631" s="683" t="s">
        <v>14452</v>
      </c>
      <c r="B2631" s="599">
        <v>0.05</v>
      </c>
      <c r="C2631" s="166" t="s">
        <v>129</v>
      </c>
      <c r="D2631" s="151" t="s">
        <v>4179</v>
      </c>
      <c r="E2631" s="176" t="s">
        <v>4180</v>
      </c>
      <c r="F2631" s="181"/>
      <c r="G2631" s="210"/>
      <c r="I2631" s="591" t="str">
        <f t="shared" si="134"/>
        <v>- - Dichlorofluoroethanes</v>
      </c>
      <c r="J2631" s="591" t="str">
        <f t="shared" si="135"/>
        <v>29 03 73 00</v>
      </c>
      <c r="L2631" s="590">
        <f t="shared" si="136"/>
        <v>25</v>
      </c>
    </row>
    <row r="2632" spans="1:12" s="40" customFormat="1" ht="28.5">
      <c r="A2632" s="683" t="s">
        <v>14452</v>
      </c>
      <c r="B2632" s="599">
        <v>0.05</v>
      </c>
      <c r="C2632" s="166" t="s">
        <v>129</v>
      </c>
      <c r="D2632" s="151" t="s">
        <v>19</v>
      </c>
      <c r="E2632" s="176" t="s">
        <v>4181</v>
      </c>
      <c r="F2632" s="181"/>
      <c r="G2632" s="210"/>
      <c r="I2632" s="591" t="str">
        <f t="shared" si="134"/>
        <v>-- Chlorodifluoroethanes</v>
      </c>
      <c r="J2632" s="591" t="str">
        <f t="shared" si="135"/>
        <v>29 03 74 00</v>
      </c>
      <c r="L2632" s="590">
        <f t="shared" si="136"/>
        <v>24</v>
      </c>
    </row>
    <row r="2633" spans="1:12" s="40" customFormat="1" ht="82.5" hidden="1">
      <c r="A2633" s="674"/>
      <c r="B2633" s="605"/>
      <c r="C2633" s="166"/>
      <c r="D2633" s="151" t="s">
        <v>4182</v>
      </c>
      <c r="E2633" s="176"/>
      <c r="F2633" s="181"/>
      <c r="G2633" s="210"/>
      <c r="I2633" s="591" t="str">
        <f t="shared" si="134"/>
        <v>-- Dichloropentafluoropropanes</v>
      </c>
      <c r="J2633" s="591" t="str">
        <f t="shared" si="135"/>
        <v>29 03 75 00</v>
      </c>
      <c r="L2633" s="590">
        <f t="shared" si="136"/>
        <v>30</v>
      </c>
    </row>
    <row r="2634" spans="1:12" s="40" customFormat="1" ht="93" customHeight="1">
      <c r="A2634" s="683" t="s">
        <v>14452</v>
      </c>
      <c r="B2634" s="599">
        <v>0.05</v>
      </c>
      <c r="C2634" s="166" t="s">
        <v>129</v>
      </c>
      <c r="D2634" s="151" t="s">
        <v>4183</v>
      </c>
      <c r="E2634" s="176" t="s">
        <v>4184</v>
      </c>
      <c r="F2634" s="181"/>
      <c r="G2634" s="210"/>
      <c r="I2634" s="591" t="str">
        <f t="shared" si="134"/>
        <v xml:space="preserve">-- Bromochlorodifluoromethane, bromotrifluoromethane and
dibromotetrafluoroethanes
</v>
      </c>
      <c r="J2634" s="591" t="str">
        <f t="shared" si="135"/>
        <v>29 03 76 00</v>
      </c>
      <c r="L2634" s="590">
        <f t="shared" si="136"/>
        <v>83</v>
      </c>
    </row>
    <row r="2635" spans="1:12" s="40" customFormat="1" ht="28.5">
      <c r="A2635" s="683" t="s">
        <v>14452</v>
      </c>
      <c r="B2635" s="599">
        <v>0.05</v>
      </c>
      <c r="C2635" s="166" t="s">
        <v>129</v>
      </c>
      <c r="D2635" s="151" t="s">
        <v>4185</v>
      </c>
      <c r="E2635" s="176" t="s">
        <v>4186</v>
      </c>
      <c r="F2635" s="181"/>
      <c r="G2635" s="210"/>
      <c r="I2635" s="591" t="str">
        <f t="shared" si="134"/>
        <v xml:space="preserve"> - - Other, perhalogenated only with fluorine and chlorine:</v>
      </c>
      <c r="J2635" s="591">
        <f t="shared" si="135"/>
        <v>0</v>
      </c>
      <c r="L2635" s="590">
        <f t="shared" si="136"/>
        <v>59</v>
      </c>
    </row>
    <row r="2636" spans="1:12" s="40" customFormat="1" ht="55">
      <c r="A2636" s="683" t="s">
        <v>14452</v>
      </c>
      <c r="B2636" s="599">
        <v>0.05</v>
      </c>
      <c r="C2636" s="166" t="s">
        <v>129</v>
      </c>
      <c r="D2636" s="151" t="s">
        <v>4187</v>
      </c>
      <c r="E2636" s="176" t="s">
        <v>4188</v>
      </c>
      <c r="F2636" s="181"/>
      <c r="G2636" s="210"/>
      <c r="I2636" s="591" t="str">
        <f t="shared" si="134"/>
        <v xml:space="preserve"> - - - Trichlorofluoromethane</v>
      </c>
      <c r="J2636" s="591" t="str">
        <f t="shared" si="135"/>
        <v>29 03 77 10</v>
      </c>
      <c r="L2636" s="590">
        <f t="shared" si="136"/>
        <v>29</v>
      </c>
    </row>
    <row r="2637" spans="1:12" s="40" customFormat="1" ht="28.5">
      <c r="A2637" s="683" t="s">
        <v>14452</v>
      </c>
      <c r="B2637" s="599">
        <v>0.05</v>
      </c>
      <c r="C2637" s="166" t="s">
        <v>129</v>
      </c>
      <c r="D2637" s="151" t="s">
        <v>150</v>
      </c>
      <c r="E2637" s="176" t="s">
        <v>4189</v>
      </c>
      <c r="F2637" s="181"/>
      <c r="G2637" s="210"/>
      <c r="I2637" s="591" t="str">
        <f t="shared" si="134"/>
        <v xml:space="preserve"> - - - Pentachlorofluoroethanes</v>
      </c>
      <c r="J2637" s="591" t="str">
        <f t="shared" si="135"/>
        <v>29 03 77 20</v>
      </c>
      <c r="L2637" s="590">
        <f t="shared" si="136"/>
        <v>31</v>
      </c>
    </row>
    <row r="2638" spans="1:12" s="40" customFormat="1" ht="82.5" hidden="1">
      <c r="A2638" s="674"/>
      <c r="B2638" s="605"/>
      <c r="C2638" s="166"/>
      <c r="D2638" s="151" t="s">
        <v>4190</v>
      </c>
      <c r="E2638" s="176"/>
      <c r="F2638" s="181"/>
      <c r="G2638" s="210"/>
      <c r="I2638" s="591" t="str">
        <f t="shared" si="134"/>
        <v xml:space="preserve"> - - -Tetrachlorodifluoroethanes</v>
      </c>
      <c r="J2638" s="591" t="str">
        <f t="shared" si="135"/>
        <v>29 03 77 30</v>
      </c>
      <c r="L2638" s="590">
        <f t="shared" si="136"/>
        <v>32</v>
      </c>
    </row>
    <row r="2639" spans="1:12" s="40" customFormat="1" ht="55">
      <c r="A2639" s="683" t="s">
        <v>14452</v>
      </c>
      <c r="B2639" s="599">
        <v>0.05</v>
      </c>
      <c r="C2639" s="166" t="s">
        <v>129</v>
      </c>
      <c r="D2639" s="224" t="s">
        <v>4191</v>
      </c>
      <c r="E2639" s="176" t="s">
        <v>4192</v>
      </c>
      <c r="F2639" s="181"/>
      <c r="G2639" s="210"/>
      <c r="I2639" s="591" t="str">
        <f t="shared" si="134"/>
        <v xml:space="preserve"> - - - Heptachlorofluo propanes</v>
      </c>
      <c r="J2639" s="591" t="str">
        <f t="shared" si="135"/>
        <v>29 03 77 40</v>
      </c>
      <c r="L2639" s="590">
        <f t="shared" si="136"/>
        <v>31</v>
      </c>
    </row>
    <row r="2640" spans="1:12" s="40" customFormat="1" ht="28" hidden="1">
      <c r="A2640" s="674"/>
      <c r="B2640" s="605"/>
      <c r="C2640" s="166"/>
      <c r="D2640" s="151" t="s">
        <v>73</v>
      </c>
      <c r="E2640" s="176"/>
      <c r="F2640" s="181"/>
      <c r="G2640" s="210"/>
      <c r="I2640" s="591" t="str">
        <f t="shared" si="134"/>
        <v>- - - Hexachlorodifluoropropane</v>
      </c>
      <c r="J2640" s="591" t="str">
        <f t="shared" si="135"/>
        <v>29 03 77 50</v>
      </c>
      <c r="L2640" s="590">
        <f t="shared" si="136"/>
        <v>31</v>
      </c>
    </row>
    <row r="2641" spans="1:12" s="40" customFormat="1" ht="55">
      <c r="A2641" s="683" t="s">
        <v>14452</v>
      </c>
      <c r="B2641" s="599">
        <v>0.05</v>
      </c>
      <c r="C2641" s="166" t="s">
        <v>129</v>
      </c>
      <c r="D2641" s="224" t="s">
        <v>4193</v>
      </c>
      <c r="E2641" s="176" t="s">
        <v>4194</v>
      </c>
      <c r="F2641" s="181"/>
      <c r="G2641" s="210"/>
      <c r="I2641" s="591" t="str">
        <f t="shared" si="134"/>
        <v>- - - PentachloroTrifluropropane</v>
      </c>
      <c r="J2641" s="591" t="str">
        <f t="shared" si="135"/>
        <v>29 03 77 60</v>
      </c>
      <c r="L2641" s="590">
        <f t="shared" si="136"/>
        <v>32</v>
      </c>
    </row>
    <row r="2642" spans="1:12" s="40" customFormat="1" ht="55">
      <c r="A2642" s="683" t="s">
        <v>14452</v>
      </c>
      <c r="B2642" s="599">
        <v>0.05</v>
      </c>
      <c r="C2642" s="166" t="s">
        <v>129</v>
      </c>
      <c r="D2642" s="224" t="s">
        <v>4195</v>
      </c>
      <c r="E2642" s="176" t="s">
        <v>4196</v>
      </c>
      <c r="F2642" s="181"/>
      <c r="G2642" s="210"/>
      <c r="I2642" s="591" t="str">
        <f t="shared" si="134"/>
        <v xml:space="preserve"> - - - TetrachloroTetrafluoropropane</v>
      </c>
      <c r="J2642" s="591" t="str">
        <f t="shared" si="135"/>
        <v>29 03 77 70</v>
      </c>
      <c r="L2642" s="590">
        <f t="shared" si="136"/>
        <v>36</v>
      </c>
    </row>
    <row r="2643" spans="1:12" s="40" customFormat="1" ht="28.5">
      <c r="A2643" s="683" t="s">
        <v>14452</v>
      </c>
      <c r="B2643" s="599">
        <v>0.05</v>
      </c>
      <c r="C2643" s="166" t="s">
        <v>129</v>
      </c>
      <c r="D2643" s="224" t="s">
        <v>98</v>
      </c>
      <c r="E2643" s="176" t="s">
        <v>4197</v>
      </c>
      <c r="F2643" s="181"/>
      <c r="G2643" s="210"/>
      <c r="I2643" s="591" t="str">
        <f t="shared" si="134"/>
        <v xml:space="preserve">  - - - Trichloropent afluor propane</v>
      </c>
      <c r="J2643" s="591" t="str">
        <f t="shared" si="135"/>
        <v>29 03 77 80</v>
      </c>
      <c r="L2643" s="590">
        <f t="shared" si="136"/>
        <v>36</v>
      </c>
    </row>
    <row r="2644" spans="1:12" s="40" customFormat="1" ht="36" hidden="1" customHeight="1">
      <c r="A2644" s="674"/>
      <c r="B2644" s="605"/>
      <c r="C2644" s="166" t="s">
        <v>137</v>
      </c>
      <c r="D2644" s="151" t="s">
        <v>4198</v>
      </c>
      <c r="E2644" s="176"/>
      <c r="F2644" s="181"/>
      <c r="G2644" s="210"/>
      <c r="I2644" s="591" t="str">
        <f t="shared" si="134"/>
        <v xml:space="preserve"> - - - Other:</v>
      </c>
      <c r="J2644" s="591">
        <f t="shared" si="135"/>
        <v>0</v>
      </c>
      <c r="L2644" s="590">
        <f t="shared" si="136"/>
        <v>13</v>
      </c>
    </row>
    <row r="2645" spans="1:12" s="40" customFormat="1" ht="28.5">
      <c r="A2645" s="683" t="s">
        <v>14452</v>
      </c>
      <c r="B2645" s="599">
        <v>0.05</v>
      </c>
      <c r="C2645" s="166" t="s">
        <v>129</v>
      </c>
      <c r="D2645" s="296" t="s">
        <v>4199</v>
      </c>
      <c r="E2645" s="176" t="s">
        <v>4200</v>
      </c>
      <c r="F2645" s="181"/>
      <c r="G2645" s="210"/>
      <c r="I2645" s="591" t="str">
        <f t="shared" si="134"/>
        <v xml:space="preserve"> - - - - Dichlorohexa fluoro propane</v>
      </c>
      <c r="J2645" s="591" t="str">
        <f t="shared" si="135"/>
        <v>29 03 77 91</v>
      </c>
      <c r="L2645" s="590">
        <f t="shared" si="136"/>
        <v>36</v>
      </c>
    </row>
    <row r="2646" spans="1:12" s="40" customFormat="1" ht="28.5">
      <c r="A2646" s="683" t="s">
        <v>14452</v>
      </c>
      <c r="B2646" s="599">
        <v>0.05</v>
      </c>
      <c r="C2646" s="166" t="s">
        <v>129</v>
      </c>
      <c r="D2646" s="296" t="s">
        <v>4201</v>
      </c>
      <c r="E2646" s="176" t="s">
        <v>4202</v>
      </c>
      <c r="F2646" s="181"/>
      <c r="G2646" s="210"/>
      <c r="I2646" s="591" t="str">
        <f t="shared" si="134"/>
        <v xml:space="preserve"> - - - - Chlorohepta fluoro propane</v>
      </c>
      <c r="J2646" s="591" t="str">
        <f t="shared" si="135"/>
        <v>29 03 77 92</v>
      </c>
      <c r="L2646" s="590">
        <f t="shared" si="136"/>
        <v>35</v>
      </c>
    </row>
    <row r="2647" spans="1:12" s="40" customFormat="1" ht="28.5">
      <c r="A2647" s="683" t="s">
        <v>14452</v>
      </c>
      <c r="B2647" s="599">
        <v>0.05</v>
      </c>
      <c r="C2647" s="166" t="s">
        <v>129</v>
      </c>
      <c r="D2647" s="296" t="s">
        <v>4203</v>
      </c>
      <c r="E2647" s="176" t="s">
        <v>4204</v>
      </c>
      <c r="F2647" s="181"/>
      <c r="G2647" s="210"/>
      <c r="I2647" s="591" t="str">
        <f t="shared" si="134"/>
        <v>- - - -  Other</v>
      </c>
      <c r="J2647" s="591" t="str">
        <f t="shared" si="135"/>
        <v>29 03 77 99</v>
      </c>
      <c r="L2647" s="590">
        <f t="shared" si="136"/>
        <v>14</v>
      </c>
    </row>
    <row r="2648" spans="1:12" s="40" customFormat="1" ht="63.75" customHeight="1">
      <c r="A2648" s="683" t="s">
        <v>14452</v>
      </c>
      <c r="B2648" s="599">
        <v>0.05</v>
      </c>
      <c r="C2648" s="166" t="s">
        <v>129</v>
      </c>
      <c r="D2648" s="296" t="s">
        <v>4205</v>
      </c>
      <c r="E2648" s="176" t="s">
        <v>4206</v>
      </c>
      <c r="F2648" s="181"/>
      <c r="G2648" s="210"/>
      <c r="I2648" s="591" t="str">
        <f t="shared" si="134"/>
        <v>- - Other perhalogenated derivatives</v>
      </c>
      <c r="J2648" s="591" t="str">
        <f t="shared" si="135"/>
        <v>29 03 78 00</v>
      </c>
      <c r="L2648" s="590">
        <f t="shared" si="136"/>
        <v>36</v>
      </c>
    </row>
    <row r="2649" spans="1:12" s="40" customFormat="1" ht="35.25" customHeight="1">
      <c r="A2649" s="683" t="s">
        <v>14452</v>
      </c>
      <c r="B2649" s="599">
        <v>0.05</v>
      </c>
      <c r="C2649" s="166" t="s">
        <v>129</v>
      </c>
      <c r="D2649" s="296" t="s">
        <v>4207</v>
      </c>
      <c r="E2649" s="176" t="s">
        <v>4208</v>
      </c>
      <c r="F2649" s="181"/>
      <c r="G2649" s="210"/>
      <c r="I2649" s="591" t="str">
        <f t="shared" si="134"/>
        <v>- - Other:</v>
      </c>
      <c r="J2649" s="591">
        <f t="shared" si="135"/>
        <v>0</v>
      </c>
      <c r="L2649" s="590">
        <f t="shared" si="136"/>
        <v>10</v>
      </c>
    </row>
    <row r="2650" spans="1:12" s="40" customFormat="1" ht="114" customHeight="1">
      <c r="A2650" s="683" t="s">
        <v>14452</v>
      </c>
      <c r="B2650" s="599">
        <v>0.05</v>
      </c>
      <c r="C2650" s="166" t="s">
        <v>129</v>
      </c>
      <c r="D2650" s="296" t="s">
        <v>4209</v>
      </c>
      <c r="E2650" s="176" t="s">
        <v>4210</v>
      </c>
      <c r="F2650" s="181"/>
      <c r="G2650" s="210"/>
      <c r="I2650" s="591" t="str">
        <f t="shared" si="134"/>
        <v>- - - Methan, ethane or propane derivatives, halogenated only with fluorine &amp; chlorine</v>
      </c>
      <c r="J2650" s="591" t="str">
        <f t="shared" si="135"/>
        <v>29 03 79 10</v>
      </c>
      <c r="L2650" s="590">
        <f t="shared" si="136"/>
        <v>86</v>
      </c>
    </row>
    <row r="2651" spans="1:12" s="40" customFormat="1" ht="88.5" hidden="1" customHeight="1">
      <c r="A2651" s="674"/>
      <c r="B2651" s="605"/>
      <c r="C2651" s="166"/>
      <c r="D2651" s="151" t="s">
        <v>4211</v>
      </c>
      <c r="E2651" s="187"/>
      <c r="F2651" s="181"/>
      <c r="G2651" s="210"/>
      <c r="I2651" s="591" t="str">
        <f t="shared" si="134"/>
        <v xml:space="preserve"> - - - Methan, ethane or propane derivatives, halogenated only with fluorine &amp; bromine</v>
      </c>
      <c r="J2651" s="591" t="str">
        <f t="shared" si="135"/>
        <v>29 03 79 20</v>
      </c>
      <c r="L2651" s="590">
        <f t="shared" si="136"/>
        <v>86</v>
      </c>
    </row>
    <row r="2652" spans="1:12" s="40" customFormat="1" ht="28.5">
      <c r="A2652" s="683" t="s">
        <v>14452</v>
      </c>
      <c r="B2652" s="599">
        <v>0.05</v>
      </c>
      <c r="C2652" s="166" t="s">
        <v>129</v>
      </c>
      <c r="D2652" s="224" t="s">
        <v>4212</v>
      </c>
      <c r="E2652" s="176" t="s">
        <v>4213</v>
      </c>
      <c r="F2652" s="181"/>
      <c r="G2652" s="210"/>
      <c r="I2652" s="591" t="str">
        <f t="shared" si="134"/>
        <v xml:space="preserve">  - - - Chlorotetrafluoroethanes</v>
      </c>
      <c r="J2652" s="591" t="str">
        <f t="shared" si="135"/>
        <v>29 03 79 30</v>
      </c>
      <c r="L2652" s="590">
        <f t="shared" si="136"/>
        <v>32</v>
      </c>
    </row>
    <row r="2653" spans="1:12" s="40" customFormat="1" ht="28.5">
      <c r="A2653" s="683" t="s">
        <v>14452</v>
      </c>
      <c r="B2653" s="599">
        <v>0.05</v>
      </c>
      <c r="C2653" s="166" t="s">
        <v>129</v>
      </c>
      <c r="D2653" s="224" t="s">
        <v>4214</v>
      </c>
      <c r="E2653" s="176" t="s">
        <v>4215</v>
      </c>
      <c r="F2653" s="181"/>
      <c r="G2653" s="210"/>
      <c r="I2653" s="591" t="str">
        <f t="shared" si="134"/>
        <v xml:space="preserve">  - - - Other</v>
      </c>
      <c r="J2653" s="591" t="str">
        <f t="shared" si="135"/>
        <v>29 03 79 90</v>
      </c>
      <c r="L2653" s="590">
        <f t="shared" si="136"/>
        <v>13</v>
      </c>
    </row>
    <row r="2654" spans="1:12" s="40" customFormat="1" ht="88.5" customHeight="1">
      <c r="A2654" s="683" t="s">
        <v>14452</v>
      </c>
      <c r="B2654" s="599">
        <v>0.05</v>
      </c>
      <c r="C2654" s="166" t="s">
        <v>129</v>
      </c>
      <c r="D2654" s="224" t="s">
        <v>4216</v>
      </c>
      <c r="E2654" s="176" t="s">
        <v>4217</v>
      </c>
      <c r="F2654" s="181"/>
      <c r="G2654" s="210"/>
      <c r="I2654" s="591" t="str">
        <f t="shared" si="134"/>
        <v xml:space="preserve">- Halogenated derivatives of cyclanic, cyclenic or cycloterpenic hydrocarbons : </v>
      </c>
      <c r="J2654" s="591">
        <f t="shared" si="135"/>
        <v>0</v>
      </c>
      <c r="L2654" s="590">
        <f t="shared" si="136"/>
        <v>80</v>
      </c>
    </row>
    <row r="2655" spans="1:12" s="40" customFormat="1" ht="28.5">
      <c r="A2655" s="683" t="s">
        <v>14452</v>
      </c>
      <c r="B2655" s="599">
        <v>0.05</v>
      </c>
      <c r="C2655" s="166" t="s">
        <v>129</v>
      </c>
      <c r="D2655" s="151" t="s">
        <v>4218</v>
      </c>
      <c r="E2655" s="176" t="s">
        <v>4219</v>
      </c>
      <c r="F2655" s="181"/>
      <c r="G2655" s="210"/>
      <c r="I2655" s="591" t="str">
        <f t="shared" si="134"/>
        <v>- - 1,2,3,4,5,6 - Hexachlorocyclohexane (HCH (ISO))، including lindane ( ISO, INN)</v>
      </c>
      <c r="J2655" s="591" t="str">
        <f t="shared" si="135"/>
        <v>29 03 81 00</v>
      </c>
      <c r="L2655" s="590">
        <f t="shared" si="136"/>
        <v>82</v>
      </c>
    </row>
    <row r="2656" spans="1:12" s="40" customFormat="1" ht="28.5">
      <c r="A2656" s="683" t="s">
        <v>14452</v>
      </c>
      <c r="B2656" s="599">
        <v>0.05</v>
      </c>
      <c r="C2656" s="166" t="s">
        <v>129</v>
      </c>
      <c r="D2656" s="151" t="s">
        <v>4220</v>
      </c>
      <c r="E2656" s="176" t="s">
        <v>4221</v>
      </c>
      <c r="F2656" s="181"/>
      <c r="G2656" s="210"/>
      <c r="I2656" s="591" t="str">
        <f t="shared" si="134"/>
        <v>- - Aldrin (ISO), chlordane (ISO) and heptachlor (ISO)</v>
      </c>
      <c r="J2656" s="591" t="str">
        <f t="shared" si="135"/>
        <v>29 03 82 00</v>
      </c>
      <c r="L2656" s="590">
        <f t="shared" si="136"/>
        <v>54</v>
      </c>
    </row>
    <row r="2657" spans="1:12" s="40" customFormat="1" ht="28.5">
      <c r="A2657" s="683" t="s">
        <v>14452</v>
      </c>
      <c r="B2657" s="599">
        <v>0.05</v>
      </c>
      <c r="C2657" s="166" t="s">
        <v>129</v>
      </c>
      <c r="D2657" s="151" t="s">
        <v>4222</v>
      </c>
      <c r="E2657" s="176" t="s">
        <v>4223</v>
      </c>
      <c r="F2657" s="181"/>
      <c r="G2657" s="210"/>
      <c r="I2657" s="591" t="str">
        <f t="shared" si="134"/>
        <v>- - Other</v>
      </c>
      <c r="J2657" s="591" t="str">
        <f t="shared" si="135"/>
        <v>29 03 89 00</v>
      </c>
      <c r="L2657" s="590">
        <f t="shared" si="136"/>
        <v>9</v>
      </c>
    </row>
    <row r="2658" spans="1:12" s="40" customFormat="1" ht="55">
      <c r="A2658" s="683" t="s">
        <v>14452</v>
      </c>
      <c r="B2658" s="599">
        <v>0.05</v>
      </c>
      <c r="C2658" s="166" t="s">
        <v>129</v>
      </c>
      <c r="D2658" s="151" t="s">
        <v>4224</v>
      </c>
      <c r="E2658" s="176" t="s">
        <v>4225</v>
      </c>
      <c r="F2658" s="181"/>
      <c r="G2658" s="210"/>
      <c r="I2658" s="591" t="str">
        <f t="shared" si="134"/>
        <v xml:space="preserve">- Halogenated derivatives of aromatic hydrocarbons : </v>
      </c>
      <c r="J2658" s="591">
        <f t="shared" si="135"/>
        <v>0</v>
      </c>
      <c r="L2658" s="590">
        <f t="shared" si="136"/>
        <v>53</v>
      </c>
    </row>
    <row r="2659" spans="1:12" s="40" customFormat="1" ht="55">
      <c r="A2659" s="683" t="s">
        <v>14452</v>
      </c>
      <c r="B2659" s="599">
        <v>0.05</v>
      </c>
      <c r="C2659" s="166" t="s">
        <v>129</v>
      </c>
      <c r="D2659" s="151" t="s">
        <v>4226</v>
      </c>
      <c r="E2659" s="176" t="s">
        <v>4227</v>
      </c>
      <c r="F2659" s="181"/>
      <c r="G2659" s="210"/>
      <c r="I2659" s="591" t="str">
        <f t="shared" ref="I2659:I2722" si="137">D2675</f>
        <v>- - Chlorobenzene, o-dichlorobenzene and p-dichlorobenzene</v>
      </c>
      <c r="J2659" s="591" t="str">
        <f t="shared" ref="J2659:J2722" si="138">E2675</f>
        <v>29 03 91 00</v>
      </c>
      <c r="L2659" s="590">
        <f t="shared" si="136"/>
        <v>58</v>
      </c>
    </row>
    <row r="2660" spans="1:12" s="40" customFormat="1" ht="28" hidden="1">
      <c r="A2660" s="674"/>
      <c r="B2660" s="605"/>
      <c r="C2660" s="166"/>
      <c r="D2660" s="151" t="s">
        <v>270</v>
      </c>
      <c r="E2660" s="176"/>
      <c r="F2660" s="181"/>
      <c r="G2660" s="210"/>
      <c r="I2660" s="591" t="str">
        <f t="shared" si="137"/>
        <v xml:space="preserve">- - Hexachlorobenzene (ISO) and DDT (ISO)(clofenotane (INN) 1,1,1- trichloro - 2,2 - bis (p - chlorophenyl)ethane) </v>
      </c>
      <c r="J2660" s="591" t="str">
        <f t="shared" si="138"/>
        <v>29 03 92 00</v>
      </c>
      <c r="L2660" s="590">
        <f t="shared" si="136"/>
        <v>115</v>
      </c>
    </row>
    <row r="2661" spans="1:12" s="40" customFormat="1" ht="55">
      <c r="A2661" s="683" t="s">
        <v>14452</v>
      </c>
      <c r="B2661" s="599">
        <v>0.05</v>
      </c>
      <c r="C2661" s="166" t="s">
        <v>129</v>
      </c>
      <c r="D2661" s="151" t="s">
        <v>4228</v>
      </c>
      <c r="E2661" s="176" t="s">
        <v>4229</v>
      </c>
      <c r="F2661" s="181"/>
      <c r="G2661" s="210"/>
      <c r="I2661" s="591" t="str">
        <f t="shared" si="137"/>
        <v>- - Other</v>
      </c>
      <c r="J2661" s="591" t="str">
        <f t="shared" si="138"/>
        <v>29 03 99 00</v>
      </c>
      <c r="L2661" s="590">
        <f t="shared" si="136"/>
        <v>9</v>
      </c>
    </row>
    <row r="2662" spans="1:12" s="40" customFormat="1" ht="55">
      <c r="A2662" s="683" t="s">
        <v>14452</v>
      </c>
      <c r="B2662" s="599">
        <v>0.05</v>
      </c>
      <c r="C2662" s="166" t="s">
        <v>129</v>
      </c>
      <c r="D2662" s="151" t="s">
        <v>4230</v>
      </c>
      <c r="E2662" s="176" t="s">
        <v>4231</v>
      </c>
      <c r="F2662" s="184"/>
      <c r="G2662" s="210"/>
      <c r="I2662" s="591" t="str">
        <f t="shared" si="137"/>
        <v xml:space="preserve">Sulphonated, nitrated or nitrosated derivatives of hydrocarbons, whether or not halogenated. </v>
      </c>
      <c r="J2662" s="591">
        <f t="shared" si="138"/>
        <v>0</v>
      </c>
      <c r="L2662" s="590">
        <f t="shared" si="136"/>
        <v>93</v>
      </c>
    </row>
    <row r="2663" spans="1:12" s="40" customFormat="1" ht="28.5">
      <c r="A2663" s="683" t="s">
        <v>14452</v>
      </c>
      <c r="B2663" s="599">
        <v>0.05</v>
      </c>
      <c r="C2663" s="166" t="s">
        <v>129</v>
      </c>
      <c r="D2663" s="151" t="s">
        <v>1824</v>
      </c>
      <c r="E2663" s="176" t="s">
        <v>4232</v>
      </c>
      <c r="F2663" s="181"/>
      <c r="G2663" s="210"/>
      <c r="I2663" s="591" t="str">
        <f t="shared" si="137"/>
        <v xml:space="preserve"> - Derivatives containing only sulpho groups, their salts and ethyl esters</v>
      </c>
      <c r="J2663" s="591" t="str">
        <f t="shared" si="138"/>
        <v>29 04 10 00</v>
      </c>
      <c r="L2663" s="590">
        <f t="shared" si="136"/>
        <v>74</v>
      </c>
    </row>
    <row r="2664" spans="1:12" s="40" customFormat="1" ht="55">
      <c r="A2664" s="683" t="s">
        <v>14452</v>
      </c>
      <c r="B2664" s="599">
        <v>0.05</v>
      </c>
      <c r="C2664" s="166" t="s">
        <v>129</v>
      </c>
      <c r="D2664" s="151" t="s">
        <v>4233</v>
      </c>
      <c r="E2664" s="176" t="s">
        <v>4234</v>
      </c>
      <c r="F2664" s="181"/>
      <c r="G2664" s="210"/>
      <c r="I2664" s="591" t="str">
        <f t="shared" si="137"/>
        <v xml:space="preserve"> - Derivatives containing only nitro or only nitroso groups:</v>
      </c>
      <c r="J2664" s="591" t="str">
        <f t="shared" si="138"/>
        <v xml:space="preserve"> </v>
      </c>
      <c r="L2664" s="590">
        <f t="shared" si="136"/>
        <v>60</v>
      </c>
    </row>
    <row r="2665" spans="1:12" s="40" customFormat="1" ht="66" hidden="1" customHeight="1">
      <c r="A2665" s="674"/>
      <c r="B2665" s="605"/>
      <c r="C2665" s="166"/>
      <c r="D2665" s="151" t="s">
        <v>73</v>
      </c>
      <c r="E2665" s="176"/>
      <c r="F2665" s="181"/>
      <c r="G2665" s="210"/>
      <c r="I2665" s="591" t="str">
        <f t="shared" si="137"/>
        <v>- - - Nitrobenzene and trinitrobenzen and nitromethane</v>
      </c>
      <c r="J2665" s="591" t="str">
        <f t="shared" si="138"/>
        <v>29 04 20 10</v>
      </c>
      <c r="L2665" s="590">
        <f t="shared" si="136"/>
        <v>54</v>
      </c>
    </row>
    <row r="2666" spans="1:12" s="40" customFormat="1" ht="82.5">
      <c r="A2666" s="683" t="s">
        <v>14452</v>
      </c>
      <c r="B2666" s="599">
        <v>0.05</v>
      </c>
      <c r="C2666" s="166" t="s">
        <v>129</v>
      </c>
      <c r="D2666" s="151" t="s">
        <v>4235</v>
      </c>
      <c r="E2666" s="176" t="s">
        <v>4236</v>
      </c>
      <c r="F2666" s="181"/>
      <c r="G2666" s="210"/>
      <c r="I2666" s="591" t="str">
        <f t="shared" si="137"/>
        <v xml:space="preserve">- - - Dinitrate and trinitrate (colouring) </v>
      </c>
      <c r="J2666" s="591" t="str">
        <f t="shared" si="138"/>
        <v>29 04 20 20</v>
      </c>
      <c r="L2666" s="590">
        <f t="shared" si="136"/>
        <v>43</v>
      </c>
    </row>
    <row r="2667" spans="1:12" s="40" customFormat="1" ht="110">
      <c r="A2667" s="683" t="s">
        <v>14452</v>
      </c>
      <c r="B2667" s="599">
        <v>0.05</v>
      </c>
      <c r="C2667" s="166" t="s">
        <v>129</v>
      </c>
      <c r="D2667" s="151" t="s">
        <v>4237</v>
      </c>
      <c r="E2667" s="176" t="s">
        <v>4238</v>
      </c>
      <c r="F2667" s="181"/>
      <c r="G2667" s="210"/>
      <c r="I2667" s="591" t="str">
        <f t="shared" si="137"/>
        <v>- - - Other</v>
      </c>
      <c r="J2667" s="591" t="str">
        <f t="shared" si="138"/>
        <v>29 04 20 90</v>
      </c>
      <c r="L2667" s="590">
        <f t="shared" si="136"/>
        <v>11</v>
      </c>
    </row>
    <row r="2668" spans="1:12" s="40" customFormat="1" ht="28.5">
      <c r="A2668" s="683" t="s">
        <v>14452</v>
      </c>
      <c r="B2668" s="599">
        <v>0.05</v>
      </c>
      <c r="C2668" s="166" t="s">
        <v>129</v>
      </c>
      <c r="D2668" s="212" t="s">
        <v>4239</v>
      </c>
      <c r="E2668" s="176" t="s">
        <v>4240</v>
      </c>
      <c r="F2668" s="181"/>
      <c r="G2668" s="210"/>
      <c r="I2668" s="591" t="str">
        <f t="shared" si="137"/>
        <v xml:space="preserve">  - Other: </v>
      </c>
      <c r="J2668" s="591">
        <f t="shared" si="138"/>
        <v>0</v>
      </c>
      <c r="L2668" s="590">
        <f t="shared" si="136"/>
        <v>11</v>
      </c>
    </row>
    <row r="2669" spans="1:12" s="40" customFormat="1" ht="28.5">
      <c r="A2669" s="683" t="s">
        <v>14452</v>
      </c>
      <c r="B2669" s="599">
        <v>0.05</v>
      </c>
      <c r="C2669" s="166" t="s">
        <v>129</v>
      </c>
      <c r="D2669" s="212" t="s">
        <v>1718</v>
      </c>
      <c r="E2669" s="176" t="s">
        <v>4241</v>
      </c>
      <c r="F2669" s="181"/>
      <c r="G2669" s="210"/>
      <c r="I2669" s="591" t="str">
        <f t="shared" si="137"/>
        <v xml:space="preserve"> - - - Trichloronitromethane (pinacolyl alchohol)</v>
      </c>
      <c r="J2669" s="591" t="str">
        <f t="shared" si="138"/>
        <v>29 04 90 10</v>
      </c>
      <c r="L2669" s="590">
        <f t="shared" si="136"/>
        <v>49</v>
      </c>
    </row>
    <row r="2670" spans="1:12" s="40" customFormat="1" ht="82.5" hidden="1">
      <c r="A2670" s="674"/>
      <c r="B2670" s="605"/>
      <c r="C2670" s="166"/>
      <c r="D2670" s="151" t="s">
        <v>4242</v>
      </c>
      <c r="E2670" s="176"/>
      <c r="F2670" s="181"/>
      <c r="G2670" s="210"/>
      <c r="I2670" s="591" t="str">
        <f t="shared" si="137"/>
        <v>- - - Other</v>
      </c>
      <c r="J2670" s="591" t="str">
        <f t="shared" si="138"/>
        <v>29 04 90 90</v>
      </c>
      <c r="L2670" s="590">
        <f t="shared" si="136"/>
        <v>11</v>
      </c>
    </row>
    <row r="2671" spans="1:12" s="40" customFormat="1" ht="159" customHeight="1">
      <c r="A2671" s="683" t="s">
        <v>14452</v>
      </c>
      <c r="B2671" s="599">
        <v>0.05</v>
      </c>
      <c r="C2671" s="166" t="s">
        <v>129</v>
      </c>
      <c r="D2671" s="151" t="s">
        <v>4243</v>
      </c>
      <c r="E2671" s="176" t="s">
        <v>4244</v>
      </c>
      <c r="F2671" s="181"/>
      <c r="G2671" s="210"/>
      <c r="I2671" s="591" t="str">
        <f t="shared" si="137"/>
        <v>ll.- ALCOHOLS AND THEIR HALOGENATD, SULPHONATED, NITRATED OR NITROSATED DERIVATIVES</v>
      </c>
      <c r="J2671" s="591">
        <f t="shared" si="138"/>
        <v>0</v>
      </c>
      <c r="L2671" s="590">
        <f t="shared" si="136"/>
        <v>83</v>
      </c>
    </row>
    <row r="2672" spans="1:12" s="40" customFormat="1" ht="118.5" customHeight="1">
      <c r="A2672" s="683" t="s">
        <v>14452</v>
      </c>
      <c r="B2672" s="599">
        <v>0.05</v>
      </c>
      <c r="C2672" s="166" t="s">
        <v>129</v>
      </c>
      <c r="D2672" s="224" t="s">
        <v>4245</v>
      </c>
      <c r="E2672" s="176" t="s">
        <v>4246</v>
      </c>
      <c r="F2672" s="184"/>
      <c r="G2672" s="210"/>
      <c r="I2672" s="591" t="str">
        <f t="shared" si="137"/>
        <v xml:space="preserve">Acyclic alcohols and their halogenated, sulphonated, nitrated or nitrosated derivatives. </v>
      </c>
      <c r="J2672" s="591">
        <f t="shared" si="138"/>
        <v>0</v>
      </c>
      <c r="L2672" s="590">
        <f t="shared" si="136"/>
        <v>89</v>
      </c>
    </row>
    <row r="2673" spans="1:12" s="40" customFormat="1" ht="28.5">
      <c r="A2673" s="683" t="s">
        <v>14452</v>
      </c>
      <c r="B2673" s="599">
        <v>0.05</v>
      </c>
      <c r="C2673" s="166" t="s">
        <v>129</v>
      </c>
      <c r="D2673" s="151" t="s">
        <v>150</v>
      </c>
      <c r="E2673" s="176" t="s">
        <v>4247</v>
      </c>
      <c r="F2673" s="181"/>
      <c r="G2673" s="210"/>
      <c r="I2673" s="591" t="str">
        <f t="shared" si="137"/>
        <v xml:space="preserve">- Saturated monohydric alcohols : </v>
      </c>
      <c r="J2673" s="591">
        <f t="shared" si="138"/>
        <v>0</v>
      </c>
      <c r="L2673" s="590">
        <f t="shared" si="136"/>
        <v>34</v>
      </c>
    </row>
    <row r="2674" spans="1:12" s="40" customFormat="1" ht="55" hidden="1">
      <c r="A2674" s="674"/>
      <c r="B2674" s="605"/>
      <c r="C2674" s="166"/>
      <c r="D2674" s="151" t="s">
        <v>4248</v>
      </c>
      <c r="E2674" s="176"/>
      <c r="F2674" s="181"/>
      <c r="G2674" s="210"/>
      <c r="I2674" s="591" t="str">
        <f t="shared" si="137"/>
        <v>- - Methanol (Methyl alcohol)</v>
      </c>
      <c r="J2674" s="591" t="str">
        <f t="shared" si="138"/>
        <v>29 05 11 00</v>
      </c>
      <c r="L2674" s="590">
        <f t="shared" si="136"/>
        <v>29</v>
      </c>
    </row>
    <row r="2675" spans="1:12" s="40" customFormat="1" ht="86.25" customHeight="1">
      <c r="A2675" s="683" t="s">
        <v>14452</v>
      </c>
      <c r="B2675" s="599">
        <v>0.05</v>
      </c>
      <c r="C2675" s="166" t="s">
        <v>129</v>
      </c>
      <c r="D2675" s="151" t="s">
        <v>4249</v>
      </c>
      <c r="E2675" s="176" t="s">
        <v>4250</v>
      </c>
      <c r="F2675" s="181"/>
      <c r="G2675" s="210"/>
      <c r="I2675" s="591" t="str">
        <f t="shared" si="137"/>
        <v>- - Propan-1-ol (propyl alcohol) and Propan-2-ol (isopropyl alcohol)</v>
      </c>
      <c r="J2675" s="591" t="str">
        <f t="shared" si="138"/>
        <v>29 05 12 00</v>
      </c>
      <c r="L2675" s="590">
        <f t="shared" si="136"/>
        <v>68</v>
      </c>
    </row>
    <row r="2676" spans="1:12" s="40" customFormat="1" ht="110">
      <c r="A2676" s="683" t="s">
        <v>14452</v>
      </c>
      <c r="B2676" s="599">
        <v>0.05</v>
      </c>
      <c r="C2676" s="166" t="s">
        <v>129</v>
      </c>
      <c r="D2676" s="151" t="s">
        <v>4251</v>
      </c>
      <c r="E2676" s="176" t="s">
        <v>4252</v>
      </c>
      <c r="F2676" s="181"/>
      <c r="G2676" s="210"/>
      <c r="I2676" s="591" t="str">
        <f t="shared" si="137"/>
        <v>- - Butan -1- ol (n-butyl alcohol)</v>
      </c>
      <c r="J2676" s="591" t="str">
        <f t="shared" si="138"/>
        <v>29 05 13 00</v>
      </c>
      <c r="L2676" s="590">
        <f t="shared" si="136"/>
        <v>34</v>
      </c>
    </row>
    <row r="2677" spans="1:12" s="40" customFormat="1" ht="28.5">
      <c r="A2677" s="683" t="s">
        <v>14452</v>
      </c>
      <c r="B2677" s="599">
        <v>0.05</v>
      </c>
      <c r="C2677" s="166" t="s">
        <v>129</v>
      </c>
      <c r="D2677" s="151" t="s">
        <v>150</v>
      </c>
      <c r="E2677" s="176" t="s">
        <v>4253</v>
      </c>
      <c r="F2677" s="181"/>
      <c r="G2677" s="210"/>
      <c r="I2677" s="591" t="str">
        <f t="shared" si="137"/>
        <v>- - Other butanols</v>
      </c>
      <c r="J2677" s="591" t="str">
        <f t="shared" si="138"/>
        <v>29 05 14 00</v>
      </c>
      <c r="L2677" s="590">
        <f t="shared" si="136"/>
        <v>18</v>
      </c>
    </row>
    <row r="2678" spans="1:12" s="40" customFormat="1" ht="112" hidden="1">
      <c r="A2678" s="674"/>
      <c r="B2678" s="605"/>
      <c r="C2678" s="166"/>
      <c r="D2678" s="149" t="s">
        <v>4254</v>
      </c>
      <c r="E2678" s="176"/>
      <c r="F2678" s="181"/>
      <c r="G2678" s="210"/>
      <c r="I2678" s="591" t="str">
        <f t="shared" si="137"/>
        <v>- - Octanol (octyl alcohol) and isomers thereof</v>
      </c>
      <c r="J2678" s="591" t="str">
        <f t="shared" si="138"/>
        <v>29 05 16 00</v>
      </c>
      <c r="L2678" s="590">
        <f t="shared" si="136"/>
        <v>47</v>
      </c>
    </row>
    <row r="2679" spans="1:12" s="40" customFormat="1" ht="82.5">
      <c r="A2679" s="683" t="s">
        <v>14452</v>
      </c>
      <c r="B2679" s="599">
        <v>0.05</v>
      </c>
      <c r="C2679" s="166" t="s">
        <v>129</v>
      </c>
      <c r="D2679" s="151" t="s">
        <v>4255</v>
      </c>
      <c r="E2679" s="176" t="s">
        <v>4256</v>
      </c>
      <c r="F2679" s="181"/>
      <c r="G2679" s="210"/>
      <c r="I2679" s="591" t="str">
        <f t="shared" si="137"/>
        <v>- - Dodecan-1-ol (lauryl alcohol), hexadecan-1-ol (cetyl alcohol) and octadecan-1-ol (stearyl alcohol)</v>
      </c>
      <c r="J2679" s="591" t="str">
        <f t="shared" si="138"/>
        <v>29 05 17 00</v>
      </c>
      <c r="L2679" s="590">
        <f t="shared" si="136"/>
        <v>102</v>
      </c>
    </row>
    <row r="2680" spans="1:12" s="40" customFormat="1" ht="40.5" hidden="1" customHeight="1">
      <c r="A2680" s="674"/>
      <c r="B2680" s="601"/>
      <c r="C2680" s="167"/>
      <c r="D2680" s="151" t="s">
        <v>4257</v>
      </c>
      <c r="E2680" s="176" t="s">
        <v>137</v>
      </c>
      <c r="F2680" s="181"/>
      <c r="G2680" s="210"/>
      <c r="I2680" s="591" t="str">
        <f t="shared" si="137"/>
        <v xml:space="preserve"> - - Other:</v>
      </c>
      <c r="J2680" s="591">
        <f t="shared" si="138"/>
        <v>0</v>
      </c>
      <c r="L2680" s="590">
        <f t="shared" si="136"/>
        <v>11</v>
      </c>
    </row>
    <row r="2681" spans="1:12" s="40" customFormat="1" ht="55">
      <c r="A2681" s="683" t="s">
        <v>14452</v>
      </c>
      <c r="B2681" s="599">
        <v>0.05</v>
      </c>
      <c r="C2681" s="166" t="s">
        <v>129</v>
      </c>
      <c r="D2681" s="224" t="s">
        <v>4258</v>
      </c>
      <c r="E2681" s="176" t="s">
        <v>4259</v>
      </c>
      <c r="F2681" s="181"/>
      <c r="G2681" s="210"/>
      <c r="I2681" s="591" t="str">
        <f t="shared" si="137"/>
        <v xml:space="preserve">   - - - Diethylhexanol</v>
      </c>
      <c r="J2681" s="591" t="str">
        <f t="shared" si="138"/>
        <v>29 05 19 10</v>
      </c>
      <c r="L2681" s="590">
        <f t="shared" si="136"/>
        <v>23</v>
      </c>
    </row>
    <row r="2682" spans="1:12" s="40" customFormat="1" ht="55">
      <c r="A2682" s="683" t="s">
        <v>14452</v>
      </c>
      <c r="B2682" s="599">
        <v>0.05</v>
      </c>
      <c r="C2682" s="166" t="s">
        <v>129</v>
      </c>
      <c r="D2682" s="224" t="s">
        <v>4260</v>
      </c>
      <c r="E2682" s="176" t="s">
        <v>4261</v>
      </c>
      <c r="F2682" s="181"/>
      <c r="G2682" s="210"/>
      <c r="I2682" s="591" t="str">
        <f t="shared" si="137"/>
        <v xml:space="preserve">   - - - Pinacolyl alcohol:3,3-dimthylbutan-2-ol</v>
      </c>
      <c r="J2682" s="591" t="str">
        <f t="shared" si="138"/>
        <v>29 05 19 20</v>
      </c>
      <c r="L2682" s="590">
        <f t="shared" si="136"/>
        <v>48</v>
      </c>
    </row>
    <row r="2683" spans="1:12" s="40" customFormat="1" ht="28.5">
      <c r="A2683" s="683" t="s">
        <v>14452</v>
      </c>
      <c r="B2683" s="599">
        <v>0.05</v>
      </c>
      <c r="C2683" s="166" t="s">
        <v>129</v>
      </c>
      <c r="D2683" s="151" t="s">
        <v>19</v>
      </c>
      <c r="E2683" s="176" t="s">
        <v>4262</v>
      </c>
      <c r="F2683" s="181"/>
      <c r="G2683" s="210"/>
      <c r="I2683" s="591" t="str">
        <f t="shared" si="137"/>
        <v>- - - Other</v>
      </c>
      <c r="J2683" s="591" t="str">
        <f t="shared" si="138"/>
        <v>29 05 19 90</v>
      </c>
      <c r="L2683" s="590">
        <f t="shared" si="136"/>
        <v>11</v>
      </c>
    </row>
    <row r="2684" spans="1:12" s="40" customFormat="1" ht="28" hidden="1">
      <c r="A2684" s="674"/>
      <c r="B2684" s="605"/>
      <c r="C2684" s="166"/>
      <c r="D2684" s="151" t="s">
        <v>4263</v>
      </c>
      <c r="E2684" s="176"/>
      <c r="F2684" s="181"/>
      <c r="G2684" s="210"/>
      <c r="I2684" s="591" t="str">
        <f t="shared" si="137"/>
        <v xml:space="preserve">- Unsaturated monohydric alcohols : </v>
      </c>
      <c r="J2684" s="591">
        <f t="shared" si="138"/>
        <v>0</v>
      </c>
      <c r="L2684" s="590">
        <f t="shared" si="136"/>
        <v>36</v>
      </c>
    </row>
    <row r="2685" spans="1:12" s="40" customFormat="1" ht="55">
      <c r="A2685" s="683" t="s">
        <v>14452</v>
      </c>
      <c r="B2685" s="599">
        <v>0.05</v>
      </c>
      <c r="C2685" s="166" t="s">
        <v>129</v>
      </c>
      <c r="D2685" s="150" t="s">
        <v>4264</v>
      </c>
      <c r="E2685" s="176" t="s">
        <v>4265</v>
      </c>
      <c r="F2685" s="181"/>
      <c r="G2685" s="210"/>
      <c r="I2685" s="591" t="str">
        <f t="shared" si="137"/>
        <v>- - acyclic terpene alcohols</v>
      </c>
      <c r="J2685" s="591" t="str">
        <f t="shared" si="138"/>
        <v>29 05 22 00</v>
      </c>
      <c r="L2685" s="590">
        <f t="shared" si="136"/>
        <v>28</v>
      </c>
    </row>
    <row r="2686" spans="1:12" s="40" customFormat="1" ht="28.5">
      <c r="A2686" s="683" t="s">
        <v>14452</v>
      </c>
      <c r="B2686" s="599">
        <v>0.05</v>
      </c>
      <c r="C2686" s="166" t="s">
        <v>129</v>
      </c>
      <c r="D2686" s="151" t="s">
        <v>19</v>
      </c>
      <c r="E2686" s="176" t="s">
        <v>4266</v>
      </c>
      <c r="F2686" s="181"/>
      <c r="G2686" s="210"/>
      <c r="I2686" s="591" t="str">
        <f t="shared" si="137"/>
        <v>- - Other</v>
      </c>
      <c r="J2686" s="591" t="str">
        <f t="shared" si="138"/>
        <v>29 05 29 00</v>
      </c>
      <c r="L2686" s="590">
        <f t="shared" si="136"/>
        <v>9</v>
      </c>
    </row>
    <row r="2687" spans="1:12" s="40" customFormat="1" ht="137.5" hidden="1">
      <c r="A2687" s="674"/>
      <c r="B2687" s="605"/>
      <c r="C2687" s="166"/>
      <c r="D2687" s="176" t="s">
        <v>4267</v>
      </c>
      <c r="E2687" s="176"/>
      <c r="F2687" s="181"/>
      <c r="G2687" s="210"/>
      <c r="I2687" s="591" t="str">
        <f t="shared" si="137"/>
        <v xml:space="preserve">- Diols : </v>
      </c>
      <c r="J2687" s="591">
        <f t="shared" si="138"/>
        <v>0</v>
      </c>
      <c r="L2687" s="590">
        <f t="shared" si="136"/>
        <v>10</v>
      </c>
    </row>
    <row r="2688" spans="1:12" s="40" customFormat="1" ht="112" hidden="1">
      <c r="A2688" s="674"/>
      <c r="B2688" s="605"/>
      <c r="C2688" s="166"/>
      <c r="D2688" s="149" t="s">
        <v>4268</v>
      </c>
      <c r="E2688" s="176"/>
      <c r="F2688" s="181"/>
      <c r="G2688" s="210"/>
      <c r="I2688" s="591" t="str">
        <f t="shared" si="137"/>
        <v>- - Ethylene glycol (ethanediol)</v>
      </c>
      <c r="J2688" s="591" t="str">
        <f t="shared" si="138"/>
        <v>29 05 31 00</v>
      </c>
      <c r="L2688" s="590">
        <f t="shared" si="136"/>
        <v>32</v>
      </c>
    </row>
    <row r="2689" spans="1:12" s="40" customFormat="1" ht="55" hidden="1">
      <c r="A2689" s="674"/>
      <c r="B2689" s="605"/>
      <c r="C2689" s="166"/>
      <c r="D2689" s="151" t="s">
        <v>4269</v>
      </c>
      <c r="E2689" s="176"/>
      <c r="F2689" s="181"/>
      <c r="G2689" s="210"/>
      <c r="I2689" s="591" t="str">
        <f t="shared" si="137"/>
        <v xml:space="preserve">- - Propylene glycol (propane-1,2-diol) </v>
      </c>
      <c r="J2689" s="591" t="str">
        <f t="shared" si="138"/>
        <v>29 05 32 00</v>
      </c>
      <c r="L2689" s="590">
        <f t="shared" si="136"/>
        <v>40</v>
      </c>
    </row>
    <row r="2690" spans="1:12" s="40" customFormat="1" ht="28.5">
      <c r="A2690" s="683" t="s">
        <v>14452</v>
      </c>
      <c r="B2690" s="599">
        <v>0.05</v>
      </c>
      <c r="C2690" s="166" t="s">
        <v>129</v>
      </c>
      <c r="D2690" s="151" t="s">
        <v>4270</v>
      </c>
      <c r="E2690" s="176" t="s">
        <v>4271</v>
      </c>
      <c r="F2690" s="181"/>
      <c r="G2690" s="210"/>
      <c r="I2690" s="591" t="str">
        <f t="shared" si="137"/>
        <v>- - Other</v>
      </c>
      <c r="J2690" s="591" t="str">
        <f t="shared" si="138"/>
        <v>29 05 39 00</v>
      </c>
      <c r="L2690" s="590">
        <f t="shared" si="136"/>
        <v>9</v>
      </c>
    </row>
    <row r="2691" spans="1:12" s="40" customFormat="1" ht="82.5">
      <c r="A2691" s="683" t="s">
        <v>14452</v>
      </c>
      <c r="B2691" s="599">
        <v>0.05</v>
      </c>
      <c r="C2691" s="166" t="s">
        <v>129</v>
      </c>
      <c r="D2691" s="151" t="s">
        <v>4272</v>
      </c>
      <c r="E2691" s="176" t="s">
        <v>4273</v>
      </c>
      <c r="F2691" s="181"/>
      <c r="G2691" s="210"/>
      <c r="I2691" s="591" t="str">
        <f t="shared" si="137"/>
        <v>- Other polyhydric alcohols :</v>
      </c>
      <c r="J2691" s="591">
        <f t="shared" si="138"/>
        <v>0</v>
      </c>
      <c r="L2691" s="590">
        <f t="shared" ref="L2691:L2754" si="139">LEN(I2691)</f>
        <v>29</v>
      </c>
    </row>
    <row r="2692" spans="1:12" s="40" customFormat="1" ht="28.5">
      <c r="A2692" s="683" t="s">
        <v>14452</v>
      </c>
      <c r="B2692" s="599">
        <v>0.05</v>
      </c>
      <c r="C2692" s="166" t="s">
        <v>129</v>
      </c>
      <c r="D2692" s="151" t="s">
        <v>4274</v>
      </c>
      <c r="E2692" s="176" t="s">
        <v>4275</v>
      </c>
      <c r="F2692" s="181"/>
      <c r="G2692" s="210"/>
      <c r="I2692" s="591" t="str">
        <f t="shared" si="137"/>
        <v xml:space="preserve"> - - 2-Ethyl-2-(hydroxymethyl)prupane-1,3-diol (trimethylolpro-pane) </v>
      </c>
      <c r="J2692" s="591" t="str">
        <f t="shared" si="138"/>
        <v>29 05 41 00</v>
      </c>
      <c r="L2692" s="590">
        <f t="shared" si="139"/>
        <v>69</v>
      </c>
    </row>
    <row r="2693" spans="1:12" s="40" customFormat="1" ht="28.5">
      <c r="A2693" s="683" t="s">
        <v>14452</v>
      </c>
      <c r="B2693" s="599">
        <v>0.05</v>
      </c>
      <c r="C2693" s="166" t="s">
        <v>129</v>
      </c>
      <c r="D2693" s="151" t="s">
        <v>4276</v>
      </c>
      <c r="E2693" s="176" t="s">
        <v>4277</v>
      </c>
      <c r="F2693" s="181"/>
      <c r="G2693" s="210"/>
      <c r="I2693" s="591" t="str">
        <f t="shared" si="137"/>
        <v>- - Pentaerythritol</v>
      </c>
      <c r="J2693" s="591" t="str">
        <f t="shared" si="138"/>
        <v>29 05 42 00</v>
      </c>
      <c r="L2693" s="590">
        <f t="shared" si="139"/>
        <v>19</v>
      </c>
    </row>
    <row r="2694" spans="1:12" s="40" customFormat="1" ht="55">
      <c r="A2694" s="683" t="s">
        <v>14452</v>
      </c>
      <c r="B2694" s="599">
        <v>0.05</v>
      </c>
      <c r="C2694" s="166" t="s">
        <v>129</v>
      </c>
      <c r="D2694" s="151" t="s">
        <v>4278</v>
      </c>
      <c r="E2694" s="176" t="s">
        <v>4279</v>
      </c>
      <c r="F2694" s="181"/>
      <c r="G2694" s="210"/>
      <c r="I2694" s="591" t="str">
        <f t="shared" si="137"/>
        <v>- - Mannitol</v>
      </c>
      <c r="J2694" s="591" t="str">
        <f t="shared" si="138"/>
        <v>29 05 43 00</v>
      </c>
      <c r="L2694" s="590">
        <f t="shared" si="139"/>
        <v>12</v>
      </c>
    </row>
    <row r="2695" spans="1:12" s="40" customFormat="1" ht="110">
      <c r="A2695" s="683" t="s">
        <v>14452</v>
      </c>
      <c r="B2695" s="599">
        <v>0.05</v>
      </c>
      <c r="C2695" s="166" t="s">
        <v>129</v>
      </c>
      <c r="D2695" s="151" t="s">
        <v>4280</v>
      </c>
      <c r="E2695" s="176" t="s">
        <v>4281</v>
      </c>
      <c r="F2695" s="181"/>
      <c r="G2695" s="210"/>
      <c r="I2695" s="591" t="str">
        <f t="shared" si="137"/>
        <v>- - D-glucitol (sorbitol)</v>
      </c>
      <c r="J2695" s="591" t="str">
        <f t="shared" si="138"/>
        <v>29 05 44 00</v>
      </c>
      <c r="L2695" s="590">
        <f t="shared" si="139"/>
        <v>25</v>
      </c>
    </row>
    <row r="2696" spans="1:12" s="40" customFormat="1" ht="28" hidden="1">
      <c r="A2696" s="674"/>
      <c r="B2696" s="605"/>
      <c r="C2696" s="166"/>
      <c r="D2696" s="151" t="s">
        <v>299</v>
      </c>
      <c r="E2696" s="176"/>
      <c r="F2696" s="181"/>
      <c r="G2696" s="210"/>
      <c r="I2696" s="591" t="str">
        <f t="shared" si="137"/>
        <v>- - Glycerol</v>
      </c>
      <c r="J2696" s="591" t="str">
        <f t="shared" si="138"/>
        <v>29 05 45 00</v>
      </c>
      <c r="L2696" s="590">
        <f t="shared" si="139"/>
        <v>12</v>
      </c>
    </row>
    <row r="2697" spans="1:12" s="40" customFormat="1" ht="28.5">
      <c r="A2697" s="683" t="s">
        <v>14452</v>
      </c>
      <c r="B2697" s="599">
        <v>0.05</v>
      </c>
      <c r="C2697" s="166" t="s">
        <v>129</v>
      </c>
      <c r="D2697" s="150" t="s">
        <v>4282</v>
      </c>
      <c r="E2697" s="176" t="s">
        <v>4283</v>
      </c>
      <c r="F2697" s="181"/>
      <c r="G2697" s="210"/>
      <c r="I2697" s="591" t="str">
        <f t="shared" si="137"/>
        <v>- - Other</v>
      </c>
      <c r="J2697" s="591" t="str">
        <f t="shared" si="138"/>
        <v>29 05 49 00</v>
      </c>
      <c r="L2697" s="590">
        <f t="shared" si="139"/>
        <v>9</v>
      </c>
    </row>
    <row r="2698" spans="1:12" s="40" customFormat="1" ht="55">
      <c r="A2698" s="683" t="s">
        <v>14452</v>
      </c>
      <c r="B2698" s="599">
        <v>0.05</v>
      </c>
      <c r="C2698" s="166" t="s">
        <v>129</v>
      </c>
      <c r="D2698" s="281" t="s">
        <v>4284</v>
      </c>
      <c r="E2698" s="176" t="s">
        <v>4285</v>
      </c>
      <c r="F2698" s="181"/>
      <c r="G2698" s="210"/>
      <c r="I2698" s="591" t="str">
        <f t="shared" si="137"/>
        <v xml:space="preserve"> - Halogenated sulphonated, nitrated or nitrosated derivatives of acychc alcohols:</v>
      </c>
      <c r="J2698" s="591">
        <f t="shared" si="138"/>
        <v>0</v>
      </c>
      <c r="L2698" s="590">
        <f t="shared" si="139"/>
        <v>82</v>
      </c>
    </row>
    <row r="2699" spans="1:12" s="40" customFormat="1" ht="28.5">
      <c r="A2699" s="683" t="s">
        <v>14452</v>
      </c>
      <c r="B2699" s="599">
        <v>0.05</v>
      </c>
      <c r="C2699" s="166" t="s">
        <v>129</v>
      </c>
      <c r="D2699" s="151" t="s">
        <v>19</v>
      </c>
      <c r="E2699" s="176" t="s">
        <v>4286</v>
      </c>
      <c r="F2699" s="181"/>
      <c r="G2699" s="210"/>
      <c r="I2699" s="591" t="str">
        <f t="shared" si="137"/>
        <v>- - Ethchlorvynol(INN)</v>
      </c>
      <c r="J2699" s="591" t="str">
        <f t="shared" si="138"/>
        <v>29 05 51 00</v>
      </c>
      <c r="L2699" s="590">
        <f t="shared" si="139"/>
        <v>22</v>
      </c>
    </row>
    <row r="2700" spans="1:12" s="40" customFormat="1" ht="55" hidden="1">
      <c r="A2700" s="674"/>
      <c r="B2700" s="605"/>
      <c r="C2700" s="166"/>
      <c r="D2700" s="151" t="s">
        <v>4287</v>
      </c>
      <c r="E2700" s="176"/>
      <c r="F2700" s="181"/>
      <c r="G2700" s="210"/>
      <c r="I2700" s="591" t="str">
        <f t="shared" si="137"/>
        <v>- - Other</v>
      </c>
      <c r="J2700" s="591" t="str">
        <f t="shared" si="138"/>
        <v>29 05 59 00</v>
      </c>
      <c r="L2700" s="590">
        <f t="shared" si="139"/>
        <v>9</v>
      </c>
    </row>
    <row r="2701" spans="1:12" s="40" customFormat="1" ht="28.5">
      <c r="A2701" s="683" t="s">
        <v>14452</v>
      </c>
      <c r="B2701" s="599">
        <v>0.05</v>
      </c>
      <c r="C2701" s="166" t="s">
        <v>129</v>
      </c>
      <c r="D2701" s="151" t="s">
        <v>4288</v>
      </c>
      <c r="E2701" s="176" t="s">
        <v>4289</v>
      </c>
      <c r="F2701" s="184"/>
      <c r="G2701" s="210"/>
      <c r="I2701" s="591" t="str">
        <f t="shared" si="137"/>
        <v xml:space="preserve">Cyclic alcohols and their halogenated, sulphonated, nitrated or nitrosated derivatives. </v>
      </c>
      <c r="J2701" s="591">
        <f t="shared" si="138"/>
        <v>0</v>
      </c>
      <c r="L2701" s="590">
        <f t="shared" si="139"/>
        <v>88</v>
      </c>
    </row>
    <row r="2702" spans="1:12" s="40" customFormat="1" ht="60.75" customHeight="1">
      <c r="A2702" s="683" t="s">
        <v>14452</v>
      </c>
      <c r="B2702" s="599">
        <v>0.05</v>
      </c>
      <c r="C2702" s="166" t="s">
        <v>129</v>
      </c>
      <c r="D2702" s="151" t="s">
        <v>150</v>
      </c>
      <c r="E2702" s="176" t="s">
        <v>4290</v>
      </c>
      <c r="F2702" s="181"/>
      <c r="G2702" s="210"/>
      <c r="I2702" s="591" t="str">
        <f t="shared" si="137"/>
        <v xml:space="preserve">- Cyclanic, cyclenic or cycloterpenic: </v>
      </c>
      <c r="J2702" s="591">
        <f t="shared" si="138"/>
        <v>0</v>
      </c>
      <c r="L2702" s="590">
        <f t="shared" si="139"/>
        <v>39</v>
      </c>
    </row>
    <row r="2703" spans="1:12" s="40" customFormat="1" ht="31.5" hidden="1">
      <c r="A2703" s="674"/>
      <c r="B2703" s="605"/>
      <c r="C2703" s="166"/>
      <c r="D2703" s="151" t="s">
        <v>4291</v>
      </c>
      <c r="E2703" s="187"/>
      <c r="F2703" s="181"/>
      <c r="G2703" s="210"/>
      <c r="I2703" s="591" t="str">
        <f t="shared" si="137"/>
        <v>- - Menthol</v>
      </c>
      <c r="J2703" s="591" t="str">
        <f t="shared" si="138"/>
        <v>29 06 11 00</v>
      </c>
      <c r="L2703" s="590">
        <f t="shared" si="139"/>
        <v>11</v>
      </c>
    </row>
    <row r="2704" spans="1:12" s="40" customFormat="1" ht="97.5" customHeight="1">
      <c r="A2704" s="683" t="s">
        <v>14452</v>
      </c>
      <c r="B2704" s="599">
        <v>0.05</v>
      </c>
      <c r="C2704" s="166" t="s">
        <v>129</v>
      </c>
      <c r="D2704" s="151" t="s">
        <v>4292</v>
      </c>
      <c r="E2704" s="176" t="s">
        <v>4293</v>
      </c>
      <c r="F2704" s="181"/>
      <c r="G2704" s="210"/>
      <c r="I2704" s="591" t="str">
        <f t="shared" si="137"/>
        <v>- - Cyclohexanol, methylcyclohexanols and dimethylcyclo- hexanols</v>
      </c>
      <c r="J2704" s="591" t="str">
        <f t="shared" si="138"/>
        <v>29 06 12 00</v>
      </c>
      <c r="L2704" s="590">
        <f t="shared" si="139"/>
        <v>65</v>
      </c>
    </row>
    <row r="2705" spans="1:12" s="40" customFormat="1" ht="55">
      <c r="A2705" s="683" t="s">
        <v>14452</v>
      </c>
      <c r="B2705" s="599">
        <v>0.05</v>
      </c>
      <c r="C2705" s="166" t="s">
        <v>129</v>
      </c>
      <c r="D2705" s="151" t="s">
        <v>4294</v>
      </c>
      <c r="E2705" s="176" t="s">
        <v>4295</v>
      </c>
      <c r="F2705" s="181"/>
      <c r="G2705" s="210"/>
      <c r="I2705" s="591" t="str">
        <f t="shared" si="137"/>
        <v>- - Sterols and inositols</v>
      </c>
      <c r="J2705" s="591" t="str">
        <f t="shared" si="138"/>
        <v>29 06 13 00</v>
      </c>
      <c r="L2705" s="590">
        <f t="shared" si="139"/>
        <v>25</v>
      </c>
    </row>
    <row r="2706" spans="1:12" s="40" customFormat="1" ht="28.5">
      <c r="A2706" s="683" t="s">
        <v>14452</v>
      </c>
      <c r="B2706" s="599">
        <v>0.05</v>
      </c>
      <c r="C2706" s="166" t="s">
        <v>129</v>
      </c>
      <c r="D2706" s="151" t="s">
        <v>150</v>
      </c>
      <c r="E2706" s="176" t="s">
        <v>4296</v>
      </c>
      <c r="F2706" s="181"/>
      <c r="G2706" s="210"/>
      <c r="I2706" s="591" t="str">
        <f t="shared" si="137"/>
        <v>- - Other</v>
      </c>
      <c r="J2706" s="591" t="str">
        <f t="shared" si="138"/>
        <v>29 06 19 00</v>
      </c>
      <c r="L2706" s="590">
        <f t="shared" si="139"/>
        <v>9</v>
      </c>
    </row>
    <row r="2707" spans="1:12" s="40" customFormat="1" ht="38.25" hidden="1" customHeight="1">
      <c r="A2707" s="674"/>
      <c r="B2707" s="605"/>
      <c r="C2707" s="166"/>
      <c r="D2707" s="151" t="s">
        <v>4297</v>
      </c>
      <c r="E2707" s="176"/>
      <c r="F2707" s="181"/>
      <c r="G2707" s="210"/>
      <c r="I2707" s="591" t="str">
        <f t="shared" si="137"/>
        <v xml:space="preserve">- Aromatic : </v>
      </c>
      <c r="J2707" s="591">
        <f t="shared" si="138"/>
        <v>0</v>
      </c>
      <c r="L2707" s="590">
        <f t="shared" si="139"/>
        <v>13</v>
      </c>
    </row>
    <row r="2708" spans="1:12" s="40" customFormat="1" ht="82.5">
      <c r="A2708" s="683" t="s">
        <v>14452</v>
      </c>
      <c r="B2708" s="599">
        <v>0.05</v>
      </c>
      <c r="C2708" s="166" t="s">
        <v>129</v>
      </c>
      <c r="D2708" s="151" t="s">
        <v>4298</v>
      </c>
      <c r="E2708" s="176" t="s">
        <v>4299</v>
      </c>
      <c r="F2708" s="181"/>
      <c r="G2708" s="210"/>
      <c r="I2708" s="591" t="str">
        <f t="shared" si="137"/>
        <v>- - Benzyl alcohol</v>
      </c>
      <c r="J2708" s="591" t="str">
        <f t="shared" si="138"/>
        <v>29 06 21 00</v>
      </c>
      <c r="L2708" s="590">
        <f t="shared" si="139"/>
        <v>18</v>
      </c>
    </row>
    <row r="2709" spans="1:12" s="40" customFormat="1" ht="28.5">
      <c r="A2709" s="683" t="s">
        <v>14452</v>
      </c>
      <c r="B2709" s="599">
        <v>0.05</v>
      </c>
      <c r="C2709" s="166" t="s">
        <v>129</v>
      </c>
      <c r="D2709" s="151" t="s">
        <v>4300</v>
      </c>
      <c r="E2709" s="176" t="s">
        <v>4301</v>
      </c>
      <c r="F2709" s="181"/>
      <c r="G2709" s="210"/>
      <c r="I2709" s="591" t="str">
        <f t="shared" si="137"/>
        <v>- - Other</v>
      </c>
      <c r="J2709" s="591" t="str">
        <f t="shared" si="138"/>
        <v>29 06 29 00</v>
      </c>
      <c r="L2709" s="590">
        <f t="shared" si="139"/>
        <v>9</v>
      </c>
    </row>
    <row r="2710" spans="1:12" s="40" customFormat="1" ht="28.5">
      <c r="A2710" s="683" t="s">
        <v>14452</v>
      </c>
      <c r="B2710" s="599">
        <v>0.05</v>
      </c>
      <c r="C2710" s="166" t="s">
        <v>129</v>
      </c>
      <c r="D2710" s="151" t="s">
        <v>4302</v>
      </c>
      <c r="E2710" s="176" t="s">
        <v>4303</v>
      </c>
      <c r="F2710" s="181"/>
      <c r="G2710" s="210"/>
      <c r="I2710" s="591" t="str">
        <f t="shared" si="137"/>
        <v xml:space="preserve">III.- PHENOLS, PHENOL-ALCOHOLS,AND THEIR HALOGENATED, SULPHONATED, NITRATED OR NITROSATED DERIVATIVES. </v>
      </c>
      <c r="J2710" s="591">
        <f t="shared" si="138"/>
        <v>0</v>
      </c>
      <c r="L2710" s="590">
        <f t="shared" si="139"/>
        <v>103</v>
      </c>
    </row>
    <row r="2711" spans="1:12" s="40" customFormat="1" ht="36" customHeight="1">
      <c r="A2711" s="683" t="s">
        <v>14452</v>
      </c>
      <c r="B2711" s="599">
        <v>0.05</v>
      </c>
      <c r="C2711" s="166" t="s">
        <v>129</v>
      </c>
      <c r="D2711" s="151" t="s">
        <v>4304</v>
      </c>
      <c r="E2711" s="176" t="s">
        <v>4305</v>
      </c>
      <c r="F2711" s="184"/>
      <c r="G2711" s="210"/>
      <c r="I2711" s="591" t="str">
        <f t="shared" si="137"/>
        <v xml:space="preserve">Phenols; phenol-alcohols. </v>
      </c>
      <c r="J2711" s="591">
        <f t="shared" si="138"/>
        <v>0</v>
      </c>
      <c r="L2711" s="590">
        <f t="shared" si="139"/>
        <v>26</v>
      </c>
    </row>
    <row r="2712" spans="1:12" s="40" customFormat="1" ht="37.5" hidden="1" customHeight="1">
      <c r="A2712" s="683" t="s">
        <v>14446</v>
      </c>
      <c r="B2712" s="599">
        <v>0.05</v>
      </c>
      <c r="C2712" s="166" t="s">
        <v>129</v>
      </c>
      <c r="D2712" s="151" t="s">
        <v>4306</v>
      </c>
      <c r="E2712" s="176" t="s">
        <v>4307</v>
      </c>
      <c r="F2712" s="181"/>
      <c r="G2712" s="210"/>
      <c r="I2712" s="591" t="str">
        <f t="shared" si="137"/>
        <v xml:space="preserve">- Monophenols : </v>
      </c>
      <c r="J2712" s="591">
        <f t="shared" si="138"/>
        <v>0</v>
      </c>
      <c r="L2712" s="590">
        <f t="shared" si="139"/>
        <v>16</v>
      </c>
    </row>
    <row r="2713" spans="1:12" s="40" customFormat="1" ht="28.5">
      <c r="A2713" s="683" t="s">
        <v>14452</v>
      </c>
      <c r="B2713" s="599">
        <v>0.05</v>
      </c>
      <c r="C2713" s="166" t="s">
        <v>129</v>
      </c>
      <c r="D2713" s="151" t="s">
        <v>150</v>
      </c>
      <c r="E2713" s="176" t="s">
        <v>4308</v>
      </c>
      <c r="F2713" s="181"/>
      <c r="G2713" s="210"/>
      <c r="I2713" s="591" t="str">
        <f t="shared" si="137"/>
        <v xml:space="preserve"> - - Phenol (hydroxybenzene) and its salts:</v>
      </c>
      <c r="J2713" s="591" t="str">
        <f t="shared" si="138"/>
        <v xml:space="preserve"> </v>
      </c>
      <c r="L2713" s="590">
        <f t="shared" si="139"/>
        <v>43</v>
      </c>
    </row>
    <row r="2714" spans="1:12" s="40" customFormat="1" ht="82.5" hidden="1">
      <c r="A2714" s="674"/>
      <c r="B2714" s="605"/>
      <c r="C2714" s="166"/>
      <c r="D2714" s="151" t="s">
        <v>4309</v>
      </c>
      <c r="E2714" s="176"/>
      <c r="F2714" s="181"/>
      <c r="G2714" s="210"/>
      <c r="I2714" s="591" t="str">
        <f t="shared" si="137"/>
        <v xml:space="preserve"> - - - phenol</v>
      </c>
      <c r="J2714" s="591" t="str">
        <f t="shared" si="138"/>
        <v>29 07 11 10</v>
      </c>
      <c r="L2714" s="590">
        <f t="shared" si="139"/>
        <v>13</v>
      </c>
    </row>
    <row r="2715" spans="1:12" s="40" customFormat="1" ht="28.5" hidden="1">
      <c r="A2715" s="683" t="s">
        <v>14446</v>
      </c>
      <c r="B2715" s="599">
        <v>0.05</v>
      </c>
      <c r="C2715" s="166" t="s">
        <v>129</v>
      </c>
      <c r="D2715" s="151" t="s">
        <v>4310</v>
      </c>
      <c r="E2715" s="176" t="s">
        <v>4311</v>
      </c>
      <c r="F2715" s="181"/>
      <c r="G2715" s="210"/>
      <c r="I2715" s="591" t="str">
        <f t="shared" si="137"/>
        <v xml:space="preserve"> - - -  Phenol acid (carbolic)</v>
      </c>
      <c r="J2715" s="591" t="str">
        <f t="shared" si="138"/>
        <v>29 07 11 20</v>
      </c>
      <c r="L2715" s="590">
        <f t="shared" si="139"/>
        <v>30</v>
      </c>
    </row>
    <row r="2716" spans="1:12" s="40" customFormat="1" ht="28.5" hidden="1">
      <c r="A2716" s="683" t="s">
        <v>14446</v>
      </c>
      <c r="B2716" s="599">
        <v>0.05</v>
      </c>
      <c r="C2716" s="166" t="s">
        <v>129</v>
      </c>
      <c r="D2716" s="151" t="s">
        <v>150</v>
      </c>
      <c r="E2716" s="176" t="s">
        <v>4312</v>
      </c>
      <c r="F2716" s="181"/>
      <c r="G2716" s="210"/>
      <c r="I2716" s="591" t="str">
        <f t="shared" si="137"/>
        <v>- - - Other</v>
      </c>
      <c r="J2716" s="591" t="str">
        <f t="shared" si="138"/>
        <v>29 07 11 90</v>
      </c>
      <c r="L2716" s="590">
        <f t="shared" si="139"/>
        <v>11</v>
      </c>
    </row>
    <row r="2717" spans="1:12" s="40" customFormat="1" ht="112" hidden="1">
      <c r="A2717" s="674"/>
      <c r="B2717" s="605"/>
      <c r="C2717" s="166"/>
      <c r="D2717" s="149" t="s">
        <v>4313</v>
      </c>
      <c r="E2717" s="176"/>
      <c r="F2717" s="181"/>
      <c r="G2717" s="210"/>
      <c r="I2717" s="591" t="str">
        <f t="shared" si="137"/>
        <v>- - Cresols and their salts</v>
      </c>
      <c r="J2717" s="591" t="str">
        <f t="shared" si="138"/>
        <v>29 07 12 00</v>
      </c>
      <c r="L2717" s="590">
        <f t="shared" si="139"/>
        <v>27</v>
      </c>
    </row>
    <row r="2718" spans="1:12" s="40" customFormat="1" ht="55" hidden="1">
      <c r="A2718" s="674"/>
      <c r="B2718" s="605"/>
      <c r="C2718" s="166"/>
      <c r="D2718" s="151" t="s">
        <v>4314</v>
      </c>
      <c r="E2718" s="176"/>
      <c r="F2718" s="181"/>
      <c r="G2718" s="210"/>
      <c r="I2718" s="591" t="str">
        <f t="shared" si="137"/>
        <v xml:space="preserve">- - Octylphenol, nonylphenol and their isomers; salts thereof </v>
      </c>
      <c r="J2718" s="591" t="str">
        <f t="shared" si="138"/>
        <v>29 07 13 00</v>
      </c>
      <c r="L2718" s="590">
        <f t="shared" si="139"/>
        <v>62</v>
      </c>
    </row>
    <row r="2719" spans="1:12" s="40" customFormat="1" ht="28.5">
      <c r="A2719" s="683" t="s">
        <v>14452</v>
      </c>
      <c r="B2719" s="599">
        <v>0.05</v>
      </c>
      <c r="C2719" s="166" t="s">
        <v>129</v>
      </c>
      <c r="D2719" s="151" t="s">
        <v>4315</v>
      </c>
      <c r="E2719" s="176" t="s">
        <v>4316</v>
      </c>
      <c r="F2719" s="181"/>
      <c r="G2719" s="210"/>
      <c r="I2719" s="591" t="str">
        <f t="shared" si="137"/>
        <v>- - Naphthols and their salts</v>
      </c>
      <c r="J2719" s="591" t="str">
        <f t="shared" si="138"/>
        <v>29 07 15 00</v>
      </c>
      <c r="L2719" s="590">
        <f t="shared" si="139"/>
        <v>29</v>
      </c>
    </row>
    <row r="2720" spans="1:12" s="40" customFormat="1" ht="82.5">
      <c r="A2720" s="683" t="s">
        <v>14452</v>
      </c>
      <c r="B2720" s="599">
        <v>0.05</v>
      </c>
      <c r="C2720" s="166" t="s">
        <v>129</v>
      </c>
      <c r="D2720" s="151" t="s">
        <v>4317</v>
      </c>
      <c r="E2720" s="176" t="s">
        <v>4318</v>
      </c>
      <c r="F2720" s="181"/>
      <c r="G2720" s="210"/>
      <c r="I2720" s="591" t="str">
        <f t="shared" si="137"/>
        <v>- - Other</v>
      </c>
      <c r="J2720" s="591" t="str">
        <f t="shared" si="138"/>
        <v>29 07 19 00</v>
      </c>
      <c r="L2720" s="590">
        <f t="shared" si="139"/>
        <v>9</v>
      </c>
    </row>
    <row r="2721" spans="1:12" s="40" customFormat="1" ht="28.5">
      <c r="A2721" s="683" t="s">
        <v>14452</v>
      </c>
      <c r="B2721" s="599">
        <v>0.05</v>
      </c>
      <c r="C2721" s="166" t="s">
        <v>129</v>
      </c>
      <c r="D2721" s="151" t="s">
        <v>4319</v>
      </c>
      <c r="E2721" s="176" t="s">
        <v>4320</v>
      </c>
      <c r="F2721" s="181"/>
      <c r="G2721" s="210"/>
      <c r="I2721" s="591" t="str">
        <f t="shared" si="137"/>
        <v xml:space="preserve"> - Polyphenols; phenol-alcohols:</v>
      </c>
      <c r="J2721" s="591">
        <f t="shared" si="138"/>
        <v>0</v>
      </c>
      <c r="L2721" s="590">
        <f t="shared" si="139"/>
        <v>32</v>
      </c>
    </row>
    <row r="2722" spans="1:12" s="40" customFormat="1" ht="28.5">
      <c r="A2722" s="683" t="s">
        <v>14452</v>
      </c>
      <c r="B2722" s="599">
        <v>0.05</v>
      </c>
      <c r="C2722" s="166" t="s">
        <v>129</v>
      </c>
      <c r="D2722" s="151" t="s">
        <v>150</v>
      </c>
      <c r="E2722" s="176" t="s">
        <v>4321</v>
      </c>
      <c r="F2722" s="181"/>
      <c r="G2722" s="210"/>
      <c r="I2722" s="591" t="str">
        <f t="shared" si="137"/>
        <v>- - Resorcinol and its salts</v>
      </c>
      <c r="J2722" s="591" t="str">
        <f t="shared" si="138"/>
        <v>29 07 21 00</v>
      </c>
      <c r="L2722" s="590">
        <f t="shared" si="139"/>
        <v>28</v>
      </c>
    </row>
    <row r="2723" spans="1:12" s="40" customFormat="1" ht="28" hidden="1">
      <c r="A2723" s="674"/>
      <c r="B2723" s="605"/>
      <c r="C2723" s="166"/>
      <c r="D2723" s="151" t="s">
        <v>4322</v>
      </c>
      <c r="E2723" s="176"/>
      <c r="F2723" s="181"/>
      <c r="G2723" s="210"/>
      <c r="I2723" s="591" t="str">
        <f t="shared" ref="I2723:I2786" si="140">D2739</f>
        <v>- - Hydroquinone (quinol) and its salts</v>
      </c>
      <c r="J2723" s="591" t="str">
        <f t="shared" ref="J2723:J2786" si="141">E2739</f>
        <v>29 07 22 00</v>
      </c>
      <c r="L2723" s="590">
        <f t="shared" si="139"/>
        <v>39</v>
      </c>
    </row>
    <row r="2724" spans="1:12" s="40" customFormat="1" ht="91.5" customHeight="1">
      <c r="A2724" s="683" t="s">
        <v>14452</v>
      </c>
      <c r="B2724" s="599">
        <v>0.05</v>
      </c>
      <c r="C2724" s="166" t="s">
        <v>129</v>
      </c>
      <c r="D2724" s="151" t="s">
        <v>4323</v>
      </c>
      <c r="E2724" s="176" t="s">
        <v>4324</v>
      </c>
      <c r="F2724" s="181"/>
      <c r="G2724" s="210"/>
      <c r="I2724" s="591" t="str">
        <f t="shared" si="140"/>
        <v xml:space="preserve">- - 4,4 -Isopropylidenediphenol (bisphenol A, diphenylolpropane) and its salts </v>
      </c>
      <c r="J2724" s="591" t="str">
        <f t="shared" si="141"/>
        <v>29 07 23 00</v>
      </c>
      <c r="L2724" s="590">
        <f t="shared" si="139"/>
        <v>79</v>
      </c>
    </row>
    <row r="2725" spans="1:12" s="40" customFormat="1" ht="28.5">
      <c r="A2725" s="683" t="s">
        <v>14452</v>
      </c>
      <c r="B2725" s="599">
        <v>0.05</v>
      </c>
      <c r="C2725" s="166" t="s">
        <v>129</v>
      </c>
      <c r="D2725" s="151" t="s">
        <v>150</v>
      </c>
      <c r="E2725" s="176" t="s">
        <v>4325</v>
      </c>
      <c r="F2725" s="181"/>
      <c r="G2725" s="210"/>
      <c r="I2725" s="591" t="str">
        <f t="shared" si="140"/>
        <v>- - Other</v>
      </c>
      <c r="J2725" s="591" t="str">
        <f t="shared" si="141"/>
        <v>29 07 29 00</v>
      </c>
      <c r="L2725" s="590">
        <f t="shared" si="139"/>
        <v>9</v>
      </c>
    </row>
    <row r="2726" spans="1:12" s="40" customFormat="1" ht="165" hidden="1">
      <c r="A2726" s="674"/>
      <c r="B2726" s="605"/>
      <c r="C2726" s="166"/>
      <c r="D2726" s="279" t="s">
        <v>4326</v>
      </c>
      <c r="E2726" s="176"/>
      <c r="F2726" s="184"/>
      <c r="G2726" s="210"/>
      <c r="I2726" s="591" t="str">
        <f t="shared" si="140"/>
        <v xml:space="preserve">Halogenated, sulphonated, nitrated or nitrosated derivatives of phenols or phenol-alcohols. </v>
      </c>
      <c r="J2726" s="591">
        <f t="shared" si="141"/>
        <v>0</v>
      </c>
      <c r="L2726" s="590">
        <f t="shared" si="139"/>
        <v>92</v>
      </c>
    </row>
    <row r="2727" spans="1:12" s="40" customFormat="1" ht="28" hidden="1">
      <c r="A2727" s="674"/>
      <c r="B2727" s="605"/>
      <c r="C2727" s="166"/>
      <c r="D2727" s="149" t="s">
        <v>4327</v>
      </c>
      <c r="E2727" s="176"/>
      <c r="F2727" s="181"/>
      <c r="G2727" s="210"/>
      <c r="I2727" s="591" t="str">
        <f t="shared" si="140"/>
        <v xml:space="preserve"> - Derivatives containing only halogen substituents and their salts:</v>
      </c>
      <c r="J2727" s="591" t="str">
        <f t="shared" si="141"/>
        <v xml:space="preserve"> </v>
      </c>
      <c r="L2727" s="590">
        <f t="shared" si="139"/>
        <v>68</v>
      </c>
    </row>
    <row r="2728" spans="1:12" s="40" customFormat="1" ht="28" hidden="1">
      <c r="A2728" s="674"/>
      <c r="B2728" s="601"/>
      <c r="C2728" s="167"/>
      <c r="D2728" s="151" t="s">
        <v>4328</v>
      </c>
      <c r="E2728" s="176"/>
      <c r="F2728" s="181"/>
      <c r="G2728" s="210"/>
      <c r="I2728" s="591" t="str">
        <f t="shared" si="140"/>
        <v xml:space="preserve"> - - Pentachlorophenol (ISO)</v>
      </c>
      <c r="J2728" s="591" t="str">
        <f t="shared" si="141"/>
        <v>29 08 11 00</v>
      </c>
      <c r="L2728" s="590">
        <f t="shared" si="139"/>
        <v>28</v>
      </c>
    </row>
    <row r="2729" spans="1:12" s="40" customFormat="1" ht="55" hidden="1">
      <c r="A2729" s="674"/>
      <c r="B2729" s="601"/>
      <c r="C2729" s="167"/>
      <c r="D2729" s="151" t="s">
        <v>4329</v>
      </c>
      <c r="E2729" s="176" t="s">
        <v>137</v>
      </c>
      <c r="F2729" s="181"/>
      <c r="G2729" s="210"/>
      <c r="I2729" s="591" t="str">
        <f t="shared" si="140"/>
        <v xml:space="preserve"> - - Other</v>
      </c>
      <c r="J2729" s="591" t="str">
        <f t="shared" si="141"/>
        <v>29 08 19 00</v>
      </c>
      <c r="L2729" s="590">
        <f t="shared" si="139"/>
        <v>10</v>
      </c>
    </row>
    <row r="2730" spans="1:12" s="40" customFormat="1" ht="28.5">
      <c r="A2730" s="683" t="s">
        <v>14452</v>
      </c>
      <c r="B2730" s="599">
        <v>0.05</v>
      </c>
      <c r="C2730" s="166" t="s">
        <v>129</v>
      </c>
      <c r="D2730" s="151" t="s">
        <v>4330</v>
      </c>
      <c r="E2730" s="176" t="s">
        <v>4331</v>
      </c>
      <c r="F2730" s="181"/>
      <c r="G2730" s="210"/>
      <c r="I2730" s="591" t="str">
        <f t="shared" si="140"/>
        <v xml:space="preserve"> - Other:</v>
      </c>
      <c r="J2730" s="591">
        <f t="shared" si="141"/>
        <v>0</v>
      </c>
      <c r="L2730" s="590">
        <f t="shared" si="139"/>
        <v>9</v>
      </c>
    </row>
    <row r="2731" spans="1:12" s="40" customFormat="1" ht="28.5">
      <c r="A2731" s="683" t="s">
        <v>14452</v>
      </c>
      <c r="B2731" s="599">
        <v>0.05</v>
      </c>
      <c r="C2731" s="166" t="s">
        <v>129</v>
      </c>
      <c r="D2731" s="224" t="s">
        <v>4332</v>
      </c>
      <c r="E2731" s="176" t="s">
        <v>4333</v>
      </c>
      <c r="F2731" s="181"/>
      <c r="G2731" s="210"/>
      <c r="I2731" s="591" t="str">
        <f t="shared" si="140"/>
        <v xml:space="preserve">  - - Dainosb (ISO) and its salts</v>
      </c>
      <c r="J2731" s="591" t="str">
        <f t="shared" si="141"/>
        <v>29 08 91 00</v>
      </c>
      <c r="L2731" s="590">
        <f t="shared" si="139"/>
        <v>33</v>
      </c>
    </row>
    <row r="2732" spans="1:12" s="40" customFormat="1" ht="28.5">
      <c r="A2732" s="683" t="s">
        <v>14452</v>
      </c>
      <c r="B2732" s="599">
        <v>0.05</v>
      </c>
      <c r="C2732" s="166" t="s">
        <v>129</v>
      </c>
      <c r="D2732" s="151" t="s">
        <v>19</v>
      </c>
      <c r="E2732" s="176" t="s">
        <v>4334</v>
      </c>
      <c r="F2732" s="181"/>
      <c r="G2732" s="210"/>
      <c r="I2732" s="591" t="str">
        <f t="shared" si="140"/>
        <v xml:space="preserve">  - - 4,6-Dinitro-o-cresol (DNOC (ISO)) and its salts</v>
      </c>
      <c r="J2732" s="591" t="str">
        <f t="shared" si="141"/>
        <v>29 08 92 00</v>
      </c>
      <c r="L2732" s="590">
        <f t="shared" si="139"/>
        <v>53</v>
      </c>
    </row>
    <row r="2733" spans="1:12" s="40" customFormat="1" ht="28.5">
      <c r="A2733" s="683" t="s">
        <v>14452</v>
      </c>
      <c r="B2733" s="599">
        <v>0.05</v>
      </c>
      <c r="C2733" s="166" t="s">
        <v>129</v>
      </c>
      <c r="D2733" s="151" t="s">
        <v>4335</v>
      </c>
      <c r="E2733" s="176" t="s">
        <v>4336</v>
      </c>
      <c r="F2733" s="181"/>
      <c r="G2733" s="210"/>
      <c r="I2733" s="591" t="str">
        <f t="shared" si="140"/>
        <v xml:space="preserve">  - - Other:</v>
      </c>
      <c r="J2733" s="591">
        <f t="shared" si="141"/>
        <v>0</v>
      </c>
      <c r="L2733" s="590">
        <f t="shared" si="139"/>
        <v>12</v>
      </c>
    </row>
    <row r="2734" spans="1:12" s="40" customFormat="1" ht="55">
      <c r="A2734" s="683" t="s">
        <v>14452</v>
      </c>
      <c r="B2734" s="599">
        <v>0.05</v>
      </c>
      <c r="C2734" s="166" t="s">
        <v>129</v>
      </c>
      <c r="D2734" s="151" t="s">
        <v>4337</v>
      </c>
      <c r="E2734" s="176" t="s">
        <v>4338</v>
      </c>
      <c r="F2734" s="181"/>
      <c r="G2734" s="210"/>
      <c r="I2734" s="591" t="str">
        <f t="shared" si="140"/>
        <v>- - -  Ammonium picrates</v>
      </c>
      <c r="J2734" s="591" t="str">
        <f t="shared" si="141"/>
        <v>29 08 99 10</v>
      </c>
      <c r="L2734" s="590">
        <f t="shared" si="139"/>
        <v>24</v>
      </c>
    </row>
    <row r="2735" spans="1:12" s="40" customFormat="1" ht="28.5">
      <c r="A2735" s="683" t="s">
        <v>14452</v>
      </c>
      <c r="B2735" s="599">
        <v>0.05</v>
      </c>
      <c r="C2735" s="166" t="s">
        <v>129</v>
      </c>
      <c r="D2735" s="151" t="s">
        <v>4339</v>
      </c>
      <c r="E2735" s="176" t="s">
        <v>4340</v>
      </c>
      <c r="F2735" s="181"/>
      <c r="G2735" s="210"/>
      <c r="I2735" s="591" t="str">
        <f t="shared" si="140"/>
        <v>- - - Picric acid (trinitrophenol)</v>
      </c>
      <c r="J2735" s="591" t="str">
        <f t="shared" si="141"/>
        <v>29 08 99 20</v>
      </c>
      <c r="L2735" s="590">
        <f t="shared" si="139"/>
        <v>34</v>
      </c>
    </row>
    <row r="2736" spans="1:12" s="40" customFormat="1" ht="28.5">
      <c r="A2736" s="683" t="s">
        <v>14452</v>
      </c>
      <c r="B2736" s="599">
        <v>0.05</v>
      </c>
      <c r="C2736" s="166" t="s">
        <v>129</v>
      </c>
      <c r="D2736" s="151" t="s">
        <v>150</v>
      </c>
      <c r="E2736" s="176" t="s">
        <v>4341</v>
      </c>
      <c r="F2736" s="181"/>
      <c r="G2736" s="210"/>
      <c r="I2736" s="591" t="str">
        <f t="shared" si="140"/>
        <v>- - - Other</v>
      </c>
      <c r="J2736" s="591" t="str">
        <f t="shared" si="141"/>
        <v>29 08 99 90</v>
      </c>
      <c r="L2736" s="590">
        <f t="shared" si="139"/>
        <v>11</v>
      </c>
    </row>
    <row r="2737" spans="1:12" s="40" customFormat="1" ht="28.5">
      <c r="A2737" s="683" t="s">
        <v>14452</v>
      </c>
      <c r="B2737" s="605"/>
      <c r="C2737" s="166"/>
      <c r="D2737" s="150" t="s">
        <v>4342</v>
      </c>
      <c r="E2737" s="176"/>
      <c r="F2737" s="181"/>
      <c r="G2737" s="210"/>
      <c r="I2737" s="591" t="str">
        <f t="shared" si="140"/>
        <v>IV.- ETHERS , ALCOHOL PEROXIDES, ETHER PEROXIDES, KETONE PEROXIDES, EPOXIDES WITH A THREE-MEMBERED RING, ACETALS AND HEMIACETALS, AND THEIR HALOGENATED, SULPHONATED, NITRATED OR NITROSATED DERIVATIVES.</v>
      </c>
      <c r="J2737" s="591">
        <f t="shared" si="141"/>
        <v>0</v>
      </c>
      <c r="L2737" s="590">
        <f t="shared" si="139"/>
        <v>201</v>
      </c>
    </row>
    <row r="2738" spans="1:12" s="40" customFormat="1" ht="28.5">
      <c r="A2738" s="683" t="s">
        <v>14452</v>
      </c>
      <c r="B2738" s="599">
        <v>0.05</v>
      </c>
      <c r="C2738" s="166" t="s">
        <v>129</v>
      </c>
      <c r="D2738" s="151" t="s">
        <v>4343</v>
      </c>
      <c r="E2738" s="176" t="s">
        <v>4344</v>
      </c>
      <c r="F2738" s="184"/>
      <c r="G2738" s="210"/>
      <c r="I2738" s="591" t="str">
        <f t="shared" si="140"/>
        <v xml:space="preserve">Ethers, ether-alcohols, ether-phenols, ether-alcohol-phenols, alcohol peroxides, ether peroxides, ketone peroxides (whether or not chemically defined), and their halogenated,sulphonated, nitrated or nitrosated derivatives. </v>
      </c>
      <c r="J2738" s="591">
        <f t="shared" si="141"/>
        <v>0</v>
      </c>
      <c r="L2738" s="590">
        <f t="shared" si="139"/>
        <v>223</v>
      </c>
    </row>
    <row r="2739" spans="1:12" s="40" customFormat="1" ht="55">
      <c r="A2739" s="683" t="s">
        <v>14452</v>
      </c>
      <c r="B2739" s="599">
        <v>0.05</v>
      </c>
      <c r="C2739" s="166" t="s">
        <v>129</v>
      </c>
      <c r="D2739" s="151" t="s">
        <v>4345</v>
      </c>
      <c r="E2739" s="176" t="s">
        <v>4346</v>
      </c>
      <c r="F2739" s="181"/>
      <c r="G2739" s="210"/>
      <c r="I2739" s="591" t="str">
        <f t="shared" si="140"/>
        <v xml:space="preserve">- Acyclic ethers and their halogenated, sulphonated, nitrated or nitrosated derivatives: </v>
      </c>
      <c r="J2739" s="591">
        <f t="shared" si="141"/>
        <v>0</v>
      </c>
      <c r="L2739" s="590">
        <f t="shared" si="139"/>
        <v>89</v>
      </c>
    </row>
    <row r="2740" spans="1:12" s="40" customFormat="1" ht="82.5">
      <c r="A2740" s="683" t="s">
        <v>14452</v>
      </c>
      <c r="B2740" s="599">
        <v>0.05</v>
      </c>
      <c r="C2740" s="166" t="s">
        <v>129</v>
      </c>
      <c r="D2740" s="151" t="s">
        <v>4347</v>
      </c>
      <c r="E2740" s="176" t="s">
        <v>4348</v>
      </c>
      <c r="F2740" s="181"/>
      <c r="G2740" s="210"/>
      <c r="I2740" s="591" t="str">
        <f t="shared" si="140"/>
        <v xml:space="preserve"> - - Diethyl ether </v>
      </c>
      <c r="J2740" s="591" t="str">
        <f t="shared" si="141"/>
        <v>29 09 11 00</v>
      </c>
      <c r="L2740" s="590">
        <f t="shared" si="139"/>
        <v>19</v>
      </c>
    </row>
    <row r="2741" spans="1:12" s="40" customFormat="1" ht="28.5">
      <c r="A2741" s="683" t="s">
        <v>14452</v>
      </c>
      <c r="B2741" s="599">
        <v>0.05</v>
      </c>
      <c r="C2741" s="166" t="s">
        <v>129</v>
      </c>
      <c r="D2741" s="151" t="s">
        <v>150</v>
      </c>
      <c r="E2741" s="176" t="s">
        <v>4349</v>
      </c>
      <c r="F2741" s="181"/>
      <c r="G2741" s="210"/>
      <c r="I2741" s="591" t="str">
        <f t="shared" si="140"/>
        <v>- - Other:</v>
      </c>
      <c r="J2741" s="591" t="str">
        <f t="shared" si="141"/>
        <v xml:space="preserve"> </v>
      </c>
      <c r="L2741" s="590">
        <f t="shared" si="139"/>
        <v>10</v>
      </c>
    </row>
    <row r="2742" spans="1:12" s="40" customFormat="1" ht="112" hidden="1">
      <c r="A2742" s="674"/>
      <c r="B2742" s="605"/>
      <c r="C2742" s="166"/>
      <c r="D2742" s="149" t="s">
        <v>4350</v>
      </c>
      <c r="E2742" s="176"/>
      <c r="F2742" s="181"/>
      <c r="G2742" s="210"/>
      <c r="I2742" s="591" t="str">
        <f t="shared" si="140"/>
        <v xml:space="preserve"> - - - Tri-methyl ethyl butale</v>
      </c>
      <c r="J2742" s="591" t="str">
        <f t="shared" si="141"/>
        <v>29 09 19 10</v>
      </c>
      <c r="L2742" s="590">
        <f t="shared" si="139"/>
        <v>30</v>
      </c>
    </row>
    <row r="2743" spans="1:12" s="40" customFormat="1" ht="82.5" hidden="1">
      <c r="A2743" s="674"/>
      <c r="B2743" s="605"/>
      <c r="C2743" s="166"/>
      <c r="D2743" s="151" t="s">
        <v>4351</v>
      </c>
      <c r="E2743" s="176" t="s">
        <v>137</v>
      </c>
      <c r="F2743" s="181"/>
      <c r="G2743" s="210"/>
      <c r="I2743" s="591" t="str">
        <f t="shared" si="140"/>
        <v>- - - Other</v>
      </c>
      <c r="J2743" s="591" t="str">
        <f t="shared" si="141"/>
        <v>29 09 19 90</v>
      </c>
      <c r="L2743" s="590">
        <f t="shared" si="139"/>
        <v>11</v>
      </c>
    </row>
    <row r="2744" spans="1:12" s="40" customFormat="1" ht="28.5">
      <c r="A2744" s="683" t="s">
        <v>14452</v>
      </c>
      <c r="B2744" s="599">
        <v>0.05</v>
      </c>
      <c r="C2744" s="166" t="s">
        <v>129</v>
      </c>
      <c r="D2744" s="224" t="s">
        <v>4352</v>
      </c>
      <c r="E2744" s="176" t="s">
        <v>4353</v>
      </c>
      <c r="F2744" s="181"/>
      <c r="G2744" s="210"/>
      <c r="I2744" s="591" t="str">
        <f t="shared" si="140"/>
        <v xml:space="preserve"> - Cyclanic, cyclenic or cycloterpenic ethers and their Halogenated, sulphonated, nitrated or nitrosated derivatives</v>
      </c>
      <c r="J2744" s="591" t="str">
        <f t="shared" si="141"/>
        <v>29 09 20 00</v>
      </c>
      <c r="L2744" s="590">
        <f t="shared" si="139"/>
        <v>116</v>
      </c>
    </row>
    <row r="2745" spans="1:12" s="40" customFormat="1" ht="28.5">
      <c r="A2745" s="683" t="s">
        <v>14452</v>
      </c>
      <c r="B2745" s="599">
        <v>0.05</v>
      </c>
      <c r="C2745" s="166" t="s">
        <v>129</v>
      </c>
      <c r="D2745" s="224" t="s">
        <v>293</v>
      </c>
      <c r="E2745" s="176" t="s">
        <v>4354</v>
      </c>
      <c r="F2745" s="181"/>
      <c r="G2745" s="210"/>
      <c r="I2745" s="591" t="str">
        <f t="shared" si="140"/>
        <v xml:space="preserve"> - Aromatic ethers and their Halogenated, sulphonated, nitrated or nitrosated derivatives</v>
      </c>
      <c r="J2745" s="591" t="str">
        <f t="shared" si="141"/>
        <v>29 09 30 00</v>
      </c>
      <c r="L2745" s="590">
        <f t="shared" si="139"/>
        <v>89</v>
      </c>
    </row>
    <row r="2746" spans="1:12" s="40" customFormat="1" ht="28" hidden="1">
      <c r="A2746" s="674"/>
      <c r="B2746" s="605"/>
      <c r="C2746" s="166"/>
      <c r="D2746" s="224" t="s">
        <v>40</v>
      </c>
      <c r="E2746" s="176"/>
      <c r="F2746" s="181"/>
      <c r="G2746" s="210"/>
      <c r="I2746" s="591" t="str">
        <f t="shared" si="140"/>
        <v xml:space="preserve">- Ether-alcohols and their halogenated, sulphonated, nitrated or nitrosated derivatives: </v>
      </c>
      <c r="J2746" s="591">
        <f t="shared" si="141"/>
        <v>0</v>
      </c>
      <c r="L2746" s="590">
        <f t="shared" si="139"/>
        <v>89</v>
      </c>
    </row>
    <row r="2747" spans="1:12" s="40" customFormat="1" ht="28.5">
      <c r="A2747" s="683" t="s">
        <v>14452</v>
      </c>
      <c r="B2747" s="599">
        <v>0.05</v>
      </c>
      <c r="C2747" s="166" t="s">
        <v>129</v>
      </c>
      <c r="D2747" s="224" t="s">
        <v>4355</v>
      </c>
      <c r="E2747" s="176" t="s">
        <v>4356</v>
      </c>
      <c r="F2747" s="181"/>
      <c r="G2747" s="210"/>
      <c r="I2747" s="591" t="str">
        <f t="shared" si="140"/>
        <v xml:space="preserve">- - 2,2'-Oxydiethanol (diethylene glycol, digol) </v>
      </c>
      <c r="J2747" s="591" t="str">
        <f t="shared" si="141"/>
        <v>29 09 41 00</v>
      </c>
      <c r="L2747" s="590">
        <f t="shared" si="139"/>
        <v>49</v>
      </c>
    </row>
    <row r="2748" spans="1:12" s="297" customFormat="1" ht="55">
      <c r="A2748" s="683" t="s">
        <v>14452</v>
      </c>
      <c r="B2748" s="599">
        <v>0.05</v>
      </c>
      <c r="C2748" s="166" t="s">
        <v>129</v>
      </c>
      <c r="D2748" s="224" t="s">
        <v>4357</v>
      </c>
      <c r="E2748" s="176" t="s">
        <v>4358</v>
      </c>
      <c r="F2748" s="181"/>
      <c r="G2748" s="210"/>
      <c r="I2748" s="591" t="str">
        <f t="shared" si="140"/>
        <v>- - Monobutyl ethers of Ethylene glycol or of diethylene glycol</v>
      </c>
      <c r="J2748" s="591" t="str">
        <f t="shared" si="141"/>
        <v>29 09 43 00</v>
      </c>
      <c r="L2748" s="590">
        <f t="shared" si="139"/>
        <v>63</v>
      </c>
    </row>
    <row r="2749" spans="1:12" s="297" customFormat="1" ht="83.25" hidden="1" customHeight="1">
      <c r="A2749" s="674"/>
      <c r="B2749" s="605"/>
      <c r="C2749" s="166"/>
      <c r="D2749" s="224" t="s">
        <v>4359</v>
      </c>
      <c r="E2749" s="176"/>
      <c r="F2749" s="181"/>
      <c r="G2749" s="210"/>
      <c r="I2749" s="591" t="str">
        <f t="shared" si="140"/>
        <v>- - Other monoalkylethers of Ethylene glycol or of diethylene glycol</v>
      </c>
      <c r="J2749" s="591" t="str">
        <f t="shared" si="141"/>
        <v>29 09 44 00</v>
      </c>
      <c r="L2749" s="590">
        <f t="shared" si="139"/>
        <v>68</v>
      </c>
    </row>
    <row r="2750" spans="1:12" s="297" customFormat="1" ht="28.5">
      <c r="A2750" s="683" t="s">
        <v>14452</v>
      </c>
      <c r="B2750" s="599">
        <v>0.05</v>
      </c>
      <c r="C2750" s="166" t="s">
        <v>129</v>
      </c>
      <c r="D2750" s="224" t="s">
        <v>4360</v>
      </c>
      <c r="E2750" s="176" t="s">
        <v>4361</v>
      </c>
      <c r="F2750" s="181"/>
      <c r="G2750" s="210"/>
      <c r="I2750" s="591" t="str">
        <f t="shared" si="140"/>
        <v>- - Other</v>
      </c>
      <c r="J2750" s="591" t="str">
        <f t="shared" si="141"/>
        <v>29 09 49 00</v>
      </c>
      <c r="L2750" s="590">
        <f t="shared" si="139"/>
        <v>9</v>
      </c>
    </row>
    <row r="2751" spans="1:12" s="40" customFormat="1" ht="120.75" customHeight="1">
      <c r="A2751" s="683" t="s">
        <v>14452</v>
      </c>
      <c r="B2751" s="599">
        <v>0.05</v>
      </c>
      <c r="C2751" s="166" t="s">
        <v>129</v>
      </c>
      <c r="D2751" s="224" t="s">
        <v>4362</v>
      </c>
      <c r="E2751" s="176" t="s">
        <v>4363</v>
      </c>
      <c r="F2751" s="181"/>
      <c r="G2751" s="210"/>
      <c r="I2751" s="591" t="str">
        <f t="shared" si="140"/>
        <v>- Ether-phenols, Ether-alcohol-phenols and their Halogenated, sulphonated, nitrated or nitrosated derivatives</v>
      </c>
      <c r="J2751" s="591" t="str">
        <f t="shared" si="141"/>
        <v>29 09 50 00</v>
      </c>
      <c r="L2751" s="590">
        <f t="shared" si="139"/>
        <v>109</v>
      </c>
    </row>
    <row r="2752" spans="1:12" s="40" customFormat="1" ht="28.5">
      <c r="A2752" s="683" t="s">
        <v>14452</v>
      </c>
      <c r="B2752" s="599">
        <v>0.05</v>
      </c>
      <c r="C2752" s="166" t="s">
        <v>129</v>
      </c>
      <c r="D2752" s="151" t="s">
        <v>19</v>
      </c>
      <c r="E2752" s="176" t="s">
        <v>4364</v>
      </c>
      <c r="F2752" s="181"/>
      <c r="G2752" s="210"/>
      <c r="I2752" s="591" t="str">
        <f t="shared" si="140"/>
        <v>- alcohol peroxides Ether peroxides, ketone peroxides and their Halogenated, sulphonated nitrated or nitrosated derivatives:</v>
      </c>
      <c r="J2752" s="591" t="str">
        <f t="shared" si="141"/>
        <v xml:space="preserve"> </v>
      </c>
      <c r="L2752" s="590">
        <f t="shared" si="139"/>
        <v>124</v>
      </c>
    </row>
    <row r="2753" spans="1:12" s="40" customFormat="1" ht="302.5" hidden="1">
      <c r="A2753" s="674"/>
      <c r="B2753" s="605"/>
      <c r="C2753" s="166"/>
      <c r="D2753" s="169" t="s">
        <v>4365</v>
      </c>
      <c r="E2753" s="176"/>
      <c r="F2753" s="181"/>
      <c r="G2753" s="210"/>
      <c r="I2753" s="591" t="str">
        <f t="shared" si="140"/>
        <v>- - -  Methylethyl ketone Perdioxide</v>
      </c>
      <c r="J2753" s="591" t="str">
        <f t="shared" si="141"/>
        <v>29 09 60 10</v>
      </c>
      <c r="L2753" s="590">
        <f t="shared" si="139"/>
        <v>36</v>
      </c>
    </row>
    <row r="2754" spans="1:12" s="40" customFormat="1" ht="252" hidden="1">
      <c r="A2754" s="674"/>
      <c r="B2754" s="605"/>
      <c r="C2754" s="166"/>
      <c r="D2754" s="149" t="s">
        <v>4366</v>
      </c>
      <c r="E2754" s="176"/>
      <c r="F2754" s="181"/>
      <c r="G2754" s="210"/>
      <c r="I2754" s="591" t="str">
        <f t="shared" si="140"/>
        <v>- - - Other</v>
      </c>
      <c r="J2754" s="591" t="str">
        <f t="shared" si="141"/>
        <v>29 09 60 90</v>
      </c>
      <c r="L2754" s="590">
        <f t="shared" si="139"/>
        <v>11</v>
      </c>
    </row>
    <row r="2755" spans="1:12" s="40" customFormat="1" ht="110" hidden="1">
      <c r="A2755" s="674"/>
      <c r="B2755" s="601"/>
      <c r="C2755" s="167"/>
      <c r="D2755" s="151" t="s">
        <v>4367</v>
      </c>
      <c r="E2755" s="176"/>
      <c r="F2755" s="189"/>
      <c r="G2755" s="210"/>
      <c r="I2755" s="591" t="str">
        <f t="shared" si="140"/>
        <v xml:space="preserve">Epoxides, epoxyalcohols, epoxyphenols and epoxyethers, with a three-membered ring, and their halogenated, sulphonated, nitrated or nitrosated derivatives. </v>
      </c>
      <c r="J2755" s="591">
        <f t="shared" si="141"/>
        <v>0</v>
      </c>
      <c r="L2755" s="590">
        <f t="shared" ref="L2755:L2818" si="142">LEN(I2755)</f>
        <v>155</v>
      </c>
    </row>
    <row r="2756" spans="1:12" s="40" customFormat="1" ht="28.5">
      <c r="A2756" s="683" t="s">
        <v>14452</v>
      </c>
      <c r="B2756" s="599">
        <v>0.05</v>
      </c>
      <c r="C2756" s="166" t="s">
        <v>129</v>
      </c>
      <c r="D2756" s="151" t="s">
        <v>4368</v>
      </c>
      <c r="E2756" s="176" t="s">
        <v>4369</v>
      </c>
      <c r="F2756" s="181"/>
      <c r="G2756" s="210"/>
      <c r="I2756" s="591" t="str">
        <f t="shared" si="140"/>
        <v>- Oxirane (Ethylene oxide)</v>
      </c>
      <c r="J2756" s="591" t="str">
        <f t="shared" si="141"/>
        <v>29 10 10 00</v>
      </c>
      <c r="L2756" s="590">
        <f t="shared" si="142"/>
        <v>26</v>
      </c>
    </row>
    <row r="2757" spans="1:12" s="40" customFormat="1" ht="28" hidden="1">
      <c r="A2757" s="674"/>
      <c r="B2757" s="601"/>
      <c r="C2757" s="167"/>
      <c r="D2757" s="151" t="s">
        <v>73</v>
      </c>
      <c r="E2757" s="176" t="s">
        <v>137</v>
      </c>
      <c r="F2757" s="181"/>
      <c r="G2757" s="210"/>
      <c r="I2757" s="591" t="str">
        <f t="shared" si="140"/>
        <v>- Methyloxirane (propylene oxide)</v>
      </c>
      <c r="J2757" s="591" t="str">
        <f t="shared" si="141"/>
        <v>29 10 20 00</v>
      </c>
      <c r="L2757" s="590">
        <f t="shared" si="142"/>
        <v>33</v>
      </c>
    </row>
    <row r="2758" spans="1:12" s="40" customFormat="1" ht="63" customHeight="1">
      <c r="A2758" s="683" t="s">
        <v>14452</v>
      </c>
      <c r="B2758" s="599">
        <v>0.05</v>
      </c>
      <c r="C2758" s="166" t="s">
        <v>129</v>
      </c>
      <c r="D2758" s="224" t="s">
        <v>4370</v>
      </c>
      <c r="E2758" s="176" t="s">
        <v>4371</v>
      </c>
      <c r="F2758" s="181"/>
      <c r="G2758" s="210"/>
      <c r="I2758" s="591" t="str">
        <f t="shared" si="140"/>
        <v xml:space="preserve">- 1-Chloro-2,3-epoxypropane (epichlorohydrin) </v>
      </c>
      <c r="J2758" s="591" t="str">
        <f t="shared" si="141"/>
        <v>29 10 30 00</v>
      </c>
      <c r="L2758" s="590">
        <f t="shared" si="142"/>
        <v>46</v>
      </c>
    </row>
    <row r="2759" spans="1:12" s="40" customFormat="1" ht="28.5">
      <c r="A2759" s="683" t="s">
        <v>14452</v>
      </c>
      <c r="B2759" s="599">
        <v>0.05</v>
      </c>
      <c r="C2759" s="166" t="s">
        <v>129</v>
      </c>
      <c r="D2759" s="151" t="s">
        <v>19</v>
      </c>
      <c r="E2759" s="176" t="s">
        <v>4372</v>
      </c>
      <c r="F2759" s="181"/>
      <c r="G2759" s="210"/>
      <c r="I2759" s="591" t="str">
        <f t="shared" si="140"/>
        <v xml:space="preserve">  - Dieldrin (ISO, INN)</v>
      </c>
      <c r="J2759" s="591" t="str">
        <f t="shared" si="141"/>
        <v>29 10 40 00</v>
      </c>
      <c r="L2759" s="590">
        <f t="shared" si="142"/>
        <v>23</v>
      </c>
    </row>
    <row r="2760" spans="1:12" s="40" customFormat="1" ht="110">
      <c r="A2760" s="683" t="s">
        <v>14452</v>
      </c>
      <c r="B2760" s="599">
        <v>0.05</v>
      </c>
      <c r="C2760" s="166" t="s">
        <v>129</v>
      </c>
      <c r="D2760" s="151" t="s">
        <v>4373</v>
      </c>
      <c r="E2760" s="176" t="s">
        <v>4374</v>
      </c>
      <c r="F2760" s="181"/>
      <c r="G2760" s="210"/>
      <c r="I2760" s="591" t="str">
        <f t="shared" si="140"/>
        <v>- Other</v>
      </c>
      <c r="J2760" s="591" t="str">
        <f t="shared" si="141"/>
        <v>29 10 90 00</v>
      </c>
      <c r="L2760" s="590">
        <f t="shared" si="142"/>
        <v>7</v>
      </c>
    </row>
    <row r="2761" spans="1:12" s="40" customFormat="1" ht="82.5">
      <c r="A2761" s="683" t="s">
        <v>14452</v>
      </c>
      <c r="B2761" s="599">
        <v>0.05</v>
      </c>
      <c r="C2761" s="166" t="s">
        <v>129</v>
      </c>
      <c r="D2761" s="151" t="s">
        <v>4375</v>
      </c>
      <c r="E2761" s="176" t="s">
        <v>4376</v>
      </c>
      <c r="F2761" s="181"/>
      <c r="G2761" s="210"/>
      <c r="I2761" s="591" t="str">
        <f t="shared" si="140"/>
        <v>Acetals and hemiacetals, whether or not with other oxygen function, and their halogenated, sulphonated, nitrated or nitrosated derivatives.</v>
      </c>
      <c r="J2761" s="591" t="str">
        <f t="shared" si="141"/>
        <v>29 11 00 00</v>
      </c>
      <c r="L2761" s="590">
        <f t="shared" si="142"/>
        <v>139</v>
      </c>
    </row>
    <row r="2762" spans="1:12" s="40" customFormat="1" ht="63.75" hidden="1" customHeight="1">
      <c r="A2762" s="674"/>
      <c r="B2762" s="605"/>
      <c r="C2762" s="166"/>
      <c r="D2762" s="151" t="s">
        <v>4377</v>
      </c>
      <c r="E2762" s="176"/>
      <c r="F2762" s="181"/>
      <c r="G2762" s="210"/>
      <c r="I2762" s="591" t="str">
        <f t="shared" si="140"/>
        <v xml:space="preserve">V.- ALDEHYDE-FUNCTION COMPOUNDS </v>
      </c>
      <c r="J2762" s="591">
        <f t="shared" si="141"/>
        <v>0</v>
      </c>
      <c r="L2762" s="590">
        <f t="shared" si="142"/>
        <v>32</v>
      </c>
    </row>
    <row r="2763" spans="1:12" s="40" customFormat="1" ht="55">
      <c r="A2763" s="683" t="s">
        <v>14452</v>
      </c>
      <c r="B2763" s="599">
        <v>0.05</v>
      </c>
      <c r="C2763" s="166" t="s">
        <v>129</v>
      </c>
      <c r="D2763" s="151" t="s">
        <v>4378</v>
      </c>
      <c r="E2763" s="176" t="s">
        <v>4379</v>
      </c>
      <c r="F2763" s="184"/>
      <c r="G2763" s="210"/>
      <c r="I2763" s="591" t="str">
        <f t="shared" si="140"/>
        <v xml:space="preserve">Aldehydes, whether or not with other oxygen function; cyclic polymers of aldehydes; paraformaldehyde. </v>
      </c>
      <c r="J2763" s="591">
        <f t="shared" si="141"/>
        <v>0</v>
      </c>
      <c r="L2763" s="590">
        <f t="shared" si="142"/>
        <v>102</v>
      </c>
    </row>
    <row r="2764" spans="1:12" s="40" customFormat="1" ht="82.5">
      <c r="A2764" s="683" t="s">
        <v>14452</v>
      </c>
      <c r="B2764" s="599">
        <v>0.05</v>
      </c>
      <c r="C2764" s="166" t="s">
        <v>129</v>
      </c>
      <c r="D2764" s="151" t="s">
        <v>4380</v>
      </c>
      <c r="E2764" s="176" t="s">
        <v>4381</v>
      </c>
      <c r="F2764" s="181"/>
      <c r="G2764" s="210"/>
      <c r="I2764" s="591" t="str">
        <f t="shared" si="140"/>
        <v xml:space="preserve">- Acyclic aldehydes without other oxygen function: </v>
      </c>
      <c r="J2764" s="591">
        <f t="shared" si="141"/>
        <v>0</v>
      </c>
      <c r="L2764" s="590">
        <f t="shared" si="142"/>
        <v>51</v>
      </c>
    </row>
    <row r="2765" spans="1:12" s="40" customFormat="1" ht="82.5">
      <c r="A2765" s="683" t="s">
        <v>14452</v>
      </c>
      <c r="B2765" s="599">
        <v>0.05</v>
      </c>
      <c r="C2765" s="166" t="s">
        <v>129</v>
      </c>
      <c r="D2765" s="151" t="s">
        <v>4382</v>
      </c>
      <c r="E2765" s="176" t="s">
        <v>4383</v>
      </c>
      <c r="F2765" s="181"/>
      <c r="G2765" s="210"/>
      <c r="I2765" s="591" t="str">
        <f t="shared" si="140"/>
        <v>- - Methanal (formaldehyde)</v>
      </c>
      <c r="J2765" s="591" t="str">
        <f t="shared" si="141"/>
        <v>29 12 11 00</v>
      </c>
      <c r="L2765" s="590">
        <f t="shared" si="142"/>
        <v>27</v>
      </c>
    </row>
    <row r="2766" spans="1:12" s="40" customFormat="1" ht="28.5">
      <c r="A2766" s="683" t="s">
        <v>14452</v>
      </c>
      <c r="B2766" s="599">
        <v>0.05</v>
      </c>
      <c r="C2766" s="166" t="s">
        <v>129</v>
      </c>
      <c r="D2766" s="151" t="s">
        <v>150</v>
      </c>
      <c r="E2766" s="176" t="s">
        <v>4384</v>
      </c>
      <c r="F2766" s="181"/>
      <c r="G2766" s="210"/>
      <c r="I2766" s="591" t="str">
        <f t="shared" si="140"/>
        <v>- - Ethanal (acetaldehyde)</v>
      </c>
      <c r="J2766" s="591" t="str">
        <f t="shared" si="141"/>
        <v>29 12 12 00</v>
      </c>
      <c r="L2766" s="590">
        <f t="shared" si="142"/>
        <v>26</v>
      </c>
    </row>
    <row r="2767" spans="1:12" s="40" customFormat="1" ht="110">
      <c r="A2767" s="683" t="s">
        <v>14452</v>
      </c>
      <c r="B2767" s="599">
        <v>0.05</v>
      </c>
      <c r="C2767" s="166" t="s">
        <v>129</v>
      </c>
      <c r="D2767" s="151" t="s">
        <v>4385</v>
      </c>
      <c r="E2767" s="176" t="s">
        <v>4386</v>
      </c>
      <c r="F2767" s="181"/>
      <c r="G2767" s="210"/>
      <c r="I2767" s="591" t="str">
        <f t="shared" si="140"/>
        <v>- - Other</v>
      </c>
      <c r="J2767" s="591" t="str">
        <f t="shared" si="141"/>
        <v>29 12 19 00</v>
      </c>
      <c r="L2767" s="590">
        <f t="shared" si="142"/>
        <v>9</v>
      </c>
    </row>
    <row r="2768" spans="1:12" s="40" customFormat="1" ht="60" hidden="1" customHeight="1">
      <c r="A2768" s="674"/>
      <c r="B2768" s="605"/>
      <c r="C2768" s="166"/>
      <c r="D2768" s="151" t="s">
        <v>4387</v>
      </c>
      <c r="E2768" s="176" t="s">
        <v>137</v>
      </c>
      <c r="F2768" s="181"/>
      <c r="G2768" s="210"/>
      <c r="I2768" s="591" t="str">
        <f t="shared" si="140"/>
        <v xml:space="preserve">- Cyclic aldehydes without other oxygen function: </v>
      </c>
      <c r="J2768" s="591">
        <f t="shared" si="141"/>
        <v>0</v>
      </c>
      <c r="L2768" s="590">
        <f t="shared" si="142"/>
        <v>50</v>
      </c>
    </row>
    <row r="2769" spans="1:12" s="40" customFormat="1" ht="55">
      <c r="A2769" s="683" t="s">
        <v>14452</v>
      </c>
      <c r="B2769" s="599">
        <v>0.05</v>
      </c>
      <c r="C2769" s="166" t="s">
        <v>129</v>
      </c>
      <c r="D2769" s="224" t="s">
        <v>4388</v>
      </c>
      <c r="E2769" s="176" t="s">
        <v>4389</v>
      </c>
      <c r="F2769" s="181"/>
      <c r="G2769" s="210"/>
      <c r="I2769" s="591" t="str">
        <f t="shared" si="140"/>
        <v>- - Benzaldehyde</v>
      </c>
      <c r="J2769" s="591" t="str">
        <f t="shared" si="141"/>
        <v>29 12 21 00</v>
      </c>
      <c r="L2769" s="590">
        <f t="shared" si="142"/>
        <v>16</v>
      </c>
    </row>
    <row r="2770" spans="1:12" s="40" customFormat="1" ht="28.5">
      <c r="A2770" s="683" t="s">
        <v>14452</v>
      </c>
      <c r="B2770" s="599">
        <v>0.05</v>
      </c>
      <c r="C2770" s="166" t="s">
        <v>129</v>
      </c>
      <c r="D2770" s="151" t="s">
        <v>19</v>
      </c>
      <c r="E2770" s="176" t="s">
        <v>4390</v>
      </c>
      <c r="F2770" s="181"/>
      <c r="G2770" s="210"/>
      <c r="I2770" s="591" t="str">
        <f t="shared" si="140"/>
        <v>- - Other</v>
      </c>
      <c r="J2770" s="591" t="str">
        <f t="shared" si="141"/>
        <v>29 12 29 00</v>
      </c>
      <c r="L2770" s="590">
        <f t="shared" si="142"/>
        <v>9</v>
      </c>
    </row>
    <row r="2771" spans="1:12" s="40" customFormat="1" ht="138" hidden="1" customHeight="1">
      <c r="A2771" s="674"/>
      <c r="B2771" s="605"/>
      <c r="C2771" s="166"/>
      <c r="D2771" s="149" t="s">
        <v>4391</v>
      </c>
      <c r="E2771" s="176"/>
      <c r="F2771" s="181"/>
      <c r="G2771" s="210"/>
      <c r="I2771" s="591" t="str">
        <f t="shared" si="140"/>
        <v xml:space="preserve">- Aldehyde-alcohols, aldehyde-ethers, aldehyde-phenols and
  aldehydes with other oxygen function: </v>
      </c>
      <c r="J2771" s="591">
        <f t="shared" si="141"/>
        <v>0</v>
      </c>
      <c r="L2771" s="590">
        <f t="shared" si="142"/>
        <v>99</v>
      </c>
    </row>
    <row r="2772" spans="1:12" s="40" customFormat="1" ht="60.75" customHeight="1">
      <c r="A2772" s="683" t="s">
        <v>14452</v>
      </c>
      <c r="B2772" s="599">
        <v>0.05</v>
      </c>
      <c r="C2772" s="166" t="s">
        <v>129</v>
      </c>
      <c r="D2772" s="151" t="s">
        <v>4392</v>
      </c>
      <c r="E2772" s="176" t="s">
        <v>4393</v>
      </c>
      <c r="F2772" s="181"/>
      <c r="G2772" s="210"/>
      <c r="I2772" s="591" t="str">
        <f t="shared" si="140"/>
        <v xml:space="preserve">- - Vanillin (4-hydroxy-3-methoxybenzaldehyde) </v>
      </c>
      <c r="J2772" s="591" t="str">
        <f t="shared" si="141"/>
        <v>29 12 41 00</v>
      </c>
      <c r="L2772" s="590">
        <f t="shared" si="142"/>
        <v>47</v>
      </c>
    </row>
    <row r="2773" spans="1:12" s="40" customFormat="1" ht="60" customHeight="1">
      <c r="A2773" s="683" t="s">
        <v>14452</v>
      </c>
      <c r="B2773" s="599">
        <v>0.05</v>
      </c>
      <c r="C2773" s="166" t="s">
        <v>129</v>
      </c>
      <c r="D2773" s="151" t="s">
        <v>4394</v>
      </c>
      <c r="E2773" s="176" t="s">
        <v>4395</v>
      </c>
      <c r="F2773" s="181"/>
      <c r="G2773" s="210"/>
      <c r="I2773" s="591" t="str">
        <f t="shared" si="140"/>
        <v xml:space="preserve">- - Ethylvanillin (3-ethoxy-4-hydroxybenzaldehyde) </v>
      </c>
      <c r="J2773" s="591" t="str">
        <f t="shared" si="141"/>
        <v>29 12 42 00</v>
      </c>
      <c r="L2773" s="590">
        <f t="shared" si="142"/>
        <v>51</v>
      </c>
    </row>
    <row r="2774" spans="1:12" s="40" customFormat="1" ht="55">
      <c r="A2774" s="683" t="s">
        <v>14452</v>
      </c>
      <c r="B2774" s="599">
        <v>0.05</v>
      </c>
      <c r="C2774" s="166" t="s">
        <v>129</v>
      </c>
      <c r="D2774" s="151" t="s">
        <v>4396</v>
      </c>
      <c r="E2774" s="176" t="s">
        <v>4397</v>
      </c>
      <c r="F2774" s="181"/>
      <c r="G2774" s="210"/>
      <c r="I2774" s="591" t="str">
        <f t="shared" si="140"/>
        <v>- - Other</v>
      </c>
      <c r="J2774" s="591" t="str">
        <f t="shared" si="141"/>
        <v>29 12 49 00</v>
      </c>
      <c r="L2774" s="590">
        <f t="shared" si="142"/>
        <v>9</v>
      </c>
    </row>
    <row r="2775" spans="1:12" s="40" customFormat="1" ht="28.5">
      <c r="A2775" s="683" t="s">
        <v>14452</v>
      </c>
      <c r="B2775" s="599">
        <v>0.05</v>
      </c>
      <c r="C2775" s="166" t="s">
        <v>129</v>
      </c>
      <c r="D2775" s="224" t="s">
        <v>4398</v>
      </c>
      <c r="E2775" s="176" t="s">
        <v>4399</v>
      </c>
      <c r="F2775" s="181"/>
      <c r="G2775" s="210"/>
      <c r="I2775" s="591" t="str">
        <f t="shared" si="140"/>
        <v>- Cyclic polymers of aldehydes</v>
      </c>
      <c r="J2775" s="591" t="str">
        <f t="shared" si="141"/>
        <v>29 12 50 00</v>
      </c>
      <c r="L2775" s="590">
        <f t="shared" si="142"/>
        <v>30</v>
      </c>
    </row>
    <row r="2776" spans="1:12" s="40" customFormat="1" ht="28.5">
      <c r="A2776" s="683" t="s">
        <v>14452</v>
      </c>
      <c r="B2776" s="599">
        <v>0.05</v>
      </c>
      <c r="C2776" s="166" t="s">
        <v>129</v>
      </c>
      <c r="D2776" s="151" t="s">
        <v>759</v>
      </c>
      <c r="E2776" s="176" t="s">
        <v>4400</v>
      </c>
      <c r="F2776" s="181"/>
      <c r="G2776" s="210"/>
      <c r="I2776" s="591" t="str">
        <f t="shared" si="140"/>
        <v>- Paraformaldehyde</v>
      </c>
      <c r="J2776" s="591" t="str">
        <f t="shared" si="141"/>
        <v>29 12 60 00</v>
      </c>
      <c r="L2776" s="590">
        <f t="shared" si="142"/>
        <v>18</v>
      </c>
    </row>
    <row r="2777" spans="1:12" s="40" customFormat="1" ht="168">
      <c r="A2777" s="683" t="s">
        <v>14452</v>
      </c>
      <c r="B2777" s="599">
        <v>0.05</v>
      </c>
      <c r="C2777" s="166" t="s">
        <v>129</v>
      </c>
      <c r="D2777" s="149" t="s">
        <v>4401</v>
      </c>
      <c r="E2777" s="176" t="s">
        <v>4402</v>
      </c>
      <c r="F2777" s="184"/>
      <c r="G2777" s="210"/>
      <c r="I2777" s="591" t="str">
        <f t="shared" si="140"/>
        <v xml:space="preserve">Halogenated, sulphonated, nitrated or nitrosated derivatives of products of heading 29.12 . </v>
      </c>
      <c r="J2777" s="591" t="str">
        <f t="shared" si="141"/>
        <v>29 13 00 00</v>
      </c>
      <c r="L2777" s="590">
        <f t="shared" si="142"/>
        <v>92</v>
      </c>
    </row>
    <row r="2778" spans="1:12" s="40" customFormat="1" ht="55" hidden="1">
      <c r="A2778" s="674"/>
      <c r="B2778" s="605"/>
      <c r="C2778" s="166"/>
      <c r="D2778" s="151" t="s">
        <v>4403</v>
      </c>
      <c r="E2778" s="176"/>
      <c r="F2778" s="181"/>
      <c r="G2778" s="210"/>
      <c r="I2778" s="591" t="str">
        <f t="shared" si="140"/>
        <v xml:space="preserve">VI.- KETONE-FUNCTION COMPOUNDS AND QUINONE-FUNCTION COMPOUNDS. </v>
      </c>
      <c r="J2778" s="591">
        <f t="shared" si="141"/>
        <v>0</v>
      </c>
      <c r="L2778" s="590">
        <f t="shared" si="142"/>
        <v>63</v>
      </c>
    </row>
    <row r="2779" spans="1:12" s="40" customFormat="1" ht="140" hidden="1">
      <c r="A2779" s="674"/>
      <c r="B2779" s="605"/>
      <c r="C2779" s="166"/>
      <c r="D2779" s="149" t="s">
        <v>4404</v>
      </c>
      <c r="E2779" s="176"/>
      <c r="F2779" s="184"/>
      <c r="G2779" s="210"/>
      <c r="I2779" s="591" t="str">
        <f t="shared" si="140"/>
        <v xml:space="preserve">Ketones and quinones, whether or not with other oxygen function, and their halogenated, sulphonated, nitrated or nitrosated derivatives. </v>
      </c>
      <c r="J2779" s="591">
        <f t="shared" si="141"/>
        <v>0</v>
      </c>
      <c r="L2779" s="590">
        <f t="shared" si="142"/>
        <v>137</v>
      </c>
    </row>
    <row r="2780" spans="1:12" s="40" customFormat="1" ht="55" hidden="1">
      <c r="A2780" s="674"/>
      <c r="B2780" s="601"/>
      <c r="C2780" s="167"/>
      <c r="D2780" s="151" t="s">
        <v>4405</v>
      </c>
      <c r="E2780" s="176"/>
      <c r="F2780" s="181"/>
      <c r="G2780" s="210"/>
      <c r="I2780" s="591" t="str">
        <f t="shared" si="140"/>
        <v xml:space="preserve">- Acyclic ketones without other oxygen funetion: </v>
      </c>
      <c r="J2780" s="591">
        <f t="shared" si="141"/>
        <v>0</v>
      </c>
      <c r="L2780" s="590">
        <f t="shared" si="142"/>
        <v>49</v>
      </c>
    </row>
    <row r="2781" spans="1:12" s="40" customFormat="1" ht="28.5">
      <c r="A2781" s="683" t="s">
        <v>14452</v>
      </c>
      <c r="B2781" s="599">
        <v>0.05</v>
      </c>
      <c r="C2781" s="166" t="s">
        <v>129</v>
      </c>
      <c r="D2781" s="151" t="s">
        <v>4406</v>
      </c>
      <c r="E2781" s="176" t="s">
        <v>4407</v>
      </c>
      <c r="F2781" s="181"/>
      <c r="G2781" s="210"/>
      <c r="I2781" s="591" t="str">
        <f t="shared" si="140"/>
        <v>- - Acetone</v>
      </c>
      <c r="J2781" s="591" t="str">
        <f t="shared" si="141"/>
        <v>29 14 11 00</v>
      </c>
      <c r="L2781" s="590">
        <f t="shared" si="142"/>
        <v>11</v>
      </c>
    </row>
    <row r="2782" spans="1:12" s="40" customFormat="1" ht="28.5">
      <c r="A2782" s="683" t="s">
        <v>14452</v>
      </c>
      <c r="B2782" s="599">
        <v>0.05</v>
      </c>
      <c r="C2782" s="166" t="s">
        <v>129</v>
      </c>
      <c r="D2782" s="151" t="s">
        <v>4408</v>
      </c>
      <c r="E2782" s="176" t="s">
        <v>4409</v>
      </c>
      <c r="F2782" s="181"/>
      <c r="G2782" s="210"/>
      <c r="I2782" s="591" t="str">
        <f t="shared" si="140"/>
        <v>- - Butanone (Methyl ethyl ketone)</v>
      </c>
      <c r="J2782" s="591" t="str">
        <f t="shared" si="141"/>
        <v>29 14 12 00</v>
      </c>
      <c r="L2782" s="590">
        <f t="shared" si="142"/>
        <v>34</v>
      </c>
    </row>
    <row r="2783" spans="1:12" s="40" customFormat="1" ht="28.5">
      <c r="A2783" s="683" t="s">
        <v>14452</v>
      </c>
      <c r="B2783" s="599">
        <v>0.05</v>
      </c>
      <c r="C2783" s="166" t="s">
        <v>129</v>
      </c>
      <c r="D2783" s="151" t="s">
        <v>150</v>
      </c>
      <c r="E2783" s="176" t="s">
        <v>4410</v>
      </c>
      <c r="F2783" s="181"/>
      <c r="G2783" s="210"/>
      <c r="I2783" s="591" t="str">
        <f t="shared" si="140"/>
        <v>- - 4-Methylpentan-2-one (Methyl isobutyl ketone)</v>
      </c>
      <c r="J2783" s="591" t="str">
        <f t="shared" si="141"/>
        <v>29 14 13 00</v>
      </c>
      <c r="L2783" s="590">
        <f t="shared" si="142"/>
        <v>49</v>
      </c>
    </row>
    <row r="2784" spans="1:12" s="40" customFormat="1" ht="55" hidden="1">
      <c r="A2784" s="674"/>
      <c r="B2784" s="605"/>
      <c r="C2784" s="166"/>
      <c r="D2784" s="151" t="s">
        <v>4411</v>
      </c>
      <c r="E2784" s="176"/>
      <c r="F2784" s="181"/>
      <c r="G2784" s="210"/>
      <c r="I2784" s="591" t="str">
        <f t="shared" si="140"/>
        <v>- - Other</v>
      </c>
      <c r="J2784" s="591" t="str">
        <f t="shared" si="141"/>
        <v>29 14 19 00</v>
      </c>
      <c r="L2784" s="590">
        <f t="shared" si="142"/>
        <v>9</v>
      </c>
    </row>
    <row r="2785" spans="1:12" s="40" customFormat="1" ht="28.5">
      <c r="A2785" s="683" t="s">
        <v>14452</v>
      </c>
      <c r="B2785" s="599">
        <v>0.05</v>
      </c>
      <c r="C2785" s="166" t="s">
        <v>129</v>
      </c>
      <c r="D2785" s="151" t="s">
        <v>4412</v>
      </c>
      <c r="E2785" s="176" t="s">
        <v>4413</v>
      </c>
      <c r="F2785" s="181"/>
      <c r="G2785" s="210"/>
      <c r="I2785" s="591" t="str">
        <f t="shared" si="140"/>
        <v xml:space="preserve">- Cyclanic, cyclenic or cycloterpenic ketones without other oxygen function: </v>
      </c>
      <c r="J2785" s="591">
        <f t="shared" si="141"/>
        <v>0</v>
      </c>
      <c r="L2785" s="590">
        <f t="shared" si="142"/>
        <v>77</v>
      </c>
    </row>
    <row r="2786" spans="1:12" s="40" customFormat="1" ht="28.5">
      <c r="A2786" s="683" t="s">
        <v>14452</v>
      </c>
      <c r="B2786" s="599">
        <v>0.05</v>
      </c>
      <c r="C2786" s="166" t="s">
        <v>129</v>
      </c>
      <c r="D2786" s="151" t="s">
        <v>150</v>
      </c>
      <c r="E2786" s="176" t="s">
        <v>4414</v>
      </c>
      <c r="F2786" s="181"/>
      <c r="G2786" s="210"/>
      <c r="I2786" s="591" t="str">
        <f t="shared" si="140"/>
        <v>- - Cyclohexanone and methylcyclohexanones</v>
      </c>
      <c r="J2786" s="591" t="str">
        <f t="shared" si="141"/>
        <v>29 14 22 00</v>
      </c>
      <c r="L2786" s="590">
        <f t="shared" si="142"/>
        <v>42</v>
      </c>
    </row>
    <row r="2787" spans="1:12" s="40" customFormat="1" ht="110" hidden="1">
      <c r="A2787" s="674"/>
      <c r="B2787" s="605"/>
      <c r="C2787" s="166"/>
      <c r="D2787" s="151" t="s">
        <v>4415</v>
      </c>
      <c r="E2787" s="176"/>
      <c r="F2787" s="181"/>
      <c r="G2787" s="210"/>
      <c r="I2787" s="591" t="str">
        <f t="shared" ref="I2787:I2850" si="143">D2803</f>
        <v>- - Ionones and methylionones</v>
      </c>
      <c r="J2787" s="591" t="str">
        <f t="shared" ref="J2787:J2850" si="144">E2803</f>
        <v>29 14 23 00</v>
      </c>
      <c r="L2787" s="590">
        <f t="shared" si="142"/>
        <v>29</v>
      </c>
    </row>
    <row r="2788" spans="1:12" s="40" customFormat="1" ht="55">
      <c r="A2788" s="683" t="s">
        <v>14452</v>
      </c>
      <c r="B2788" s="599">
        <v>0.05</v>
      </c>
      <c r="C2788" s="166" t="s">
        <v>129</v>
      </c>
      <c r="D2788" s="151" t="s">
        <v>4416</v>
      </c>
      <c r="E2788" s="176" t="s">
        <v>4417</v>
      </c>
      <c r="F2788" s="181"/>
      <c r="G2788" s="210"/>
      <c r="I2788" s="591" t="str">
        <f t="shared" si="143"/>
        <v>- - Other</v>
      </c>
      <c r="J2788" s="591" t="str">
        <f t="shared" si="144"/>
        <v>29 14 29 00</v>
      </c>
      <c r="L2788" s="590">
        <f t="shared" si="142"/>
        <v>9</v>
      </c>
    </row>
    <row r="2789" spans="1:12" s="40" customFormat="1" ht="72" customHeight="1">
      <c r="A2789" s="683" t="s">
        <v>14452</v>
      </c>
      <c r="B2789" s="599">
        <v>0.05</v>
      </c>
      <c r="C2789" s="166" t="s">
        <v>129</v>
      </c>
      <c r="D2789" s="151" t="s">
        <v>4418</v>
      </c>
      <c r="E2789" s="176" t="s">
        <v>4419</v>
      </c>
      <c r="F2789" s="181"/>
      <c r="G2789" s="298"/>
      <c r="I2789" s="591" t="str">
        <f t="shared" si="143"/>
        <v>- Aromatic ketones without other oxygen function:</v>
      </c>
      <c r="J2789" s="591">
        <f t="shared" si="144"/>
        <v>0</v>
      </c>
      <c r="L2789" s="590">
        <f t="shared" si="142"/>
        <v>49</v>
      </c>
    </row>
    <row r="2790" spans="1:12" s="40" customFormat="1" ht="28.5">
      <c r="A2790" s="683" t="s">
        <v>14452</v>
      </c>
      <c r="B2790" s="599">
        <v>0.05</v>
      </c>
      <c r="C2790" s="166" t="s">
        <v>129</v>
      </c>
      <c r="D2790" s="151" t="s">
        <v>150</v>
      </c>
      <c r="E2790" s="176" t="s">
        <v>4420</v>
      </c>
      <c r="F2790" s="181"/>
      <c r="G2790" s="298"/>
      <c r="I2790" s="591" t="str">
        <f t="shared" si="143"/>
        <v>- - Phenylacetone (phenylpropan - 2 - one)</v>
      </c>
      <c r="J2790" s="591" t="str">
        <f t="shared" si="144"/>
        <v>29 14 31 00</v>
      </c>
      <c r="L2790" s="590">
        <f t="shared" si="142"/>
        <v>42</v>
      </c>
    </row>
    <row r="2791" spans="1:12" s="40" customFormat="1" ht="28.5">
      <c r="A2791" s="683" t="s">
        <v>14452</v>
      </c>
      <c r="B2791" s="599">
        <v>0.05</v>
      </c>
      <c r="C2791" s="166" t="s">
        <v>129</v>
      </c>
      <c r="D2791" s="151" t="s">
        <v>4421</v>
      </c>
      <c r="E2791" s="176" t="s">
        <v>4422</v>
      </c>
      <c r="F2791" s="181"/>
      <c r="G2791" s="298"/>
      <c r="I2791" s="591" t="str">
        <f t="shared" si="143"/>
        <v>- - Other</v>
      </c>
      <c r="J2791" s="591" t="str">
        <f t="shared" si="144"/>
        <v>29 14 39 00</v>
      </c>
      <c r="L2791" s="590">
        <f t="shared" si="142"/>
        <v>9</v>
      </c>
    </row>
    <row r="2792" spans="1:12" s="40" customFormat="1" ht="28.5">
      <c r="A2792" s="683" t="s">
        <v>14452</v>
      </c>
      <c r="B2792" s="599">
        <v>0.05</v>
      </c>
      <c r="C2792" s="166" t="s">
        <v>129</v>
      </c>
      <c r="D2792" s="151" t="s">
        <v>4423</v>
      </c>
      <c r="E2792" s="176" t="s">
        <v>4424</v>
      </c>
      <c r="F2792" s="181"/>
      <c r="G2792" s="210"/>
      <c r="I2792" s="591" t="str">
        <f t="shared" si="143"/>
        <v>- ketone-alcohols and ketone-aldehydes</v>
      </c>
      <c r="J2792" s="591" t="str">
        <f t="shared" si="144"/>
        <v>29 14 40 00</v>
      </c>
      <c r="L2792" s="590">
        <f t="shared" si="142"/>
        <v>38</v>
      </c>
    </row>
    <row r="2793" spans="1:12" s="40" customFormat="1" ht="72" customHeight="1">
      <c r="A2793" s="683" t="s">
        <v>14452</v>
      </c>
      <c r="B2793" s="599">
        <v>0.05</v>
      </c>
      <c r="C2793" s="166" t="s">
        <v>129</v>
      </c>
      <c r="D2793" s="149" t="s">
        <v>4425</v>
      </c>
      <c r="E2793" s="176" t="s">
        <v>4426</v>
      </c>
      <c r="F2793" s="181"/>
      <c r="G2793" s="210"/>
      <c r="I2793" s="591" t="str">
        <f t="shared" si="143"/>
        <v>- ketone-phenols and ketones with Other oxygen function</v>
      </c>
      <c r="J2793" s="591" t="str">
        <f t="shared" si="144"/>
        <v>29 14 50 00</v>
      </c>
      <c r="L2793" s="590">
        <f t="shared" si="142"/>
        <v>55</v>
      </c>
    </row>
    <row r="2794" spans="1:12" s="40" customFormat="1" ht="37.5" hidden="1" customHeight="1">
      <c r="A2794" s="674"/>
      <c r="B2794" s="605"/>
      <c r="C2794" s="166"/>
      <c r="D2794" s="151" t="s">
        <v>4427</v>
      </c>
      <c r="E2794" s="295"/>
      <c r="F2794" s="181"/>
      <c r="G2794" s="210"/>
      <c r="I2794" s="591" t="str">
        <f t="shared" si="143"/>
        <v>- Quinones:</v>
      </c>
      <c r="J2794" s="591">
        <f t="shared" si="144"/>
        <v>0</v>
      </c>
      <c r="L2794" s="590">
        <f t="shared" si="142"/>
        <v>11</v>
      </c>
    </row>
    <row r="2795" spans="1:12" s="40" customFormat="1" ht="168" hidden="1">
      <c r="A2795" s="674"/>
      <c r="B2795" s="605"/>
      <c r="C2795" s="166"/>
      <c r="D2795" s="149" t="s">
        <v>4428</v>
      </c>
      <c r="E2795" s="176"/>
      <c r="F2795" s="181"/>
      <c r="G2795" s="210"/>
      <c r="H2795" s="299"/>
      <c r="I2795" s="591" t="str">
        <f t="shared" si="143"/>
        <v>- - Anthraquinone</v>
      </c>
      <c r="J2795" s="591" t="str">
        <f t="shared" si="144"/>
        <v>29 14 61 00</v>
      </c>
      <c r="L2795" s="590">
        <f t="shared" si="142"/>
        <v>17</v>
      </c>
    </row>
    <row r="2796" spans="1:12" s="40" customFormat="1" ht="55" hidden="1">
      <c r="A2796" s="674"/>
      <c r="B2796" s="601"/>
      <c r="C2796" s="167"/>
      <c r="D2796" s="151" t="s">
        <v>4429</v>
      </c>
      <c r="E2796" s="176"/>
      <c r="F2796" s="181"/>
      <c r="G2796" s="210"/>
      <c r="I2796" s="591" t="str">
        <f t="shared" si="143"/>
        <v>- - Other</v>
      </c>
      <c r="J2796" s="591" t="str">
        <f t="shared" si="144"/>
        <v>29 14 69 00</v>
      </c>
      <c r="L2796" s="590">
        <f t="shared" si="142"/>
        <v>9</v>
      </c>
    </row>
    <row r="2797" spans="1:12" s="40" customFormat="1" ht="28.5">
      <c r="A2797" s="683" t="s">
        <v>14452</v>
      </c>
      <c r="B2797" s="599">
        <v>0.05</v>
      </c>
      <c r="C2797" s="166" t="s">
        <v>129</v>
      </c>
      <c r="D2797" s="151" t="s">
        <v>4430</v>
      </c>
      <c r="E2797" s="176" t="s">
        <v>4431</v>
      </c>
      <c r="F2797" s="181"/>
      <c r="G2797" s="210"/>
      <c r="I2797" s="591" t="str">
        <f t="shared" si="143"/>
        <v>- Halogenated, sulphonated, nitrated or nitrosated derivatives</v>
      </c>
      <c r="J2797" s="591" t="str">
        <f t="shared" si="144"/>
        <v>29 14 70 00</v>
      </c>
      <c r="L2797" s="590">
        <f t="shared" si="142"/>
        <v>62</v>
      </c>
    </row>
    <row r="2798" spans="1:12" s="40" customFormat="1" ht="55">
      <c r="A2798" s="683" t="s">
        <v>14452</v>
      </c>
      <c r="B2798" s="599">
        <v>0.05</v>
      </c>
      <c r="C2798" s="166" t="s">
        <v>129</v>
      </c>
      <c r="D2798" s="151" t="s">
        <v>4432</v>
      </c>
      <c r="E2798" s="176" t="s">
        <v>4433</v>
      </c>
      <c r="F2798" s="181"/>
      <c r="G2798" s="210"/>
      <c r="I2798" s="591" t="str">
        <f t="shared" si="143"/>
        <v>VII.- CARBOXYLIC ACIDS AND THEIR ANHYDRIDES, HALIDES, PEROXIDES AND PEROXYACIDS AND THEIR HALOGENATED, SULPHONATED, NITRATED OR NITROSATED DERIVATIVES.</v>
      </c>
      <c r="J2798" s="591">
        <f t="shared" si="144"/>
        <v>0</v>
      </c>
      <c r="L2798" s="590">
        <f t="shared" si="142"/>
        <v>151</v>
      </c>
    </row>
    <row r="2799" spans="1:12" s="40" customFormat="1" ht="55">
      <c r="A2799" s="683" t="s">
        <v>14452</v>
      </c>
      <c r="B2799" s="599">
        <v>0.05</v>
      </c>
      <c r="C2799" s="166" t="s">
        <v>129</v>
      </c>
      <c r="D2799" s="151" t="s">
        <v>4434</v>
      </c>
      <c r="E2799" s="176" t="s">
        <v>4435</v>
      </c>
      <c r="F2799" s="184"/>
      <c r="G2799" s="210"/>
      <c r="I2799" s="591" t="str">
        <f t="shared" si="143"/>
        <v>Saturated acyclic monocarboxylic acids and their anhydrides, halides, peroxides and peroxyacids; their halogenated,sulphonated, nitrated or nitrosated derivatives.</v>
      </c>
      <c r="J2799" s="591">
        <f t="shared" si="144"/>
        <v>0</v>
      </c>
      <c r="L2799" s="590">
        <f t="shared" si="142"/>
        <v>163</v>
      </c>
    </row>
    <row r="2800" spans="1:12" s="40" customFormat="1" ht="28.5">
      <c r="A2800" s="683" t="s">
        <v>14452</v>
      </c>
      <c r="B2800" s="599">
        <v>0.05</v>
      </c>
      <c r="C2800" s="166" t="s">
        <v>129</v>
      </c>
      <c r="D2800" s="151" t="s">
        <v>150</v>
      </c>
      <c r="E2800" s="176" t="s">
        <v>4436</v>
      </c>
      <c r="F2800" s="181"/>
      <c r="G2800" s="210"/>
      <c r="I2800" s="591" t="str">
        <f t="shared" si="143"/>
        <v>- Formic acid, its salts and esters:</v>
      </c>
      <c r="J2800" s="591">
        <f t="shared" si="144"/>
        <v>0</v>
      </c>
      <c r="L2800" s="590">
        <f t="shared" si="142"/>
        <v>36</v>
      </c>
    </row>
    <row r="2801" spans="1:12" s="40" customFormat="1" ht="82.5" hidden="1">
      <c r="A2801" s="674"/>
      <c r="B2801" s="605"/>
      <c r="C2801" s="166"/>
      <c r="D2801" s="151" t="s">
        <v>4437</v>
      </c>
      <c r="E2801" s="176"/>
      <c r="F2801" s="181"/>
      <c r="G2801" s="210"/>
      <c r="I2801" s="591" t="str">
        <f t="shared" si="143"/>
        <v>- - Formic acid</v>
      </c>
      <c r="J2801" s="591" t="str">
        <f t="shared" si="144"/>
        <v>29 15 11 00</v>
      </c>
      <c r="L2801" s="590">
        <f t="shared" si="142"/>
        <v>15</v>
      </c>
    </row>
    <row r="2802" spans="1:12" s="40" customFormat="1" ht="55">
      <c r="A2802" s="683" t="s">
        <v>14452</v>
      </c>
      <c r="B2802" s="599">
        <v>0.05</v>
      </c>
      <c r="C2802" s="166" t="s">
        <v>129</v>
      </c>
      <c r="D2802" s="151" t="s">
        <v>4438</v>
      </c>
      <c r="E2802" s="176" t="s">
        <v>4439</v>
      </c>
      <c r="F2802" s="181"/>
      <c r="G2802" s="210"/>
      <c r="I2802" s="591" t="str">
        <f t="shared" si="143"/>
        <v xml:space="preserve"> - - Salts of Formic acid</v>
      </c>
      <c r="J2802" s="591" t="str">
        <f t="shared" si="144"/>
        <v>29 15 12 00</v>
      </c>
      <c r="L2802" s="590">
        <f t="shared" si="142"/>
        <v>25</v>
      </c>
    </row>
    <row r="2803" spans="1:12" s="40" customFormat="1" ht="28.5">
      <c r="A2803" s="683" t="s">
        <v>14452</v>
      </c>
      <c r="B2803" s="599">
        <v>0.05</v>
      </c>
      <c r="C2803" s="166" t="s">
        <v>129</v>
      </c>
      <c r="D2803" s="151" t="s">
        <v>4440</v>
      </c>
      <c r="E2803" s="176" t="s">
        <v>4441</v>
      </c>
      <c r="F2803" s="181"/>
      <c r="G2803" s="210"/>
      <c r="I2803" s="591" t="str">
        <f t="shared" si="143"/>
        <v xml:space="preserve"> - - Esters of Formic acid</v>
      </c>
      <c r="J2803" s="591" t="str">
        <f t="shared" si="144"/>
        <v>29 15 13 00</v>
      </c>
      <c r="L2803" s="590">
        <f t="shared" si="142"/>
        <v>26</v>
      </c>
    </row>
    <row r="2804" spans="1:12" s="40" customFormat="1" ht="28.5">
      <c r="A2804" s="683" t="s">
        <v>14452</v>
      </c>
      <c r="B2804" s="599">
        <v>0.05</v>
      </c>
      <c r="C2804" s="166" t="s">
        <v>129</v>
      </c>
      <c r="D2804" s="151" t="s">
        <v>150</v>
      </c>
      <c r="E2804" s="176" t="s">
        <v>4442</v>
      </c>
      <c r="F2804" s="181"/>
      <c r="G2804" s="210"/>
      <c r="I2804" s="591" t="str">
        <f t="shared" si="143"/>
        <v>- Acetic acid and its salts; acetic anhydride:</v>
      </c>
      <c r="J2804" s="591">
        <f t="shared" si="144"/>
        <v>0</v>
      </c>
      <c r="L2804" s="590">
        <f t="shared" si="142"/>
        <v>46</v>
      </c>
    </row>
    <row r="2805" spans="1:12" s="40" customFormat="1" ht="55" hidden="1">
      <c r="A2805" s="674"/>
      <c r="B2805" s="605"/>
      <c r="C2805" s="166"/>
      <c r="D2805" s="151" t="s">
        <v>4443</v>
      </c>
      <c r="E2805" s="176"/>
      <c r="F2805" s="181"/>
      <c r="G2805" s="210"/>
      <c r="I2805" s="591" t="str">
        <f t="shared" si="143"/>
        <v>- - Acetic acid:</v>
      </c>
      <c r="J2805" s="591">
        <f t="shared" si="144"/>
        <v>0</v>
      </c>
      <c r="L2805" s="590">
        <f t="shared" si="142"/>
        <v>16</v>
      </c>
    </row>
    <row r="2806" spans="1:12" s="40" customFormat="1" ht="55">
      <c r="A2806" s="683" t="s">
        <v>14452</v>
      </c>
      <c r="B2806" s="599">
        <v>0.05</v>
      </c>
      <c r="C2806" s="166" t="s">
        <v>129</v>
      </c>
      <c r="D2806" s="151" t="s">
        <v>4444</v>
      </c>
      <c r="E2806" s="176" t="s">
        <v>4445</v>
      </c>
      <c r="F2806" s="181"/>
      <c r="G2806" s="210"/>
      <c r="I2806" s="591" t="str">
        <f t="shared" si="143"/>
        <v xml:space="preserve"> - - - Denatured and unsuitable for use as food vinegar</v>
      </c>
      <c r="J2806" s="591" t="str">
        <f t="shared" si="144"/>
        <v>29 15 21 10</v>
      </c>
      <c r="L2806" s="590">
        <f t="shared" si="142"/>
        <v>55</v>
      </c>
    </row>
    <row r="2807" spans="1:12" s="40" customFormat="1" ht="28.5">
      <c r="A2807" s="683" t="s">
        <v>14452</v>
      </c>
      <c r="B2807" s="599">
        <v>0.05</v>
      </c>
      <c r="C2807" s="166" t="s">
        <v>129</v>
      </c>
      <c r="D2807" s="151" t="s">
        <v>150</v>
      </c>
      <c r="E2807" s="176" t="s">
        <v>4446</v>
      </c>
      <c r="F2807" s="181"/>
      <c r="G2807" s="210"/>
      <c r="I2807" s="591" t="str">
        <f t="shared" si="143"/>
        <v xml:space="preserve"> - - - Suitable for use as food vinegar</v>
      </c>
      <c r="J2807" s="591" t="str">
        <f t="shared" si="144"/>
        <v>29 15 21 20</v>
      </c>
      <c r="L2807" s="590">
        <f t="shared" si="142"/>
        <v>39</v>
      </c>
    </row>
    <row r="2808" spans="1:12" s="40" customFormat="1" ht="55">
      <c r="A2808" s="683" t="s">
        <v>14452</v>
      </c>
      <c r="B2808" s="599">
        <v>0.05</v>
      </c>
      <c r="C2808" s="166" t="s">
        <v>129</v>
      </c>
      <c r="D2808" s="151" t="s">
        <v>4447</v>
      </c>
      <c r="E2808" s="176" t="s">
        <v>4448</v>
      </c>
      <c r="F2808" s="181"/>
      <c r="G2808" s="210"/>
      <c r="I2808" s="591" t="str">
        <f t="shared" si="143"/>
        <v>- - Acetic anhydride</v>
      </c>
      <c r="J2808" s="591" t="str">
        <f t="shared" si="144"/>
        <v>29 15 24 00</v>
      </c>
      <c r="L2808" s="590">
        <f t="shared" si="142"/>
        <v>20</v>
      </c>
    </row>
    <row r="2809" spans="1:12" s="40" customFormat="1" ht="39.75" customHeight="1">
      <c r="A2809" s="683" t="s">
        <v>14452</v>
      </c>
      <c r="B2809" s="599">
        <v>0.05</v>
      </c>
      <c r="C2809" s="166" t="s">
        <v>129</v>
      </c>
      <c r="D2809" s="151" t="s">
        <v>4449</v>
      </c>
      <c r="E2809" s="176" t="s">
        <v>4450</v>
      </c>
      <c r="F2809" s="181"/>
      <c r="G2809" s="210"/>
      <c r="I2809" s="591" t="str">
        <f t="shared" si="143"/>
        <v>- - Other:</v>
      </c>
      <c r="J2809" s="591">
        <f t="shared" si="144"/>
        <v>0</v>
      </c>
      <c r="L2809" s="590">
        <f t="shared" si="142"/>
        <v>10</v>
      </c>
    </row>
    <row r="2810" spans="1:12" s="40" customFormat="1" ht="28" hidden="1">
      <c r="A2810" s="674"/>
      <c r="B2810" s="605"/>
      <c r="C2810" s="166"/>
      <c r="D2810" s="151" t="s">
        <v>4451</v>
      </c>
      <c r="E2810" s="176"/>
      <c r="F2810" s="181"/>
      <c r="G2810" s="210"/>
      <c r="I2810" s="591" t="str">
        <f t="shared" si="143"/>
        <v>- - - Mercury acetate</v>
      </c>
      <c r="J2810" s="591" t="str">
        <f t="shared" si="144"/>
        <v>29 15 29 10</v>
      </c>
      <c r="L2810" s="590">
        <f t="shared" si="142"/>
        <v>21</v>
      </c>
    </row>
    <row r="2811" spans="1:12" s="40" customFormat="1" ht="28.5">
      <c r="A2811" s="683" t="s">
        <v>14452</v>
      </c>
      <c r="B2811" s="599">
        <v>0.05</v>
      </c>
      <c r="C2811" s="166" t="s">
        <v>129</v>
      </c>
      <c r="D2811" s="151" t="s">
        <v>4452</v>
      </c>
      <c r="E2811" s="176" t="s">
        <v>4453</v>
      </c>
      <c r="F2811" s="181"/>
      <c r="G2811" s="210"/>
      <c r="I2811" s="591" t="str">
        <f t="shared" si="143"/>
        <v xml:space="preserve"> - - - Other </v>
      </c>
      <c r="J2811" s="591" t="str">
        <f t="shared" si="144"/>
        <v>29 15 29 90</v>
      </c>
      <c r="L2811" s="590">
        <f t="shared" si="142"/>
        <v>13</v>
      </c>
    </row>
    <row r="2812" spans="1:12" s="40" customFormat="1" ht="37.5" customHeight="1">
      <c r="A2812" s="683" t="s">
        <v>14452</v>
      </c>
      <c r="B2812" s="599">
        <v>0.05</v>
      </c>
      <c r="C2812" s="166" t="s">
        <v>129</v>
      </c>
      <c r="D2812" s="151" t="s">
        <v>150</v>
      </c>
      <c r="E2812" s="176" t="s">
        <v>4454</v>
      </c>
      <c r="F2812" s="181"/>
      <c r="G2812" s="210"/>
      <c r="I2812" s="591" t="str">
        <f t="shared" si="143"/>
        <v>- Esters of acetic acid:</v>
      </c>
      <c r="J2812" s="591">
        <f t="shared" si="144"/>
        <v>0</v>
      </c>
      <c r="L2812" s="590">
        <f t="shared" si="142"/>
        <v>24</v>
      </c>
    </row>
    <row r="2813" spans="1:12" s="40" customFormat="1" ht="55">
      <c r="A2813" s="683" t="s">
        <v>14452</v>
      </c>
      <c r="B2813" s="599">
        <v>0.05</v>
      </c>
      <c r="C2813" s="166" t="s">
        <v>129</v>
      </c>
      <c r="D2813" s="151" t="s">
        <v>4455</v>
      </c>
      <c r="E2813" s="176" t="s">
        <v>4456</v>
      </c>
      <c r="F2813" s="181"/>
      <c r="G2813" s="210"/>
      <c r="I2813" s="591" t="str">
        <f t="shared" si="143"/>
        <v xml:space="preserve"> - - Ethyl acetate</v>
      </c>
      <c r="J2813" s="591" t="str">
        <f t="shared" si="144"/>
        <v>29 15 31 00</v>
      </c>
      <c r="L2813" s="590">
        <f t="shared" si="142"/>
        <v>18</v>
      </c>
    </row>
    <row r="2814" spans="1:12" s="40" customFormat="1" ht="220" hidden="1">
      <c r="A2814" s="674"/>
      <c r="B2814" s="605"/>
      <c r="C2814" s="166"/>
      <c r="D2814" s="279" t="s">
        <v>4457</v>
      </c>
      <c r="E2814" s="176"/>
      <c r="F2814" s="181"/>
      <c r="G2814" s="210"/>
      <c r="I2814" s="591" t="str">
        <f t="shared" si="143"/>
        <v>- - Vinyl acetate</v>
      </c>
      <c r="J2814" s="591" t="str">
        <f t="shared" si="144"/>
        <v>29 15 32 00</v>
      </c>
      <c r="L2814" s="590">
        <f t="shared" si="142"/>
        <v>17</v>
      </c>
    </row>
    <row r="2815" spans="1:12" s="40" customFormat="1" ht="224" hidden="1">
      <c r="A2815" s="674"/>
      <c r="B2815" s="605"/>
      <c r="C2815" s="166"/>
      <c r="D2815" s="149" t="s">
        <v>4458</v>
      </c>
      <c r="E2815" s="176"/>
      <c r="F2815" s="181"/>
      <c r="G2815" s="210"/>
      <c r="I2815" s="591" t="str">
        <f t="shared" si="143"/>
        <v xml:space="preserve"> - - N-butyl acetate</v>
      </c>
      <c r="J2815" s="591" t="str">
        <f t="shared" si="144"/>
        <v>29 15 33 00</v>
      </c>
      <c r="L2815" s="590">
        <f t="shared" si="142"/>
        <v>20</v>
      </c>
    </row>
    <row r="2816" spans="1:12" s="40" customFormat="1" ht="55" hidden="1">
      <c r="A2816" s="674"/>
      <c r="B2816" s="601"/>
      <c r="C2816" s="167"/>
      <c r="D2816" s="151" t="s">
        <v>4459</v>
      </c>
      <c r="E2816" s="176"/>
      <c r="F2816" s="181"/>
      <c r="G2816" s="210"/>
      <c r="I2816" s="591" t="str">
        <f t="shared" si="143"/>
        <v xml:space="preserve"> - - Dainosb (ISO) acetate  </v>
      </c>
      <c r="J2816" s="591" t="str">
        <f t="shared" si="144"/>
        <v>29 15 36 00</v>
      </c>
      <c r="L2816" s="590">
        <f t="shared" si="142"/>
        <v>28</v>
      </c>
    </row>
    <row r="2817" spans="1:12" s="40" customFormat="1" ht="28.5">
      <c r="A2817" s="683" t="s">
        <v>14452</v>
      </c>
      <c r="B2817" s="599">
        <v>0.05</v>
      </c>
      <c r="C2817" s="166" t="s">
        <v>129</v>
      </c>
      <c r="D2817" s="151" t="s">
        <v>4460</v>
      </c>
      <c r="E2817" s="176" t="s">
        <v>4461</v>
      </c>
      <c r="F2817" s="181"/>
      <c r="G2817" s="210"/>
      <c r="I2817" s="591" t="str">
        <f t="shared" si="143"/>
        <v>- - Other</v>
      </c>
      <c r="J2817" s="591" t="str">
        <f t="shared" si="144"/>
        <v>29 15 39 00</v>
      </c>
      <c r="L2817" s="590">
        <f t="shared" si="142"/>
        <v>9</v>
      </c>
    </row>
    <row r="2818" spans="1:12" s="40" customFormat="1" ht="28.5">
      <c r="A2818" s="683" t="s">
        <v>14452</v>
      </c>
      <c r="B2818" s="599">
        <v>0.05</v>
      </c>
      <c r="C2818" s="166" t="s">
        <v>129</v>
      </c>
      <c r="D2818" s="151" t="s">
        <v>4462</v>
      </c>
      <c r="E2818" s="176" t="s">
        <v>4463</v>
      </c>
      <c r="F2818" s="181"/>
      <c r="G2818" s="210"/>
      <c r="I2818" s="591" t="str">
        <f t="shared" si="143"/>
        <v>- Mono-, di- or trichloroacetic acids, their salts and esters</v>
      </c>
      <c r="J2818" s="591" t="str">
        <f t="shared" si="144"/>
        <v>29 15 40 00</v>
      </c>
      <c r="L2818" s="590">
        <f t="shared" si="142"/>
        <v>61</v>
      </c>
    </row>
    <row r="2819" spans="1:12" s="40" customFormat="1" ht="28.5">
      <c r="A2819" s="683" t="s">
        <v>14452</v>
      </c>
      <c r="B2819" s="599">
        <v>0.05</v>
      </c>
      <c r="C2819" s="166" t="s">
        <v>129</v>
      </c>
      <c r="D2819" s="151" t="s">
        <v>4464</v>
      </c>
      <c r="E2819" s="176" t="s">
        <v>4465</v>
      </c>
      <c r="F2819" s="181"/>
      <c r="G2819" s="210"/>
      <c r="I2819" s="591" t="str">
        <f t="shared" si="143"/>
        <v xml:space="preserve">  - Proplonic acid, its salts and esters</v>
      </c>
      <c r="J2819" s="591" t="str">
        <f t="shared" si="144"/>
        <v>29 15 50 00</v>
      </c>
      <c r="L2819" s="590">
        <f t="shared" ref="L2819:L2882" si="145">LEN(I2819)</f>
        <v>40</v>
      </c>
    </row>
    <row r="2820" spans="1:12" s="40" customFormat="1" ht="66" hidden="1" customHeight="1">
      <c r="A2820" s="674"/>
      <c r="B2820" s="605"/>
      <c r="C2820" s="166"/>
      <c r="D2820" s="151" t="s">
        <v>4466</v>
      </c>
      <c r="E2820" s="176"/>
      <c r="F2820" s="181"/>
      <c r="G2820" s="210"/>
      <c r="I2820" s="591" t="str">
        <f t="shared" si="143"/>
        <v xml:space="preserve"> - Butanoic acids, pentanoic acids, their salts and esters</v>
      </c>
      <c r="J2820" s="591" t="str">
        <f t="shared" si="144"/>
        <v>29 15 60 00</v>
      </c>
      <c r="L2820" s="590">
        <f t="shared" si="145"/>
        <v>58</v>
      </c>
    </row>
    <row r="2821" spans="1:12" s="40" customFormat="1" ht="28" hidden="1">
      <c r="A2821" s="674"/>
      <c r="B2821" s="605"/>
      <c r="C2821" s="166"/>
      <c r="D2821" s="151" t="s">
        <v>4467</v>
      </c>
      <c r="E2821" s="176"/>
      <c r="F2821" s="181"/>
      <c r="G2821" s="210"/>
      <c r="I2821" s="591" t="str">
        <f t="shared" si="143"/>
        <v>- Palmitic acid, stearic acid, their salts and esters:</v>
      </c>
      <c r="J2821" s="591">
        <f t="shared" si="144"/>
        <v>0</v>
      </c>
      <c r="L2821" s="590">
        <f t="shared" si="145"/>
        <v>54</v>
      </c>
    </row>
    <row r="2822" spans="1:12" s="40" customFormat="1" ht="55">
      <c r="A2822" s="683" t="s">
        <v>14452</v>
      </c>
      <c r="B2822" s="599">
        <v>0.05</v>
      </c>
      <c r="C2822" s="166" t="s">
        <v>129</v>
      </c>
      <c r="D2822" s="151" t="s">
        <v>4468</v>
      </c>
      <c r="E2822" s="176" t="s">
        <v>4469</v>
      </c>
      <c r="F2822" s="181"/>
      <c r="G2822" s="210"/>
      <c r="I2822" s="591" t="str">
        <f t="shared" si="143"/>
        <v xml:space="preserve"> - - - Stearic acid</v>
      </c>
      <c r="J2822" s="591" t="str">
        <f t="shared" si="144"/>
        <v>29 15 70 10</v>
      </c>
      <c r="L2822" s="590">
        <f t="shared" si="145"/>
        <v>19</v>
      </c>
    </row>
    <row r="2823" spans="1:12" s="40" customFormat="1" ht="55">
      <c r="A2823" s="683" t="s">
        <v>14452</v>
      </c>
      <c r="B2823" s="599">
        <v>0.05</v>
      </c>
      <c r="C2823" s="166" t="s">
        <v>129</v>
      </c>
      <c r="D2823" s="151" t="s">
        <v>4470</v>
      </c>
      <c r="E2823" s="176" t="s">
        <v>4471</v>
      </c>
      <c r="F2823" s="181"/>
      <c r="G2823" s="210"/>
      <c r="I2823" s="591" t="str">
        <f t="shared" si="143"/>
        <v xml:space="preserve">  - - - Magnesium citrates</v>
      </c>
      <c r="J2823" s="591" t="str">
        <f t="shared" si="144"/>
        <v xml:space="preserve"> 29 15 70 20</v>
      </c>
      <c r="L2823" s="590">
        <f t="shared" si="145"/>
        <v>26</v>
      </c>
    </row>
    <row r="2824" spans="1:12" s="40" customFormat="1" ht="28.5">
      <c r="A2824" s="683" t="s">
        <v>14452</v>
      </c>
      <c r="B2824" s="599">
        <v>0.05</v>
      </c>
      <c r="C2824" s="166" t="s">
        <v>129</v>
      </c>
      <c r="D2824" s="151" t="s">
        <v>4472</v>
      </c>
      <c r="E2824" s="176" t="s">
        <v>4473</v>
      </c>
      <c r="F2824" s="181"/>
      <c r="G2824" s="210"/>
      <c r="I2824" s="591" t="str">
        <f t="shared" si="143"/>
        <v>- - - Other</v>
      </c>
      <c r="J2824" s="591" t="str">
        <f t="shared" si="144"/>
        <v>29 15 70 90</v>
      </c>
      <c r="L2824" s="590">
        <f t="shared" si="145"/>
        <v>11</v>
      </c>
    </row>
    <row r="2825" spans="1:12" s="40" customFormat="1" ht="28" hidden="1">
      <c r="A2825" s="674"/>
      <c r="B2825" s="605"/>
      <c r="C2825" s="166"/>
      <c r="D2825" s="151" t="s">
        <v>73</v>
      </c>
      <c r="E2825" s="176"/>
      <c r="F2825" s="181"/>
      <c r="G2825" s="210"/>
      <c r="I2825" s="591" t="str">
        <f t="shared" si="143"/>
        <v>- Other</v>
      </c>
      <c r="J2825" s="591" t="str">
        <f t="shared" si="144"/>
        <v>29 15 90 00</v>
      </c>
      <c r="L2825" s="590">
        <f t="shared" si="145"/>
        <v>7</v>
      </c>
    </row>
    <row r="2826" spans="1:12" s="40" customFormat="1" ht="28.5">
      <c r="A2826" s="683" t="s">
        <v>14452</v>
      </c>
      <c r="B2826" s="599">
        <v>0.05</v>
      </c>
      <c r="C2826" s="166" t="s">
        <v>129</v>
      </c>
      <c r="D2826" s="224" t="s">
        <v>4474</v>
      </c>
      <c r="E2826" s="176" t="s">
        <v>4475</v>
      </c>
      <c r="F2826" s="184"/>
      <c r="G2826" s="210"/>
      <c r="I2826" s="591" t="str">
        <f t="shared" si="143"/>
        <v>Unsaturated acyclic monocarboxylic acids, cyclic mono-carboxylic acids, their anhydrides, halides, peroxides and peroxyacids; their halogenated, sulphonated, nitrated or nitrosated derivatives.</v>
      </c>
      <c r="J2826" s="591">
        <f t="shared" si="144"/>
        <v>0</v>
      </c>
      <c r="L2826" s="590">
        <f t="shared" si="145"/>
        <v>193</v>
      </c>
    </row>
    <row r="2827" spans="1:12" s="40" customFormat="1" ht="28.5">
      <c r="A2827" s="683" t="s">
        <v>14452</v>
      </c>
      <c r="B2827" s="599">
        <v>0.05</v>
      </c>
      <c r="C2827" s="166" t="s">
        <v>129</v>
      </c>
      <c r="D2827" s="151" t="s">
        <v>78</v>
      </c>
      <c r="E2827" s="176" t="s">
        <v>4476</v>
      </c>
      <c r="F2827" s="181"/>
      <c r="G2827" s="210"/>
      <c r="I2827" s="591" t="str">
        <f t="shared" si="143"/>
        <v>- Unsaturated acyclic monocarboxylic acids, their anhydrides,halides, peroxides, peroxyacids and their derivatives :</v>
      </c>
      <c r="J2827" s="591">
        <f t="shared" si="144"/>
        <v>0</v>
      </c>
      <c r="L2827" s="590">
        <f t="shared" si="145"/>
        <v>116</v>
      </c>
    </row>
    <row r="2828" spans="1:12" s="40" customFormat="1" ht="28" hidden="1">
      <c r="A2828" s="674"/>
      <c r="B2828" s="605"/>
      <c r="C2828" s="166"/>
      <c r="D2828" s="151" t="s">
        <v>4477</v>
      </c>
      <c r="E2828" s="176"/>
      <c r="F2828" s="181"/>
      <c r="G2828" s="210"/>
      <c r="I2828" s="591" t="str">
        <f t="shared" si="143"/>
        <v>- - Acrylic acid and its salts</v>
      </c>
      <c r="J2828" s="591" t="str">
        <f t="shared" si="144"/>
        <v>29 16 11 00</v>
      </c>
      <c r="L2828" s="590">
        <f t="shared" si="145"/>
        <v>30</v>
      </c>
    </row>
    <row r="2829" spans="1:12" s="40" customFormat="1" ht="28.5">
      <c r="A2829" s="683" t="s">
        <v>14452</v>
      </c>
      <c r="B2829" s="599">
        <v>0.05</v>
      </c>
      <c r="C2829" s="166" t="s">
        <v>129</v>
      </c>
      <c r="D2829" s="151" t="s">
        <v>4478</v>
      </c>
      <c r="E2829" s="176" t="s">
        <v>4479</v>
      </c>
      <c r="F2829" s="181"/>
      <c r="G2829" s="210"/>
      <c r="I2829" s="591" t="str">
        <f t="shared" si="143"/>
        <v xml:space="preserve"> - - Esters of Acrylic acid</v>
      </c>
      <c r="J2829" s="591" t="str">
        <f t="shared" si="144"/>
        <v>29 16 12 00</v>
      </c>
      <c r="L2829" s="590">
        <f t="shared" si="145"/>
        <v>27</v>
      </c>
    </row>
    <row r="2830" spans="1:12" s="40" customFormat="1" ht="28.5">
      <c r="A2830" s="683" t="s">
        <v>14452</v>
      </c>
      <c r="B2830" s="599">
        <v>0.05</v>
      </c>
      <c r="C2830" s="166" t="s">
        <v>129</v>
      </c>
      <c r="D2830" s="151" t="s">
        <v>4480</v>
      </c>
      <c r="E2830" s="176" t="s">
        <v>4481</v>
      </c>
      <c r="F2830" s="181"/>
      <c r="G2830" s="210"/>
      <c r="I2830" s="591" t="str">
        <f t="shared" si="143"/>
        <v xml:space="preserve">- - Methacrylic acid  </v>
      </c>
      <c r="J2830" s="591" t="str">
        <f t="shared" si="144"/>
        <v>29 16 13 00</v>
      </c>
      <c r="L2830" s="590">
        <f t="shared" si="145"/>
        <v>22</v>
      </c>
    </row>
    <row r="2831" spans="1:12" s="40" customFormat="1" ht="28.5">
      <c r="A2831" s="683" t="s">
        <v>14452</v>
      </c>
      <c r="B2831" s="599">
        <v>0.05</v>
      </c>
      <c r="C2831" s="166" t="s">
        <v>129</v>
      </c>
      <c r="D2831" s="151" t="s">
        <v>4482</v>
      </c>
      <c r="E2831" s="176" t="s">
        <v>4483</v>
      </c>
      <c r="F2831" s="181"/>
      <c r="G2831" s="210"/>
      <c r="I2831" s="591" t="str">
        <f t="shared" si="143"/>
        <v xml:space="preserve"> - - Esters of Methacrylic acid</v>
      </c>
      <c r="J2831" s="591" t="str">
        <f t="shared" si="144"/>
        <v>29 16 14 00</v>
      </c>
      <c r="L2831" s="590">
        <f t="shared" si="145"/>
        <v>31</v>
      </c>
    </row>
    <row r="2832" spans="1:12" s="40" customFormat="1" ht="28.5">
      <c r="A2832" s="683" t="s">
        <v>14452</v>
      </c>
      <c r="B2832" s="599">
        <v>0.05</v>
      </c>
      <c r="C2832" s="166" t="s">
        <v>129</v>
      </c>
      <c r="D2832" s="224" t="s">
        <v>4484</v>
      </c>
      <c r="E2832" s="176" t="s">
        <v>4485</v>
      </c>
      <c r="F2832" s="181"/>
      <c r="G2832" s="210"/>
      <c r="I2832" s="591" t="str">
        <f t="shared" si="143"/>
        <v>- - Oleic, linoleic or linolenic acids, their salts and esters</v>
      </c>
      <c r="J2832" s="591" t="str">
        <f t="shared" si="144"/>
        <v>29 16 15 00</v>
      </c>
      <c r="L2832" s="590">
        <f t="shared" si="145"/>
        <v>62</v>
      </c>
    </row>
    <row r="2833" spans="1:12" s="40" customFormat="1" ht="28.5">
      <c r="A2833" s="683" t="s">
        <v>14452</v>
      </c>
      <c r="B2833" s="599">
        <v>0.05</v>
      </c>
      <c r="C2833" s="166" t="s">
        <v>129</v>
      </c>
      <c r="D2833" s="151" t="s">
        <v>150</v>
      </c>
      <c r="E2833" s="176" t="s">
        <v>4486</v>
      </c>
      <c r="F2833" s="181"/>
      <c r="G2833" s="210"/>
      <c r="I2833" s="591" t="str">
        <f t="shared" si="143"/>
        <v>- -Binapacryl (ISO)</v>
      </c>
      <c r="J2833" s="591" t="str">
        <f t="shared" si="144"/>
        <v>29 16 16 00</v>
      </c>
      <c r="L2833" s="590">
        <f t="shared" si="145"/>
        <v>19</v>
      </c>
    </row>
    <row r="2834" spans="1:12" s="40" customFormat="1" ht="55">
      <c r="A2834" s="683" t="s">
        <v>14452</v>
      </c>
      <c r="B2834" s="599">
        <v>0.05</v>
      </c>
      <c r="C2834" s="166" t="s">
        <v>129</v>
      </c>
      <c r="D2834" s="151" t="s">
        <v>4487</v>
      </c>
      <c r="E2834" s="176" t="s">
        <v>4488</v>
      </c>
      <c r="F2834" s="181"/>
      <c r="G2834" s="210"/>
      <c r="I2834" s="591" t="str">
        <f t="shared" si="143"/>
        <v>- - Other</v>
      </c>
      <c r="J2834" s="591" t="str">
        <f t="shared" si="144"/>
        <v>29 16 19 00</v>
      </c>
      <c r="L2834" s="590">
        <f t="shared" si="145"/>
        <v>9</v>
      </c>
    </row>
    <row r="2835" spans="1:12" s="40" customFormat="1" ht="55">
      <c r="A2835" s="683" t="s">
        <v>14452</v>
      </c>
      <c r="B2835" s="599">
        <v>0.05</v>
      </c>
      <c r="C2835" s="166" t="s">
        <v>129</v>
      </c>
      <c r="D2835" s="150" t="s">
        <v>4489</v>
      </c>
      <c r="E2835" s="176" t="s">
        <v>4490</v>
      </c>
      <c r="F2835" s="181"/>
      <c r="G2835" s="210"/>
      <c r="I2835" s="591" t="str">
        <f t="shared" si="143"/>
        <v xml:space="preserve"> - Cyclanic, cyclenic or cycloterpenic monocarboxylic acids, their anhydrides, halides, peroxides, peroxyacids and their derivatives</v>
      </c>
      <c r="J2835" s="591" t="str">
        <f t="shared" si="144"/>
        <v>29 16 20 00</v>
      </c>
      <c r="L2835" s="590">
        <f t="shared" si="145"/>
        <v>132</v>
      </c>
    </row>
    <row r="2836" spans="1:12" s="40" customFormat="1" ht="55">
      <c r="A2836" s="683" t="s">
        <v>14452</v>
      </c>
      <c r="B2836" s="599">
        <v>0.05</v>
      </c>
      <c r="C2836" s="166" t="s">
        <v>129</v>
      </c>
      <c r="D2836" s="150" t="s">
        <v>4491</v>
      </c>
      <c r="E2836" s="176" t="s">
        <v>4492</v>
      </c>
      <c r="F2836" s="181"/>
      <c r="G2836" s="210"/>
      <c r="I2836" s="591" t="str">
        <f t="shared" si="143"/>
        <v xml:space="preserve">- Aromatic monocarboxylic acids, their anhydrides, halides,peroxides, peroxyacids and their derivatives : </v>
      </c>
      <c r="J2836" s="591">
        <f t="shared" si="144"/>
        <v>0</v>
      </c>
      <c r="L2836" s="590">
        <f t="shared" si="145"/>
        <v>106</v>
      </c>
    </row>
    <row r="2837" spans="1:12" s="40" customFormat="1" ht="55" hidden="1">
      <c r="A2837" s="674"/>
      <c r="B2837" s="605"/>
      <c r="C2837" s="166"/>
      <c r="D2837" s="151" t="s">
        <v>4493</v>
      </c>
      <c r="E2837" s="176"/>
      <c r="F2837" s="181"/>
      <c r="G2837" s="210"/>
      <c r="I2837" s="591" t="str">
        <f t="shared" si="143"/>
        <v xml:space="preserve"> - - Benzoic acid, its salts and esters:</v>
      </c>
      <c r="J2837" s="591">
        <f t="shared" si="144"/>
        <v>0</v>
      </c>
      <c r="L2837" s="590">
        <f t="shared" si="145"/>
        <v>40</v>
      </c>
    </row>
    <row r="2838" spans="1:12" s="40" customFormat="1" ht="28.5">
      <c r="A2838" s="683" t="s">
        <v>14452</v>
      </c>
      <c r="B2838" s="599">
        <v>0.05</v>
      </c>
      <c r="C2838" s="166" t="s">
        <v>129</v>
      </c>
      <c r="D2838" s="224" t="s">
        <v>4494</v>
      </c>
      <c r="E2838" s="176" t="s">
        <v>4495</v>
      </c>
      <c r="F2838" s="181"/>
      <c r="G2838" s="210"/>
      <c r="I2838" s="591" t="str">
        <f t="shared" si="143"/>
        <v>- - - Benzoic acid</v>
      </c>
      <c r="J2838" s="591" t="str">
        <f t="shared" si="144"/>
        <v>29 16 31 10</v>
      </c>
      <c r="L2838" s="590">
        <f t="shared" si="145"/>
        <v>18</v>
      </c>
    </row>
    <row r="2839" spans="1:12" s="40" customFormat="1" ht="28.5">
      <c r="A2839" s="683" t="s">
        <v>14452</v>
      </c>
      <c r="B2839" s="599">
        <v>0.05</v>
      </c>
      <c r="C2839" s="166" t="s">
        <v>129</v>
      </c>
      <c r="D2839" s="224" t="s">
        <v>4496</v>
      </c>
      <c r="E2839" s="176" t="s">
        <v>4497</v>
      </c>
      <c r="F2839" s="181"/>
      <c r="G2839" s="210"/>
      <c r="I2839" s="591" t="str">
        <f t="shared" si="143"/>
        <v>- - -   Benzoic acid  salts and esters</v>
      </c>
      <c r="J2839" s="591" t="str">
        <f t="shared" si="144"/>
        <v>29 16 31 2 0</v>
      </c>
      <c r="L2839" s="590">
        <f t="shared" si="145"/>
        <v>38</v>
      </c>
    </row>
    <row r="2840" spans="1:12" s="40" customFormat="1" ht="28.5">
      <c r="A2840" s="683" t="s">
        <v>14452</v>
      </c>
      <c r="B2840" s="599">
        <v>0.05</v>
      </c>
      <c r="C2840" s="166" t="s">
        <v>129</v>
      </c>
      <c r="D2840" s="151" t="s">
        <v>19</v>
      </c>
      <c r="E2840" s="176" t="s">
        <v>4498</v>
      </c>
      <c r="F2840" s="181"/>
      <c r="G2840" s="210"/>
      <c r="I2840" s="591" t="str">
        <f t="shared" si="143"/>
        <v>- - Benzoyl peroxide and Benzoyl chloride</v>
      </c>
      <c r="J2840" s="591" t="str">
        <f t="shared" si="144"/>
        <v>29 16 32 00</v>
      </c>
      <c r="L2840" s="590">
        <f t="shared" si="145"/>
        <v>41</v>
      </c>
    </row>
    <row r="2841" spans="1:12" s="40" customFormat="1" ht="28.5">
      <c r="A2841" s="683" t="s">
        <v>14452</v>
      </c>
      <c r="B2841" s="599">
        <v>0.05</v>
      </c>
      <c r="C2841" s="166" t="s">
        <v>129</v>
      </c>
      <c r="D2841" s="151" t="s">
        <v>759</v>
      </c>
      <c r="E2841" s="176" t="s">
        <v>4499</v>
      </c>
      <c r="F2841" s="181"/>
      <c r="G2841" s="210"/>
      <c r="I2841" s="591" t="str">
        <f t="shared" si="143"/>
        <v>- - Phenylacetic acid and its salts</v>
      </c>
      <c r="J2841" s="591" t="str">
        <f t="shared" si="144"/>
        <v>29 16 34 00</v>
      </c>
      <c r="L2841" s="590">
        <f t="shared" si="145"/>
        <v>35</v>
      </c>
    </row>
    <row r="2842" spans="1:12" s="40" customFormat="1" ht="224" hidden="1">
      <c r="A2842" s="674"/>
      <c r="B2842" s="605"/>
      <c r="C2842" s="166"/>
      <c r="D2842" s="149" t="s">
        <v>4500</v>
      </c>
      <c r="E2842" s="176"/>
      <c r="F2842" s="181"/>
      <c r="G2842" s="210"/>
      <c r="I2842" s="591" t="str">
        <f t="shared" si="143"/>
        <v>- - Other</v>
      </c>
      <c r="J2842" s="591" t="str">
        <f t="shared" si="144"/>
        <v>29 16 39 00</v>
      </c>
      <c r="L2842" s="590">
        <f t="shared" si="145"/>
        <v>9</v>
      </c>
    </row>
    <row r="2843" spans="1:12" s="40" customFormat="1" ht="137.5" hidden="1">
      <c r="A2843" s="674"/>
      <c r="B2843" s="605"/>
      <c r="C2843" s="166"/>
      <c r="D2843" s="151" t="s">
        <v>4501</v>
      </c>
      <c r="E2843" s="176"/>
      <c r="F2843" s="184"/>
      <c r="G2843" s="210"/>
      <c r="I2843" s="591" t="str">
        <f t="shared" si="143"/>
        <v>Polycarboxylic acids, their anhydrides, halides, peroxides and peroxyacids; their halogenated, sulphonated, nitrated or nitrosated derivatives.</v>
      </c>
      <c r="J2843" s="591">
        <f t="shared" si="144"/>
        <v>0</v>
      </c>
      <c r="L2843" s="590">
        <f t="shared" si="145"/>
        <v>143</v>
      </c>
    </row>
    <row r="2844" spans="1:12" s="40" customFormat="1" ht="28.5">
      <c r="A2844" s="683" t="s">
        <v>14452</v>
      </c>
      <c r="B2844" s="599">
        <v>0.05</v>
      </c>
      <c r="C2844" s="166" t="s">
        <v>129</v>
      </c>
      <c r="D2844" s="151" t="s">
        <v>4502</v>
      </c>
      <c r="E2844" s="176" t="s">
        <v>4503</v>
      </c>
      <c r="F2844" s="181"/>
      <c r="G2844" s="210"/>
      <c r="I2844" s="591" t="str">
        <f t="shared" si="143"/>
        <v>- Acyclic polycarboxylic acids, their anhydrides, halides, peroxides, peroxyacids and their derivatives :</v>
      </c>
      <c r="J2844" s="591">
        <f t="shared" si="144"/>
        <v>0</v>
      </c>
      <c r="L2844" s="590">
        <f t="shared" si="145"/>
        <v>105</v>
      </c>
    </row>
    <row r="2845" spans="1:12" s="40" customFormat="1" ht="28.5">
      <c r="A2845" s="683" t="s">
        <v>14452</v>
      </c>
      <c r="B2845" s="599">
        <v>0.05</v>
      </c>
      <c r="C2845" s="166" t="s">
        <v>129</v>
      </c>
      <c r="D2845" s="151" t="s">
        <v>4504</v>
      </c>
      <c r="E2845" s="176" t="s">
        <v>4505</v>
      </c>
      <c r="F2845" s="181"/>
      <c r="G2845" s="210"/>
      <c r="I2845" s="591" t="str">
        <f t="shared" si="143"/>
        <v>- - Oxalic acid, its salts and esters</v>
      </c>
      <c r="J2845" s="591" t="str">
        <f t="shared" si="144"/>
        <v>29 17 11 00</v>
      </c>
      <c r="L2845" s="590">
        <f t="shared" si="145"/>
        <v>37</v>
      </c>
    </row>
    <row r="2846" spans="1:12" s="40" customFormat="1" ht="28.5">
      <c r="A2846" s="683" t="s">
        <v>14452</v>
      </c>
      <c r="B2846" s="599">
        <v>0.05</v>
      </c>
      <c r="C2846" s="166" t="s">
        <v>129</v>
      </c>
      <c r="D2846" s="151" t="s">
        <v>4506</v>
      </c>
      <c r="E2846" s="176" t="s">
        <v>4507</v>
      </c>
      <c r="F2846" s="181"/>
      <c r="G2846" s="210"/>
      <c r="I2846" s="591" t="str">
        <f t="shared" si="143"/>
        <v>- - Adipic acid, its salts and esters</v>
      </c>
      <c r="J2846" s="591" t="str">
        <f t="shared" si="144"/>
        <v>29 17 12 00</v>
      </c>
      <c r="L2846" s="590">
        <f t="shared" si="145"/>
        <v>37</v>
      </c>
    </row>
    <row r="2847" spans="1:12" s="40" customFormat="1" ht="28.5">
      <c r="A2847" s="683" t="s">
        <v>14452</v>
      </c>
      <c r="B2847" s="599">
        <v>0.05</v>
      </c>
      <c r="C2847" s="166" t="s">
        <v>129</v>
      </c>
      <c r="D2847" s="151" t="s">
        <v>4508</v>
      </c>
      <c r="E2847" s="176" t="s">
        <v>4509</v>
      </c>
      <c r="F2847" s="181"/>
      <c r="G2847" s="210"/>
      <c r="I2847" s="591" t="str">
        <f t="shared" si="143"/>
        <v>- - Azelaic acid, sebacic acid, their salts and esters</v>
      </c>
      <c r="J2847" s="591" t="str">
        <f t="shared" si="144"/>
        <v>29 17 13 00</v>
      </c>
      <c r="L2847" s="590">
        <f t="shared" si="145"/>
        <v>54</v>
      </c>
    </row>
    <row r="2848" spans="1:12" s="40" customFormat="1" ht="35.25" customHeight="1">
      <c r="A2848" s="683" t="s">
        <v>14452</v>
      </c>
      <c r="B2848" s="599">
        <v>0.05</v>
      </c>
      <c r="C2848" s="166" t="s">
        <v>129</v>
      </c>
      <c r="D2848" s="151" t="s">
        <v>4510</v>
      </c>
      <c r="E2848" s="176" t="s">
        <v>4511</v>
      </c>
      <c r="F2848" s="181"/>
      <c r="G2848" s="210"/>
      <c r="I2848" s="591" t="str">
        <f t="shared" si="143"/>
        <v>- - Maleic anhydride</v>
      </c>
      <c r="J2848" s="591" t="str">
        <f t="shared" si="144"/>
        <v>29 17 14 00</v>
      </c>
      <c r="L2848" s="590">
        <f t="shared" si="145"/>
        <v>20</v>
      </c>
    </row>
    <row r="2849" spans="1:12" s="40" customFormat="1" ht="28.5">
      <c r="A2849" s="683" t="s">
        <v>14452</v>
      </c>
      <c r="B2849" s="599">
        <v>0.05</v>
      </c>
      <c r="C2849" s="166" t="s">
        <v>129</v>
      </c>
      <c r="D2849" s="151" t="s">
        <v>4512</v>
      </c>
      <c r="E2849" s="176" t="s">
        <v>4513</v>
      </c>
      <c r="F2849" s="181"/>
      <c r="G2849" s="210"/>
      <c r="I2849" s="591" t="str">
        <f t="shared" si="143"/>
        <v>- - Other</v>
      </c>
      <c r="J2849" s="591" t="str">
        <f t="shared" si="144"/>
        <v>29 17 19 00</v>
      </c>
      <c r="L2849" s="590">
        <f t="shared" si="145"/>
        <v>9</v>
      </c>
    </row>
    <row r="2850" spans="1:12" s="40" customFormat="1" ht="28.5">
      <c r="A2850" s="683" t="s">
        <v>14452</v>
      </c>
      <c r="B2850" s="599">
        <v>0.05</v>
      </c>
      <c r="C2850" s="166" t="s">
        <v>129</v>
      </c>
      <c r="D2850" s="151" t="s">
        <v>150</v>
      </c>
      <c r="E2850" s="176" t="s">
        <v>4514</v>
      </c>
      <c r="F2850" s="181"/>
      <c r="G2850" s="210"/>
      <c r="I2850" s="591" t="str">
        <f t="shared" si="143"/>
        <v>- cyclanic, cyclenic or cycloterpenic polycarboxylic acids, their anhydrides, halides, peroxides, peroxyacids and their derivatives</v>
      </c>
      <c r="J2850" s="591" t="str">
        <f t="shared" si="144"/>
        <v>29 17 20 00</v>
      </c>
      <c r="L2850" s="590">
        <f t="shared" si="145"/>
        <v>131</v>
      </c>
    </row>
    <row r="2851" spans="1:12" s="40" customFormat="1" ht="137.5">
      <c r="A2851" s="683" t="s">
        <v>14452</v>
      </c>
      <c r="B2851" s="599">
        <v>0.05</v>
      </c>
      <c r="C2851" s="166" t="s">
        <v>129</v>
      </c>
      <c r="D2851" s="151" t="s">
        <v>4515</v>
      </c>
      <c r="E2851" s="176" t="s">
        <v>4516</v>
      </c>
      <c r="F2851" s="181"/>
      <c r="G2851" s="210"/>
      <c r="I2851" s="591" t="str">
        <f t="shared" ref="I2851:I2914" si="146">D2867</f>
        <v xml:space="preserve">- Aromatic polycarboxylic acids, their anhydrides, halides, peroxides, peroxyacids and their derivatives: </v>
      </c>
      <c r="J2851" s="591">
        <f t="shared" ref="J2851:J2914" si="147">E2867</f>
        <v>0</v>
      </c>
      <c r="L2851" s="590">
        <f t="shared" si="145"/>
        <v>106</v>
      </c>
    </row>
    <row r="2852" spans="1:12" s="40" customFormat="1" ht="110" hidden="1">
      <c r="A2852" s="674"/>
      <c r="B2852" s="605"/>
      <c r="C2852" s="166"/>
      <c r="D2852" s="151" t="s">
        <v>4517</v>
      </c>
      <c r="E2852" s="176"/>
      <c r="F2852" s="181"/>
      <c r="G2852" s="210"/>
      <c r="I2852" s="591" t="str">
        <f t="shared" si="146"/>
        <v>- - Dibutyl orthophthalates</v>
      </c>
      <c r="J2852" s="591" t="str">
        <f t="shared" si="147"/>
        <v>29 17 32 00</v>
      </c>
      <c r="L2852" s="590">
        <f t="shared" si="145"/>
        <v>27</v>
      </c>
    </row>
    <row r="2853" spans="1:12" s="40" customFormat="1" ht="55" hidden="1">
      <c r="A2853" s="674"/>
      <c r="B2853" s="599"/>
      <c r="C2853" s="166"/>
      <c r="D2853" s="151" t="s">
        <v>4518</v>
      </c>
      <c r="E2853" s="176"/>
      <c r="F2853" s="181"/>
      <c r="G2853" s="210"/>
      <c r="I2853" s="591" t="str">
        <f t="shared" si="146"/>
        <v>- - Dinonyl or didecyl orthophthalates</v>
      </c>
      <c r="J2853" s="591" t="str">
        <f t="shared" si="147"/>
        <v>29 17 33 00</v>
      </c>
      <c r="L2853" s="590">
        <f t="shared" si="145"/>
        <v>38</v>
      </c>
    </row>
    <row r="2854" spans="1:12" s="40" customFormat="1" ht="28.5">
      <c r="A2854" s="683" t="s">
        <v>14452</v>
      </c>
      <c r="B2854" s="599">
        <v>0.05</v>
      </c>
      <c r="C2854" s="166" t="s">
        <v>129</v>
      </c>
      <c r="D2854" s="151" t="s">
        <v>4519</v>
      </c>
      <c r="E2854" s="176" t="s">
        <v>4520</v>
      </c>
      <c r="F2854" s="181"/>
      <c r="G2854" s="210"/>
      <c r="I2854" s="591" t="str">
        <f t="shared" si="146"/>
        <v>- - Other esters of orthophthalic acid</v>
      </c>
      <c r="J2854" s="591" t="str">
        <f t="shared" si="147"/>
        <v>29 17 34 00</v>
      </c>
      <c r="L2854" s="590">
        <f t="shared" si="145"/>
        <v>38</v>
      </c>
    </row>
    <row r="2855" spans="1:12" s="40" customFormat="1" ht="55">
      <c r="A2855" s="683" t="s">
        <v>14452</v>
      </c>
      <c r="B2855" s="599">
        <v>0.05</v>
      </c>
      <c r="C2855" s="166" t="s">
        <v>129</v>
      </c>
      <c r="D2855" s="151" t="s">
        <v>4521</v>
      </c>
      <c r="E2855" s="176" t="s">
        <v>4522</v>
      </c>
      <c r="F2855" s="181"/>
      <c r="G2855" s="210"/>
      <c r="I2855" s="591" t="str">
        <f t="shared" si="146"/>
        <v>- - Phthalic anhydride</v>
      </c>
      <c r="J2855" s="591" t="str">
        <f t="shared" si="147"/>
        <v>29 17 35 00</v>
      </c>
      <c r="L2855" s="590">
        <f t="shared" si="145"/>
        <v>22</v>
      </c>
    </row>
    <row r="2856" spans="1:12" s="40" customFormat="1" ht="55">
      <c r="A2856" s="683" t="s">
        <v>14452</v>
      </c>
      <c r="B2856" s="599">
        <v>0.05</v>
      </c>
      <c r="C2856" s="166" t="s">
        <v>129</v>
      </c>
      <c r="D2856" s="151" t="s">
        <v>4523</v>
      </c>
      <c r="E2856" s="176" t="s">
        <v>4524</v>
      </c>
      <c r="F2856" s="181"/>
      <c r="G2856" s="210"/>
      <c r="I2856" s="591" t="str">
        <f t="shared" si="146"/>
        <v>- - Terephthalic acid and its salts</v>
      </c>
      <c r="J2856" s="591" t="str">
        <f t="shared" si="147"/>
        <v>29 17 36 00</v>
      </c>
      <c r="L2856" s="590">
        <f t="shared" si="145"/>
        <v>35</v>
      </c>
    </row>
    <row r="2857" spans="1:12" s="40" customFormat="1" ht="55">
      <c r="A2857" s="683" t="s">
        <v>14452</v>
      </c>
      <c r="B2857" s="599">
        <v>0.05</v>
      </c>
      <c r="C2857" s="166" t="s">
        <v>129</v>
      </c>
      <c r="D2857" s="151" t="s">
        <v>4525</v>
      </c>
      <c r="E2857" s="176" t="s">
        <v>4526</v>
      </c>
      <c r="F2857" s="181"/>
      <c r="G2857" s="210"/>
      <c r="I2857" s="591" t="str">
        <f t="shared" si="146"/>
        <v>- - Dimethyl terephthalate</v>
      </c>
      <c r="J2857" s="591" t="str">
        <f t="shared" si="147"/>
        <v>29 17 37 00</v>
      </c>
      <c r="L2857" s="590">
        <f t="shared" si="145"/>
        <v>26</v>
      </c>
    </row>
    <row r="2858" spans="1:12" s="40" customFormat="1" ht="28.5">
      <c r="A2858" s="683" t="s">
        <v>14452</v>
      </c>
      <c r="B2858" s="599">
        <v>0.05</v>
      </c>
      <c r="C2858" s="166" t="s">
        <v>129</v>
      </c>
      <c r="D2858" s="151" t="s">
        <v>150</v>
      </c>
      <c r="E2858" s="176" t="s">
        <v>4527</v>
      </c>
      <c r="F2858" s="181"/>
      <c r="G2858" s="210"/>
      <c r="I2858" s="591" t="str">
        <f t="shared" si="146"/>
        <v>- - Other:</v>
      </c>
      <c r="J2858" s="591">
        <f t="shared" si="147"/>
        <v>0</v>
      </c>
      <c r="L2858" s="590">
        <f t="shared" si="145"/>
        <v>10</v>
      </c>
    </row>
    <row r="2859" spans="1:12" s="40" customFormat="1" ht="168" hidden="1">
      <c r="A2859" s="674"/>
      <c r="B2859" s="605"/>
      <c r="C2859" s="166"/>
      <c r="D2859" s="149" t="s">
        <v>4528</v>
      </c>
      <c r="E2859" s="176"/>
      <c r="F2859" s="181"/>
      <c r="G2859" s="210"/>
      <c r="I2859" s="591" t="str">
        <f t="shared" si="146"/>
        <v xml:space="preserve"> - - - Lead phthalates</v>
      </c>
      <c r="J2859" s="591" t="str">
        <f t="shared" si="147"/>
        <v>29 17 39 10</v>
      </c>
      <c r="L2859" s="590">
        <f t="shared" si="145"/>
        <v>22</v>
      </c>
    </row>
    <row r="2860" spans="1:12" s="40" customFormat="1" ht="110" hidden="1">
      <c r="A2860" s="674"/>
      <c r="B2860" s="605"/>
      <c r="C2860" s="166"/>
      <c r="D2860" s="151" t="s">
        <v>4529</v>
      </c>
      <c r="E2860" s="176"/>
      <c r="F2860" s="181"/>
      <c r="G2860" s="210"/>
      <c r="I2860" s="591" t="str">
        <f t="shared" si="146"/>
        <v>- - - Other</v>
      </c>
      <c r="J2860" s="591" t="str">
        <f t="shared" si="147"/>
        <v>29 17 39 90</v>
      </c>
      <c r="L2860" s="590">
        <f t="shared" si="145"/>
        <v>11</v>
      </c>
    </row>
    <row r="2861" spans="1:12" s="40" customFormat="1" ht="55">
      <c r="A2861" s="683" t="s">
        <v>14452</v>
      </c>
      <c r="B2861" s="599">
        <v>0.05</v>
      </c>
      <c r="C2861" s="166" t="s">
        <v>129</v>
      </c>
      <c r="D2861" s="151" t="s">
        <v>4530</v>
      </c>
      <c r="E2861" s="176" t="s">
        <v>4531</v>
      </c>
      <c r="F2861" s="184"/>
      <c r="G2861" s="210"/>
      <c r="I2861" s="591" t="str">
        <f t="shared" si="146"/>
        <v>Carboxylic acids with additional oxygen function and their anhydrides, halides, peroxides and peroxyacids; their halogenated, sulphonated, nitrated or nitrosated derivatives.</v>
      </c>
      <c r="J2861" s="591">
        <f t="shared" si="147"/>
        <v>0</v>
      </c>
      <c r="L2861" s="590">
        <f t="shared" si="145"/>
        <v>174</v>
      </c>
    </row>
    <row r="2862" spans="1:12" s="40" customFormat="1" ht="55">
      <c r="A2862" s="683" t="s">
        <v>14452</v>
      </c>
      <c r="B2862" s="599">
        <v>0.05</v>
      </c>
      <c r="C2862" s="166" t="s">
        <v>129</v>
      </c>
      <c r="D2862" s="151" t="s">
        <v>4532</v>
      </c>
      <c r="E2862" s="176" t="s">
        <v>4533</v>
      </c>
      <c r="F2862" s="181"/>
      <c r="G2862" s="210"/>
      <c r="I2862" s="591" t="str">
        <f t="shared" si="146"/>
        <v>- Carboxylic acids with alcohol function but without other oxygen function their anhydrides, halides, peroxides, peroxyacids and their derivatives:</v>
      </c>
      <c r="J2862" s="591">
        <f t="shared" si="147"/>
        <v>0</v>
      </c>
      <c r="L2862" s="590">
        <f t="shared" si="145"/>
        <v>147</v>
      </c>
    </row>
    <row r="2863" spans="1:12" s="40" customFormat="1" ht="55">
      <c r="A2863" s="683" t="s">
        <v>14452</v>
      </c>
      <c r="B2863" s="599">
        <v>0.05</v>
      </c>
      <c r="C2863" s="166" t="s">
        <v>129</v>
      </c>
      <c r="D2863" s="151" t="s">
        <v>4534</v>
      </c>
      <c r="E2863" s="176" t="s">
        <v>4535</v>
      </c>
      <c r="F2863" s="181"/>
      <c r="G2863" s="210"/>
      <c r="I2863" s="591" t="str">
        <f t="shared" si="146"/>
        <v>- - Lactic acid, its salts and esters</v>
      </c>
      <c r="J2863" s="591" t="str">
        <f t="shared" si="147"/>
        <v>29 18 11 00</v>
      </c>
      <c r="L2863" s="590">
        <f t="shared" si="145"/>
        <v>37</v>
      </c>
    </row>
    <row r="2864" spans="1:12" s="40" customFormat="1" ht="28.5">
      <c r="A2864" s="683" t="s">
        <v>14452</v>
      </c>
      <c r="B2864" s="599">
        <v>0.05</v>
      </c>
      <c r="C2864" s="166" t="s">
        <v>129</v>
      </c>
      <c r="D2864" s="151" t="s">
        <v>4536</v>
      </c>
      <c r="E2864" s="176" t="s">
        <v>4537</v>
      </c>
      <c r="F2864" s="181"/>
      <c r="G2864" s="210"/>
      <c r="I2864" s="591" t="str">
        <f t="shared" si="146"/>
        <v>- - Tartaric acid</v>
      </c>
      <c r="J2864" s="591" t="str">
        <f t="shared" si="147"/>
        <v>29 18 12 00</v>
      </c>
      <c r="L2864" s="590">
        <f t="shared" si="145"/>
        <v>17</v>
      </c>
    </row>
    <row r="2865" spans="1:12" s="40" customFormat="1" ht="28.5">
      <c r="A2865" s="683" t="s">
        <v>14452</v>
      </c>
      <c r="B2865" s="599">
        <v>0.05</v>
      </c>
      <c r="C2865" s="166" t="s">
        <v>129</v>
      </c>
      <c r="D2865" s="151" t="s">
        <v>150</v>
      </c>
      <c r="E2865" s="176" t="s">
        <v>4538</v>
      </c>
      <c r="F2865" s="181"/>
      <c r="G2865" s="210"/>
      <c r="I2865" s="591" t="str">
        <f t="shared" si="146"/>
        <v xml:space="preserve"> - - Salts and esters of Tartaric acid</v>
      </c>
      <c r="J2865" s="591" t="str">
        <f t="shared" si="147"/>
        <v>29 18 13 00</v>
      </c>
      <c r="L2865" s="590">
        <f t="shared" si="145"/>
        <v>38</v>
      </c>
    </row>
    <row r="2866" spans="1:12" s="40" customFormat="1" ht="137.5">
      <c r="A2866" s="683" t="s">
        <v>14452</v>
      </c>
      <c r="B2866" s="599">
        <v>0.05</v>
      </c>
      <c r="C2866" s="166" t="s">
        <v>129</v>
      </c>
      <c r="D2866" s="151" t="s">
        <v>4539</v>
      </c>
      <c r="E2866" s="176" t="s">
        <v>4540</v>
      </c>
      <c r="F2866" s="181"/>
      <c r="G2866" s="210"/>
      <c r="I2866" s="591" t="str">
        <f t="shared" si="146"/>
        <v>- - Citric acid</v>
      </c>
      <c r="J2866" s="591" t="str">
        <f t="shared" si="147"/>
        <v>29 18 14 00</v>
      </c>
      <c r="L2866" s="590">
        <f t="shared" si="145"/>
        <v>15</v>
      </c>
    </row>
    <row r="2867" spans="1:12" s="40" customFormat="1" ht="110" hidden="1">
      <c r="A2867" s="674"/>
      <c r="B2867" s="605"/>
      <c r="C2867" s="166"/>
      <c r="D2867" s="151" t="s">
        <v>4541</v>
      </c>
      <c r="E2867" s="176"/>
      <c r="F2867" s="181"/>
      <c r="G2867" s="210"/>
      <c r="I2867" s="591" t="str">
        <f t="shared" si="146"/>
        <v xml:space="preserve"> - - Salts and esters of Citric acid:</v>
      </c>
      <c r="J2867" s="591">
        <f t="shared" si="147"/>
        <v>0</v>
      </c>
      <c r="L2867" s="590">
        <f t="shared" si="145"/>
        <v>37</v>
      </c>
    </row>
    <row r="2868" spans="1:12" s="40" customFormat="1" ht="28.5">
      <c r="A2868" s="683" t="s">
        <v>14452</v>
      </c>
      <c r="B2868" s="599">
        <v>0.05</v>
      </c>
      <c r="C2868" s="166" t="s">
        <v>129</v>
      </c>
      <c r="D2868" s="151" t="s">
        <v>4542</v>
      </c>
      <c r="E2868" s="176" t="s">
        <v>4543</v>
      </c>
      <c r="F2868" s="181"/>
      <c r="G2868" s="210"/>
      <c r="I2868" s="591" t="str">
        <f t="shared" si="146"/>
        <v xml:space="preserve"> - - - Lead esters</v>
      </c>
      <c r="J2868" s="591" t="str">
        <f t="shared" si="147"/>
        <v>29 18 15 10</v>
      </c>
      <c r="L2868" s="590">
        <f t="shared" si="145"/>
        <v>18</v>
      </c>
    </row>
    <row r="2869" spans="1:12" s="40" customFormat="1" ht="55">
      <c r="A2869" s="683" t="s">
        <v>14452</v>
      </c>
      <c r="B2869" s="599">
        <v>0.05</v>
      </c>
      <c r="C2869" s="166" t="s">
        <v>129</v>
      </c>
      <c r="D2869" s="151" t="s">
        <v>4544</v>
      </c>
      <c r="E2869" s="176" t="s">
        <v>4545</v>
      </c>
      <c r="F2869" s="181"/>
      <c r="G2869" s="210"/>
      <c r="I2869" s="591" t="str">
        <f t="shared" si="146"/>
        <v>- - -  Magnesium esters</v>
      </c>
      <c r="J2869" s="591" t="str">
        <f t="shared" si="147"/>
        <v xml:space="preserve">29 18 15 20 </v>
      </c>
      <c r="L2869" s="590">
        <f t="shared" si="145"/>
        <v>23</v>
      </c>
    </row>
    <row r="2870" spans="1:12" s="40" customFormat="1" ht="55">
      <c r="A2870" s="683" t="s">
        <v>14452</v>
      </c>
      <c r="B2870" s="599">
        <v>0.05</v>
      </c>
      <c r="C2870" s="166" t="s">
        <v>129</v>
      </c>
      <c r="D2870" s="151" t="s">
        <v>4546</v>
      </c>
      <c r="E2870" s="176" t="s">
        <v>4547</v>
      </c>
      <c r="F2870" s="181"/>
      <c r="G2870" s="210"/>
      <c r="I2870" s="591" t="str">
        <f t="shared" si="146"/>
        <v>- - - zinc esters</v>
      </c>
      <c r="J2870" s="591" t="str">
        <f t="shared" si="147"/>
        <v>29 18 15 30</v>
      </c>
      <c r="L2870" s="590">
        <f t="shared" si="145"/>
        <v>17</v>
      </c>
    </row>
    <row r="2871" spans="1:12" s="40" customFormat="1" ht="35.25" customHeight="1">
      <c r="A2871" s="683" t="s">
        <v>14452</v>
      </c>
      <c r="B2871" s="599">
        <v>0.05</v>
      </c>
      <c r="C2871" s="166" t="s">
        <v>129</v>
      </c>
      <c r="D2871" s="151" t="s">
        <v>4548</v>
      </c>
      <c r="E2871" s="176" t="s">
        <v>4549</v>
      </c>
      <c r="F2871" s="181"/>
      <c r="G2871" s="210"/>
      <c r="I2871" s="591" t="str">
        <f t="shared" si="146"/>
        <v>- - - Other</v>
      </c>
      <c r="J2871" s="591" t="str">
        <f t="shared" si="147"/>
        <v>29 18 15 90</v>
      </c>
      <c r="L2871" s="590">
        <f t="shared" si="145"/>
        <v>11</v>
      </c>
    </row>
    <row r="2872" spans="1:12" s="40" customFormat="1" ht="28.5">
      <c r="A2872" s="683" t="s">
        <v>14452</v>
      </c>
      <c r="B2872" s="599">
        <v>0.05</v>
      </c>
      <c r="C2872" s="166" t="s">
        <v>129</v>
      </c>
      <c r="D2872" s="151" t="s">
        <v>4550</v>
      </c>
      <c r="E2872" s="176" t="s">
        <v>4551</v>
      </c>
      <c r="F2872" s="181"/>
      <c r="G2872" s="210"/>
      <c r="I2872" s="591" t="str">
        <f t="shared" si="146"/>
        <v>- - Gluconic acid, its salts and esters</v>
      </c>
      <c r="J2872" s="591" t="str">
        <f t="shared" si="147"/>
        <v>29 18 16 00</v>
      </c>
      <c r="L2872" s="590">
        <f t="shared" si="145"/>
        <v>39</v>
      </c>
    </row>
    <row r="2873" spans="1:12" s="40" customFormat="1" ht="28.5">
      <c r="A2873" s="683" t="s">
        <v>14452</v>
      </c>
      <c r="B2873" s="599">
        <v>0.05</v>
      </c>
      <c r="C2873" s="166" t="s">
        <v>129</v>
      </c>
      <c r="D2873" s="151" t="s">
        <v>4552</v>
      </c>
      <c r="E2873" s="176" t="s">
        <v>4553</v>
      </c>
      <c r="F2873" s="181"/>
      <c r="G2873" s="210"/>
      <c r="I2873" s="591" t="str">
        <f t="shared" si="146"/>
        <v>- - Chlorobenzilate (ISO)</v>
      </c>
      <c r="J2873" s="591" t="str">
        <f t="shared" si="147"/>
        <v>29 18 18 00</v>
      </c>
      <c r="L2873" s="590">
        <f t="shared" si="145"/>
        <v>25</v>
      </c>
    </row>
    <row r="2874" spans="1:12" s="40" customFormat="1" ht="38.25" hidden="1" customHeight="1">
      <c r="A2874" s="674"/>
      <c r="B2874" s="605"/>
      <c r="C2874" s="166"/>
      <c r="D2874" s="151" t="s">
        <v>73</v>
      </c>
      <c r="E2874" s="176"/>
      <c r="F2874" s="181"/>
      <c r="G2874" s="210"/>
      <c r="I2874" s="591" t="str">
        <f t="shared" si="146"/>
        <v>- - Other:</v>
      </c>
      <c r="J2874" s="591">
        <f t="shared" si="147"/>
        <v>0</v>
      </c>
      <c r="L2874" s="590">
        <f t="shared" si="145"/>
        <v>10</v>
      </c>
    </row>
    <row r="2875" spans="1:12" s="40" customFormat="1" ht="28.5">
      <c r="A2875" s="683" t="s">
        <v>14452</v>
      </c>
      <c r="B2875" s="599">
        <v>0.05</v>
      </c>
      <c r="C2875" s="166" t="s">
        <v>129</v>
      </c>
      <c r="D2875" s="224" t="s">
        <v>4554</v>
      </c>
      <c r="E2875" s="176" t="s">
        <v>4555</v>
      </c>
      <c r="F2875" s="181"/>
      <c r="G2875" s="210"/>
      <c r="I2875" s="591" t="str">
        <f t="shared" si="146"/>
        <v xml:space="preserve"> - - -  2، 2-Diphynyl-2-hydroxyacetic acid (benzilic acid)</v>
      </c>
      <c r="J2875" s="591" t="str">
        <f t="shared" si="147"/>
        <v>29 18 19 10</v>
      </c>
      <c r="L2875" s="590">
        <f t="shared" si="145"/>
        <v>58</v>
      </c>
    </row>
    <row r="2876" spans="1:12" s="40" customFormat="1" ht="28.5">
      <c r="A2876" s="683" t="s">
        <v>14452</v>
      </c>
      <c r="B2876" s="599">
        <v>0.05</v>
      </c>
      <c r="C2876" s="166" t="s">
        <v>129</v>
      </c>
      <c r="D2876" s="151" t="s">
        <v>19</v>
      </c>
      <c r="E2876" s="176" t="s">
        <v>4556</v>
      </c>
      <c r="F2876" s="181"/>
      <c r="G2876" s="210"/>
      <c r="I2876" s="591" t="str">
        <f t="shared" si="146"/>
        <v>- - - Other</v>
      </c>
      <c r="J2876" s="591" t="str">
        <f t="shared" si="147"/>
        <v>29 18 19 90</v>
      </c>
      <c r="L2876" s="590">
        <f t="shared" si="145"/>
        <v>11</v>
      </c>
    </row>
    <row r="2877" spans="1:12" s="40" customFormat="1" ht="196" hidden="1">
      <c r="A2877" s="674"/>
      <c r="B2877" s="605"/>
      <c r="C2877" s="166"/>
      <c r="D2877" s="149" t="s">
        <v>4557</v>
      </c>
      <c r="E2877" s="176"/>
      <c r="F2877" s="181"/>
      <c r="G2877" s="210"/>
      <c r="I2877" s="591" t="str">
        <f t="shared" si="146"/>
        <v>- Carboxylic acids with phenol function but without other oxygen function, their anhydndes, halides, peroxides, peroxyacids and their derivatives:</v>
      </c>
      <c r="J2877" s="591">
        <f t="shared" si="147"/>
        <v>0</v>
      </c>
      <c r="L2877" s="590">
        <f t="shared" si="145"/>
        <v>146</v>
      </c>
    </row>
    <row r="2878" spans="1:12" s="40" customFormat="1" ht="165" hidden="1">
      <c r="A2878" s="674"/>
      <c r="B2878" s="605"/>
      <c r="C2878" s="166"/>
      <c r="D2878" s="151" t="s">
        <v>4558</v>
      </c>
      <c r="E2878" s="176"/>
      <c r="F2878" s="181"/>
      <c r="G2878" s="210"/>
      <c r="I2878" s="591" t="str">
        <f t="shared" si="146"/>
        <v>- - Salicylic acid and its salts</v>
      </c>
      <c r="J2878" s="591" t="str">
        <f t="shared" si="147"/>
        <v>29 18 21 00</v>
      </c>
      <c r="L2878" s="590">
        <f t="shared" si="145"/>
        <v>32</v>
      </c>
    </row>
    <row r="2879" spans="1:12" s="40" customFormat="1" ht="55">
      <c r="A2879" s="683" t="s">
        <v>14452</v>
      </c>
      <c r="B2879" s="599">
        <v>0.05</v>
      </c>
      <c r="C2879" s="166" t="s">
        <v>129</v>
      </c>
      <c r="D2879" s="151" t="s">
        <v>4559</v>
      </c>
      <c r="E2879" s="176" t="s">
        <v>4560</v>
      </c>
      <c r="F2879" s="181"/>
      <c r="G2879" s="210"/>
      <c r="I2879" s="591" t="str">
        <f t="shared" si="146"/>
        <v>- - o-Acetylsalicylic acid, its salts and esters</v>
      </c>
      <c r="J2879" s="591" t="str">
        <f t="shared" si="147"/>
        <v>29 18 22 00</v>
      </c>
      <c r="L2879" s="590">
        <f t="shared" si="145"/>
        <v>48</v>
      </c>
    </row>
    <row r="2880" spans="1:12" s="40" customFormat="1" ht="28.5">
      <c r="A2880" s="683" t="s">
        <v>14452</v>
      </c>
      <c r="B2880" s="599">
        <v>0.05</v>
      </c>
      <c r="C2880" s="166" t="s">
        <v>129</v>
      </c>
      <c r="D2880" s="151" t="s">
        <v>4561</v>
      </c>
      <c r="E2880" s="176" t="s">
        <v>4562</v>
      </c>
      <c r="F2880" s="181"/>
      <c r="G2880" s="210"/>
      <c r="I2880" s="591" t="str">
        <f t="shared" si="146"/>
        <v>- - Other esters of Salicylic acid and their salts</v>
      </c>
      <c r="J2880" s="591" t="str">
        <f t="shared" si="147"/>
        <v>29 18 23 00</v>
      </c>
      <c r="L2880" s="590">
        <f t="shared" si="145"/>
        <v>50</v>
      </c>
    </row>
    <row r="2881" spans="1:12" s="40" customFormat="1" ht="55">
      <c r="A2881" s="683" t="s">
        <v>14452</v>
      </c>
      <c r="B2881" s="599">
        <v>0.05</v>
      </c>
      <c r="C2881" s="166" t="s">
        <v>129</v>
      </c>
      <c r="D2881" s="151" t="s">
        <v>4563</v>
      </c>
      <c r="E2881" s="176" t="s">
        <v>4564</v>
      </c>
      <c r="F2881" s="181"/>
      <c r="G2881" s="210"/>
      <c r="I2881" s="591" t="str">
        <f t="shared" si="146"/>
        <v>- - Other</v>
      </c>
      <c r="J2881" s="591" t="str">
        <f t="shared" si="147"/>
        <v>29 18 29 00</v>
      </c>
      <c r="L2881" s="590">
        <f t="shared" si="145"/>
        <v>9</v>
      </c>
    </row>
    <row r="2882" spans="1:12" s="40" customFormat="1" ht="154.5" customHeight="1">
      <c r="A2882" s="683" t="s">
        <v>14452</v>
      </c>
      <c r="B2882" s="599">
        <v>0.05</v>
      </c>
      <c r="C2882" s="166" t="s">
        <v>129</v>
      </c>
      <c r="D2882" s="151" t="s">
        <v>4565</v>
      </c>
      <c r="E2882" s="176" t="s">
        <v>4566</v>
      </c>
      <c r="F2882" s="181"/>
      <c r="G2882" s="210"/>
      <c r="I2882" s="591" t="str">
        <f t="shared" si="146"/>
        <v>- Carboxylic acids with aldehyde or ketone function but without Other oxygen function their anhydrides, halides, peroxides, peroxyacids and their derivatives</v>
      </c>
      <c r="J2882" s="591" t="str">
        <f t="shared" si="147"/>
        <v>29 18 30 00</v>
      </c>
      <c r="L2882" s="590">
        <f t="shared" si="145"/>
        <v>157</v>
      </c>
    </row>
    <row r="2883" spans="1:12" s="40" customFormat="1" ht="37.5" hidden="1" customHeight="1">
      <c r="A2883" s="674"/>
      <c r="B2883" s="605"/>
      <c r="C2883" s="166"/>
      <c r="D2883" s="151" t="s">
        <v>4567</v>
      </c>
      <c r="E2883" s="176"/>
      <c r="F2883" s="181"/>
      <c r="G2883" s="210"/>
      <c r="I2883" s="591" t="str">
        <f t="shared" si="146"/>
        <v xml:space="preserve"> - Other:</v>
      </c>
      <c r="J2883" s="591">
        <f t="shared" si="147"/>
        <v>0</v>
      </c>
      <c r="L2883" s="590">
        <f t="shared" ref="L2883:L2946" si="148">LEN(I2883)</f>
        <v>9</v>
      </c>
    </row>
    <row r="2884" spans="1:12" s="40" customFormat="1" ht="28.5">
      <c r="A2884" s="683" t="s">
        <v>14452</v>
      </c>
      <c r="B2884" s="599">
        <v>0.05</v>
      </c>
      <c r="C2884" s="166" t="s">
        <v>129</v>
      </c>
      <c r="D2884" s="224" t="s">
        <v>4568</v>
      </c>
      <c r="E2884" s="176" t="s">
        <v>4569</v>
      </c>
      <c r="F2884" s="181"/>
      <c r="G2884" s="210"/>
      <c r="I2884" s="591" t="str">
        <f t="shared" si="146"/>
        <v>- - 2,4,5-T (ISO) (2,,4,5-trichlorophenoxyacetic acid), its salts and esters</v>
      </c>
      <c r="J2884" s="591" t="str">
        <f t="shared" si="147"/>
        <v>29 18 91 00</v>
      </c>
      <c r="L2884" s="590">
        <f t="shared" si="148"/>
        <v>76</v>
      </c>
    </row>
    <row r="2885" spans="1:12" s="40" customFormat="1" ht="33" customHeight="1">
      <c r="A2885" s="683" t="s">
        <v>14452</v>
      </c>
      <c r="B2885" s="599">
        <v>0.05</v>
      </c>
      <c r="C2885" s="166" t="s">
        <v>129</v>
      </c>
      <c r="D2885" s="224" t="s">
        <v>4570</v>
      </c>
      <c r="E2885" s="176" t="s">
        <v>4571</v>
      </c>
      <c r="F2885" s="181"/>
      <c r="G2885" s="210"/>
      <c r="I2885" s="591" t="str">
        <f t="shared" si="146"/>
        <v xml:space="preserve"> - - Other:</v>
      </c>
      <c r="J2885" s="591">
        <f t="shared" si="147"/>
        <v>0</v>
      </c>
      <c r="L2885" s="590">
        <f t="shared" si="148"/>
        <v>11</v>
      </c>
    </row>
    <row r="2886" spans="1:12" s="40" customFormat="1" ht="96.75" customHeight="1">
      <c r="A2886" s="683" t="s">
        <v>14452</v>
      </c>
      <c r="B2886" s="599">
        <v>0.05</v>
      </c>
      <c r="C2886" s="166" t="s">
        <v>129</v>
      </c>
      <c r="D2886" s="224" t="s">
        <v>4572</v>
      </c>
      <c r="E2886" s="176" t="s">
        <v>4573</v>
      </c>
      <c r="F2886" s="181"/>
      <c r="G2886" s="210"/>
      <c r="I2886" s="591" t="str">
        <f t="shared" si="146"/>
        <v xml:space="preserve"> - - - 2,2-Diphenyl -2-hydroxyacetic acid</v>
      </c>
      <c r="J2886" s="591" t="str">
        <f t="shared" si="147"/>
        <v>29 18 99 10</v>
      </c>
      <c r="L2886" s="590">
        <f t="shared" si="148"/>
        <v>41</v>
      </c>
    </row>
    <row r="2887" spans="1:12" s="40" customFormat="1" ht="28.5">
      <c r="A2887" s="683" t="s">
        <v>14452</v>
      </c>
      <c r="B2887" s="599">
        <v>0.05</v>
      </c>
      <c r="C2887" s="166" t="s">
        <v>129</v>
      </c>
      <c r="D2887" s="224" t="s">
        <v>19</v>
      </c>
      <c r="E2887" s="176" t="s">
        <v>4574</v>
      </c>
      <c r="F2887" s="181"/>
      <c r="G2887" s="210"/>
      <c r="I2887" s="591" t="str">
        <f t="shared" si="146"/>
        <v xml:space="preserve"> - - - Other</v>
      </c>
      <c r="J2887" s="591" t="str">
        <f t="shared" si="147"/>
        <v>29 18 99 90</v>
      </c>
      <c r="L2887" s="590">
        <f t="shared" si="148"/>
        <v>12</v>
      </c>
    </row>
    <row r="2888" spans="1:12" s="40" customFormat="1" ht="55">
      <c r="A2888" s="683" t="s">
        <v>14452</v>
      </c>
      <c r="B2888" s="599">
        <v>0.05</v>
      </c>
      <c r="C2888" s="166" t="s">
        <v>129</v>
      </c>
      <c r="D2888" s="224" t="s">
        <v>4575</v>
      </c>
      <c r="E2888" s="176" t="s">
        <v>4576</v>
      </c>
      <c r="F2888" s="181"/>
      <c r="G2888" s="210"/>
      <c r="I2888" s="591" t="str">
        <f t="shared" si="146"/>
        <v xml:space="preserve">VIII.- ESTERS OF INORGANIC ACIDS OF NON-METALS  AND THEIR SALTS, AND THEIR HALOGENATED SULPHONATED, NITRATED OR NITROSATED DERIVATIVES </v>
      </c>
      <c r="J2888" s="591">
        <f t="shared" si="147"/>
        <v>0</v>
      </c>
      <c r="L2888" s="590">
        <f t="shared" si="148"/>
        <v>135</v>
      </c>
    </row>
    <row r="2889" spans="1:12" s="40" customFormat="1" ht="28.5">
      <c r="A2889" s="683" t="s">
        <v>14452</v>
      </c>
      <c r="B2889" s="599">
        <v>0.05</v>
      </c>
      <c r="C2889" s="166" t="s">
        <v>129</v>
      </c>
      <c r="D2889" s="224" t="s">
        <v>4577</v>
      </c>
      <c r="E2889" s="176" t="s">
        <v>4578</v>
      </c>
      <c r="F2889" s="184"/>
      <c r="G2889" s="210"/>
      <c r="I2889" s="591" t="str">
        <f t="shared" si="146"/>
        <v>Phosphoric esters and their salts, including lactophosphates; their halogenated, sulphonated, nitrated or nitrosated derivatives.</v>
      </c>
      <c r="J2889" s="591">
        <f t="shared" si="147"/>
        <v>0</v>
      </c>
      <c r="L2889" s="590">
        <f t="shared" si="148"/>
        <v>129</v>
      </c>
    </row>
    <row r="2890" spans="1:12" s="40" customFormat="1" ht="28" hidden="1">
      <c r="A2890" s="674"/>
      <c r="B2890" s="605"/>
      <c r="C2890" s="166"/>
      <c r="D2890" s="151" t="s">
        <v>73</v>
      </c>
      <c r="E2890" s="176"/>
      <c r="F2890" s="181"/>
      <c r="G2890" s="210"/>
      <c r="I2890" s="591" t="str">
        <f t="shared" si="146"/>
        <v>- Tris(2,3-dibromopropyl) phosphate</v>
      </c>
      <c r="J2890" s="591" t="str">
        <f t="shared" si="147"/>
        <v>29 19 10 00</v>
      </c>
      <c r="L2890" s="590">
        <f t="shared" si="148"/>
        <v>35</v>
      </c>
    </row>
    <row r="2891" spans="1:12" s="40" customFormat="1" ht="82.5">
      <c r="A2891" s="683" t="s">
        <v>14452</v>
      </c>
      <c r="B2891" s="599">
        <v>0.05</v>
      </c>
      <c r="C2891" s="166" t="s">
        <v>129</v>
      </c>
      <c r="D2891" s="224" t="s">
        <v>4579</v>
      </c>
      <c r="E2891" s="176" t="s">
        <v>4580</v>
      </c>
      <c r="F2891" s="181"/>
      <c r="G2891" s="210"/>
      <c r="I2891" s="591" t="str">
        <f t="shared" si="146"/>
        <v xml:space="preserve"> - Other</v>
      </c>
      <c r="J2891" s="591" t="str">
        <f t="shared" si="147"/>
        <v>29 19 90 00</v>
      </c>
      <c r="L2891" s="590">
        <f t="shared" si="148"/>
        <v>8</v>
      </c>
    </row>
    <row r="2892" spans="1:12" s="40" customFormat="1" ht="28.5">
      <c r="A2892" s="683" t="s">
        <v>14452</v>
      </c>
      <c r="B2892" s="599">
        <v>0.05</v>
      </c>
      <c r="C2892" s="166" t="s">
        <v>129</v>
      </c>
      <c r="D2892" s="151" t="s">
        <v>19</v>
      </c>
      <c r="E2892" s="176" t="s">
        <v>4581</v>
      </c>
      <c r="F2892" s="189"/>
      <c r="G2892" s="210"/>
      <c r="I2892" s="591" t="str">
        <f t="shared" si="146"/>
        <v>Esters of other inorganic acids of non-metals (excluding esters of hydrogen halides) and their salts; their halogenated, sulphonated,nitrated or nitrosated derivatives.</v>
      </c>
      <c r="J2892" s="591">
        <f t="shared" si="147"/>
        <v>0</v>
      </c>
      <c r="L2892" s="590">
        <f t="shared" si="148"/>
        <v>168</v>
      </c>
    </row>
    <row r="2893" spans="1:12" s="40" customFormat="1" ht="165" hidden="1">
      <c r="A2893" s="674"/>
      <c r="B2893" s="605"/>
      <c r="C2893" s="166"/>
      <c r="D2893" s="151" t="s">
        <v>4582</v>
      </c>
      <c r="E2893" s="176"/>
      <c r="F2893" s="181"/>
      <c r="G2893" s="210"/>
      <c r="I2893" s="591" t="str">
        <f t="shared" si="146"/>
        <v>- Thiophosphoric esters (phosphorothioates) and their salts; their halogenated, sulphonated, nitrated or nitrosated derivatives:</v>
      </c>
      <c r="J2893" s="591">
        <f t="shared" si="147"/>
        <v>0</v>
      </c>
      <c r="L2893" s="590">
        <f t="shared" si="148"/>
        <v>128</v>
      </c>
    </row>
    <row r="2894" spans="1:12" s="40" customFormat="1" ht="28.5">
      <c r="A2894" s="683" t="s">
        <v>14452</v>
      </c>
      <c r="B2894" s="599">
        <v>0.05</v>
      </c>
      <c r="C2894" s="166" t="s">
        <v>129</v>
      </c>
      <c r="D2894" s="151" t="s">
        <v>4583</v>
      </c>
      <c r="E2894" s="176" t="s">
        <v>4584</v>
      </c>
      <c r="F2894" s="181"/>
      <c r="G2894" s="210"/>
      <c r="I2894" s="591" t="str">
        <f t="shared" si="146"/>
        <v>- - Parathion (ISO) and parathion-methyl (ISO) (methyl-parathion)</v>
      </c>
      <c r="J2894" s="591" t="str">
        <f t="shared" si="147"/>
        <v>29 20 11 00</v>
      </c>
      <c r="L2894" s="590">
        <f t="shared" si="148"/>
        <v>65</v>
      </c>
    </row>
    <row r="2895" spans="1:12" s="40" customFormat="1" ht="55">
      <c r="A2895" s="683" t="s">
        <v>14452</v>
      </c>
      <c r="B2895" s="599">
        <v>0.05</v>
      </c>
      <c r="C2895" s="166" t="s">
        <v>129</v>
      </c>
      <c r="D2895" s="151" t="s">
        <v>4585</v>
      </c>
      <c r="E2895" s="176" t="s">
        <v>4586</v>
      </c>
      <c r="F2895" s="181"/>
      <c r="G2895" s="210"/>
      <c r="I2895" s="591" t="str">
        <f t="shared" si="146"/>
        <v xml:space="preserve">- - Other </v>
      </c>
      <c r="J2895" s="591" t="str">
        <f t="shared" si="147"/>
        <v>29 20 19 00</v>
      </c>
      <c r="L2895" s="590">
        <f t="shared" si="148"/>
        <v>10</v>
      </c>
    </row>
    <row r="2896" spans="1:12" s="40" customFormat="1" ht="55">
      <c r="A2896" s="683" t="s">
        <v>14452</v>
      </c>
      <c r="B2896" s="599">
        <v>0.05</v>
      </c>
      <c r="C2896" s="166" t="s">
        <v>129</v>
      </c>
      <c r="D2896" s="151" t="s">
        <v>4587</v>
      </c>
      <c r="E2896" s="176" t="s">
        <v>4588</v>
      </c>
      <c r="F2896" s="181"/>
      <c r="G2896" s="210"/>
      <c r="I2896" s="591" t="str">
        <f t="shared" si="146"/>
        <v>- Other:</v>
      </c>
      <c r="J2896" s="591">
        <f t="shared" si="147"/>
        <v>0</v>
      </c>
      <c r="L2896" s="590">
        <f t="shared" si="148"/>
        <v>8</v>
      </c>
    </row>
    <row r="2897" spans="1:12" s="40" customFormat="1" ht="28.5">
      <c r="A2897" s="683" t="s">
        <v>14452</v>
      </c>
      <c r="B2897" s="599">
        <v>0.05</v>
      </c>
      <c r="C2897" s="166" t="s">
        <v>129</v>
      </c>
      <c r="D2897" s="151" t="s">
        <v>150</v>
      </c>
      <c r="E2897" s="176" t="s">
        <v>4589</v>
      </c>
      <c r="F2897" s="181"/>
      <c r="G2897" s="210"/>
      <c r="I2897" s="591" t="str">
        <f t="shared" si="146"/>
        <v xml:space="preserve">  - - - Trimethyl phosphite</v>
      </c>
      <c r="J2897" s="591" t="str">
        <f t="shared" si="147"/>
        <v>29 20 90 10</v>
      </c>
      <c r="L2897" s="590">
        <f t="shared" si="148"/>
        <v>27</v>
      </c>
    </row>
    <row r="2898" spans="1:12" s="40" customFormat="1" ht="165">
      <c r="A2898" s="683" t="s">
        <v>14452</v>
      </c>
      <c r="B2898" s="599">
        <v>0.05</v>
      </c>
      <c r="C2898" s="166" t="s">
        <v>129</v>
      </c>
      <c r="D2898" s="151" t="s">
        <v>4590</v>
      </c>
      <c r="E2898" s="176" t="s">
        <v>4591</v>
      </c>
      <c r="F2898" s="181"/>
      <c r="G2898" s="210"/>
      <c r="I2898" s="591" t="str">
        <f t="shared" si="146"/>
        <v xml:space="preserve">  - - - Diethyl phosphite</v>
      </c>
      <c r="J2898" s="591" t="str">
        <f t="shared" si="147"/>
        <v>29 20 90 20</v>
      </c>
      <c r="L2898" s="590">
        <f t="shared" si="148"/>
        <v>25</v>
      </c>
    </row>
    <row r="2899" spans="1:12" s="40" customFormat="1" ht="28" hidden="1">
      <c r="A2899" s="674"/>
      <c r="B2899" s="605"/>
      <c r="C2899" s="166"/>
      <c r="D2899" s="151" t="s">
        <v>40</v>
      </c>
      <c r="E2899" s="176"/>
      <c r="F2899" s="181"/>
      <c r="G2899" s="210"/>
      <c r="I2899" s="591" t="str">
        <f t="shared" si="146"/>
        <v xml:space="preserve">  - - - Dimethyl phosphite</v>
      </c>
      <c r="J2899" s="591" t="str">
        <f t="shared" si="147"/>
        <v>29 20 90 30</v>
      </c>
      <c r="L2899" s="590">
        <f t="shared" si="148"/>
        <v>26</v>
      </c>
    </row>
    <row r="2900" spans="1:12" s="40" customFormat="1" ht="82.5">
      <c r="A2900" s="683" t="s">
        <v>14452</v>
      </c>
      <c r="B2900" s="599">
        <v>0.05</v>
      </c>
      <c r="C2900" s="166" t="s">
        <v>129</v>
      </c>
      <c r="D2900" s="224" t="s">
        <v>4592</v>
      </c>
      <c r="E2900" s="176" t="s">
        <v>4593</v>
      </c>
      <c r="F2900" s="181"/>
      <c r="G2900" s="210"/>
      <c r="I2900" s="591" t="str">
        <f t="shared" si="146"/>
        <v xml:space="preserve">  - - - Diethyl phosphite</v>
      </c>
      <c r="J2900" s="591" t="str">
        <f t="shared" si="147"/>
        <v>29 20 90 40</v>
      </c>
      <c r="L2900" s="590">
        <f t="shared" si="148"/>
        <v>25</v>
      </c>
    </row>
    <row r="2901" spans="1:12" s="40" customFormat="1" ht="28" hidden="1">
      <c r="A2901" s="674"/>
      <c r="B2901" s="605"/>
      <c r="C2901" s="166"/>
      <c r="D2901" s="151" t="s">
        <v>299</v>
      </c>
      <c r="E2901" s="176"/>
      <c r="F2901" s="181"/>
      <c r="G2901" s="210"/>
      <c r="I2901" s="591" t="str">
        <f t="shared" si="146"/>
        <v xml:space="preserve">  - - - Trinitro glycerine</v>
      </c>
      <c r="J2901" s="591" t="str">
        <f t="shared" si="147"/>
        <v xml:space="preserve">29 20 90 50 </v>
      </c>
      <c r="L2901" s="590">
        <f t="shared" si="148"/>
        <v>26</v>
      </c>
    </row>
    <row r="2902" spans="1:12" s="40" customFormat="1" ht="55">
      <c r="A2902" s="683" t="s">
        <v>14452</v>
      </c>
      <c r="B2902" s="599">
        <v>0.05</v>
      </c>
      <c r="C2902" s="166" t="s">
        <v>129</v>
      </c>
      <c r="D2902" s="224" t="s">
        <v>4594</v>
      </c>
      <c r="E2902" s="176" t="s">
        <v>4595</v>
      </c>
      <c r="F2902" s="181"/>
      <c r="G2902" s="210"/>
      <c r="I2902" s="591" t="str">
        <f t="shared" si="146"/>
        <v xml:space="preserve">  - - - Nitroglycol</v>
      </c>
      <c r="J2902" s="591" t="str">
        <f t="shared" si="147"/>
        <v>29 20 90 60</v>
      </c>
      <c r="L2902" s="590">
        <f t="shared" si="148"/>
        <v>19</v>
      </c>
    </row>
    <row r="2903" spans="1:12" s="40" customFormat="1" ht="28.5">
      <c r="A2903" s="683" t="s">
        <v>14452</v>
      </c>
      <c r="B2903" s="599">
        <v>0.05</v>
      </c>
      <c r="C2903" s="166" t="s">
        <v>129</v>
      </c>
      <c r="D2903" s="151" t="s">
        <v>98</v>
      </c>
      <c r="E2903" s="176" t="s">
        <v>4596</v>
      </c>
      <c r="F2903" s="181"/>
      <c r="G2903" s="210"/>
      <c r="I2903" s="591" t="str">
        <f t="shared" si="146"/>
        <v xml:space="preserve">  - - -  Ethylene Dinitrate</v>
      </c>
      <c r="J2903" s="591" t="str">
        <f t="shared" si="147"/>
        <v>29 20 90 70</v>
      </c>
      <c r="L2903" s="590">
        <f t="shared" si="148"/>
        <v>27</v>
      </c>
    </row>
    <row r="2904" spans="1:12" s="40" customFormat="1" ht="192.5" hidden="1">
      <c r="A2904" s="674"/>
      <c r="B2904" s="605"/>
      <c r="C2904" s="166"/>
      <c r="D2904" s="279" t="s">
        <v>4597</v>
      </c>
      <c r="E2904" s="176"/>
      <c r="F2904" s="181"/>
      <c r="G2904" s="210"/>
      <c r="I2904" s="591" t="str">
        <f t="shared" si="146"/>
        <v xml:space="preserve">  - - - Other </v>
      </c>
      <c r="J2904" s="591" t="str">
        <f t="shared" si="147"/>
        <v>29 20 90 90</v>
      </c>
      <c r="L2904" s="590">
        <f t="shared" si="148"/>
        <v>14</v>
      </c>
    </row>
    <row r="2905" spans="1:12" s="40" customFormat="1" ht="68.25" hidden="1" customHeight="1">
      <c r="A2905" s="674"/>
      <c r="B2905" s="605"/>
      <c r="C2905" s="166"/>
      <c r="D2905" s="149" t="s">
        <v>4598</v>
      </c>
      <c r="E2905" s="176"/>
      <c r="F2905" s="181"/>
      <c r="G2905" s="210"/>
      <c r="I2905" s="591" t="str">
        <f t="shared" si="146"/>
        <v>IX.- NITROGEN-FUNCTION COMPOUNDS</v>
      </c>
      <c r="J2905" s="591">
        <f t="shared" si="147"/>
        <v>0</v>
      </c>
      <c r="L2905" s="590">
        <f t="shared" si="148"/>
        <v>32</v>
      </c>
    </row>
    <row r="2906" spans="1:12" s="40" customFormat="1" ht="40.5" customHeight="1">
      <c r="A2906" s="683" t="s">
        <v>14452</v>
      </c>
      <c r="B2906" s="599">
        <v>0.05</v>
      </c>
      <c r="C2906" s="166" t="s">
        <v>129</v>
      </c>
      <c r="D2906" s="224" t="s">
        <v>4599</v>
      </c>
      <c r="E2906" s="176" t="s">
        <v>4600</v>
      </c>
      <c r="F2906" s="184"/>
      <c r="G2906" s="210"/>
      <c r="I2906" s="591" t="str">
        <f t="shared" si="146"/>
        <v>Amine-function compounds.</v>
      </c>
      <c r="J2906" s="591">
        <f t="shared" si="147"/>
        <v>0</v>
      </c>
      <c r="L2906" s="590">
        <f t="shared" si="148"/>
        <v>25</v>
      </c>
    </row>
    <row r="2907" spans="1:12" s="40" customFormat="1" ht="28.5">
      <c r="A2907" s="683" t="s">
        <v>14452</v>
      </c>
      <c r="B2907" s="599">
        <v>0.05</v>
      </c>
      <c r="C2907" s="166" t="s">
        <v>129</v>
      </c>
      <c r="D2907" s="151" t="s">
        <v>23</v>
      </c>
      <c r="E2907" s="176" t="s">
        <v>4601</v>
      </c>
      <c r="F2907" s="181"/>
      <c r="G2907" s="210"/>
      <c r="I2907" s="591" t="str">
        <f t="shared" si="146"/>
        <v>- Acyclic monoamines and their derivatives; salts thereof:</v>
      </c>
      <c r="J2907" s="591">
        <f t="shared" si="147"/>
        <v>0</v>
      </c>
      <c r="L2907" s="590">
        <f t="shared" si="148"/>
        <v>58</v>
      </c>
    </row>
    <row r="2908" spans="1:12" s="40" customFormat="1" ht="196" hidden="1">
      <c r="A2908" s="674"/>
      <c r="B2908" s="601"/>
      <c r="C2908" s="167"/>
      <c r="D2908" s="149" t="s">
        <v>4602</v>
      </c>
      <c r="E2908" s="176"/>
      <c r="F2908" s="181"/>
      <c r="G2908" s="210"/>
      <c r="I2908" s="591" t="str">
        <f t="shared" si="146"/>
        <v xml:space="preserve">  - - Methylamine, di- or trimethylamine and their salts</v>
      </c>
      <c r="J2908" s="591" t="str">
        <f t="shared" si="147"/>
        <v>29 21 11 00</v>
      </c>
      <c r="L2908" s="590">
        <f t="shared" si="148"/>
        <v>56</v>
      </c>
    </row>
    <row r="2909" spans="1:12" s="40" customFormat="1" ht="38.25" hidden="1" customHeight="1">
      <c r="A2909" s="674"/>
      <c r="B2909" s="605"/>
      <c r="C2909" s="166"/>
      <c r="D2909" s="151" t="s">
        <v>4603</v>
      </c>
      <c r="E2909" s="176"/>
      <c r="F2909" s="181"/>
      <c r="G2909" s="210"/>
      <c r="I2909" s="591" t="str">
        <f t="shared" si="146"/>
        <v>- - Other:</v>
      </c>
      <c r="J2909" s="591">
        <f t="shared" si="147"/>
        <v>0</v>
      </c>
      <c r="L2909" s="590">
        <f t="shared" si="148"/>
        <v>10</v>
      </c>
    </row>
    <row r="2910" spans="1:12" s="40" customFormat="1" ht="82.5">
      <c r="A2910" s="683" t="s">
        <v>14452</v>
      </c>
      <c r="B2910" s="599">
        <v>0.05</v>
      </c>
      <c r="C2910" s="166" t="s">
        <v>129</v>
      </c>
      <c r="D2910" s="224" t="s">
        <v>4604</v>
      </c>
      <c r="E2910" s="176" t="s">
        <v>4605</v>
      </c>
      <c r="F2910" s="181"/>
      <c r="G2910" s="210"/>
      <c r="I2910" s="591" t="str">
        <f t="shared" si="146"/>
        <v xml:space="preserve">  - - - Di(2-chloroethyl) ethylamine</v>
      </c>
      <c r="J2910" s="591" t="str">
        <f t="shared" si="147"/>
        <v>29 21 19 10</v>
      </c>
      <c r="L2910" s="590">
        <f t="shared" si="148"/>
        <v>36</v>
      </c>
    </row>
    <row r="2911" spans="1:12" s="40" customFormat="1" ht="28.5">
      <c r="A2911" s="683" t="s">
        <v>14452</v>
      </c>
      <c r="B2911" s="599">
        <v>0.05</v>
      </c>
      <c r="C2911" s="166" t="s">
        <v>129</v>
      </c>
      <c r="D2911" s="151" t="s">
        <v>144</v>
      </c>
      <c r="E2911" s="176" t="s">
        <v>4606</v>
      </c>
      <c r="F2911" s="181"/>
      <c r="G2911" s="210"/>
      <c r="I2911" s="591" t="str">
        <f t="shared" si="146"/>
        <v xml:space="preserve">  - - - Chlormethine(INN) (tri(2-chloroethyl)amine)</v>
      </c>
      <c r="J2911" s="591" t="str">
        <f t="shared" si="147"/>
        <v>29 21 19 20</v>
      </c>
      <c r="L2911" s="590">
        <f t="shared" si="148"/>
        <v>51</v>
      </c>
    </row>
    <row r="2912" spans="1:12" s="40" customFormat="1" ht="28" hidden="1">
      <c r="A2912" s="674"/>
      <c r="B2912" s="601"/>
      <c r="C2912" s="167"/>
      <c r="D2912" s="151" t="s">
        <v>119</v>
      </c>
      <c r="E2912" s="176"/>
      <c r="F2912" s="181"/>
      <c r="G2912" s="210"/>
      <c r="I2912" s="591" t="str">
        <f t="shared" si="146"/>
        <v xml:space="preserve">  - - - Trichloromethine (INN) (tris(2-chloroethyl)methylamine)</v>
      </c>
      <c r="J2912" s="591" t="str">
        <f t="shared" si="147"/>
        <v>29 21 19 30</v>
      </c>
      <c r="L2912" s="590">
        <f t="shared" si="148"/>
        <v>63</v>
      </c>
    </row>
    <row r="2913" spans="1:12" s="40" customFormat="1" ht="28.5">
      <c r="A2913" s="683" t="s">
        <v>14452</v>
      </c>
      <c r="B2913" s="599">
        <v>0.05</v>
      </c>
      <c r="C2913" s="166" t="s">
        <v>129</v>
      </c>
      <c r="D2913" s="151" t="s">
        <v>4607</v>
      </c>
      <c r="E2913" s="176" t="s">
        <v>4608</v>
      </c>
      <c r="F2913" s="181"/>
      <c r="G2913" s="210"/>
      <c r="I2913" s="591" t="str">
        <f t="shared" si="146"/>
        <v xml:space="preserve">  - - -  N,N-dialkyl(methyl, ethyl, n-propyl or isopropyl) 2-chloroethylamines and their brotonic salts</v>
      </c>
      <c r="J2913" s="591" t="str">
        <f t="shared" si="147"/>
        <v>29 21 19 40</v>
      </c>
      <c r="L2913" s="590">
        <f t="shared" si="148"/>
        <v>103</v>
      </c>
    </row>
    <row r="2914" spans="1:12" s="40" customFormat="1" ht="28.5">
      <c r="A2914" s="683" t="s">
        <v>14452</v>
      </c>
      <c r="B2914" s="599">
        <v>0.05</v>
      </c>
      <c r="C2914" s="166" t="s">
        <v>129</v>
      </c>
      <c r="D2914" s="151" t="s">
        <v>4609</v>
      </c>
      <c r="E2914" s="176" t="s">
        <v>4610</v>
      </c>
      <c r="F2914" s="181"/>
      <c r="G2914" s="210"/>
      <c r="I2914" s="591" t="str">
        <f t="shared" si="146"/>
        <v xml:space="preserve">  - - - N,N-dialkyl(methyl, ethyl, n-propyl or isopropyl) 2-chloroethylamine and their corresponding brotonic salts:</v>
      </c>
      <c r="J2914" s="591">
        <f t="shared" si="147"/>
        <v>0</v>
      </c>
      <c r="L2914" s="590">
        <f t="shared" si="148"/>
        <v>116</v>
      </c>
    </row>
    <row r="2915" spans="1:12" s="40" customFormat="1" ht="28.5">
      <c r="A2915" s="683" t="s">
        <v>14452</v>
      </c>
      <c r="B2915" s="599">
        <v>0.05</v>
      </c>
      <c r="C2915" s="166" t="s">
        <v>129</v>
      </c>
      <c r="D2915" s="151" t="s">
        <v>4611</v>
      </c>
      <c r="E2915" s="176" t="s">
        <v>4612</v>
      </c>
      <c r="F2915" s="181"/>
      <c r="G2915" s="210"/>
      <c r="I2915" s="591" t="str">
        <f t="shared" ref="I2915:I2978" si="149">D2931</f>
        <v xml:space="preserve">  - - - - N,N-Diethylaminoethyl-2-chloride,
   hydrochloride (Ethanamine, 2-chloro-N,N- diethylhydrochloride)</v>
      </c>
      <c r="J2915" s="591" t="str">
        <f t="shared" ref="J2915:J2978" si="150">E2931</f>
        <v>29 21 19 51</v>
      </c>
      <c r="L2915" s="590">
        <f t="shared" si="148"/>
        <v>109</v>
      </c>
    </row>
    <row r="2916" spans="1:12" s="40" customFormat="1" ht="28.5">
      <c r="A2916" s="683" t="s">
        <v>14452</v>
      </c>
      <c r="B2916" s="599">
        <v>0.05</v>
      </c>
      <c r="C2916" s="166" t="s">
        <v>129</v>
      </c>
      <c r="D2916" s="151" t="s">
        <v>4609</v>
      </c>
      <c r="E2916" s="176" t="s">
        <v>4613</v>
      </c>
      <c r="F2916" s="181"/>
      <c r="G2916" s="210"/>
      <c r="I2916" s="591" t="str">
        <f t="shared" si="149"/>
        <v xml:space="preserve">  - - - - N, N - diethyl aminoethyl-2-chloride</v>
      </c>
      <c r="J2916" s="591" t="str">
        <f t="shared" si="150"/>
        <v>29 21 19 52</v>
      </c>
      <c r="L2916" s="590">
        <f t="shared" si="148"/>
        <v>46</v>
      </c>
    </row>
    <row r="2917" spans="1:12" s="40" customFormat="1" ht="28.5">
      <c r="A2917" s="683" t="s">
        <v>14452</v>
      </c>
      <c r="B2917" s="599">
        <v>0.05</v>
      </c>
      <c r="C2917" s="166" t="s">
        <v>129</v>
      </c>
      <c r="D2917" s="151" t="s">
        <v>4614</v>
      </c>
      <c r="E2917" s="176" t="s">
        <v>4615</v>
      </c>
      <c r="F2917" s="181"/>
      <c r="G2917" s="210"/>
      <c r="I2917" s="591" t="str">
        <f t="shared" si="149"/>
        <v xml:space="preserve">  - - - - N,N-Dimethylaminoethyl-2-chloride hydrochloride</v>
      </c>
      <c r="J2917" s="591" t="str">
        <f t="shared" si="150"/>
        <v>29 21 19 53</v>
      </c>
      <c r="L2917" s="590">
        <f t="shared" si="148"/>
        <v>57</v>
      </c>
    </row>
    <row r="2918" spans="1:12" s="40" customFormat="1" ht="28.5">
      <c r="A2918" s="683" t="s">
        <v>14452</v>
      </c>
      <c r="B2918" s="599">
        <v>0.05</v>
      </c>
      <c r="C2918" s="166" t="s">
        <v>129</v>
      </c>
      <c r="D2918" s="156" t="s">
        <v>4616</v>
      </c>
      <c r="E2918" s="176" t="s">
        <v>4617</v>
      </c>
      <c r="F2918" s="181"/>
      <c r="G2918" s="210"/>
      <c r="I2918" s="591" t="str">
        <f t="shared" si="149"/>
        <v xml:space="preserve">  - - - - N, N diisopropyl-2 - aminoethyl chloride</v>
      </c>
      <c r="J2918" s="591" t="str">
        <f t="shared" si="150"/>
        <v>29 21 19 54</v>
      </c>
      <c r="L2918" s="590">
        <f t="shared" si="148"/>
        <v>50</v>
      </c>
    </row>
    <row r="2919" spans="1:12" s="40" customFormat="1" ht="28.5">
      <c r="A2919" s="683" t="s">
        <v>14452</v>
      </c>
      <c r="B2919" s="599">
        <v>0.05</v>
      </c>
      <c r="C2919" s="166" t="s">
        <v>129</v>
      </c>
      <c r="D2919" s="156" t="s">
        <v>4618</v>
      </c>
      <c r="E2919" s="176" t="s">
        <v>4619</v>
      </c>
      <c r="F2919" s="181"/>
      <c r="G2919" s="210"/>
      <c r="I2919" s="591" t="str">
        <f t="shared" si="149"/>
        <v xml:space="preserve">   - - - - N, N - diisopropyl aminoethyl-2-chloride hydrochloride</v>
      </c>
      <c r="J2919" s="591" t="str">
        <f t="shared" si="150"/>
        <v>29 21 19 55</v>
      </c>
      <c r="L2919" s="590">
        <f t="shared" si="148"/>
        <v>65</v>
      </c>
    </row>
    <row r="2920" spans="1:12" s="40" customFormat="1" ht="28.5">
      <c r="A2920" s="683" t="s">
        <v>14452</v>
      </c>
      <c r="B2920" s="599">
        <v>0.05</v>
      </c>
      <c r="C2920" s="166" t="s">
        <v>129</v>
      </c>
      <c r="D2920" s="156" t="s">
        <v>2466</v>
      </c>
      <c r="E2920" s="176" t="s">
        <v>4620</v>
      </c>
      <c r="F2920" s="181"/>
      <c r="G2920" s="210"/>
      <c r="I2920" s="591" t="str">
        <f t="shared" si="149"/>
        <v xml:space="preserve"> - - - - Other</v>
      </c>
      <c r="J2920" s="591" t="str">
        <f t="shared" si="150"/>
        <v>29 21 19 59</v>
      </c>
      <c r="L2920" s="590">
        <f t="shared" si="148"/>
        <v>14</v>
      </c>
    </row>
    <row r="2921" spans="1:12" s="40" customFormat="1" ht="55" hidden="1">
      <c r="A2921" s="674"/>
      <c r="B2921" s="605"/>
      <c r="C2921" s="166"/>
      <c r="D2921" s="279" t="s">
        <v>4621</v>
      </c>
      <c r="E2921" s="176"/>
      <c r="F2921" s="181"/>
      <c r="G2921" s="210"/>
      <c r="I2921" s="591" t="str">
        <f t="shared" si="149"/>
        <v xml:space="preserve"> - - - Other:</v>
      </c>
      <c r="J2921" s="591">
        <f t="shared" si="150"/>
        <v>0</v>
      </c>
      <c r="L2921" s="590">
        <f t="shared" si="148"/>
        <v>13</v>
      </c>
    </row>
    <row r="2922" spans="1:12" s="40" customFormat="1" ht="28" hidden="1">
      <c r="A2922" s="674"/>
      <c r="B2922" s="605"/>
      <c r="C2922" s="166"/>
      <c r="D2922" s="149" t="s">
        <v>4622</v>
      </c>
      <c r="E2922" s="176"/>
      <c r="F2922" s="181"/>
      <c r="G2922" s="210"/>
      <c r="I2922" s="591" t="str">
        <f t="shared" si="149"/>
        <v xml:space="preserve">  - - - - Diaminoethyl</v>
      </c>
      <c r="J2922" s="591" t="str">
        <f t="shared" si="150"/>
        <v>29 21 19 91</v>
      </c>
      <c r="L2922" s="590">
        <f t="shared" si="148"/>
        <v>22</v>
      </c>
    </row>
    <row r="2923" spans="1:12" s="40" customFormat="1" ht="55" hidden="1">
      <c r="A2923" s="674"/>
      <c r="B2923" s="601"/>
      <c r="C2923" s="167"/>
      <c r="D2923" s="151" t="s">
        <v>4623</v>
      </c>
      <c r="E2923" s="176"/>
      <c r="F2923" s="181"/>
      <c r="G2923" s="210"/>
      <c r="I2923" s="591" t="str">
        <f t="shared" si="149"/>
        <v xml:space="preserve"> - - - - Other</v>
      </c>
      <c r="J2923" s="591" t="str">
        <f t="shared" si="150"/>
        <v>29 21 19 99</v>
      </c>
      <c r="L2923" s="590">
        <f t="shared" si="148"/>
        <v>14</v>
      </c>
    </row>
    <row r="2924" spans="1:12" s="40" customFormat="1" ht="55">
      <c r="A2924" s="683" t="s">
        <v>14452</v>
      </c>
      <c r="B2924" s="599">
        <v>0.05</v>
      </c>
      <c r="C2924" s="166" t="s">
        <v>129</v>
      </c>
      <c r="D2924" s="156" t="s">
        <v>4624</v>
      </c>
      <c r="E2924" s="176" t="s">
        <v>4625</v>
      </c>
      <c r="F2924" s="181"/>
      <c r="G2924" s="210"/>
      <c r="I2924" s="591" t="str">
        <f t="shared" si="149"/>
        <v>- Acyclic polyamines and their derivatives; salts thereof:</v>
      </c>
      <c r="J2924" s="591">
        <f t="shared" si="150"/>
        <v>0</v>
      </c>
      <c r="L2924" s="590">
        <f t="shared" si="148"/>
        <v>58</v>
      </c>
    </row>
    <row r="2925" spans="1:12" s="40" customFormat="1" ht="28" hidden="1">
      <c r="A2925" s="674"/>
      <c r="B2925" s="605"/>
      <c r="C2925" s="166"/>
      <c r="D2925" s="151" t="s">
        <v>73</v>
      </c>
      <c r="E2925" s="176"/>
      <c r="F2925" s="181"/>
      <c r="G2925" s="210"/>
      <c r="I2925" s="591" t="str">
        <f t="shared" si="149"/>
        <v>- - Ethylenediamine and its salts</v>
      </c>
      <c r="J2925" s="591" t="str">
        <f t="shared" si="150"/>
        <v>29 21 21 00</v>
      </c>
      <c r="L2925" s="590">
        <f t="shared" si="148"/>
        <v>33</v>
      </c>
    </row>
    <row r="2926" spans="1:12" s="40" customFormat="1" ht="55">
      <c r="A2926" s="683" t="s">
        <v>14452</v>
      </c>
      <c r="B2926" s="599">
        <v>0.05</v>
      </c>
      <c r="C2926" s="166" t="s">
        <v>129</v>
      </c>
      <c r="D2926" s="156" t="s">
        <v>4626</v>
      </c>
      <c r="E2926" s="176" t="s">
        <v>4627</v>
      </c>
      <c r="F2926" s="181"/>
      <c r="G2926" s="210"/>
      <c r="I2926" s="591" t="str">
        <f t="shared" si="149"/>
        <v>- - Hexamethylenediamine and its salts</v>
      </c>
      <c r="J2926" s="591" t="str">
        <f t="shared" si="150"/>
        <v>29 21 22 00</v>
      </c>
      <c r="L2926" s="590">
        <f t="shared" si="148"/>
        <v>38</v>
      </c>
    </row>
    <row r="2927" spans="1:12" s="40" customFormat="1" ht="55">
      <c r="A2927" s="683" t="s">
        <v>14452</v>
      </c>
      <c r="B2927" s="599">
        <v>0.05</v>
      </c>
      <c r="C2927" s="166" t="s">
        <v>129</v>
      </c>
      <c r="D2927" s="156" t="s">
        <v>4628</v>
      </c>
      <c r="E2927" s="176" t="s">
        <v>4629</v>
      </c>
      <c r="F2927" s="181"/>
      <c r="G2927" s="210"/>
      <c r="I2927" s="591" t="str">
        <f t="shared" si="149"/>
        <v>- - Other</v>
      </c>
      <c r="J2927" s="591" t="str">
        <f t="shared" si="150"/>
        <v>29 21 29 00</v>
      </c>
      <c r="L2927" s="590">
        <f t="shared" si="148"/>
        <v>9</v>
      </c>
    </row>
    <row r="2928" spans="1:12" s="40" customFormat="1" ht="120.75" customHeight="1">
      <c r="A2928" s="683" t="s">
        <v>14452</v>
      </c>
      <c r="B2928" s="599">
        <v>0.05</v>
      </c>
      <c r="C2928" s="166" t="s">
        <v>129</v>
      </c>
      <c r="D2928" s="156" t="s">
        <v>4630</v>
      </c>
      <c r="E2928" s="176" t="s">
        <v>4631</v>
      </c>
      <c r="F2928" s="181"/>
      <c r="G2928" s="210"/>
      <c r="I2928" s="591" t="str">
        <f t="shared" si="149"/>
        <v>- Cyclanic, cyclenic or cycloterpenic mono- or polyamines, and their derivatmes; salts thereof</v>
      </c>
      <c r="J2928" s="591" t="str">
        <f t="shared" si="150"/>
        <v>29 21 30 00</v>
      </c>
      <c r="L2928" s="590">
        <f t="shared" si="148"/>
        <v>94</v>
      </c>
    </row>
    <row r="2929" spans="1:12" s="40" customFormat="1" ht="110">
      <c r="A2929" s="683" t="s">
        <v>14452</v>
      </c>
      <c r="B2929" s="599">
        <v>0.05</v>
      </c>
      <c r="C2929" s="166" t="s">
        <v>129</v>
      </c>
      <c r="D2929" s="156" t="s">
        <v>4632</v>
      </c>
      <c r="E2929" s="176" t="s">
        <v>4633</v>
      </c>
      <c r="F2929" s="181"/>
      <c r="G2929" s="210"/>
      <c r="I2929" s="591" t="str">
        <f t="shared" si="149"/>
        <v>- Aromatic monoamines and their derivatives; salts thereof:</v>
      </c>
      <c r="J2929" s="591">
        <f t="shared" si="150"/>
        <v>0</v>
      </c>
      <c r="L2929" s="590">
        <f t="shared" si="148"/>
        <v>59</v>
      </c>
    </row>
    <row r="2930" spans="1:12" s="40" customFormat="1" ht="110" hidden="1">
      <c r="A2930" s="674"/>
      <c r="B2930" s="605"/>
      <c r="C2930" s="166"/>
      <c r="D2930" s="156" t="s">
        <v>4634</v>
      </c>
      <c r="E2930" s="176"/>
      <c r="F2930" s="181"/>
      <c r="G2930" s="210"/>
      <c r="I2930" s="591" t="str">
        <f t="shared" si="149"/>
        <v>- - Aniline and its salts</v>
      </c>
      <c r="J2930" s="591" t="str">
        <f t="shared" si="150"/>
        <v>29 21 41 00</v>
      </c>
      <c r="L2930" s="590">
        <f t="shared" si="148"/>
        <v>25</v>
      </c>
    </row>
    <row r="2931" spans="1:12" s="40" customFormat="1" ht="137.5">
      <c r="A2931" s="683" t="s">
        <v>14452</v>
      </c>
      <c r="B2931" s="599">
        <v>0.05</v>
      </c>
      <c r="C2931" s="166" t="s">
        <v>129</v>
      </c>
      <c r="D2931" s="156" t="s">
        <v>4635</v>
      </c>
      <c r="E2931" s="176" t="s">
        <v>4636</v>
      </c>
      <c r="F2931" s="181"/>
      <c r="G2931" s="210"/>
      <c r="I2931" s="591" t="str">
        <f t="shared" si="149"/>
        <v>- - Aniline derivatives and their salts</v>
      </c>
      <c r="J2931" s="591" t="str">
        <f t="shared" si="150"/>
        <v>29 21 42 00</v>
      </c>
      <c r="L2931" s="590">
        <f t="shared" si="148"/>
        <v>39</v>
      </c>
    </row>
    <row r="2932" spans="1:12" s="40" customFormat="1" ht="55">
      <c r="A2932" s="683" t="s">
        <v>14452</v>
      </c>
      <c r="B2932" s="599">
        <v>0.05</v>
      </c>
      <c r="C2932" s="166" t="s">
        <v>129</v>
      </c>
      <c r="D2932" s="156" t="s">
        <v>4637</v>
      </c>
      <c r="E2932" s="176" t="s">
        <v>4638</v>
      </c>
      <c r="F2932" s="181"/>
      <c r="G2932" s="210"/>
      <c r="I2932" s="591" t="str">
        <f t="shared" si="149"/>
        <v>- - Toluidines and their derivatives; salts thereof</v>
      </c>
      <c r="J2932" s="591" t="str">
        <f t="shared" si="150"/>
        <v>29 21 43 00</v>
      </c>
      <c r="L2932" s="590">
        <f t="shared" si="148"/>
        <v>51</v>
      </c>
    </row>
    <row r="2933" spans="1:12" s="40" customFormat="1" ht="64.5" customHeight="1">
      <c r="A2933" s="683" t="s">
        <v>14452</v>
      </c>
      <c r="B2933" s="599">
        <v>0.05</v>
      </c>
      <c r="C2933" s="166" t="s">
        <v>129</v>
      </c>
      <c r="D2933" s="156" t="s">
        <v>4639</v>
      </c>
      <c r="E2933" s="176" t="s">
        <v>4640</v>
      </c>
      <c r="F2933" s="181"/>
      <c r="G2933" s="210"/>
      <c r="I2933" s="591" t="str">
        <f t="shared" si="149"/>
        <v>- - Diphenylamine and its derivatives; salts thereof</v>
      </c>
      <c r="J2933" s="591" t="str">
        <f t="shared" si="150"/>
        <v>29 21 44 00</v>
      </c>
      <c r="L2933" s="590">
        <f t="shared" si="148"/>
        <v>52</v>
      </c>
    </row>
    <row r="2934" spans="1:12" s="40" customFormat="1" ht="128.25" customHeight="1">
      <c r="A2934" s="683" t="s">
        <v>14452</v>
      </c>
      <c r="B2934" s="599">
        <v>0.05</v>
      </c>
      <c r="C2934" s="166" t="s">
        <v>129</v>
      </c>
      <c r="D2934" s="156" t="s">
        <v>4641</v>
      </c>
      <c r="E2934" s="176" t="s">
        <v>4642</v>
      </c>
      <c r="F2934" s="181"/>
      <c r="G2934" s="210"/>
      <c r="I2934" s="591" t="str">
        <f t="shared" si="149"/>
        <v>- - 1-Naphthylamine (alpha-naphthylamine), 2-naphthylamine (beta-naphthylamine) and their derivatives; salts thereof</v>
      </c>
      <c r="J2934" s="591" t="str">
        <f t="shared" si="150"/>
        <v>29 21 45 00</v>
      </c>
      <c r="L2934" s="590">
        <f t="shared" si="148"/>
        <v>116</v>
      </c>
    </row>
    <row r="2935" spans="1:12" s="40" customFormat="1" ht="82.5">
      <c r="A2935" s="683" t="s">
        <v>14452</v>
      </c>
      <c r="B2935" s="599">
        <v>0.05</v>
      </c>
      <c r="C2935" s="166" t="s">
        <v>129</v>
      </c>
      <c r="D2935" s="156" t="s">
        <v>4643</v>
      </c>
      <c r="E2935" s="176" t="s">
        <v>4644</v>
      </c>
      <c r="F2935" s="181"/>
      <c r="G2935" s="210"/>
      <c r="I2935" s="591" t="str">
        <f t="shared" si="149"/>
        <v xml:space="preserve"> - - Amfetamine (INN), benzfetamine (INN), dexamine (INN) , etilamfeamine (INN), fwncamfamin(INN), lefetamine(INN), levamfetamine(INN), mefenorex(INN), and phentermine(INN); salts therof </v>
      </c>
      <c r="J2935" s="591" t="str">
        <f t="shared" si="150"/>
        <v>29 21 46 00</v>
      </c>
      <c r="L2935" s="590">
        <f t="shared" si="148"/>
        <v>187</v>
      </c>
    </row>
    <row r="2936" spans="1:12" s="40" customFormat="1" ht="28.5">
      <c r="A2936" s="683" t="s">
        <v>14452</v>
      </c>
      <c r="B2936" s="599">
        <v>0.05</v>
      </c>
      <c r="C2936" s="166" t="s">
        <v>129</v>
      </c>
      <c r="D2936" s="151" t="s">
        <v>1910</v>
      </c>
      <c r="E2936" s="176" t="s">
        <v>4645</v>
      </c>
      <c r="F2936" s="181"/>
      <c r="G2936" s="210"/>
      <c r="I2936" s="591" t="str">
        <f t="shared" si="149"/>
        <v>- - Other</v>
      </c>
      <c r="J2936" s="591" t="str">
        <f t="shared" si="150"/>
        <v>29 21 49 00</v>
      </c>
      <c r="L2936" s="590">
        <f t="shared" si="148"/>
        <v>9</v>
      </c>
    </row>
    <row r="2937" spans="1:12" s="40" customFormat="1" ht="28.5">
      <c r="A2937" s="683" t="s">
        <v>14452</v>
      </c>
      <c r="B2937" s="599"/>
      <c r="C2937" s="166"/>
      <c r="D2937" s="151" t="s">
        <v>270</v>
      </c>
      <c r="E2937" s="176"/>
      <c r="F2937" s="181"/>
      <c r="G2937" s="210"/>
      <c r="I2937" s="591" t="str">
        <f t="shared" si="149"/>
        <v>- Aromatic polyamines and their derivatives; salts thereof :</v>
      </c>
      <c r="J2937" s="591">
        <f t="shared" si="150"/>
        <v>0</v>
      </c>
      <c r="L2937" s="590">
        <f t="shared" si="148"/>
        <v>60</v>
      </c>
    </row>
    <row r="2938" spans="1:12" s="40" customFormat="1" ht="28.5">
      <c r="A2938" s="683" t="s">
        <v>14452</v>
      </c>
      <c r="B2938" s="599">
        <v>0.05</v>
      </c>
      <c r="C2938" s="166" t="s">
        <v>129</v>
      </c>
      <c r="D2938" s="151" t="s">
        <v>4646</v>
      </c>
      <c r="E2938" s="176" t="s">
        <v>4647</v>
      </c>
      <c r="F2938" s="181"/>
      <c r="G2938" s="210"/>
      <c r="I2938" s="591" t="str">
        <f t="shared" si="149"/>
        <v xml:space="preserve"> - - o-, m-, p-Phenylenediamine, diaminotoluenes, and their derivatives; salts thereof</v>
      </c>
      <c r="J2938" s="591" t="str">
        <f t="shared" si="150"/>
        <v>29 21 51 00</v>
      </c>
      <c r="L2938" s="590">
        <f t="shared" si="148"/>
        <v>86</v>
      </c>
    </row>
    <row r="2939" spans="1:12" s="40" customFormat="1" ht="28.5">
      <c r="A2939" s="683" t="s">
        <v>14452</v>
      </c>
      <c r="B2939" s="599">
        <v>0.05</v>
      </c>
      <c r="C2939" s="166" t="s">
        <v>129</v>
      </c>
      <c r="D2939" s="151" t="s">
        <v>1910</v>
      </c>
      <c r="E2939" s="176" t="s">
        <v>4648</v>
      </c>
      <c r="F2939" s="181"/>
      <c r="G2939" s="210"/>
      <c r="I2939" s="591" t="str">
        <f t="shared" si="149"/>
        <v>- - Other</v>
      </c>
      <c r="J2939" s="591" t="str">
        <f t="shared" si="150"/>
        <v>29 21 59 00</v>
      </c>
      <c r="L2939" s="590">
        <f t="shared" si="148"/>
        <v>9</v>
      </c>
    </row>
    <row r="2940" spans="1:12" s="40" customFormat="1" ht="67.5" hidden="1" customHeight="1">
      <c r="A2940" s="674"/>
      <c r="B2940" s="605"/>
      <c r="C2940" s="166"/>
      <c r="D2940" s="151" t="s">
        <v>4649</v>
      </c>
      <c r="E2940" s="176"/>
      <c r="F2940" s="184"/>
      <c r="G2940" s="210"/>
      <c r="I2940" s="591" t="str">
        <f t="shared" si="149"/>
        <v>Oxygen-function amino-compounds.</v>
      </c>
      <c r="J2940" s="591">
        <f t="shared" si="150"/>
        <v>0</v>
      </c>
      <c r="L2940" s="590">
        <f t="shared" si="148"/>
        <v>32</v>
      </c>
    </row>
    <row r="2941" spans="1:12" s="40" customFormat="1" ht="28.5">
      <c r="A2941" s="683" t="s">
        <v>14452</v>
      </c>
      <c r="B2941" s="599">
        <v>0.05</v>
      </c>
      <c r="C2941" s="166" t="s">
        <v>129</v>
      </c>
      <c r="D2941" s="151" t="s">
        <v>4650</v>
      </c>
      <c r="E2941" s="176" t="s">
        <v>4651</v>
      </c>
      <c r="F2941" s="181"/>
      <c r="G2941" s="210"/>
      <c r="I2941" s="591" t="str">
        <f t="shared" si="149"/>
        <v>- Amino-alcohols, other than those,  containing more than one kind of oxygen function their ethers and esters; salts thereof:</v>
      </c>
      <c r="J2941" s="591">
        <f t="shared" si="150"/>
        <v>0</v>
      </c>
      <c r="L2941" s="590">
        <f t="shared" si="148"/>
        <v>125</v>
      </c>
    </row>
    <row r="2942" spans="1:12" s="40" customFormat="1" ht="55">
      <c r="A2942" s="683" t="s">
        <v>14452</v>
      </c>
      <c r="B2942" s="599">
        <v>0.05</v>
      </c>
      <c r="C2942" s="166" t="s">
        <v>129</v>
      </c>
      <c r="D2942" s="151" t="s">
        <v>4652</v>
      </c>
      <c r="E2942" s="176" t="s">
        <v>4653</v>
      </c>
      <c r="F2942" s="181"/>
      <c r="G2942" s="210"/>
      <c r="I2942" s="591" t="str">
        <f t="shared" si="149"/>
        <v xml:space="preserve">  - - Monoethanolamine and its salts</v>
      </c>
      <c r="J2942" s="591" t="str">
        <f t="shared" si="150"/>
        <v>29 22 11 00</v>
      </c>
      <c r="L2942" s="590">
        <f t="shared" si="148"/>
        <v>36</v>
      </c>
    </row>
    <row r="2943" spans="1:12" s="40" customFormat="1" ht="28.5">
      <c r="A2943" s="683" t="s">
        <v>14452</v>
      </c>
      <c r="B2943" s="599">
        <v>0.05</v>
      </c>
      <c r="C2943" s="166" t="s">
        <v>129</v>
      </c>
      <c r="D2943" s="151" t="s">
        <v>150</v>
      </c>
      <c r="E2943" s="176" t="s">
        <v>4654</v>
      </c>
      <c r="F2943" s="181"/>
      <c r="G2943" s="210"/>
      <c r="I2943" s="591" t="str">
        <f t="shared" si="149"/>
        <v>- - Diethanolamine and its salts</v>
      </c>
      <c r="J2943" s="591" t="str">
        <f t="shared" si="150"/>
        <v>29 22 12 00</v>
      </c>
      <c r="L2943" s="590">
        <f t="shared" si="148"/>
        <v>32</v>
      </c>
    </row>
    <row r="2944" spans="1:12" s="40" customFormat="1" ht="110">
      <c r="A2944" s="683" t="s">
        <v>14452</v>
      </c>
      <c r="B2944" s="599">
        <v>0.05</v>
      </c>
      <c r="C2944" s="166" t="s">
        <v>129</v>
      </c>
      <c r="D2944" s="151" t="s">
        <v>4655</v>
      </c>
      <c r="E2944" s="176" t="s">
        <v>4656</v>
      </c>
      <c r="F2944" s="181"/>
      <c r="G2944" s="210"/>
      <c r="I2944" s="591" t="str">
        <f t="shared" si="149"/>
        <v>- - Triethanolamine and its salts:</v>
      </c>
      <c r="J2944" s="591">
        <f t="shared" si="150"/>
        <v>0</v>
      </c>
      <c r="L2944" s="590">
        <f t="shared" si="148"/>
        <v>34</v>
      </c>
    </row>
    <row r="2945" spans="1:12" s="40" customFormat="1" ht="55" hidden="1">
      <c r="A2945" s="674"/>
      <c r="B2945" s="605"/>
      <c r="C2945" s="166"/>
      <c r="D2945" s="151" t="s">
        <v>4657</v>
      </c>
      <c r="E2945" s="176"/>
      <c r="F2945" s="181"/>
      <c r="G2945" s="210"/>
      <c r="I2945" s="591" t="str">
        <f t="shared" si="149"/>
        <v xml:space="preserve">  - - - Triethanolamine</v>
      </c>
      <c r="J2945" s="591" t="str">
        <f t="shared" si="150"/>
        <v>29 22 13 10</v>
      </c>
      <c r="L2945" s="590">
        <f t="shared" si="148"/>
        <v>23</v>
      </c>
    </row>
    <row r="2946" spans="1:12" s="40" customFormat="1" ht="28.5">
      <c r="A2946" s="683" t="s">
        <v>14452</v>
      </c>
      <c r="B2946" s="599">
        <v>0.05</v>
      </c>
      <c r="C2946" s="166" t="s">
        <v>129</v>
      </c>
      <c r="D2946" s="151" t="s">
        <v>4658</v>
      </c>
      <c r="E2946" s="176" t="s">
        <v>4659</v>
      </c>
      <c r="F2946" s="181"/>
      <c r="G2946" s="210"/>
      <c r="I2946" s="591" t="str">
        <f t="shared" si="149"/>
        <v>- - - Other</v>
      </c>
      <c r="J2946" s="591" t="str">
        <f t="shared" si="150"/>
        <v>29 22 13 90</v>
      </c>
      <c r="L2946" s="590">
        <f t="shared" si="148"/>
        <v>11</v>
      </c>
    </row>
    <row r="2947" spans="1:12" s="40" customFormat="1" ht="55">
      <c r="A2947" s="683" t="s">
        <v>14452</v>
      </c>
      <c r="B2947" s="599">
        <v>0.05</v>
      </c>
      <c r="C2947" s="166" t="s">
        <v>129</v>
      </c>
      <c r="D2947" s="151" t="s">
        <v>4660</v>
      </c>
      <c r="E2947" s="176" t="s">
        <v>4661</v>
      </c>
      <c r="F2947" s="181"/>
      <c r="G2947" s="210"/>
      <c r="I2947" s="591" t="str">
        <f t="shared" si="149"/>
        <v>- - Dextropopoxyphene (INN) and its salts</v>
      </c>
      <c r="J2947" s="591" t="str">
        <f t="shared" si="150"/>
        <v>29 22 14 00</v>
      </c>
      <c r="L2947" s="590">
        <f t="shared" ref="L2947:L3010" si="151">LEN(I2947)</f>
        <v>41</v>
      </c>
    </row>
    <row r="2948" spans="1:12" s="40" customFormat="1" ht="55">
      <c r="A2948" s="683" t="s">
        <v>14452</v>
      </c>
      <c r="B2948" s="599">
        <v>0.05</v>
      </c>
      <c r="C2948" s="166" t="s">
        <v>129</v>
      </c>
      <c r="D2948" s="151" t="s">
        <v>4662</v>
      </c>
      <c r="E2948" s="176" t="s">
        <v>4663</v>
      </c>
      <c r="F2948" s="181"/>
      <c r="G2948" s="210"/>
      <c r="I2948" s="591" t="str">
        <f t="shared" si="149"/>
        <v>- - Other:</v>
      </c>
      <c r="J2948" s="591">
        <f t="shared" si="150"/>
        <v>0</v>
      </c>
      <c r="L2948" s="590">
        <f t="shared" si="151"/>
        <v>10</v>
      </c>
    </row>
    <row r="2949" spans="1:12" s="40" customFormat="1" ht="55">
      <c r="A2949" s="683" t="s">
        <v>14452</v>
      </c>
      <c r="B2949" s="599">
        <v>0.05</v>
      </c>
      <c r="C2949" s="166" t="s">
        <v>129</v>
      </c>
      <c r="D2949" s="151" t="s">
        <v>4664</v>
      </c>
      <c r="E2949" s="176" t="s">
        <v>4665</v>
      </c>
      <c r="F2949" s="181"/>
      <c r="G2949" s="210"/>
      <c r="I2949" s="591" t="str">
        <f t="shared" si="149"/>
        <v xml:space="preserve">  - - - N,N-dialkyl(methyl, ethyl, n-propyl or isopropyl) 2-aminoethnol and their brotonic salts:</v>
      </c>
      <c r="J2949" s="591">
        <f t="shared" si="150"/>
        <v>0</v>
      </c>
      <c r="L2949" s="590">
        <f t="shared" si="151"/>
        <v>97</v>
      </c>
    </row>
    <row r="2950" spans="1:12" s="40" customFormat="1" ht="137.5">
      <c r="A2950" s="683" t="s">
        <v>14452</v>
      </c>
      <c r="B2950" s="599">
        <v>0.05</v>
      </c>
      <c r="C2950" s="166" t="s">
        <v>129</v>
      </c>
      <c r="D2950" s="151" t="s">
        <v>4666</v>
      </c>
      <c r="E2950" s="176" t="s">
        <v>4667</v>
      </c>
      <c r="F2950" s="181"/>
      <c r="G2950" s="210"/>
      <c r="I2950" s="591" t="str">
        <f t="shared" si="149"/>
        <v xml:space="preserve">  - - - - N,N dimethyl-2-Aminoethanol and their brotonic salts </v>
      </c>
      <c r="J2950" s="591" t="str">
        <f t="shared" si="150"/>
        <v>29 22 19 11</v>
      </c>
      <c r="L2950" s="590">
        <f t="shared" si="151"/>
        <v>63</v>
      </c>
    </row>
    <row r="2951" spans="1:12" s="40" customFormat="1" ht="220">
      <c r="A2951" s="683" t="s">
        <v>14452</v>
      </c>
      <c r="B2951" s="599">
        <v>0.05</v>
      </c>
      <c r="C2951" s="166" t="s">
        <v>129</v>
      </c>
      <c r="D2951" s="151" t="s">
        <v>4668</v>
      </c>
      <c r="E2951" s="176" t="s">
        <v>4669</v>
      </c>
      <c r="F2951" s="181"/>
      <c r="G2951" s="210"/>
      <c r="I2951" s="591" t="str">
        <f t="shared" si="149"/>
        <v xml:space="preserve">  - - - -  N,N diethyl-2-Aminoethanol and their brotonic salts </v>
      </c>
      <c r="J2951" s="591" t="str">
        <f t="shared" si="150"/>
        <v>29 22 19 12</v>
      </c>
      <c r="L2951" s="590">
        <f t="shared" si="151"/>
        <v>63</v>
      </c>
    </row>
    <row r="2952" spans="1:12" s="40" customFormat="1" ht="28.5">
      <c r="A2952" s="683" t="s">
        <v>14452</v>
      </c>
      <c r="B2952" s="599">
        <v>0.05</v>
      </c>
      <c r="C2952" s="166" t="s">
        <v>129</v>
      </c>
      <c r="D2952" s="151" t="s">
        <v>150</v>
      </c>
      <c r="E2952" s="176" t="s">
        <v>4670</v>
      </c>
      <c r="F2952" s="181"/>
      <c r="G2952" s="210"/>
      <c r="I2952" s="591" t="str">
        <f t="shared" si="149"/>
        <v xml:space="preserve">  - - - - 2-diisopropyl ethanol </v>
      </c>
      <c r="J2952" s="591" t="str">
        <f t="shared" si="150"/>
        <v>29 22 19 13</v>
      </c>
      <c r="L2952" s="590">
        <f t="shared" si="151"/>
        <v>32</v>
      </c>
    </row>
    <row r="2953" spans="1:12" s="40" customFormat="1" ht="55" hidden="1">
      <c r="A2953" s="674"/>
      <c r="B2953" s="605"/>
      <c r="C2953" s="166"/>
      <c r="D2953" s="151" t="s">
        <v>4671</v>
      </c>
      <c r="E2953" s="176"/>
      <c r="F2953" s="181"/>
      <c r="G2953" s="210"/>
      <c r="I2953" s="591" t="str">
        <f t="shared" si="149"/>
        <v>- - - -  Other</v>
      </c>
      <c r="J2953" s="591" t="str">
        <f t="shared" si="150"/>
        <v>29 22 19 19</v>
      </c>
      <c r="L2953" s="590">
        <f t="shared" si="151"/>
        <v>14</v>
      </c>
    </row>
    <row r="2954" spans="1:12" s="40" customFormat="1" ht="82.5">
      <c r="A2954" s="683" t="s">
        <v>14452</v>
      </c>
      <c r="B2954" s="599">
        <v>0.05</v>
      </c>
      <c r="C2954" s="166" t="s">
        <v>129</v>
      </c>
      <c r="D2954" s="151" t="s">
        <v>4672</v>
      </c>
      <c r="E2954" s="176" t="s">
        <v>4673</v>
      </c>
      <c r="F2954" s="181"/>
      <c r="G2954" s="210"/>
      <c r="I2954" s="591" t="str">
        <f t="shared" si="149"/>
        <v xml:space="preserve">  - - - Ethyldiethanolamine</v>
      </c>
      <c r="J2954" s="591" t="str">
        <f t="shared" si="150"/>
        <v>29 22 19 20</v>
      </c>
      <c r="L2954" s="590">
        <f t="shared" si="151"/>
        <v>27</v>
      </c>
    </row>
    <row r="2955" spans="1:12" s="40" customFormat="1" ht="28.5">
      <c r="A2955" s="683" t="s">
        <v>14452</v>
      </c>
      <c r="B2955" s="599">
        <v>0.05</v>
      </c>
      <c r="C2955" s="166" t="s">
        <v>129</v>
      </c>
      <c r="D2955" s="151" t="s">
        <v>150</v>
      </c>
      <c r="E2955" s="176" t="s">
        <v>4674</v>
      </c>
      <c r="F2955" s="181"/>
      <c r="G2955" s="210"/>
      <c r="I2955" s="591" t="str">
        <f t="shared" si="149"/>
        <v xml:space="preserve">  - - - Methyldiethanolamine</v>
      </c>
      <c r="J2955" s="591" t="str">
        <f t="shared" si="150"/>
        <v>29 22 19 30</v>
      </c>
      <c r="L2955" s="590">
        <f t="shared" si="151"/>
        <v>28</v>
      </c>
    </row>
    <row r="2956" spans="1:12" s="40" customFormat="1" ht="56" hidden="1">
      <c r="A2956" s="674"/>
      <c r="B2956" s="605"/>
      <c r="C2956" s="166"/>
      <c r="D2956" s="149" t="s">
        <v>4675</v>
      </c>
      <c r="E2956" s="176"/>
      <c r="F2956" s="181"/>
      <c r="G2956" s="210"/>
      <c r="I2956" s="591" t="str">
        <f t="shared" si="149"/>
        <v xml:space="preserve">  - - - 2-(N,N-diisopropylamino) ethanol </v>
      </c>
      <c r="J2956" s="591" t="str">
        <f t="shared" si="150"/>
        <v>29 22 19 40</v>
      </c>
      <c r="L2956" s="590">
        <f t="shared" si="151"/>
        <v>41</v>
      </c>
    </row>
    <row r="2957" spans="1:12" s="40" customFormat="1" ht="137.5" hidden="1">
      <c r="A2957" s="674"/>
      <c r="B2957" s="605"/>
      <c r="C2957" s="166"/>
      <c r="D2957" s="151" t="s">
        <v>4676</v>
      </c>
      <c r="E2957" s="176"/>
      <c r="F2957" s="181"/>
      <c r="G2957" s="210"/>
      <c r="I2957" s="591" t="str">
        <f t="shared" si="149"/>
        <v xml:space="preserve">  - - - 2-(N,N-propylamino)ethanol </v>
      </c>
      <c r="J2957" s="591" t="str">
        <f t="shared" si="150"/>
        <v>29 22 19 50</v>
      </c>
      <c r="L2957" s="590">
        <f t="shared" si="151"/>
        <v>35</v>
      </c>
    </row>
    <row r="2958" spans="1:12" s="40" customFormat="1" ht="55">
      <c r="A2958" s="683" t="s">
        <v>14452</v>
      </c>
      <c r="B2958" s="599">
        <v>0.05</v>
      </c>
      <c r="C2958" s="166" t="s">
        <v>129</v>
      </c>
      <c r="D2958" s="151" t="s">
        <v>4677</v>
      </c>
      <c r="E2958" s="176" t="s">
        <v>4678</v>
      </c>
      <c r="F2958" s="181"/>
      <c r="G2958" s="210"/>
      <c r="I2958" s="591" t="str">
        <f t="shared" si="149"/>
        <v xml:space="preserve"> - - Aminohydroxynaphthalene su phonic  acids and  their salts</v>
      </c>
      <c r="J2958" s="591" t="str">
        <f t="shared" si="150"/>
        <v>29 22 21 00</v>
      </c>
      <c r="L2958" s="590">
        <f t="shared" si="151"/>
        <v>62</v>
      </c>
    </row>
    <row r="2959" spans="1:12" s="40" customFormat="1" ht="28.5">
      <c r="A2959" s="683" t="s">
        <v>14452</v>
      </c>
      <c r="B2959" s="599">
        <v>0.05</v>
      </c>
      <c r="C2959" s="166" t="s">
        <v>129</v>
      </c>
      <c r="D2959" s="151" t="s">
        <v>4679</v>
      </c>
      <c r="E2959" s="176" t="s">
        <v>4680</v>
      </c>
      <c r="F2959" s="181"/>
      <c r="G2959" s="210"/>
      <c r="I2959" s="591" t="str">
        <f t="shared" si="149"/>
        <v>- - Other</v>
      </c>
      <c r="J2959" s="591" t="str">
        <f t="shared" si="150"/>
        <v>29 22 29 00</v>
      </c>
      <c r="L2959" s="590">
        <f t="shared" si="151"/>
        <v>9</v>
      </c>
    </row>
    <row r="2960" spans="1:12" s="40" customFormat="1" ht="28" hidden="1">
      <c r="A2960" s="674"/>
      <c r="B2960" s="605"/>
      <c r="C2960" s="166"/>
      <c r="D2960" s="151" t="s">
        <v>4681</v>
      </c>
      <c r="E2960" s="176"/>
      <c r="F2960" s="181"/>
      <c r="G2960" s="210"/>
      <c r="I2960" s="591" t="str">
        <f t="shared" si="149"/>
        <v xml:space="preserve"> - Amino-aldehydes, Amino-ketones and Amino-Quinones, Other than those containing more than one kind of oxygen funetion; salts thereof:</v>
      </c>
      <c r="J2960" s="591">
        <f t="shared" si="150"/>
        <v>0</v>
      </c>
      <c r="L2960" s="590">
        <f t="shared" si="151"/>
        <v>135</v>
      </c>
    </row>
    <row r="2961" spans="1:12" s="40" customFormat="1" ht="28.5">
      <c r="A2961" s="683" t="s">
        <v>14452</v>
      </c>
      <c r="B2961" s="599">
        <v>0.05</v>
      </c>
      <c r="C2961" s="166" t="s">
        <v>129</v>
      </c>
      <c r="D2961" s="150" t="s">
        <v>4682</v>
      </c>
      <c r="E2961" s="176" t="s">
        <v>4683</v>
      </c>
      <c r="F2961" s="181"/>
      <c r="G2961" s="210"/>
      <c r="I2961" s="591" t="str">
        <f t="shared" si="149"/>
        <v>- - Amfepramone (INN), methadone (INN), and normethadone (INN),  salts therof</v>
      </c>
      <c r="J2961" s="591" t="str">
        <f t="shared" si="150"/>
        <v>29 22 31 00</v>
      </c>
      <c r="L2961" s="590">
        <f t="shared" si="151"/>
        <v>77</v>
      </c>
    </row>
    <row r="2962" spans="1:12" s="40" customFormat="1" ht="28.5">
      <c r="A2962" s="683" t="s">
        <v>14452</v>
      </c>
      <c r="B2962" s="599">
        <v>0.05</v>
      </c>
      <c r="C2962" s="166" t="s">
        <v>129</v>
      </c>
      <c r="D2962" s="151" t="s">
        <v>19</v>
      </c>
      <c r="E2962" s="176" t="s">
        <v>4684</v>
      </c>
      <c r="F2962" s="181"/>
      <c r="G2962" s="210"/>
      <c r="I2962" s="591" t="str">
        <f t="shared" si="149"/>
        <v>- - Other</v>
      </c>
      <c r="J2962" s="591" t="str">
        <f t="shared" si="150"/>
        <v>29 22 39 00</v>
      </c>
      <c r="L2962" s="590">
        <f t="shared" si="151"/>
        <v>9</v>
      </c>
    </row>
    <row r="2963" spans="1:12" s="40" customFormat="1" ht="55">
      <c r="A2963" s="683" t="s">
        <v>14452</v>
      </c>
      <c r="B2963" s="599">
        <v>0.05</v>
      </c>
      <c r="C2963" s="166" t="s">
        <v>129</v>
      </c>
      <c r="D2963" s="151" t="s">
        <v>4685</v>
      </c>
      <c r="E2963" s="176" t="s">
        <v>4686</v>
      </c>
      <c r="F2963" s="181"/>
      <c r="G2963" s="210"/>
      <c r="I2963" s="591" t="str">
        <f t="shared" si="149"/>
        <v>- Amino-acids, other than those containing more than one kind of oxygen function; and their esters; salts thereof :</v>
      </c>
      <c r="J2963" s="591">
        <f t="shared" si="150"/>
        <v>0</v>
      </c>
      <c r="L2963" s="590">
        <f t="shared" si="151"/>
        <v>115</v>
      </c>
    </row>
    <row r="2964" spans="1:12" s="40" customFormat="1" ht="28" hidden="1">
      <c r="A2964" s="674"/>
      <c r="B2964" s="605"/>
      <c r="C2964" s="166"/>
      <c r="D2964" s="151" t="s">
        <v>73</v>
      </c>
      <c r="E2964" s="176"/>
      <c r="F2964" s="181"/>
      <c r="G2964" s="210"/>
      <c r="I2964" s="591" t="str">
        <f t="shared" si="149"/>
        <v>- - Lysine and its esters; salts thereof</v>
      </c>
      <c r="J2964" s="591" t="str">
        <f t="shared" si="150"/>
        <v>29 22 41 00</v>
      </c>
      <c r="L2964" s="590">
        <f t="shared" si="151"/>
        <v>40</v>
      </c>
    </row>
    <row r="2965" spans="1:12" s="40" customFormat="1" ht="110" hidden="1">
      <c r="A2965" s="674"/>
      <c r="B2965" s="605"/>
      <c r="C2965" s="166"/>
      <c r="D2965" s="150" t="s">
        <v>4687</v>
      </c>
      <c r="E2965" s="176"/>
      <c r="F2965" s="181"/>
      <c r="G2965" s="210"/>
      <c r="I2965" s="591" t="str">
        <f t="shared" si="149"/>
        <v>- - Glutamic acid and its salts</v>
      </c>
      <c r="J2965" s="591" t="str">
        <f t="shared" si="150"/>
        <v>29 22 42 00</v>
      </c>
      <c r="L2965" s="590">
        <f t="shared" si="151"/>
        <v>31</v>
      </c>
    </row>
    <row r="2966" spans="1:12" s="40" customFormat="1" ht="82.5">
      <c r="A2966" s="683" t="s">
        <v>14452</v>
      </c>
      <c r="B2966" s="599">
        <v>0.05</v>
      </c>
      <c r="C2966" s="166" t="s">
        <v>129</v>
      </c>
      <c r="D2966" s="151" t="s">
        <v>4688</v>
      </c>
      <c r="E2966" s="176" t="s">
        <v>4689</v>
      </c>
      <c r="F2966" s="181"/>
      <c r="G2966" s="210"/>
      <c r="I2966" s="591" t="str">
        <f t="shared" si="149"/>
        <v>- - Anthranilic acid and its salts</v>
      </c>
      <c r="J2966" s="591" t="str">
        <f t="shared" si="150"/>
        <v>29 22 43 00</v>
      </c>
      <c r="L2966" s="590">
        <f t="shared" si="151"/>
        <v>34</v>
      </c>
    </row>
    <row r="2967" spans="1:12" s="40" customFormat="1" ht="82.5">
      <c r="A2967" s="683" t="s">
        <v>14452</v>
      </c>
      <c r="B2967" s="599">
        <v>0.05</v>
      </c>
      <c r="C2967" s="166" t="s">
        <v>129</v>
      </c>
      <c r="D2967" s="151" t="s">
        <v>4690</v>
      </c>
      <c r="E2967" s="176" t="s">
        <v>4691</v>
      </c>
      <c r="F2967" s="181"/>
      <c r="G2967" s="210"/>
      <c r="I2967" s="591" t="str">
        <f t="shared" si="149"/>
        <v xml:space="preserve">- - Tilidine (INN) and its salts </v>
      </c>
      <c r="J2967" s="591" t="str">
        <f t="shared" si="150"/>
        <v>29 22 44 00</v>
      </c>
      <c r="L2967" s="590">
        <f t="shared" si="151"/>
        <v>33</v>
      </c>
    </row>
    <row r="2968" spans="1:12" s="40" customFormat="1" ht="28.5">
      <c r="A2968" s="683" t="s">
        <v>14452</v>
      </c>
      <c r="B2968" s="599">
        <v>0.05</v>
      </c>
      <c r="C2968" s="166" t="s">
        <v>129</v>
      </c>
      <c r="D2968" s="151" t="s">
        <v>4692</v>
      </c>
      <c r="E2968" s="176" t="s">
        <v>4693</v>
      </c>
      <c r="F2968" s="181"/>
      <c r="G2968" s="210"/>
      <c r="I2968" s="591" t="str">
        <f t="shared" si="149"/>
        <v>- - Other</v>
      </c>
      <c r="J2968" s="591" t="str">
        <f t="shared" si="150"/>
        <v>29 22 49 00</v>
      </c>
      <c r="L2968" s="590">
        <f t="shared" si="151"/>
        <v>9</v>
      </c>
    </row>
    <row r="2969" spans="1:12" s="40" customFormat="1" ht="117" customHeight="1">
      <c r="A2969" s="683" t="s">
        <v>14452</v>
      </c>
      <c r="B2969" s="599">
        <v>0.05</v>
      </c>
      <c r="C2969" s="166" t="s">
        <v>129</v>
      </c>
      <c r="D2969" s="151" t="s">
        <v>1824</v>
      </c>
      <c r="E2969" s="176" t="s">
        <v>4694</v>
      </c>
      <c r="F2969" s="181"/>
      <c r="G2969" s="210"/>
      <c r="I2969" s="591" t="str">
        <f t="shared" si="149"/>
        <v>- Amino-alcohol-phenols, Amino-acid-phenols and Other Amino- compounds with oxygen function</v>
      </c>
      <c r="J2969" s="591" t="str">
        <f t="shared" si="150"/>
        <v>29 22 50 00</v>
      </c>
      <c r="L2969" s="590">
        <f t="shared" si="151"/>
        <v>91</v>
      </c>
    </row>
    <row r="2970" spans="1:12" s="40" customFormat="1" ht="28.5">
      <c r="A2970" s="683" t="s">
        <v>14452</v>
      </c>
      <c r="B2970" s="599">
        <v>0.05</v>
      </c>
      <c r="C2970" s="166" t="s">
        <v>129</v>
      </c>
      <c r="D2970" s="150" t="s">
        <v>4695</v>
      </c>
      <c r="E2970" s="176" t="s">
        <v>4696</v>
      </c>
      <c r="F2970" s="184"/>
      <c r="G2970" s="210"/>
      <c r="I2970" s="591" t="str">
        <f t="shared" si="149"/>
        <v>Quaternary ammonium salts and hydroxides; lecithins and other phosphoaminolipids. Whether or not chemically defined:</v>
      </c>
      <c r="J2970" s="591">
        <f t="shared" si="150"/>
        <v>0</v>
      </c>
      <c r="L2970" s="590">
        <f t="shared" si="151"/>
        <v>116</v>
      </c>
    </row>
    <row r="2971" spans="1:12" s="40" customFormat="1" ht="28.5">
      <c r="A2971" s="683" t="s">
        <v>14452</v>
      </c>
      <c r="B2971" s="599">
        <v>0.05</v>
      </c>
      <c r="C2971" s="166" t="s">
        <v>129</v>
      </c>
      <c r="D2971" s="150" t="s">
        <v>4697</v>
      </c>
      <c r="E2971" s="176" t="s">
        <v>4698</v>
      </c>
      <c r="F2971" s="181"/>
      <c r="G2971" s="210"/>
      <c r="I2971" s="591" t="str">
        <f t="shared" si="149"/>
        <v>- Choline and its salts</v>
      </c>
      <c r="J2971" s="591" t="str">
        <f t="shared" si="150"/>
        <v>29 23 10 00</v>
      </c>
      <c r="L2971" s="590">
        <f t="shared" si="151"/>
        <v>23</v>
      </c>
    </row>
    <row r="2972" spans="1:12" s="40" customFormat="1" ht="62.25" customHeight="1">
      <c r="A2972" s="698" t="s">
        <v>14452</v>
      </c>
      <c r="B2972" s="699">
        <v>0.05</v>
      </c>
      <c r="C2972" s="700" t="s">
        <v>14494</v>
      </c>
      <c r="D2972" s="701" t="s">
        <v>14495</v>
      </c>
      <c r="E2972" s="702" t="s">
        <v>14496</v>
      </c>
      <c r="F2972" s="181"/>
      <c r="G2972" s="210"/>
      <c r="I2972" s="591" t="str">
        <f t="shared" si="149"/>
        <v>- Lecithins and Other phosphoaminolipids</v>
      </c>
      <c r="J2972" s="591" t="str">
        <f t="shared" si="150"/>
        <v>29 23 20 00</v>
      </c>
      <c r="L2972" s="590">
        <f t="shared" si="151"/>
        <v>40</v>
      </c>
    </row>
    <row r="2973" spans="1:12" s="40" customFormat="1" ht="55">
      <c r="A2973" s="698" t="s">
        <v>14452</v>
      </c>
      <c r="B2973" s="699">
        <v>0.05</v>
      </c>
      <c r="C2973" s="700" t="s">
        <v>14497</v>
      </c>
      <c r="D2973" s="701" t="s">
        <v>14498</v>
      </c>
      <c r="E2973" s="702" t="s">
        <v>14499</v>
      </c>
      <c r="F2973" s="181"/>
      <c r="G2973" s="210"/>
      <c r="I2973" s="591" t="str">
        <f t="shared" si="149"/>
        <v>- Other</v>
      </c>
      <c r="J2973" s="591" t="str">
        <f t="shared" si="150"/>
        <v>29 23 90 00</v>
      </c>
      <c r="L2973" s="590">
        <f t="shared" si="151"/>
        <v>7</v>
      </c>
    </row>
    <row r="2974" spans="1:12" s="40" customFormat="1" ht="96.75" customHeight="1">
      <c r="A2974" s="683" t="s">
        <v>14452</v>
      </c>
      <c r="B2974" s="599">
        <v>0.05</v>
      </c>
      <c r="C2974" s="166" t="s">
        <v>129</v>
      </c>
      <c r="D2974" s="151" t="s">
        <v>4699</v>
      </c>
      <c r="E2974" s="176" t="s">
        <v>4700</v>
      </c>
      <c r="F2974" s="184"/>
      <c r="G2974" s="210"/>
      <c r="I2974" s="591" t="str">
        <f t="shared" si="149"/>
        <v>Carboxyamide-function compounds; amide-function com-pounds of carbonic acid.</v>
      </c>
      <c r="J2974" s="591">
        <f t="shared" si="150"/>
        <v>0</v>
      </c>
      <c r="L2974" s="590">
        <f t="shared" si="151"/>
        <v>76</v>
      </c>
    </row>
    <row r="2975" spans="1:12" s="40" customFormat="1" ht="28.5">
      <c r="A2975" s="683" t="s">
        <v>14452</v>
      </c>
      <c r="B2975" s="599">
        <v>0.05</v>
      </c>
      <c r="C2975" s="166" t="s">
        <v>129</v>
      </c>
      <c r="D2975" s="151" t="s">
        <v>150</v>
      </c>
      <c r="E2975" s="176" t="s">
        <v>4701</v>
      </c>
      <c r="F2975" s="181"/>
      <c r="G2975" s="210"/>
      <c r="I2975" s="591" t="str">
        <f t="shared" si="149"/>
        <v>- Acyclic amides (including acyclic carbamates) and their derivatives; salts thereof:</v>
      </c>
      <c r="J2975" s="591">
        <f t="shared" si="150"/>
        <v>0</v>
      </c>
      <c r="L2975" s="590">
        <f t="shared" si="151"/>
        <v>85</v>
      </c>
    </row>
    <row r="2976" spans="1:12" s="40" customFormat="1" ht="137.5" hidden="1">
      <c r="A2976" s="674"/>
      <c r="B2976" s="605"/>
      <c r="C2976" s="166"/>
      <c r="D2976" s="151" t="s">
        <v>4702</v>
      </c>
      <c r="E2976" s="176"/>
      <c r="F2976" s="181"/>
      <c r="G2976" s="210"/>
      <c r="I2976" s="591" t="str">
        <f t="shared" si="149"/>
        <v>- - Meprobamate (INN)</v>
      </c>
      <c r="J2976" s="591" t="str">
        <f t="shared" si="150"/>
        <v>29 24 11 00</v>
      </c>
      <c r="L2976" s="590">
        <f t="shared" si="151"/>
        <v>21</v>
      </c>
    </row>
    <row r="2977" spans="1:12" s="40" customFormat="1" ht="110">
      <c r="A2977" s="683" t="s">
        <v>14452</v>
      </c>
      <c r="B2977" s="599">
        <v>0.05</v>
      </c>
      <c r="C2977" s="166" t="s">
        <v>129</v>
      </c>
      <c r="D2977" s="151" t="s">
        <v>4703</v>
      </c>
      <c r="E2977" s="176" t="s">
        <v>4704</v>
      </c>
      <c r="F2977" s="181"/>
      <c r="G2977" s="210"/>
      <c r="I2977" s="591" t="str">
        <f t="shared" si="149"/>
        <v>- - Fluoroacetamide (ISO), monocrotophos (ISO) and phosphaidon (ISO)</v>
      </c>
      <c r="J2977" s="591" t="str">
        <f t="shared" si="150"/>
        <v>29 24 12 00</v>
      </c>
      <c r="L2977" s="590">
        <f t="shared" si="151"/>
        <v>68</v>
      </c>
    </row>
    <row r="2978" spans="1:12" s="40" customFormat="1" ht="28.5">
      <c r="A2978" s="683" t="s">
        <v>14452</v>
      </c>
      <c r="B2978" s="599">
        <v>0.05</v>
      </c>
      <c r="C2978" s="166" t="s">
        <v>129</v>
      </c>
      <c r="D2978" s="151" t="s">
        <v>150</v>
      </c>
      <c r="E2978" s="176" t="s">
        <v>4705</v>
      </c>
      <c r="F2978" s="181"/>
      <c r="G2978" s="210"/>
      <c r="I2978" s="591" t="str">
        <f t="shared" si="149"/>
        <v>- - Other</v>
      </c>
      <c r="J2978" s="591" t="str">
        <f t="shared" si="150"/>
        <v>29 24 19 00</v>
      </c>
      <c r="L2978" s="590">
        <f t="shared" si="151"/>
        <v>9</v>
      </c>
    </row>
    <row r="2979" spans="1:12" s="40" customFormat="1" ht="110" hidden="1">
      <c r="A2979" s="674"/>
      <c r="B2979" s="605"/>
      <c r="C2979" s="166"/>
      <c r="D2979" s="151" t="s">
        <v>4706</v>
      </c>
      <c r="E2979" s="176"/>
      <c r="F2979" s="181"/>
      <c r="G2979" s="210"/>
      <c r="I2979" s="591" t="str">
        <f t="shared" ref="I2979:I3042" si="152">D2995</f>
        <v>- Cyclic amides (including cyclic carbamates) and their derivatives; salts thereof :</v>
      </c>
      <c r="J2979" s="591">
        <f t="shared" ref="J2979:J3042" si="153">E2995</f>
        <v>0</v>
      </c>
      <c r="L2979" s="590">
        <f t="shared" si="151"/>
        <v>84</v>
      </c>
    </row>
    <row r="2980" spans="1:12" s="40" customFormat="1" ht="55">
      <c r="A2980" s="683" t="s">
        <v>14452</v>
      </c>
      <c r="B2980" s="599">
        <v>0.05</v>
      </c>
      <c r="C2980" s="166" t="s">
        <v>129</v>
      </c>
      <c r="D2980" s="151" t="s">
        <v>4707</v>
      </c>
      <c r="E2980" s="176" t="s">
        <v>4708</v>
      </c>
      <c r="F2980" s="181"/>
      <c r="G2980" s="210"/>
      <c r="I2980" s="591" t="str">
        <f t="shared" si="152"/>
        <v>- - Ureines and their derivatives; salts thereof</v>
      </c>
      <c r="J2980" s="591" t="str">
        <f t="shared" si="153"/>
        <v>29 24 21 00</v>
      </c>
      <c r="L2980" s="590">
        <f t="shared" si="151"/>
        <v>48</v>
      </c>
    </row>
    <row r="2981" spans="1:12" s="40" customFormat="1" ht="28.5">
      <c r="A2981" s="683" t="s">
        <v>14452</v>
      </c>
      <c r="B2981" s="599">
        <v>0.05</v>
      </c>
      <c r="C2981" s="166" t="s">
        <v>129</v>
      </c>
      <c r="D2981" s="151" t="s">
        <v>4709</v>
      </c>
      <c r="E2981" s="176" t="s">
        <v>4710</v>
      </c>
      <c r="F2981" s="181"/>
      <c r="G2981" s="210"/>
      <c r="I2981" s="591" t="str">
        <f t="shared" si="152"/>
        <v>- - 2-Acetamidobenzoic acid (N- acetylanthranilic acid) and its salts</v>
      </c>
      <c r="J2981" s="591" t="str">
        <f t="shared" si="153"/>
        <v>29 24 23 00</v>
      </c>
      <c r="L2981" s="590">
        <f t="shared" si="151"/>
        <v>69</v>
      </c>
    </row>
    <row r="2982" spans="1:12" s="40" customFormat="1" ht="28.5">
      <c r="A2982" s="683" t="s">
        <v>14452</v>
      </c>
      <c r="B2982" s="599">
        <v>0.05</v>
      </c>
      <c r="C2982" s="166" t="s">
        <v>129</v>
      </c>
      <c r="D2982" s="151" t="s">
        <v>4711</v>
      </c>
      <c r="E2982" s="176" t="s">
        <v>4712</v>
      </c>
      <c r="F2982" s="181"/>
      <c r="G2982" s="210"/>
      <c r="I2982" s="591" t="str">
        <f t="shared" si="152"/>
        <v>- - Ethinamate (INN)</v>
      </c>
      <c r="J2982" s="591" t="str">
        <f t="shared" si="153"/>
        <v>29 24 24 00</v>
      </c>
      <c r="L2982" s="590">
        <f t="shared" si="151"/>
        <v>20</v>
      </c>
    </row>
    <row r="2983" spans="1:12" s="40" customFormat="1" ht="28.5">
      <c r="A2983" s="683" t="s">
        <v>14452</v>
      </c>
      <c r="B2983" s="599">
        <v>0.05</v>
      </c>
      <c r="C2983" s="166" t="s">
        <v>129</v>
      </c>
      <c r="D2983" s="151" t="s">
        <v>4713</v>
      </c>
      <c r="E2983" s="176" t="s">
        <v>4714</v>
      </c>
      <c r="F2983" s="181"/>
      <c r="G2983" s="210"/>
      <c r="I2983" s="591" t="str">
        <f t="shared" si="152"/>
        <v>- - Other</v>
      </c>
      <c r="J2983" s="591" t="str">
        <f t="shared" si="153"/>
        <v>29 24 29 00</v>
      </c>
      <c r="L2983" s="590">
        <f t="shared" si="151"/>
        <v>9</v>
      </c>
    </row>
    <row r="2984" spans="1:12" s="40" customFormat="1" ht="28.5">
      <c r="A2984" s="683" t="s">
        <v>14452</v>
      </c>
      <c r="B2984" s="599">
        <v>0.05</v>
      </c>
      <c r="C2984" s="166" t="s">
        <v>129</v>
      </c>
      <c r="D2984" s="151" t="s">
        <v>150</v>
      </c>
      <c r="E2984" s="176" t="s">
        <v>4715</v>
      </c>
      <c r="F2984" s="184"/>
      <c r="G2984" s="210"/>
      <c r="I2984" s="591" t="str">
        <f t="shared" si="152"/>
        <v>Carboxyimide-function compounds (including saccharin and its salts) and imine-function compounds.</v>
      </c>
      <c r="J2984" s="591">
        <f t="shared" si="153"/>
        <v>0</v>
      </c>
      <c r="L2984" s="590">
        <f t="shared" si="151"/>
        <v>97</v>
      </c>
    </row>
    <row r="2985" spans="1:12" s="40" customFormat="1" ht="110">
      <c r="A2985" s="683" t="s">
        <v>14452</v>
      </c>
      <c r="B2985" s="599">
        <v>0.05</v>
      </c>
      <c r="C2985" s="166" t="s">
        <v>129</v>
      </c>
      <c r="D2985" s="151" t="s">
        <v>4716</v>
      </c>
      <c r="E2985" s="176" t="s">
        <v>4717</v>
      </c>
      <c r="F2985" s="181"/>
      <c r="G2985" s="210"/>
      <c r="I2985" s="591" t="str">
        <f t="shared" si="152"/>
        <v>- Imides and their derivatives; salts thereof:</v>
      </c>
      <c r="J2985" s="591">
        <f t="shared" si="153"/>
        <v>0</v>
      </c>
      <c r="L2985" s="590">
        <f t="shared" si="151"/>
        <v>46</v>
      </c>
    </row>
    <row r="2986" spans="1:12" s="40" customFormat="1" ht="140" hidden="1">
      <c r="A2986" s="674"/>
      <c r="B2986" s="605"/>
      <c r="C2986" s="166"/>
      <c r="D2986" s="149" t="s">
        <v>4718</v>
      </c>
      <c r="E2986" s="176"/>
      <c r="F2986" s="181"/>
      <c r="G2986" s="210"/>
      <c r="I2986" s="591" t="str">
        <f t="shared" si="152"/>
        <v>- - Saccharin and its salts</v>
      </c>
      <c r="J2986" s="591" t="str">
        <f t="shared" si="153"/>
        <v>29 25 11 00</v>
      </c>
      <c r="L2986" s="590">
        <f t="shared" si="151"/>
        <v>27</v>
      </c>
    </row>
    <row r="2987" spans="1:12" s="40" customFormat="1" ht="28.5">
      <c r="A2987" s="683" t="s">
        <v>14452</v>
      </c>
      <c r="B2987" s="599">
        <v>0.05</v>
      </c>
      <c r="C2987" s="166" t="s">
        <v>129</v>
      </c>
      <c r="D2987" s="151" t="s">
        <v>4719</v>
      </c>
      <c r="E2987" s="176" t="s">
        <v>4720</v>
      </c>
      <c r="F2987" s="181"/>
      <c r="G2987" s="210"/>
      <c r="I2987" s="591" t="str">
        <f t="shared" si="152"/>
        <v>- - Glyutethimide (INN)</v>
      </c>
      <c r="J2987" s="591" t="str">
        <f t="shared" si="153"/>
        <v>29 25 12 00</v>
      </c>
      <c r="L2987" s="590">
        <f t="shared" si="151"/>
        <v>23</v>
      </c>
    </row>
    <row r="2988" spans="1:12" s="40" customFormat="1" ht="55">
      <c r="A2988" s="683" t="s">
        <v>14452</v>
      </c>
      <c r="B2988" s="599">
        <v>0.05</v>
      </c>
      <c r="C2988" s="166" t="s">
        <v>129</v>
      </c>
      <c r="D2988" s="151" t="s">
        <v>4721</v>
      </c>
      <c r="E2988" s="176" t="s">
        <v>4722</v>
      </c>
      <c r="F2988" s="181"/>
      <c r="G2988" s="210"/>
      <c r="I2988" s="591" t="str">
        <f t="shared" si="152"/>
        <v>- - Other</v>
      </c>
      <c r="J2988" s="591" t="str">
        <f t="shared" si="153"/>
        <v>29 25 19 00</v>
      </c>
      <c r="L2988" s="590">
        <f t="shared" si="151"/>
        <v>9</v>
      </c>
    </row>
    <row r="2989" spans="1:12" s="40" customFormat="1" ht="28.5">
      <c r="A2989" s="683" t="s">
        <v>14452</v>
      </c>
      <c r="B2989" s="599">
        <v>0.05</v>
      </c>
      <c r="C2989" s="166" t="s">
        <v>129</v>
      </c>
      <c r="D2989" s="151" t="s">
        <v>759</v>
      </c>
      <c r="E2989" s="176" t="s">
        <v>4723</v>
      </c>
      <c r="F2989" s="181"/>
      <c r="G2989" s="210"/>
      <c r="I2989" s="591" t="str">
        <f t="shared" si="152"/>
        <v>- Imines and their derivatives; salts thereof:</v>
      </c>
      <c r="J2989" s="591" t="str">
        <f t="shared" si="153"/>
        <v xml:space="preserve"> </v>
      </c>
      <c r="L2989" s="590">
        <f t="shared" si="151"/>
        <v>46</v>
      </c>
    </row>
    <row r="2990" spans="1:12" s="40" customFormat="1" ht="84" hidden="1">
      <c r="A2990" s="674"/>
      <c r="B2990" s="605"/>
      <c r="C2990" s="166"/>
      <c r="D2990" s="149" t="s">
        <v>4724</v>
      </c>
      <c r="E2990" s="176"/>
      <c r="F2990" s="181"/>
      <c r="G2990" s="210"/>
      <c r="I2990" s="591" t="str">
        <f t="shared" si="152"/>
        <v>- - Chlordimeform (ISO)</v>
      </c>
      <c r="J2990" s="591" t="str">
        <f t="shared" si="153"/>
        <v>29 25 21 00</v>
      </c>
      <c r="L2990" s="590">
        <f t="shared" si="151"/>
        <v>23</v>
      </c>
    </row>
    <row r="2991" spans="1:12" s="40" customFormat="1" ht="82.5" hidden="1">
      <c r="A2991" s="674"/>
      <c r="B2991" s="605"/>
      <c r="C2991" s="166"/>
      <c r="D2991" s="151" t="s">
        <v>4725</v>
      </c>
      <c r="E2991" s="176"/>
      <c r="F2991" s="181"/>
      <c r="G2991" s="210"/>
      <c r="I2991" s="591" t="str">
        <f t="shared" si="152"/>
        <v>- - Other</v>
      </c>
      <c r="J2991" s="591" t="str">
        <f t="shared" si="153"/>
        <v>29 25 29 00</v>
      </c>
      <c r="L2991" s="590">
        <f t="shared" si="151"/>
        <v>9</v>
      </c>
    </row>
    <row r="2992" spans="1:12" s="40" customFormat="1" ht="40.5" customHeight="1">
      <c r="A2992" s="683" t="s">
        <v>14452</v>
      </c>
      <c r="B2992" s="599">
        <v>0.05</v>
      </c>
      <c r="C2992" s="166" t="s">
        <v>129</v>
      </c>
      <c r="D2992" s="151" t="s">
        <v>4726</v>
      </c>
      <c r="E2992" s="176" t="s">
        <v>4727</v>
      </c>
      <c r="F2992" s="184"/>
      <c r="G2992" s="210"/>
      <c r="I2992" s="591" t="str">
        <f t="shared" si="152"/>
        <v>Nitrile-function compounds.</v>
      </c>
      <c r="J2992" s="591">
        <f t="shared" si="153"/>
        <v>0</v>
      </c>
      <c r="L2992" s="590">
        <f t="shared" si="151"/>
        <v>27</v>
      </c>
    </row>
    <row r="2993" spans="1:12" s="40" customFormat="1" ht="82.5">
      <c r="A2993" s="683" t="s">
        <v>14452</v>
      </c>
      <c r="B2993" s="599">
        <v>0.05</v>
      </c>
      <c r="C2993" s="166" t="s">
        <v>129</v>
      </c>
      <c r="D2993" s="224" t="s">
        <v>4728</v>
      </c>
      <c r="E2993" s="176" t="s">
        <v>4729</v>
      </c>
      <c r="F2993" s="181"/>
      <c r="G2993" s="210"/>
      <c r="I2993" s="591" t="str">
        <f t="shared" si="152"/>
        <v>- Acrylonitrile</v>
      </c>
      <c r="J2993" s="591" t="str">
        <f t="shared" si="153"/>
        <v>29 26 10 00</v>
      </c>
      <c r="L2993" s="590">
        <f t="shared" si="151"/>
        <v>15</v>
      </c>
    </row>
    <row r="2994" spans="1:12" s="40" customFormat="1" ht="28.5">
      <c r="A2994" s="683" t="s">
        <v>14452</v>
      </c>
      <c r="B2994" s="599">
        <v>0.05</v>
      </c>
      <c r="C2994" s="166" t="s">
        <v>129</v>
      </c>
      <c r="D2994" s="151" t="s">
        <v>150</v>
      </c>
      <c r="E2994" s="176" t="s">
        <v>4730</v>
      </c>
      <c r="F2994" s="181"/>
      <c r="G2994" s="210"/>
      <c r="I2994" s="591" t="str">
        <f t="shared" si="152"/>
        <v>- 1- Cyanoguanidine (dicyandiamide)</v>
      </c>
      <c r="J2994" s="591" t="str">
        <f t="shared" si="153"/>
        <v>29 26 20 00</v>
      </c>
      <c r="L2994" s="590">
        <f t="shared" si="151"/>
        <v>35</v>
      </c>
    </row>
    <row r="2995" spans="1:12" s="40" customFormat="1" ht="82.5" hidden="1">
      <c r="A2995" s="674"/>
      <c r="B2995" s="605"/>
      <c r="C2995" s="166"/>
      <c r="D2995" s="151" t="s">
        <v>4731</v>
      </c>
      <c r="E2995" s="176"/>
      <c r="F2995" s="181"/>
      <c r="G2995" s="210"/>
      <c r="I2995" s="591" t="str">
        <f t="shared" si="152"/>
        <v>- Fenproporex (INN) and its salts;methadone (INN) intermediate(4- cyano- 2- dimethylamino- 4,4- diphenylbutane).</v>
      </c>
      <c r="J2995" s="591" t="str">
        <f t="shared" si="153"/>
        <v>29 26 30 00</v>
      </c>
      <c r="L2995" s="590">
        <f t="shared" si="151"/>
        <v>112</v>
      </c>
    </row>
    <row r="2996" spans="1:12" s="40" customFormat="1" ht="55">
      <c r="A2996" s="683" t="s">
        <v>14452</v>
      </c>
      <c r="B2996" s="599">
        <v>0.05</v>
      </c>
      <c r="C2996" s="166" t="s">
        <v>129</v>
      </c>
      <c r="D2996" s="151" t="s">
        <v>4732</v>
      </c>
      <c r="E2996" s="176" t="s">
        <v>4733</v>
      </c>
      <c r="F2996" s="181"/>
      <c r="G2996" s="210"/>
      <c r="I2996" s="591" t="str">
        <f t="shared" si="152"/>
        <v xml:space="preserve"> - Other:</v>
      </c>
      <c r="J2996" s="591" t="str">
        <f t="shared" si="153"/>
        <v>29 26 90 00</v>
      </c>
      <c r="L2996" s="590">
        <f t="shared" si="151"/>
        <v>9</v>
      </c>
    </row>
    <row r="2997" spans="1:12" s="40" customFormat="1" ht="82.5">
      <c r="A2997" s="683" t="s">
        <v>14452</v>
      </c>
      <c r="B2997" s="599">
        <v>0.05</v>
      </c>
      <c r="C2997" s="166" t="s">
        <v>129</v>
      </c>
      <c r="D2997" s="151" t="s">
        <v>4734</v>
      </c>
      <c r="E2997" s="176" t="s">
        <v>4735</v>
      </c>
      <c r="F2997" s="181"/>
      <c r="G2997" s="210"/>
      <c r="I2997" s="591" t="str">
        <f t="shared" si="152"/>
        <v xml:space="preserve"> --- Benzyl cyanide</v>
      </c>
      <c r="J2997" s="591" t="str">
        <f t="shared" si="153"/>
        <v>29 26 9010</v>
      </c>
      <c r="L2997" s="590">
        <f t="shared" si="151"/>
        <v>19</v>
      </c>
    </row>
    <row r="2998" spans="1:12" s="40" customFormat="1" ht="28.5">
      <c r="A2998" s="683" t="s">
        <v>14452</v>
      </c>
      <c r="B2998" s="599">
        <v>0.05</v>
      </c>
      <c r="C2998" s="166" t="s">
        <v>129</v>
      </c>
      <c r="D2998" s="151" t="s">
        <v>4736</v>
      </c>
      <c r="E2998" s="176" t="s">
        <v>4737</v>
      </c>
      <c r="F2998" s="181"/>
      <c r="G2998" s="210"/>
      <c r="I2998" s="591" t="str">
        <f t="shared" si="152"/>
        <v>--- Other</v>
      </c>
      <c r="J2998" s="591" t="str">
        <f t="shared" si="153"/>
        <v>29 26 90 90</v>
      </c>
      <c r="L2998" s="590">
        <f t="shared" si="151"/>
        <v>9</v>
      </c>
    </row>
    <row r="2999" spans="1:12" s="40" customFormat="1" ht="28.5">
      <c r="A2999" s="683" t="s">
        <v>14452</v>
      </c>
      <c r="B2999" s="599">
        <v>0.05</v>
      </c>
      <c r="C2999" s="166" t="s">
        <v>129</v>
      </c>
      <c r="D2999" s="151" t="s">
        <v>150</v>
      </c>
      <c r="E2999" s="176" t="s">
        <v>4738</v>
      </c>
      <c r="F2999" s="184"/>
      <c r="G2999" s="210"/>
      <c r="I2999" s="591" t="str">
        <f t="shared" si="152"/>
        <v>Diazo-, azo- or azoxy-compounds.</v>
      </c>
      <c r="J2999" s="591" t="str">
        <f t="shared" si="153"/>
        <v>29 27 00 00</v>
      </c>
      <c r="L2999" s="590">
        <f t="shared" si="151"/>
        <v>32</v>
      </c>
    </row>
    <row r="3000" spans="1:12" s="40" customFormat="1" ht="112" hidden="1">
      <c r="A3000" s="674"/>
      <c r="B3000" s="605"/>
      <c r="C3000" s="166"/>
      <c r="D3000" s="149" t="s">
        <v>4739</v>
      </c>
      <c r="E3000" s="176"/>
      <c r="F3000" s="184"/>
      <c r="G3000" s="210"/>
      <c r="I3000" s="591" t="str">
        <f t="shared" si="152"/>
        <v>Organic derivatives of hydrazine or of hydroxylamine.</v>
      </c>
      <c r="J3000" s="591" t="str">
        <f t="shared" si="153"/>
        <v>29 28 00 00</v>
      </c>
      <c r="L3000" s="590">
        <f t="shared" si="151"/>
        <v>53</v>
      </c>
    </row>
    <row r="3001" spans="1:12" s="40" customFormat="1" ht="65.25" hidden="1" customHeight="1">
      <c r="A3001" s="674"/>
      <c r="B3001" s="605"/>
      <c r="C3001" s="166"/>
      <c r="D3001" s="151" t="s">
        <v>4740</v>
      </c>
      <c r="E3001" s="176"/>
      <c r="F3001" s="184"/>
      <c r="G3001" s="210"/>
      <c r="I3001" s="591" t="str">
        <f t="shared" si="152"/>
        <v>Compounds with other nitrogen function.</v>
      </c>
      <c r="J3001" s="591">
        <f t="shared" si="153"/>
        <v>0</v>
      </c>
      <c r="L3001" s="590">
        <f t="shared" si="151"/>
        <v>39</v>
      </c>
    </row>
    <row r="3002" spans="1:12" s="40" customFormat="1" ht="28.5">
      <c r="A3002" s="683" t="s">
        <v>14452</v>
      </c>
      <c r="B3002" s="599">
        <v>0.05</v>
      </c>
      <c r="C3002" s="166" t="s">
        <v>129</v>
      </c>
      <c r="D3002" s="151" t="s">
        <v>4741</v>
      </c>
      <c r="E3002" s="176" t="s">
        <v>4742</v>
      </c>
      <c r="F3002" s="181"/>
      <c r="G3002" s="210"/>
      <c r="I3002" s="591" t="str">
        <f t="shared" si="152"/>
        <v>- Isocyanates</v>
      </c>
      <c r="J3002" s="591" t="str">
        <f t="shared" si="153"/>
        <v>29 29 10 00</v>
      </c>
      <c r="L3002" s="590">
        <f t="shared" si="151"/>
        <v>13</v>
      </c>
    </row>
    <row r="3003" spans="1:12" s="40" customFormat="1" ht="38.25" customHeight="1">
      <c r="A3003" s="683" t="s">
        <v>14452</v>
      </c>
      <c r="B3003" s="599">
        <v>0.05</v>
      </c>
      <c r="C3003" s="166" t="s">
        <v>129</v>
      </c>
      <c r="D3003" s="151" t="s">
        <v>4743</v>
      </c>
      <c r="E3003" s="176" t="s">
        <v>4744</v>
      </c>
      <c r="F3003" s="181"/>
      <c r="G3003" s="210"/>
      <c r="I3003" s="591" t="str">
        <f t="shared" si="152"/>
        <v>- Other:</v>
      </c>
      <c r="J3003" s="591">
        <f t="shared" si="153"/>
        <v>0</v>
      </c>
      <c r="L3003" s="590">
        <f t="shared" si="151"/>
        <v>8</v>
      </c>
    </row>
    <row r="3004" spans="1:12" s="40" customFormat="1" ht="28.5">
      <c r="A3004" s="683" t="s">
        <v>14452</v>
      </c>
      <c r="B3004" s="599">
        <v>0.05</v>
      </c>
      <c r="C3004" s="166" t="s">
        <v>129</v>
      </c>
      <c r="D3004" s="151" t="s">
        <v>150</v>
      </c>
      <c r="E3004" s="176" t="s">
        <v>4745</v>
      </c>
      <c r="F3004" s="181"/>
      <c r="G3004" s="210"/>
      <c r="I3004" s="591" t="str">
        <f t="shared" si="152"/>
        <v xml:space="preserve"> - - - N N  Dialkyl (methyl, ethyl, n-propyl or isopropyl) phosphoramidic dihalides</v>
      </c>
      <c r="J3004" s="591" t="str">
        <f t="shared" si="153"/>
        <v>29 29 90 10</v>
      </c>
      <c r="L3004" s="590">
        <f t="shared" si="151"/>
        <v>83</v>
      </c>
    </row>
    <row r="3005" spans="1:12" s="40" customFormat="1" ht="55" hidden="1">
      <c r="A3005" s="674"/>
      <c r="B3005" s="605"/>
      <c r="C3005" s="166"/>
      <c r="D3005" s="151" t="s">
        <v>4746</v>
      </c>
      <c r="E3005" s="176" t="s">
        <v>137</v>
      </c>
      <c r="F3005" s="181"/>
      <c r="G3005" s="210"/>
      <c r="I3005" s="591" t="str">
        <f t="shared" si="152"/>
        <v xml:space="preserve">  - - - Dialkyl (methyl, ethyl, n-propyl or isopropyl) phosphoramidic dihalides </v>
      </c>
      <c r="J3005" s="591" t="str">
        <f t="shared" si="153"/>
        <v>29 29 90 20</v>
      </c>
      <c r="L3005" s="590">
        <f t="shared" si="151"/>
        <v>80</v>
      </c>
    </row>
    <row r="3006" spans="1:12" s="40" customFormat="1" ht="28.5">
      <c r="A3006" s="683" t="s">
        <v>14452</v>
      </c>
      <c r="B3006" s="599">
        <v>0.05</v>
      </c>
      <c r="C3006" s="166" t="s">
        <v>129</v>
      </c>
      <c r="D3006" s="224" t="s">
        <v>4747</v>
      </c>
      <c r="E3006" s="176" t="s">
        <v>4748</v>
      </c>
      <c r="F3006" s="181"/>
      <c r="G3006" s="210"/>
      <c r="I3006" s="591" t="str">
        <f t="shared" si="152"/>
        <v>- - - Other</v>
      </c>
      <c r="J3006" s="591" t="str">
        <f t="shared" si="153"/>
        <v>29 29 90 90</v>
      </c>
      <c r="L3006" s="590">
        <f t="shared" si="151"/>
        <v>11</v>
      </c>
    </row>
    <row r="3007" spans="1:12" s="40" customFormat="1" ht="28.5">
      <c r="A3007" s="683" t="s">
        <v>14452</v>
      </c>
      <c r="B3007" s="599">
        <v>0.05</v>
      </c>
      <c r="C3007" s="166" t="s">
        <v>129</v>
      </c>
      <c r="D3007" s="151" t="s">
        <v>150</v>
      </c>
      <c r="E3007" s="176" t="s">
        <v>4749</v>
      </c>
      <c r="F3007" s="181"/>
      <c r="G3007" s="210"/>
      <c r="I3007" s="591" t="str">
        <f t="shared" si="152"/>
        <v>X.- ORGANO-INORGANIC COMPOUNDS,HETEROCYCLIC COMPOUNDS, NUCLEIC ACIDS AND THEIR SALTS, AND SULPHONAMIDES</v>
      </c>
      <c r="J3007" s="591">
        <f t="shared" si="153"/>
        <v>0</v>
      </c>
      <c r="L3007" s="590">
        <f t="shared" si="151"/>
        <v>103</v>
      </c>
    </row>
    <row r="3008" spans="1:12" s="40" customFormat="1" ht="39.75" hidden="1" customHeight="1">
      <c r="A3008" s="674"/>
      <c r="B3008" s="605"/>
      <c r="C3008" s="166"/>
      <c r="D3008" s="149" t="s">
        <v>4750</v>
      </c>
      <c r="E3008" s="176"/>
      <c r="F3008" s="189"/>
      <c r="G3008" s="210"/>
      <c r="I3008" s="591" t="str">
        <f t="shared" si="152"/>
        <v>Organo-sulphur compounds.</v>
      </c>
      <c r="J3008" s="591">
        <f t="shared" si="153"/>
        <v>0</v>
      </c>
      <c r="L3008" s="590">
        <f t="shared" si="151"/>
        <v>25</v>
      </c>
    </row>
    <row r="3009" spans="1:12" s="40" customFormat="1" ht="28.5">
      <c r="A3009" s="683" t="s">
        <v>14452</v>
      </c>
      <c r="B3009" s="599">
        <v>0.05</v>
      </c>
      <c r="C3009" s="166" t="s">
        <v>129</v>
      </c>
      <c r="D3009" s="151" t="s">
        <v>4751</v>
      </c>
      <c r="E3009" s="176" t="s">
        <v>4752</v>
      </c>
      <c r="F3009" s="181"/>
      <c r="G3009" s="210"/>
      <c r="I3009" s="591" t="str">
        <f t="shared" si="152"/>
        <v>- Thiocarbamates and dithiocarbamates</v>
      </c>
      <c r="J3009" s="591" t="str">
        <f t="shared" si="153"/>
        <v>29 30 20 00</v>
      </c>
      <c r="L3009" s="590">
        <f t="shared" si="151"/>
        <v>37</v>
      </c>
    </row>
    <row r="3010" spans="1:12" s="40" customFormat="1" ht="55">
      <c r="A3010" s="683" t="s">
        <v>14452</v>
      </c>
      <c r="B3010" s="599">
        <v>0.05</v>
      </c>
      <c r="C3010" s="166" t="s">
        <v>129</v>
      </c>
      <c r="D3010" s="151" t="s">
        <v>4753</v>
      </c>
      <c r="E3010" s="176" t="s">
        <v>4754</v>
      </c>
      <c r="F3010" s="181"/>
      <c r="G3010" s="210"/>
      <c r="I3010" s="591" t="str">
        <f t="shared" si="152"/>
        <v>- Thiuram mono -, di - or tetrasulphides</v>
      </c>
      <c r="J3010" s="591" t="str">
        <f t="shared" si="153"/>
        <v>29 30 30 00</v>
      </c>
      <c r="L3010" s="590">
        <f t="shared" si="151"/>
        <v>40</v>
      </c>
    </row>
    <row r="3011" spans="1:12" s="40" customFormat="1" ht="137.5">
      <c r="A3011" s="683" t="s">
        <v>14452</v>
      </c>
      <c r="B3011" s="599">
        <v>0.05</v>
      </c>
      <c r="C3011" s="166" t="s">
        <v>129</v>
      </c>
      <c r="D3011" s="151" t="s">
        <v>4755</v>
      </c>
      <c r="E3011" s="176" t="s">
        <v>4756</v>
      </c>
      <c r="F3011" s="181"/>
      <c r="G3011" s="210"/>
      <c r="I3011" s="591" t="str">
        <f t="shared" si="152"/>
        <v>- Methionine</v>
      </c>
      <c r="J3011" s="591" t="str">
        <f t="shared" si="153"/>
        <v>29 30 40 00</v>
      </c>
      <c r="L3011" s="590">
        <f t="shared" ref="L3011:L3074" si="154">LEN(I3011)</f>
        <v>12</v>
      </c>
    </row>
    <row r="3012" spans="1:12" s="40" customFormat="1" ht="68.25" customHeight="1">
      <c r="A3012" s="683" t="s">
        <v>14452</v>
      </c>
      <c r="B3012" s="599"/>
      <c r="C3012" s="166"/>
      <c r="D3012" s="151" t="s">
        <v>40</v>
      </c>
      <c r="E3012" s="176" t="s">
        <v>4757</v>
      </c>
      <c r="F3012" s="181"/>
      <c r="G3012" s="210"/>
      <c r="I3012" s="591" t="str">
        <f t="shared" si="152"/>
        <v xml:space="preserve">- Captafol (ISO) and methamidophos (ISO) </v>
      </c>
      <c r="J3012" s="591" t="str">
        <f t="shared" si="153"/>
        <v>29 30 50 00</v>
      </c>
      <c r="L3012" s="590">
        <f t="shared" si="154"/>
        <v>41</v>
      </c>
    </row>
    <row r="3013" spans="1:12" s="40" customFormat="1" ht="41.25" customHeight="1">
      <c r="A3013" s="683" t="s">
        <v>14452</v>
      </c>
      <c r="B3013" s="599">
        <v>0.05</v>
      </c>
      <c r="C3013" s="166" t="s">
        <v>129</v>
      </c>
      <c r="D3013" s="151" t="s">
        <v>4758</v>
      </c>
      <c r="E3013" s="176" t="s">
        <v>4759</v>
      </c>
      <c r="F3013" s="181"/>
      <c r="G3013" s="210"/>
      <c r="I3013" s="591" t="str">
        <f t="shared" si="152"/>
        <v>- Othe:</v>
      </c>
      <c r="J3013" s="591">
        <f t="shared" si="153"/>
        <v>0</v>
      </c>
      <c r="L3013" s="590">
        <f t="shared" si="154"/>
        <v>7</v>
      </c>
    </row>
    <row r="3014" spans="1:12" s="40" customFormat="1" ht="28.5">
      <c r="A3014" s="683" t="s">
        <v>14452</v>
      </c>
      <c r="B3014" s="599">
        <v>0.05</v>
      </c>
      <c r="C3014" s="166" t="s">
        <v>129</v>
      </c>
      <c r="D3014" s="151" t="s">
        <v>4760</v>
      </c>
      <c r="E3014" s="176" t="s">
        <v>4761</v>
      </c>
      <c r="F3014" s="181"/>
      <c r="G3014" s="210"/>
      <c r="I3014" s="591" t="str">
        <f t="shared" si="152"/>
        <v xml:space="preserve"> - - - Organo-phosphoro sulphur compounds :</v>
      </c>
      <c r="J3014" s="591">
        <f t="shared" si="153"/>
        <v>0</v>
      </c>
      <c r="L3014" s="590">
        <f t="shared" si="154"/>
        <v>43</v>
      </c>
    </row>
    <row r="3015" spans="1:12" s="40" customFormat="1" ht="56">
      <c r="A3015" s="683" t="s">
        <v>14452</v>
      </c>
      <c r="B3015" s="599">
        <v>0.05</v>
      </c>
      <c r="C3015" s="166" t="s">
        <v>129</v>
      </c>
      <c r="D3015" s="149" t="s">
        <v>4762</v>
      </c>
      <c r="E3015" s="176" t="s">
        <v>4763</v>
      </c>
      <c r="F3015" s="181"/>
      <c r="G3015" s="210"/>
      <c r="I3015" s="591" t="str">
        <f t="shared" si="152"/>
        <v xml:space="preserve"> - - - - O - ethyl S-vinylethyl phosphonothioluthionates</v>
      </c>
      <c r="J3015" s="591" t="str">
        <f t="shared" si="153"/>
        <v>29 30 90 11</v>
      </c>
      <c r="L3015" s="590">
        <f t="shared" si="154"/>
        <v>56</v>
      </c>
    </row>
    <row r="3016" spans="1:12" s="40" customFormat="1" ht="84">
      <c r="A3016" s="683" t="s">
        <v>14452</v>
      </c>
      <c r="B3016" s="599">
        <v>0.05</v>
      </c>
      <c r="C3016" s="166" t="s">
        <v>129</v>
      </c>
      <c r="D3016" s="149" t="s">
        <v>4764</v>
      </c>
      <c r="E3016" s="176" t="s">
        <v>4765</v>
      </c>
      <c r="F3016" s="181"/>
      <c r="G3016" s="210"/>
      <c r="I3016" s="591" t="str">
        <f t="shared" si="152"/>
        <v xml:space="preserve"> - - - - Containing a phosphorus atom linked by one group of methyl, ethyl, n -propyl or isopropyl , but without another carbon atoms</v>
      </c>
      <c r="J3016" s="591" t="str">
        <f t="shared" si="153"/>
        <v>29 30 90 12</v>
      </c>
      <c r="L3016" s="590">
        <f t="shared" si="154"/>
        <v>133</v>
      </c>
    </row>
    <row r="3017" spans="1:12" s="40" customFormat="1" ht="56" hidden="1">
      <c r="A3017" s="674"/>
      <c r="B3017" s="605"/>
      <c r="C3017" s="166"/>
      <c r="D3017" s="149" t="s">
        <v>4766</v>
      </c>
      <c r="E3017" s="176"/>
      <c r="F3017" s="181"/>
      <c r="G3017" s="210"/>
      <c r="I3017" s="591" t="str">
        <f t="shared" si="152"/>
        <v>- - - - Other</v>
      </c>
      <c r="J3017" s="591" t="str">
        <f t="shared" si="153"/>
        <v>29 30 90 19</v>
      </c>
      <c r="L3017" s="590">
        <f t="shared" si="154"/>
        <v>13</v>
      </c>
    </row>
    <row r="3018" spans="1:12" s="40" customFormat="1" ht="28.5">
      <c r="A3018" s="683" t="s">
        <v>14452</v>
      </c>
      <c r="B3018" s="599">
        <v>0.05</v>
      </c>
      <c r="C3018" s="166" t="s">
        <v>129</v>
      </c>
      <c r="D3018" s="151" t="s">
        <v>4767</v>
      </c>
      <c r="E3018" s="176" t="s">
        <v>4768</v>
      </c>
      <c r="F3018" s="181"/>
      <c r="G3018" s="210"/>
      <c r="I3018" s="591" t="str">
        <f t="shared" si="152"/>
        <v xml:space="preserve"> - - - Organo-chloro sulphur compounds :</v>
      </c>
      <c r="J3018" s="591">
        <f t="shared" si="153"/>
        <v>0</v>
      </c>
      <c r="L3018" s="590">
        <f t="shared" si="154"/>
        <v>40</v>
      </c>
    </row>
    <row r="3019" spans="1:12" s="40" customFormat="1" ht="28" hidden="1">
      <c r="A3019" s="674"/>
      <c r="B3019" s="601"/>
      <c r="C3019" s="167"/>
      <c r="D3019" s="151" t="s">
        <v>119</v>
      </c>
      <c r="E3019" s="176"/>
      <c r="F3019" s="181"/>
      <c r="G3019" s="210"/>
      <c r="I3019" s="591" t="str">
        <f t="shared" si="152"/>
        <v xml:space="preserve"> - - - - 2-chloroethyl chloromethyl sulphide</v>
      </c>
      <c r="J3019" s="591" t="str">
        <f t="shared" si="153"/>
        <v>29 30 90 21</v>
      </c>
      <c r="L3019" s="590">
        <f t="shared" si="154"/>
        <v>44</v>
      </c>
    </row>
    <row r="3020" spans="1:12" s="40" customFormat="1" ht="82.5">
      <c r="A3020" s="683" t="s">
        <v>14452</v>
      </c>
      <c r="B3020" s="599">
        <v>0.05</v>
      </c>
      <c r="C3020" s="166" t="s">
        <v>129</v>
      </c>
      <c r="D3020" s="151" t="s">
        <v>4769</v>
      </c>
      <c r="E3020" s="176" t="s">
        <v>4770</v>
      </c>
      <c r="F3020" s="181"/>
      <c r="G3020" s="210"/>
      <c r="I3020" s="591" t="str">
        <f t="shared" si="152"/>
        <v xml:space="preserve"> - - - - Di(2-chloroethyl)sulphide</v>
      </c>
      <c r="J3020" s="591" t="str">
        <f t="shared" si="153"/>
        <v>29 30 90 22</v>
      </c>
      <c r="L3020" s="590">
        <f t="shared" si="154"/>
        <v>34</v>
      </c>
    </row>
    <row r="3021" spans="1:12" s="40" customFormat="1" ht="82.5">
      <c r="A3021" s="683" t="s">
        <v>14452</v>
      </c>
      <c r="B3021" s="599">
        <v>0.05</v>
      </c>
      <c r="C3021" s="166" t="s">
        <v>823</v>
      </c>
      <c r="D3021" s="151" t="s">
        <v>4771</v>
      </c>
      <c r="E3021" s="176" t="s">
        <v>4772</v>
      </c>
      <c r="F3021" s="181"/>
      <c r="G3021" s="210"/>
      <c r="I3021" s="591" t="str">
        <f t="shared" si="152"/>
        <v xml:space="preserve"> - - - - (2-chloroethyl thio)methane</v>
      </c>
      <c r="J3021" s="591" t="str">
        <f t="shared" si="153"/>
        <v>29 30 90 23</v>
      </c>
      <c r="L3021" s="590">
        <f t="shared" si="154"/>
        <v>36</v>
      </c>
    </row>
    <row r="3022" spans="1:12" s="40" customFormat="1" ht="28.5">
      <c r="A3022" s="683" t="s">
        <v>14452</v>
      </c>
      <c r="B3022" s="599">
        <v>0.05</v>
      </c>
      <c r="C3022" s="166" t="s">
        <v>129</v>
      </c>
      <c r="D3022" s="151" t="s">
        <v>19</v>
      </c>
      <c r="E3022" s="176" t="s">
        <v>4773</v>
      </c>
      <c r="F3022" s="181"/>
      <c r="G3022" s="210"/>
      <c r="I3022" s="591" t="str">
        <f t="shared" si="152"/>
        <v>- - - - 1,2-di (2-chloroethyl thio) ethane</v>
      </c>
      <c r="J3022" s="591" t="str">
        <f t="shared" si="153"/>
        <v>29 30 90 24</v>
      </c>
      <c r="L3022" s="590">
        <f t="shared" si="154"/>
        <v>42</v>
      </c>
    </row>
    <row r="3023" spans="1:12" s="40" customFormat="1" ht="137.5" hidden="1">
      <c r="A3023" s="674"/>
      <c r="B3023" s="605"/>
      <c r="C3023" s="166"/>
      <c r="D3023" s="279" t="s">
        <v>4774</v>
      </c>
      <c r="E3023" s="176"/>
      <c r="F3023" s="181"/>
      <c r="G3023" s="210"/>
      <c r="I3023" s="591" t="str">
        <f t="shared" si="152"/>
        <v>- - - - 1,3-di(2-chloroethyl thio) - n-propyne</v>
      </c>
      <c r="J3023" s="591" t="str">
        <f t="shared" si="153"/>
        <v>29 30 90 25</v>
      </c>
      <c r="L3023" s="590">
        <f t="shared" si="154"/>
        <v>46</v>
      </c>
    </row>
    <row r="3024" spans="1:12" s="40" customFormat="1" ht="28" hidden="1">
      <c r="A3024" s="674"/>
      <c r="B3024" s="601"/>
      <c r="C3024" s="167"/>
      <c r="D3024" s="149" t="s">
        <v>4775</v>
      </c>
      <c r="E3024" s="176"/>
      <c r="F3024" s="181"/>
      <c r="G3024" s="210"/>
      <c r="I3024" s="591" t="str">
        <f t="shared" si="152"/>
        <v xml:space="preserve"> - - - -1 ,4-di(2-chloroethyl thio)methane -n-butane</v>
      </c>
      <c r="J3024" s="591" t="str">
        <f t="shared" si="153"/>
        <v>29 30 90 26</v>
      </c>
      <c r="L3024" s="590">
        <f t="shared" si="154"/>
        <v>52</v>
      </c>
    </row>
    <row r="3025" spans="1:12" s="40" customFormat="1" ht="55">
      <c r="A3025" s="683" t="s">
        <v>14452</v>
      </c>
      <c r="B3025" s="599">
        <v>0.05</v>
      </c>
      <c r="C3025" s="166" t="s">
        <v>129</v>
      </c>
      <c r="D3025" s="151" t="s">
        <v>4776</v>
      </c>
      <c r="E3025" s="176" t="s">
        <v>4777</v>
      </c>
      <c r="F3025" s="181"/>
      <c r="G3025" s="210"/>
      <c r="I3025" s="591" t="str">
        <f t="shared" si="152"/>
        <v>- - - -1,5-di(2-chloroethyl thio)-n-bentane</v>
      </c>
      <c r="J3025" s="591" t="str">
        <f t="shared" si="153"/>
        <v>29 30 90 27</v>
      </c>
      <c r="L3025" s="590">
        <f t="shared" si="154"/>
        <v>43</v>
      </c>
    </row>
    <row r="3026" spans="1:12" s="40" customFormat="1" ht="55">
      <c r="A3026" s="683" t="s">
        <v>14452</v>
      </c>
      <c r="B3026" s="599">
        <v>0.05</v>
      </c>
      <c r="C3026" s="166" t="s">
        <v>129</v>
      </c>
      <c r="D3026" s="151" t="s">
        <v>4778</v>
      </c>
      <c r="E3026" s="176" t="s">
        <v>4779</v>
      </c>
      <c r="F3026" s="181"/>
      <c r="G3026" s="210"/>
      <c r="I3026" s="591" t="str">
        <f t="shared" si="152"/>
        <v>- - - - Other</v>
      </c>
      <c r="J3026" s="591" t="str">
        <f t="shared" si="153"/>
        <v>29 30 90 29</v>
      </c>
      <c r="L3026" s="590">
        <f t="shared" si="154"/>
        <v>13</v>
      </c>
    </row>
    <row r="3027" spans="1:12" s="40" customFormat="1" ht="28.5">
      <c r="A3027" s="683" t="s">
        <v>14452</v>
      </c>
      <c r="B3027" s="599">
        <v>0.05</v>
      </c>
      <c r="C3027" s="166" t="s">
        <v>129</v>
      </c>
      <c r="D3027" s="151" t="s">
        <v>4780</v>
      </c>
      <c r="E3027" s="176" t="s">
        <v>4781</v>
      </c>
      <c r="F3027" s="181"/>
      <c r="G3027" s="210"/>
      <c r="I3027" s="591" t="str">
        <f t="shared" si="152"/>
        <v xml:space="preserve"> - - - Organo-chloro ether compounds :</v>
      </c>
      <c r="J3027" s="591" t="str">
        <f t="shared" si="153"/>
        <v xml:space="preserve"> </v>
      </c>
      <c r="L3027" s="590">
        <f t="shared" si="154"/>
        <v>38</v>
      </c>
    </row>
    <row r="3028" spans="1:12" s="40" customFormat="1" ht="55">
      <c r="A3028" s="683" t="s">
        <v>14452</v>
      </c>
      <c r="B3028" s="599">
        <v>0.05</v>
      </c>
      <c r="C3028" s="166" t="s">
        <v>129</v>
      </c>
      <c r="D3028" s="151" t="s">
        <v>4782</v>
      </c>
      <c r="E3028" s="176" t="s">
        <v>4783</v>
      </c>
      <c r="F3028" s="181"/>
      <c r="G3028" s="210"/>
      <c r="I3028" s="591" t="str">
        <f t="shared" si="152"/>
        <v xml:space="preserve"> - - - - Di(2-chloroethylthiomethyl)ether</v>
      </c>
      <c r="J3028" s="591" t="str">
        <f t="shared" si="153"/>
        <v>29 30 90 31</v>
      </c>
      <c r="L3028" s="590">
        <f t="shared" si="154"/>
        <v>41</v>
      </c>
    </row>
    <row r="3029" spans="1:12" s="40" customFormat="1" ht="28" hidden="1">
      <c r="A3029" s="674"/>
      <c r="B3029" s="605"/>
      <c r="C3029" s="166"/>
      <c r="D3029" s="151" t="s">
        <v>4784</v>
      </c>
      <c r="E3029" s="176"/>
      <c r="F3029" s="181"/>
      <c r="G3029" s="210"/>
      <c r="I3029" s="591" t="str">
        <f t="shared" si="152"/>
        <v xml:space="preserve"> - - - - Di(2-chloroethylthioethyl)ether</v>
      </c>
      <c r="J3029" s="591" t="str">
        <f t="shared" si="153"/>
        <v>29 30 90 32</v>
      </c>
      <c r="L3029" s="590">
        <f t="shared" si="154"/>
        <v>40</v>
      </c>
    </row>
    <row r="3030" spans="1:12" s="40" customFormat="1" ht="55" hidden="1">
      <c r="A3030" s="674"/>
      <c r="B3030" s="605"/>
      <c r="C3030" s="166"/>
      <c r="D3030" s="224" t="s">
        <v>4785</v>
      </c>
      <c r="E3030" s="176"/>
      <c r="F3030" s="181"/>
      <c r="G3030" s="210"/>
      <c r="I3030" s="591" t="str">
        <f t="shared" si="152"/>
        <v>- - - - Other</v>
      </c>
      <c r="J3030" s="591" t="str">
        <f t="shared" si="153"/>
        <v>29 30 90 39</v>
      </c>
      <c r="L3030" s="590">
        <f t="shared" si="154"/>
        <v>13</v>
      </c>
    </row>
    <row r="3031" spans="1:12" s="40" customFormat="1" ht="55">
      <c r="A3031" s="683" t="s">
        <v>14452</v>
      </c>
      <c r="B3031" s="599">
        <v>0.05</v>
      </c>
      <c r="C3031" s="166" t="s">
        <v>129</v>
      </c>
      <c r="D3031" s="224" t="s">
        <v>4786</v>
      </c>
      <c r="E3031" s="176" t="s">
        <v>4787</v>
      </c>
      <c r="F3031" s="181"/>
      <c r="G3031" s="210"/>
      <c r="I3031" s="591" t="str">
        <f t="shared" si="152"/>
        <v xml:space="preserve"> - - - Organo-phosphoro-sulphur-nitrogen compounds :</v>
      </c>
      <c r="J3031" s="591">
        <f t="shared" si="153"/>
        <v>0</v>
      </c>
      <c r="L3031" s="590">
        <f t="shared" si="154"/>
        <v>52</v>
      </c>
    </row>
    <row r="3032" spans="1:12" s="40" customFormat="1" ht="114.75" customHeight="1">
      <c r="A3032" s="683" t="s">
        <v>14452</v>
      </c>
      <c r="B3032" s="599">
        <v>0.05</v>
      </c>
      <c r="C3032" s="166" t="s">
        <v>129</v>
      </c>
      <c r="D3032" s="224" t="s">
        <v>4788</v>
      </c>
      <c r="E3032" s="176" t="s">
        <v>4789</v>
      </c>
      <c r="F3032" s="181"/>
      <c r="G3032" s="210"/>
      <c r="I3032" s="591" t="str">
        <f t="shared" si="152"/>
        <v xml:space="preserve"> - - - - O, O-di ethyl S- {2-(diethylamino)ethyl} phosphorethiotate &amp; its alkyd or proton salts</v>
      </c>
      <c r="J3032" s="591" t="str">
        <f t="shared" si="153"/>
        <v>29 30 90 41</v>
      </c>
      <c r="L3032" s="590">
        <f t="shared" si="154"/>
        <v>95</v>
      </c>
    </row>
    <row r="3033" spans="1:12" s="40" customFormat="1" ht="28.5">
      <c r="A3033" s="683" t="s">
        <v>14452</v>
      </c>
      <c r="B3033" s="599">
        <v>0.05</v>
      </c>
      <c r="C3033" s="166" t="s">
        <v>129</v>
      </c>
      <c r="D3033" s="224" t="s">
        <v>1497</v>
      </c>
      <c r="E3033" s="176" t="s">
        <v>4790</v>
      </c>
      <c r="F3033" s="181"/>
      <c r="G3033" s="210"/>
      <c r="I3033" s="591" t="str">
        <f t="shared" si="152"/>
        <v xml:space="preserve"> - - - - { S-2-(di-alkyl(methyl, ethyl,n-propyl or isopropyl) amino) ethyl} hydrogen alkyl( (methyl, ethyl, n -propyl or isopropyl)  phosphoric thiotates and esters thereof O-alkyl (&gt;C10, including cycloalkyl); its alkyl or proton salts </v>
      </c>
      <c r="J3033" s="591" t="str">
        <f t="shared" si="153"/>
        <v>29 30 90 42</v>
      </c>
      <c r="L3033" s="590">
        <f t="shared" si="154"/>
        <v>237</v>
      </c>
    </row>
    <row r="3034" spans="1:12" s="40" customFormat="1" ht="55" hidden="1">
      <c r="A3034" s="674"/>
      <c r="B3034" s="605"/>
      <c r="C3034" s="166"/>
      <c r="D3034" s="224" t="s">
        <v>4791</v>
      </c>
      <c r="E3034" s="176"/>
      <c r="F3034" s="181"/>
      <c r="G3034" s="210"/>
      <c r="I3034" s="591" t="str">
        <f t="shared" si="152"/>
        <v xml:space="preserve"> - - - - Methylphosphonothiolate s  A-ethyl -2- di-isopropyle aminoethyl </v>
      </c>
      <c r="J3034" s="591" t="str">
        <f t="shared" si="153"/>
        <v>29 30 90 43</v>
      </c>
      <c r="L3034" s="590">
        <f t="shared" si="154"/>
        <v>73</v>
      </c>
    </row>
    <row r="3035" spans="1:12" s="40" customFormat="1" ht="55">
      <c r="A3035" s="683" t="s">
        <v>14452</v>
      </c>
      <c r="B3035" s="599">
        <v>0.05</v>
      </c>
      <c r="C3035" s="166" t="s">
        <v>129</v>
      </c>
      <c r="D3035" s="224" t="s">
        <v>4792</v>
      </c>
      <c r="E3035" s="176" t="s">
        <v>4793</v>
      </c>
      <c r="F3035" s="181"/>
      <c r="G3035" s="210"/>
      <c r="I3035" s="591" t="str">
        <f t="shared" si="152"/>
        <v xml:space="preserve"> - - - - O - ethyl-S-(2 -diisopropyl aminoethyl)  methyl phosphonothiolates </v>
      </c>
      <c r="J3035" s="591" t="str">
        <f t="shared" si="153"/>
        <v>29 30 90 44</v>
      </c>
      <c r="L3035" s="590">
        <f t="shared" si="154"/>
        <v>76</v>
      </c>
    </row>
    <row r="3036" spans="1:12" s="40" customFormat="1" ht="28.5">
      <c r="A3036" s="683" t="s">
        <v>14452</v>
      </c>
      <c r="B3036" s="599">
        <v>0.05</v>
      </c>
      <c r="C3036" s="166" t="s">
        <v>129</v>
      </c>
      <c r="D3036" s="224" t="s">
        <v>4794</v>
      </c>
      <c r="E3036" s="176" t="s">
        <v>4795</v>
      </c>
      <c r="F3036" s="181"/>
      <c r="G3036" s="210"/>
      <c r="I3036" s="591" t="str">
        <f t="shared" si="152"/>
        <v>- - - - Other</v>
      </c>
      <c r="J3036" s="591" t="str">
        <f t="shared" si="153"/>
        <v>29 30 90 49</v>
      </c>
      <c r="L3036" s="590">
        <f t="shared" si="154"/>
        <v>13</v>
      </c>
    </row>
    <row r="3037" spans="1:12" s="40" customFormat="1" ht="55">
      <c r="A3037" s="683" t="s">
        <v>14452</v>
      </c>
      <c r="B3037" s="599">
        <v>0.05</v>
      </c>
      <c r="C3037" s="166" t="s">
        <v>129</v>
      </c>
      <c r="D3037" s="224" t="s">
        <v>4796</v>
      </c>
      <c r="E3037" s="176" t="s">
        <v>4797</v>
      </c>
      <c r="F3037" s="181"/>
      <c r="G3037" s="210"/>
      <c r="I3037" s="591" t="str">
        <f t="shared" si="152"/>
        <v xml:space="preserve"> - - - Organo sulphur-nitrogen compounds  : </v>
      </c>
      <c r="J3037" s="591" t="str">
        <f t="shared" si="153"/>
        <v xml:space="preserve"> </v>
      </c>
      <c r="L3037" s="590">
        <f t="shared" si="154"/>
        <v>44</v>
      </c>
    </row>
    <row r="3038" spans="1:12" s="40" customFormat="1" ht="55">
      <c r="A3038" s="683" t="s">
        <v>14452</v>
      </c>
      <c r="B3038" s="599">
        <v>0.05</v>
      </c>
      <c r="C3038" s="166" t="s">
        <v>129</v>
      </c>
      <c r="D3038" s="224" t="s">
        <v>4798</v>
      </c>
      <c r="E3038" s="176" t="s">
        <v>4799</v>
      </c>
      <c r="F3038" s="181"/>
      <c r="G3038" s="210"/>
      <c r="I3038" s="591" t="str">
        <f t="shared" si="152"/>
        <v xml:space="preserve"> - - - - N,N-di alkyl(methyl, ethyl, n-propyl or isopropyl) amino ethane-2-thiolate &amp; its proton salts</v>
      </c>
      <c r="J3038" s="591" t="str">
        <f t="shared" si="153"/>
        <v>29 30 90 51</v>
      </c>
      <c r="L3038" s="590">
        <f t="shared" si="154"/>
        <v>102</v>
      </c>
    </row>
    <row r="3039" spans="1:12" s="40" customFormat="1" ht="55">
      <c r="A3039" s="683" t="s">
        <v>14452</v>
      </c>
      <c r="B3039" s="599">
        <v>0.05</v>
      </c>
      <c r="C3039" s="166" t="s">
        <v>129</v>
      </c>
      <c r="D3039" s="224" t="s">
        <v>4800</v>
      </c>
      <c r="E3039" s="176" t="s">
        <v>4801</v>
      </c>
      <c r="F3039" s="181"/>
      <c r="G3039" s="210"/>
      <c r="I3039" s="591" t="str">
        <f t="shared" si="152"/>
        <v>- - - - Other</v>
      </c>
      <c r="J3039" s="591" t="str">
        <f t="shared" si="153"/>
        <v>29 30 90 59</v>
      </c>
      <c r="L3039" s="590">
        <f t="shared" si="154"/>
        <v>13</v>
      </c>
    </row>
    <row r="3040" spans="1:12" s="40" customFormat="1" ht="55">
      <c r="A3040" s="683" t="s">
        <v>14452</v>
      </c>
      <c r="B3040" s="599">
        <v>0.05</v>
      </c>
      <c r="C3040" s="166" t="s">
        <v>129</v>
      </c>
      <c r="D3040" s="224" t="s">
        <v>4802</v>
      </c>
      <c r="E3040" s="176" t="s">
        <v>4803</v>
      </c>
      <c r="F3040" s="181"/>
      <c r="G3040" s="210"/>
      <c r="I3040" s="591" t="str">
        <f t="shared" si="152"/>
        <v xml:space="preserve"> - - - Organic sulphur-nitrogen-chloro compounds : </v>
      </c>
      <c r="J3040" s="591" t="str">
        <f t="shared" si="153"/>
        <v xml:space="preserve"> </v>
      </c>
      <c r="L3040" s="590">
        <f t="shared" si="154"/>
        <v>51</v>
      </c>
    </row>
    <row r="3041" spans="1:12" s="40" customFormat="1" ht="55">
      <c r="A3041" s="683" t="s">
        <v>14452</v>
      </c>
      <c r="B3041" s="599">
        <v>0.05</v>
      </c>
      <c r="C3041" s="166" t="s">
        <v>129</v>
      </c>
      <c r="D3041" s="224" t="s">
        <v>4804</v>
      </c>
      <c r="E3041" s="176" t="s">
        <v>4805</v>
      </c>
      <c r="F3041" s="181"/>
      <c r="G3041" s="210"/>
      <c r="I3041" s="591" t="str">
        <f t="shared" si="152"/>
        <v xml:space="preserve"> - - - - N, N-dimethylaminoethane-2-thiol hydrochloride</v>
      </c>
      <c r="J3041" s="591" t="str">
        <f t="shared" si="153"/>
        <v>29 30 90 61</v>
      </c>
      <c r="L3041" s="590">
        <f t="shared" si="154"/>
        <v>55</v>
      </c>
    </row>
    <row r="3042" spans="1:12" s="40" customFormat="1" ht="28.5">
      <c r="A3042" s="683" t="s">
        <v>14452</v>
      </c>
      <c r="B3042" s="599">
        <v>0.05</v>
      </c>
      <c r="C3042" s="166" t="s">
        <v>129</v>
      </c>
      <c r="D3042" s="224" t="s">
        <v>1497</v>
      </c>
      <c r="E3042" s="176" t="s">
        <v>4806</v>
      </c>
      <c r="F3042" s="181"/>
      <c r="G3042" s="210"/>
      <c r="I3042" s="591" t="str">
        <f t="shared" si="152"/>
        <v xml:space="preserve"> - - - - N, N-isopropylaminoethane-2-thiohydrochloride</v>
      </c>
      <c r="J3042" s="591" t="str">
        <f t="shared" si="153"/>
        <v>29 30 90 62</v>
      </c>
      <c r="L3042" s="590">
        <f t="shared" si="154"/>
        <v>54</v>
      </c>
    </row>
    <row r="3043" spans="1:12" s="40" customFormat="1" ht="55" hidden="1">
      <c r="A3043" s="674"/>
      <c r="B3043" s="605"/>
      <c r="C3043" s="166"/>
      <c r="D3043" s="224" t="s">
        <v>4807</v>
      </c>
      <c r="E3043" s="176" t="s">
        <v>137</v>
      </c>
      <c r="F3043" s="181"/>
      <c r="G3043" s="210"/>
      <c r="I3043" s="591" t="str">
        <f t="shared" ref="I3043:I3046" si="155">D3059</f>
        <v xml:space="preserve"> - - - - N, N-diethylaminoethane-2-thiol</v>
      </c>
      <c r="J3043" s="591" t="str">
        <f t="shared" ref="J3043:J3046" si="156">E3059</f>
        <v>29 30 90 63</v>
      </c>
      <c r="L3043" s="590">
        <f t="shared" si="154"/>
        <v>40</v>
      </c>
    </row>
    <row r="3044" spans="1:12" s="40" customFormat="1" ht="55">
      <c r="A3044" s="683" t="s">
        <v>14452</v>
      </c>
      <c r="B3044" s="599">
        <v>0.05</v>
      </c>
      <c r="C3044" s="166" t="s">
        <v>129</v>
      </c>
      <c r="D3044" s="224" t="s">
        <v>4808</v>
      </c>
      <c r="E3044" s="176" t="s">
        <v>4809</v>
      </c>
      <c r="F3044" s="181"/>
      <c r="G3044" s="210"/>
      <c r="I3044" s="591" t="str">
        <f t="shared" si="155"/>
        <v>- - - - Other</v>
      </c>
      <c r="J3044" s="591" t="str">
        <f t="shared" si="156"/>
        <v>29 30 90 69</v>
      </c>
      <c r="L3044" s="590">
        <f t="shared" si="154"/>
        <v>13</v>
      </c>
    </row>
    <row r="3045" spans="1:12" s="40" customFormat="1" ht="55">
      <c r="A3045" s="683" t="s">
        <v>14452</v>
      </c>
      <c r="B3045" s="599">
        <v>0.05</v>
      </c>
      <c r="C3045" s="166" t="s">
        <v>129</v>
      </c>
      <c r="D3045" s="224" t="s">
        <v>4810</v>
      </c>
      <c r="E3045" s="176" t="s">
        <v>4811</v>
      </c>
      <c r="F3045" s="181"/>
      <c r="G3045" s="210"/>
      <c r="I3045" s="591" t="str">
        <f t="shared" si="155"/>
        <v xml:space="preserve"> - - - Organ - sulphur compounds  : </v>
      </c>
      <c r="J3045" s="591">
        <f t="shared" si="156"/>
        <v>0</v>
      </c>
      <c r="L3045" s="590">
        <f t="shared" si="154"/>
        <v>36</v>
      </c>
    </row>
    <row r="3046" spans="1:12" s="40" customFormat="1" ht="28.5">
      <c r="A3046" s="683" t="s">
        <v>14452</v>
      </c>
      <c r="B3046" s="599">
        <v>0.05</v>
      </c>
      <c r="C3046" s="166" t="s">
        <v>129</v>
      </c>
      <c r="D3046" s="224" t="s">
        <v>1497</v>
      </c>
      <c r="E3046" s="176" t="s">
        <v>4812</v>
      </c>
      <c r="F3046" s="181"/>
      <c r="G3046" s="210"/>
      <c r="I3046" s="591" t="str">
        <f t="shared" si="155"/>
        <v xml:space="preserve"> - - - - Thio-diglycol(INN) (di 2-hydroxyethyl) sulfide)</v>
      </c>
      <c r="J3046" s="591" t="str">
        <f t="shared" si="156"/>
        <v>29 30 90 71</v>
      </c>
      <c r="L3046" s="590">
        <f t="shared" si="154"/>
        <v>56</v>
      </c>
    </row>
    <row r="3047" spans="1:12" s="40" customFormat="1" ht="55" hidden="1">
      <c r="A3047" s="674"/>
      <c r="B3047" s="605"/>
      <c r="C3047" s="166"/>
      <c r="D3047" s="224" t="s">
        <v>4813</v>
      </c>
      <c r="E3047" s="176"/>
      <c r="F3047" s="181"/>
      <c r="G3047" s="210"/>
      <c r="I3047" s="591" t="str">
        <f t="shared" ref="I3047:I3078" si="157">D3065</f>
        <v>- - - - Other</v>
      </c>
      <c r="J3047" s="591" t="str">
        <f t="shared" ref="J3047:J3078" si="158">E3065</f>
        <v>29 30 90 79</v>
      </c>
      <c r="L3047" s="590">
        <f t="shared" si="154"/>
        <v>13</v>
      </c>
    </row>
    <row r="3048" spans="1:12" s="40" customFormat="1" ht="110">
      <c r="A3048" s="683" t="s">
        <v>14452</v>
      </c>
      <c r="B3048" s="599">
        <v>0.05</v>
      </c>
      <c r="C3048" s="166" t="s">
        <v>129</v>
      </c>
      <c r="D3048" s="224" t="s">
        <v>4814</v>
      </c>
      <c r="E3048" s="176" t="s">
        <v>4815</v>
      </c>
      <c r="F3048" s="181"/>
      <c r="G3048" s="210"/>
      <c r="I3048" s="591" t="str">
        <f t="shared" si="157"/>
        <v xml:space="preserve"> - - - Other</v>
      </c>
      <c r="J3048" s="591" t="str">
        <f t="shared" si="158"/>
        <v>29 30 90 90</v>
      </c>
      <c r="L3048" s="590">
        <f t="shared" si="154"/>
        <v>12</v>
      </c>
    </row>
    <row r="3049" spans="1:12" s="40" customFormat="1" ht="78" customHeight="1">
      <c r="A3049" s="683" t="s">
        <v>14452</v>
      </c>
      <c r="B3049" s="599">
        <v>0.05</v>
      </c>
      <c r="C3049" s="166" t="s">
        <v>129</v>
      </c>
      <c r="D3049" s="224" t="s">
        <v>4816</v>
      </c>
      <c r="E3049" s="176" t="s">
        <v>4817</v>
      </c>
      <c r="F3049" s="184"/>
      <c r="G3049" s="210"/>
      <c r="I3049" s="591" t="str">
        <f t="shared" si="157"/>
        <v>Other organo-inorganic compounds.</v>
      </c>
      <c r="J3049" s="591" t="str">
        <f t="shared" si="158"/>
        <v xml:space="preserve"> </v>
      </c>
      <c r="L3049" s="590">
        <f t="shared" si="154"/>
        <v>33</v>
      </c>
    </row>
    <row r="3050" spans="1:12" s="40" customFormat="1" ht="82.5">
      <c r="A3050" s="683" t="s">
        <v>14452</v>
      </c>
      <c r="B3050" s="599">
        <v>0.05</v>
      </c>
      <c r="C3050" s="166" t="s">
        <v>129</v>
      </c>
      <c r="D3050" s="224" t="s">
        <v>4818</v>
      </c>
      <c r="E3050" s="176" t="s">
        <v>4819</v>
      </c>
      <c r="F3050" s="184"/>
      <c r="G3050" s="210"/>
      <c r="I3050" s="591" t="str">
        <f t="shared" si="157"/>
        <v xml:space="preserve">  -Tetramethyl lead and tetraethyl lead:</v>
      </c>
      <c r="J3050" s="591">
        <f t="shared" si="158"/>
        <v>0</v>
      </c>
      <c r="L3050" s="590">
        <f t="shared" si="154"/>
        <v>40</v>
      </c>
    </row>
    <row r="3051" spans="1:12" s="40" customFormat="1" ht="82.5">
      <c r="A3051" s="683" t="s">
        <v>14452</v>
      </c>
      <c r="B3051" s="599">
        <v>0.05</v>
      </c>
      <c r="C3051" s="166" t="s">
        <v>129</v>
      </c>
      <c r="D3051" s="224" t="s">
        <v>4820</v>
      </c>
      <c r="E3051" s="176" t="s">
        <v>4821</v>
      </c>
      <c r="F3051" s="184"/>
      <c r="G3051" s="210"/>
      <c r="I3051" s="591" t="str">
        <f t="shared" si="157"/>
        <v xml:space="preserve"> - - - Tetramethyl lead</v>
      </c>
      <c r="J3051" s="591" t="str">
        <f t="shared" si="158"/>
        <v>29 31 10 10</v>
      </c>
      <c r="L3051" s="590">
        <f t="shared" si="154"/>
        <v>23</v>
      </c>
    </row>
    <row r="3052" spans="1:12" s="40" customFormat="1" ht="28.5">
      <c r="A3052" s="683" t="s">
        <v>14452</v>
      </c>
      <c r="B3052" s="599">
        <v>0.05</v>
      </c>
      <c r="C3052" s="166" t="s">
        <v>129</v>
      </c>
      <c r="D3052" s="224" t="s">
        <v>1497</v>
      </c>
      <c r="E3052" s="176" t="s">
        <v>4822</v>
      </c>
      <c r="F3052" s="184"/>
      <c r="G3052" s="210"/>
      <c r="I3052" s="591" t="str">
        <f t="shared" si="157"/>
        <v xml:space="preserve"> - - - Tetraethyl lead</v>
      </c>
      <c r="J3052" s="591" t="str">
        <f t="shared" si="158"/>
        <v>29 31 10 20</v>
      </c>
      <c r="L3052" s="590">
        <f t="shared" si="154"/>
        <v>22</v>
      </c>
    </row>
    <row r="3053" spans="1:12" s="40" customFormat="1" ht="55" hidden="1">
      <c r="A3053" s="674"/>
      <c r="B3053" s="605"/>
      <c r="C3053" s="166"/>
      <c r="D3053" s="281" t="s">
        <v>4823</v>
      </c>
      <c r="E3053" s="176" t="s">
        <v>137</v>
      </c>
      <c r="F3053" s="184"/>
      <c r="G3053" s="210"/>
      <c r="I3053" s="591" t="str">
        <f t="shared" si="157"/>
        <v xml:space="preserve"> - Tributyltin compounds</v>
      </c>
      <c r="J3053" s="591" t="str">
        <f t="shared" si="158"/>
        <v>29 31 20 00</v>
      </c>
      <c r="L3053" s="590">
        <f t="shared" si="154"/>
        <v>24</v>
      </c>
    </row>
    <row r="3054" spans="1:12" s="40" customFormat="1" ht="110">
      <c r="A3054" s="683" t="s">
        <v>14452</v>
      </c>
      <c r="B3054" s="599">
        <v>0.05</v>
      </c>
      <c r="C3054" s="166" t="s">
        <v>129</v>
      </c>
      <c r="D3054" s="281" t="s">
        <v>4824</v>
      </c>
      <c r="E3054" s="176" t="s">
        <v>4825</v>
      </c>
      <c r="F3054" s="184"/>
      <c r="G3054" s="210"/>
      <c r="I3054" s="591" t="str">
        <f t="shared" si="157"/>
        <v xml:space="preserve"> -  Other:</v>
      </c>
      <c r="J3054" s="591">
        <f t="shared" si="158"/>
        <v>0</v>
      </c>
      <c r="L3054" s="590">
        <f t="shared" si="154"/>
        <v>10</v>
      </c>
    </row>
    <row r="3055" spans="1:12" s="40" customFormat="1" ht="28.5">
      <c r="A3055" s="683" t="s">
        <v>14452</v>
      </c>
      <c r="B3055" s="599">
        <v>0.05</v>
      </c>
      <c r="C3055" s="166" t="s">
        <v>129</v>
      </c>
      <c r="D3055" s="224" t="s">
        <v>1497</v>
      </c>
      <c r="E3055" s="176" t="s">
        <v>4826</v>
      </c>
      <c r="F3055" s="184"/>
      <c r="G3055" s="210"/>
      <c r="I3055" s="591" t="str">
        <f t="shared" si="157"/>
        <v>- - - Organo- phosphoro compounds:</v>
      </c>
      <c r="J3055" s="591">
        <f t="shared" si="158"/>
        <v>0</v>
      </c>
      <c r="L3055" s="590">
        <f t="shared" si="154"/>
        <v>34</v>
      </c>
    </row>
    <row r="3056" spans="1:12" s="40" customFormat="1" ht="149.25" hidden="1" customHeight="1">
      <c r="A3056" s="674"/>
      <c r="B3056" s="605"/>
      <c r="C3056" s="166"/>
      <c r="D3056" s="281" t="s">
        <v>4827</v>
      </c>
      <c r="E3056" s="176" t="s">
        <v>137</v>
      </c>
      <c r="F3056" s="181"/>
      <c r="G3056" s="210"/>
      <c r="I3056" s="591" t="str">
        <f t="shared" si="157"/>
        <v xml:space="preserve"> - - - - Containing a phosphorus atom linked by one group of methyl, ethyl, n -propyl or isopropyl , but without other carbon atoms</v>
      </c>
      <c r="J3056" s="591" t="str">
        <f t="shared" si="158"/>
        <v>29 31 90 11</v>
      </c>
      <c r="L3056" s="590">
        <f t="shared" si="154"/>
        <v>131</v>
      </c>
    </row>
    <row r="3057" spans="1:12" s="40" customFormat="1" ht="82.5">
      <c r="A3057" s="683" t="s">
        <v>14452</v>
      </c>
      <c r="B3057" s="599">
        <v>0.05</v>
      </c>
      <c r="C3057" s="166" t="s">
        <v>129</v>
      </c>
      <c r="D3057" s="281" t="s">
        <v>4828</v>
      </c>
      <c r="E3057" s="176" t="s">
        <v>4829</v>
      </c>
      <c r="F3057" s="181"/>
      <c r="G3057" s="210"/>
      <c r="I3057" s="591" t="str">
        <f t="shared" si="157"/>
        <v xml:space="preserve"> - - - - Phosphonic acid, methyl</v>
      </c>
      <c r="J3057" s="591" t="str">
        <f t="shared" si="158"/>
        <v>29 31 90 12</v>
      </c>
      <c r="L3057" s="590">
        <f t="shared" si="154"/>
        <v>32</v>
      </c>
    </row>
    <row r="3058" spans="1:12" s="40" customFormat="1" ht="82.5">
      <c r="A3058" s="683" t="s">
        <v>14452</v>
      </c>
      <c r="B3058" s="599">
        <v>0.05</v>
      </c>
      <c r="C3058" s="166" t="s">
        <v>129</v>
      </c>
      <c r="D3058" s="224" t="s">
        <v>4830</v>
      </c>
      <c r="E3058" s="176" t="s">
        <v>4831</v>
      </c>
      <c r="F3058" s="181"/>
      <c r="G3058" s="210"/>
      <c r="I3058" s="591" t="str">
        <f t="shared" si="157"/>
        <v xml:space="preserve"> - - - - Phosphonic acid, methyl-polyglycol ester</v>
      </c>
      <c r="J3058" s="591" t="str">
        <f t="shared" si="158"/>
        <v>29 31 90 13</v>
      </c>
      <c r="L3058" s="590">
        <f t="shared" si="154"/>
        <v>49</v>
      </c>
    </row>
    <row r="3059" spans="1:12" s="40" customFormat="1" ht="55">
      <c r="A3059" s="683" t="s">
        <v>14452</v>
      </c>
      <c r="B3059" s="599">
        <v>0.05</v>
      </c>
      <c r="C3059" s="166" t="s">
        <v>129</v>
      </c>
      <c r="D3059" s="224" t="s">
        <v>4832</v>
      </c>
      <c r="E3059" s="176" t="s">
        <v>4833</v>
      </c>
      <c r="F3059" s="181"/>
      <c r="G3059" s="210"/>
      <c r="I3059" s="591" t="str">
        <f t="shared" si="157"/>
        <v xml:space="preserve"> - - - - (Di-methyl methyl phosphonate(phosphonic acid, methyl-dimethyl ester) (DMMP)</v>
      </c>
      <c r="J3059" s="591" t="str">
        <f t="shared" si="158"/>
        <v>29 31 90 14</v>
      </c>
      <c r="L3059" s="590">
        <f t="shared" si="154"/>
        <v>85</v>
      </c>
    </row>
    <row r="3060" spans="1:12" s="40" customFormat="1" ht="28.5">
      <c r="A3060" s="683" t="s">
        <v>14452</v>
      </c>
      <c r="B3060" s="599">
        <v>0.05</v>
      </c>
      <c r="C3060" s="166" t="s">
        <v>129</v>
      </c>
      <c r="D3060" s="224" t="s">
        <v>1497</v>
      </c>
      <c r="E3060" s="176" t="s">
        <v>4834</v>
      </c>
      <c r="F3060" s="181"/>
      <c r="G3060" s="210"/>
      <c r="I3060" s="591" t="str">
        <f t="shared" si="157"/>
        <v xml:space="preserve"> - - - - (Di-ethyl ethyl phosphonate(phosphonic acid, ethyl-diethyl ester) (DEEP)</v>
      </c>
      <c r="J3060" s="591" t="str">
        <f t="shared" si="158"/>
        <v>29 31 90 15</v>
      </c>
      <c r="L3060" s="590">
        <f t="shared" si="154"/>
        <v>81</v>
      </c>
    </row>
    <row r="3061" spans="1:12" s="40" customFormat="1" ht="55" hidden="1">
      <c r="A3061" s="674"/>
      <c r="B3061" s="605"/>
      <c r="C3061" s="166"/>
      <c r="D3061" s="224" t="s">
        <v>4835</v>
      </c>
      <c r="E3061" s="176"/>
      <c r="F3061" s="181"/>
      <c r="G3061" s="210"/>
      <c r="I3061" s="591" t="str">
        <f t="shared" si="157"/>
        <v xml:space="preserve"> - - - - Phosphonic acid, methyl (5-methyl-2-methyl- 1,3,2-dioxaphosphorian-5-yl) methyl, methyl ester, Or Phosphonic acid, methyl-,(5-ethyl-2-methyl-2-oxido-1,3,2 dioxaphosphorinan-5-yl)methyl methyl ester</v>
      </c>
      <c r="J3061" s="591" t="str">
        <f t="shared" si="158"/>
        <v>29 31 90 16</v>
      </c>
      <c r="L3061" s="590">
        <f t="shared" si="154"/>
        <v>206</v>
      </c>
    </row>
    <row r="3062" spans="1:12" s="40" customFormat="1" ht="55">
      <c r="A3062" s="683" t="s">
        <v>14452</v>
      </c>
      <c r="B3062" s="599">
        <v>0.05</v>
      </c>
      <c r="C3062" s="166" t="s">
        <v>129</v>
      </c>
      <c r="D3062" s="224" t="s">
        <v>4836</v>
      </c>
      <c r="E3062" s="176" t="s">
        <v>4837</v>
      </c>
      <c r="F3062" s="181"/>
      <c r="G3062" s="210"/>
      <c r="I3062" s="591" t="str">
        <f t="shared" si="157"/>
        <v xml:space="preserve"> - - - - Phosphonic acid, methyl-, bis [(5-ethyl-2- methy 1,3,2,-dioxaphosphorinan-5-yl) methyl ester]</v>
      </c>
      <c r="J3062" s="591" t="str">
        <f t="shared" si="158"/>
        <v>29 31 90 17</v>
      </c>
      <c r="L3062" s="590">
        <f t="shared" si="154"/>
        <v>102</v>
      </c>
    </row>
    <row r="3063" spans="1:12" s="40" customFormat="1" ht="110">
      <c r="A3063" s="698" t="s">
        <v>14452</v>
      </c>
      <c r="B3063" s="699">
        <v>0.05</v>
      </c>
      <c r="C3063" s="700" t="s">
        <v>129</v>
      </c>
      <c r="D3063" s="703" t="s">
        <v>14500</v>
      </c>
      <c r="E3063" s="702" t="s">
        <v>14501</v>
      </c>
      <c r="F3063" s="181"/>
      <c r="G3063" s="210"/>
      <c r="I3063" s="591" t="str">
        <f t="shared" si="157"/>
        <v xml:space="preserve">   - - - - 2,4,6-tripropyl-6,4,2,5,3,1-trioxa triphosphinan (solid)</v>
      </c>
      <c r="J3063" s="591" t="str">
        <f t="shared" si="158"/>
        <v>29 31 90 18</v>
      </c>
      <c r="L3063" s="590">
        <f t="shared" si="154"/>
        <v>67</v>
      </c>
    </row>
    <row r="3064" spans="1:12" s="40" customFormat="1" ht="110">
      <c r="A3064" s="698" t="s">
        <v>14452</v>
      </c>
      <c r="B3064" s="699">
        <v>0.05</v>
      </c>
      <c r="C3064" s="700" t="s">
        <v>129</v>
      </c>
      <c r="D3064" s="703" t="s">
        <v>14502</v>
      </c>
      <c r="E3064" s="702" t="s">
        <v>14503</v>
      </c>
      <c r="F3064" s="181"/>
      <c r="G3064" s="210"/>
      <c r="I3064" s="591" t="str">
        <f t="shared" si="157"/>
        <v xml:space="preserve"> - - - - Other</v>
      </c>
      <c r="J3064" s="591" t="str">
        <f t="shared" si="158"/>
        <v xml:space="preserve"> 29 31 90 19</v>
      </c>
      <c r="L3064" s="590">
        <f t="shared" si="154"/>
        <v>14</v>
      </c>
    </row>
    <row r="3065" spans="1:12" s="40" customFormat="1" ht="28.5">
      <c r="A3065" s="683" t="s">
        <v>14452</v>
      </c>
      <c r="B3065" s="599">
        <v>0.05</v>
      </c>
      <c r="C3065" s="166" t="s">
        <v>129</v>
      </c>
      <c r="D3065" s="224" t="s">
        <v>1497</v>
      </c>
      <c r="E3065" s="176" t="s">
        <v>4838</v>
      </c>
      <c r="F3065" s="181"/>
      <c r="G3065" s="210"/>
      <c r="I3065" s="591" t="str">
        <f t="shared" si="157"/>
        <v xml:space="preserve">  - - - Organo-phosphoro-fluoro compounds:</v>
      </c>
      <c r="J3065" s="591">
        <f t="shared" si="158"/>
        <v>0</v>
      </c>
      <c r="L3065" s="590">
        <f t="shared" si="154"/>
        <v>42</v>
      </c>
    </row>
    <row r="3066" spans="1:12" s="40" customFormat="1" ht="28.5">
      <c r="A3066" s="683" t="s">
        <v>14452</v>
      </c>
      <c r="B3066" s="599">
        <v>0.05</v>
      </c>
      <c r="C3066" s="166" t="s">
        <v>129</v>
      </c>
      <c r="D3066" s="224" t="s">
        <v>98</v>
      </c>
      <c r="E3066" s="176" t="s">
        <v>4839</v>
      </c>
      <c r="F3066" s="181"/>
      <c r="G3066" s="210"/>
      <c r="I3066" s="591" t="str">
        <f t="shared" si="157"/>
        <v xml:space="preserve">   - - - - O-alkyl(C10, including cyclo alkyl) alkyl(methyl, ethyl, n-propyl or isopropyl)phosphonofluoride</v>
      </c>
      <c r="J3066" s="591" t="str">
        <f t="shared" si="158"/>
        <v>29 31 90 21</v>
      </c>
      <c r="L3066" s="590">
        <f t="shared" si="154"/>
        <v>107</v>
      </c>
    </row>
    <row r="3067" spans="1:12" s="40" customFormat="1" ht="56" hidden="1">
      <c r="A3067" s="674"/>
      <c r="B3067" s="605"/>
      <c r="C3067" s="166"/>
      <c r="D3067" s="286" t="s">
        <v>4840</v>
      </c>
      <c r="E3067" s="176" t="s">
        <v>137</v>
      </c>
      <c r="F3067" s="181"/>
      <c r="G3067" s="210"/>
      <c r="I3067" s="591" t="str">
        <f t="shared" si="157"/>
        <v xml:space="preserve">   - - - - Alkyl(methyl, ethyl, n-propyl or isopropyl) phosphonodifluoride</v>
      </c>
      <c r="J3067" s="591" t="str">
        <f t="shared" si="158"/>
        <v>29 31 90 22</v>
      </c>
      <c r="L3067" s="590">
        <f t="shared" si="154"/>
        <v>74</v>
      </c>
    </row>
    <row r="3068" spans="1:12" s="40" customFormat="1" ht="55" hidden="1">
      <c r="A3068" s="674"/>
      <c r="B3068" s="599"/>
      <c r="C3068" s="166"/>
      <c r="D3068" s="224" t="s">
        <v>4841</v>
      </c>
      <c r="E3068" s="176"/>
      <c r="F3068" s="181"/>
      <c r="G3068" s="210"/>
      <c r="I3068" s="591" t="str">
        <f t="shared" si="157"/>
        <v xml:space="preserve">   - - - - Sarine : O-isopropylmethyl phosphonoifluoridate</v>
      </c>
      <c r="J3068" s="591" t="str">
        <f t="shared" si="158"/>
        <v>29 31 90 23</v>
      </c>
      <c r="L3068" s="590">
        <f t="shared" si="154"/>
        <v>58</v>
      </c>
    </row>
    <row r="3069" spans="1:12" s="40" customFormat="1" ht="28.5">
      <c r="A3069" s="683" t="s">
        <v>14452</v>
      </c>
      <c r="B3069" s="599">
        <v>0.05</v>
      </c>
      <c r="C3069" s="166" t="s">
        <v>823</v>
      </c>
      <c r="D3069" s="224" t="s">
        <v>4842</v>
      </c>
      <c r="E3069" s="176" t="s">
        <v>4843</v>
      </c>
      <c r="F3069" s="181"/>
      <c r="G3069" s="210"/>
      <c r="I3069" s="591" t="str">
        <f t="shared" si="157"/>
        <v xml:space="preserve">   - - - - Soman : O-pinakoly methyl phosphonodifluoridate</v>
      </c>
      <c r="J3069" s="591" t="str">
        <f t="shared" si="158"/>
        <v>29 31 90 24</v>
      </c>
      <c r="L3069" s="590">
        <f t="shared" si="154"/>
        <v>58</v>
      </c>
    </row>
    <row r="3070" spans="1:12" s="40" customFormat="1" ht="28.5">
      <c r="A3070" s="683" t="s">
        <v>14452</v>
      </c>
      <c r="B3070" s="599">
        <v>0.05</v>
      </c>
      <c r="C3070" s="166" t="s">
        <v>129</v>
      </c>
      <c r="D3070" s="224" t="s">
        <v>4844</v>
      </c>
      <c r="E3070" s="176" t="s">
        <v>4845</v>
      </c>
      <c r="F3070" s="181"/>
      <c r="G3070" s="210"/>
      <c r="I3070" s="591" t="str">
        <f t="shared" si="157"/>
        <v xml:space="preserve"> - - - - Methylphosphonyldifluoride</v>
      </c>
      <c r="J3070" s="591" t="str">
        <f t="shared" si="158"/>
        <v>29 31 90 25</v>
      </c>
      <c r="L3070" s="590">
        <f t="shared" si="154"/>
        <v>35</v>
      </c>
    </row>
    <row r="3071" spans="1:12" s="40" customFormat="1" ht="28.5">
      <c r="A3071" s="683" t="s">
        <v>14452</v>
      </c>
      <c r="B3071" s="599">
        <v>0.05</v>
      </c>
      <c r="C3071" s="166" t="s">
        <v>129</v>
      </c>
      <c r="D3071" s="224" t="s">
        <v>4846</v>
      </c>
      <c r="E3071" s="176" t="s">
        <v>4847</v>
      </c>
      <c r="F3071" s="181"/>
      <c r="G3071" s="210"/>
      <c r="I3071" s="591" t="str">
        <f t="shared" si="157"/>
        <v xml:space="preserve">   - - - - Ethylphosphonyldifluoride</v>
      </c>
      <c r="J3071" s="591" t="str">
        <f t="shared" si="158"/>
        <v>29 31 90 26</v>
      </c>
      <c r="L3071" s="590">
        <f t="shared" si="154"/>
        <v>36</v>
      </c>
    </row>
    <row r="3072" spans="1:12" s="40" customFormat="1" ht="28" hidden="1">
      <c r="A3072" s="674"/>
      <c r="B3072" s="599"/>
      <c r="C3072" s="166"/>
      <c r="D3072" s="224" t="s">
        <v>1577</v>
      </c>
      <c r="E3072" s="176"/>
      <c r="F3072" s="181"/>
      <c r="G3072" s="210"/>
      <c r="I3072" s="591" t="str">
        <f t="shared" si="157"/>
        <v xml:space="preserve"> - - - - Other</v>
      </c>
      <c r="J3072" s="591" t="str">
        <f t="shared" si="158"/>
        <v>29 31 90 29</v>
      </c>
      <c r="L3072" s="590">
        <f t="shared" si="154"/>
        <v>14</v>
      </c>
    </row>
    <row r="3073" spans="1:12" s="40" customFormat="1" ht="55" hidden="1">
      <c r="A3073" s="674"/>
      <c r="B3073" s="599"/>
      <c r="C3073" s="166"/>
      <c r="D3073" s="224" t="s">
        <v>4848</v>
      </c>
      <c r="E3073" s="176"/>
      <c r="F3073" s="181"/>
      <c r="G3073" s="210"/>
      <c r="I3073" s="591" t="str">
        <f t="shared" si="157"/>
        <v xml:space="preserve">   - - - Organo-phosphoro-chloro compounds: </v>
      </c>
      <c r="J3073" s="591">
        <f t="shared" si="158"/>
        <v>0</v>
      </c>
      <c r="L3073" s="590">
        <f t="shared" si="154"/>
        <v>44</v>
      </c>
    </row>
    <row r="3074" spans="1:12" s="40" customFormat="1" ht="137.5">
      <c r="A3074" s="683" t="s">
        <v>14452</v>
      </c>
      <c r="B3074" s="599">
        <v>0.05</v>
      </c>
      <c r="C3074" s="166" t="s">
        <v>129</v>
      </c>
      <c r="D3074" s="224" t="s">
        <v>4849</v>
      </c>
      <c r="E3074" s="176" t="s">
        <v>4850</v>
      </c>
      <c r="F3074" s="181"/>
      <c r="G3074" s="210"/>
      <c r="I3074" s="591" t="str">
        <f t="shared" si="157"/>
        <v xml:space="preserve">   - - - - O-l isopropylmethyl phosphonochloridite</v>
      </c>
      <c r="J3074" s="591" t="str">
        <f t="shared" si="158"/>
        <v>29 31 90 31</v>
      </c>
      <c r="L3074" s="590">
        <f t="shared" si="154"/>
        <v>50</v>
      </c>
    </row>
    <row r="3075" spans="1:12" s="40" customFormat="1" ht="28.5">
      <c r="A3075" s="683" t="s">
        <v>14452</v>
      </c>
      <c r="B3075" s="599">
        <v>0.05</v>
      </c>
      <c r="C3075" s="166" t="s">
        <v>129</v>
      </c>
      <c r="D3075" s="224" t="s">
        <v>4851</v>
      </c>
      <c r="E3075" s="176" t="s">
        <v>4852</v>
      </c>
      <c r="F3075" s="181"/>
      <c r="G3075" s="210"/>
      <c r="I3075" s="591" t="str">
        <f t="shared" si="157"/>
        <v xml:space="preserve">   - - - - O-l Binakoliclmethyl phosphonochloridite</v>
      </c>
      <c r="J3075" s="591" t="str">
        <f t="shared" si="158"/>
        <v>29 31 90 32</v>
      </c>
      <c r="L3075" s="590">
        <f t="shared" ref="L3075:L3138" si="159">LEN(I3075)</f>
        <v>51</v>
      </c>
    </row>
    <row r="3076" spans="1:12" s="40" customFormat="1" ht="55">
      <c r="A3076" s="683" t="s">
        <v>14452</v>
      </c>
      <c r="B3076" s="599">
        <v>0.05</v>
      </c>
      <c r="C3076" s="166" t="s">
        <v>129</v>
      </c>
      <c r="D3076" s="224" t="s">
        <v>4853</v>
      </c>
      <c r="E3076" s="176" t="s">
        <v>4854</v>
      </c>
      <c r="F3076" s="181"/>
      <c r="G3076" s="210"/>
      <c r="I3076" s="591" t="str">
        <f t="shared" si="157"/>
        <v xml:space="preserve"> - - - -  Methylphosphonyl Dichloride </v>
      </c>
      <c r="J3076" s="591" t="str">
        <f t="shared" si="158"/>
        <v>29 31 90 33</v>
      </c>
      <c r="L3076" s="590">
        <f t="shared" si="159"/>
        <v>38</v>
      </c>
    </row>
    <row r="3077" spans="1:12" s="40" customFormat="1" ht="82.5">
      <c r="A3077" s="683" t="s">
        <v>14452</v>
      </c>
      <c r="B3077" s="599">
        <v>0.05</v>
      </c>
      <c r="C3077" s="166" t="s">
        <v>129</v>
      </c>
      <c r="D3077" s="224" t="s">
        <v>4855</v>
      </c>
      <c r="E3077" s="176" t="s">
        <v>4856</v>
      </c>
      <c r="F3077" s="181"/>
      <c r="G3077" s="210"/>
      <c r="I3077" s="591" t="str">
        <f t="shared" si="157"/>
        <v xml:space="preserve"> - - - - Methylphosphonous dichloride </v>
      </c>
      <c r="J3077" s="591" t="str">
        <f t="shared" si="158"/>
        <v>29 31 90 34</v>
      </c>
      <c r="L3077" s="590">
        <f t="shared" si="159"/>
        <v>38</v>
      </c>
    </row>
    <row r="3078" spans="1:12" s="40" customFormat="1" ht="82.5">
      <c r="A3078" s="683" t="s">
        <v>14452</v>
      </c>
      <c r="B3078" s="599">
        <v>0.05</v>
      </c>
      <c r="C3078" s="166" t="s">
        <v>129</v>
      </c>
      <c r="D3078" s="224" t="s">
        <v>4857</v>
      </c>
      <c r="E3078" s="176" t="s">
        <v>4858</v>
      </c>
      <c r="F3078" s="181"/>
      <c r="G3078" s="210"/>
      <c r="I3078" s="591" t="str">
        <f t="shared" si="157"/>
        <v xml:space="preserve"> - - - - Other</v>
      </c>
      <c r="J3078" s="591" t="str">
        <f t="shared" si="158"/>
        <v>29 31 90 39</v>
      </c>
      <c r="L3078" s="590">
        <f t="shared" si="159"/>
        <v>14</v>
      </c>
    </row>
    <row r="3079" spans="1:12" s="40" customFormat="1" ht="220">
      <c r="A3079" s="683" t="s">
        <v>14452</v>
      </c>
      <c r="B3079" s="599">
        <v>0.05</v>
      </c>
      <c r="C3079" s="166" t="s">
        <v>129</v>
      </c>
      <c r="D3079" s="224" t="s">
        <v>4859</v>
      </c>
      <c r="E3079" s="176" t="s">
        <v>4860</v>
      </c>
      <c r="F3079" s="181"/>
      <c r="G3079" s="210"/>
      <c r="I3079" s="591" t="str">
        <f t="shared" ref="I3079:I3106" si="160">D3097</f>
        <v xml:space="preserve">   - - - Organo-phosphoro-nitrogen compounds: </v>
      </c>
      <c r="J3079" s="591">
        <f t="shared" ref="J3079:J3106" si="161">E3097</f>
        <v>0</v>
      </c>
      <c r="L3079" s="590">
        <f t="shared" si="159"/>
        <v>46</v>
      </c>
    </row>
    <row r="3080" spans="1:12" s="40" customFormat="1" ht="118.5" customHeight="1">
      <c r="A3080" s="683" t="s">
        <v>14452</v>
      </c>
      <c r="B3080" s="599">
        <v>0.05</v>
      </c>
      <c r="C3080" s="166" t="s">
        <v>129</v>
      </c>
      <c r="D3080" s="224" t="s">
        <v>4861</v>
      </c>
      <c r="E3080" s="176" t="s">
        <v>4862</v>
      </c>
      <c r="F3080" s="181"/>
      <c r="G3080" s="300"/>
      <c r="I3080" s="591" t="str">
        <f t="shared" si="160"/>
        <v xml:space="preserve">   - - - - O-alkyl(C10, including cyclo alkyl) N.N-dialkyl(methyl, ethyl, n-propyl or isopropyl)phosphoramidocyanide</v>
      </c>
      <c r="J3080" s="591" t="str">
        <f t="shared" si="161"/>
        <v>29 31 90 41</v>
      </c>
      <c r="L3080" s="590">
        <f t="shared" si="159"/>
        <v>116</v>
      </c>
    </row>
    <row r="3081" spans="1:12" s="40" customFormat="1" ht="216" customHeight="1">
      <c r="A3081" s="683" t="s">
        <v>14452</v>
      </c>
      <c r="B3081" s="599">
        <v>0.05</v>
      </c>
      <c r="C3081" s="166" t="s">
        <v>129</v>
      </c>
      <c r="D3081" s="224" t="s">
        <v>4863</v>
      </c>
      <c r="E3081" s="176" t="s">
        <v>4864</v>
      </c>
      <c r="F3081" s="181"/>
      <c r="G3081" s="210"/>
      <c r="I3081" s="591" t="str">
        <f t="shared" si="160"/>
        <v xml:space="preserve">   - - - - { O-2-(di-alkyl(methyl, ethyl,n-propyl or isopropyl) amino) ethyl} hydrogen alkyl( (methyl, ethyl, n -propyl or isopropyl)  phosphonites and esters thereof O-alkyl ( including cycloalkyl); its alkyl or proton salts </v>
      </c>
      <c r="J3081" s="591" t="str">
        <f t="shared" si="161"/>
        <v>29 31 90 42</v>
      </c>
      <c r="L3081" s="590">
        <f t="shared" si="159"/>
        <v>226</v>
      </c>
    </row>
    <row r="3082" spans="1:12" s="40" customFormat="1" ht="28.5">
      <c r="A3082" s="683" t="s">
        <v>14452</v>
      </c>
      <c r="B3082" s="599">
        <v>0.05</v>
      </c>
      <c r="C3082" s="166" t="s">
        <v>129</v>
      </c>
      <c r="D3082" s="224" t="s">
        <v>1910</v>
      </c>
      <c r="E3082" s="176" t="s">
        <v>4865</v>
      </c>
      <c r="F3082" s="181"/>
      <c r="G3082" s="210"/>
      <c r="I3082" s="591" t="str">
        <f t="shared" si="160"/>
        <v xml:space="preserve"> - - - - O-ethyl N,N-Dimethyl phosphoramidocyanidates                                                                                </v>
      </c>
      <c r="J3082" s="591" t="str">
        <f t="shared" si="161"/>
        <v>29 31 90 43</v>
      </c>
      <c r="L3082" s="590">
        <f t="shared" si="159"/>
        <v>133</v>
      </c>
    </row>
    <row r="3083" spans="1:12" s="40" customFormat="1" ht="55" hidden="1">
      <c r="A3083" s="674"/>
      <c r="B3083" s="605"/>
      <c r="C3083" s="166"/>
      <c r="D3083" s="224" t="s">
        <v>4866</v>
      </c>
      <c r="E3083" s="176"/>
      <c r="F3083" s="181"/>
      <c r="G3083" s="210"/>
      <c r="I3083" s="591" t="str">
        <f t="shared" si="160"/>
        <v xml:space="preserve">   - - - - O-ethyl O -{ 2 - (Di-isopropylamino) ethyl} methylphosphonite</v>
      </c>
      <c r="J3083" s="591" t="str">
        <f t="shared" si="161"/>
        <v>29 31 90 44</v>
      </c>
      <c r="L3083" s="590">
        <f t="shared" si="159"/>
        <v>72</v>
      </c>
    </row>
    <row r="3084" spans="1:12" s="40" customFormat="1" ht="110">
      <c r="A3084" s="683" t="s">
        <v>14452</v>
      </c>
      <c r="B3084" s="599">
        <v>0.05</v>
      </c>
      <c r="C3084" s="166" t="s">
        <v>129</v>
      </c>
      <c r="D3084" s="224" t="s">
        <v>4867</v>
      </c>
      <c r="E3084" s="176" t="s">
        <v>4868</v>
      </c>
      <c r="F3084" s="181"/>
      <c r="G3084" s="210"/>
      <c r="I3084" s="591" t="str">
        <f t="shared" si="160"/>
        <v xml:space="preserve"> - - - - Other</v>
      </c>
      <c r="J3084" s="591" t="str">
        <f t="shared" si="161"/>
        <v>29 31 90 49</v>
      </c>
      <c r="L3084" s="590">
        <f t="shared" si="159"/>
        <v>14</v>
      </c>
    </row>
    <row r="3085" spans="1:12" s="40" customFormat="1" ht="82.5">
      <c r="A3085" s="683" t="s">
        <v>14452</v>
      </c>
      <c r="B3085" s="599">
        <v>0.05</v>
      </c>
      <c r="C3085" s="166" t="s">
        <v>129</v>
      </c>
      <c r="D3085" s="224" t="s">
        <v>4869</v>
      </c>
      <c r="E3085" s="176" t="s">
        <v>4870</v>
      </c>
      <c r="F3085" s="181"/>
      <c r="G3085" s="210"/>
      <c r="I3085" s="591" t="str">
        <f t="shared" si="160"/>
        <v xml:space="preserve">  - - - Organo-chloro-nitrogen compounds: </v>
      </c>
      <c r="J3085" s="591">
        <f t="shared" si="161"/>
        <v>0</v>
      </c>
      <c r="L3085" s="590">
        <f t="shared" si="159"/>
        <v>42</v>
      </c>
    </row>
    <row r="3086" spans="1:12" s="40" customFormat="1" ht="82.5">
      <c r="A3086" s="683" t="s">
        <v>14452</v>
      </c>
      <c r="B3086" s="599">
        <v>0.05</v>
      </c>
      <c r="C3086" s="166" t="s">
        <v>129</v>
      </c>
      <c r="D3086" s="224" t="s">
        <v>4871</v>
      </c>
      <c r="E3086" s="176" t="s">
        <v>4872</v>
      </c>
      <c r="F3086" s="181"/>
      <c r="G3086" s="210"/>
      <c r="I3086" s="591" t="str">
        <f t="shared" si="160"/>
        <v xml:space="preserve">   - - - - 2-chlorophenyl dichloro arzine</v>
      </c>
      <c r="J3086" s="591" t="str">
        <f t="shared" si="161"/>
        <v>29 31 90 51</v>
      </c>
      <c r="L3086" s="590">
        <f t="shared" si="159"/>
        <v>41</v>
      </c>
    </row>
    <row r="3087" spans="1:12" s="40" customFormat="1" ht="55">
      <c r="A3087" s="683" t="s">
        <v>14452</v>
      </c>
      <c r="B3087" s="599">
        <v>0.05</v>
      </c>
      <c r="C3087" s="166" t="s">
        <v>129</v>
      </c>
      <c r="D3087" s="281" t="s">
        <v>4873</v>
      </c>
      <c r="E3087" s="176" t="s">
        <v>4874</v>
      </c>
      <c r="F3087" s="181"/>
      <c r="G3087" s="210"/>
      <c r="I3087" s="591" t="str">
        <f t="shared" si="160"/>
        <v xml:space="preserve">   - - - - Di (2-chlorophenyl) dichloro arzine</v>
      </c>
      <c r="J3087" s="591" t="str">
        <f t="shared" si="161"/>
        <v>29 31 90 52</v>
      </c>
      <c r="L3087" s="590">
        <f t="shared" si="159"/>
        <v>46</v>
      </c>
    </row>
    <row r="3088" spans="1:12" s="40" customFormat="1" ht="55">
      <c r="A3088" s="683" t="s">
        <v>14452</v>
      </c>
      <c r="B3088" s="599">
        <v>0.05</v>
      </c>
      <c r="C3088" s="166" t="s">
        <v>129</v>
      </c>
      <c r="D3088" s="281" t="s">
        <v>4875</v>
      </c>
      <c r="E3088" s="176" t="s">
        <v>4876</v>
      </c>
      <c r="F3088" s="181"/>
      <c r="G3088" s="210"/>
      <c r="I3088" s="591" t="str">
        <f t="shared" si="160"/>
        <v xml:space="preserve">   - - - - Tri(2-chlorophenyl) arzine</v>
      </c>
      <c r="J3088" s="591" t="str">
        <f t="shared" si="161"/>
        <v>29 31 90 53</v>
      </c>
      <c r="L3088" s="590">
        <f t="shared" si="159"/>
        <v>37</v>
      </c>
    </row>
    <row r="3089" spans="1:12" s="40" customFormat="1" ht="28.5">
      <c r="A3089" s="683" t="s">
        <v>14452</v>
      </c>
      <c r="B3089" s="599">
        <v>0.05</v>
      </c>
      <c r="C3089" s="166" t="s">
        <v>129</v>
      </c>
      <c r="D3089" s="281" t="s">
        <v>4877</v>
      </c>
      <c r="E3089" s="176" t="s">
        <v>4878</v>
      </c>
      <c r="F3089" s="181"/>
      <c r="G3089" s="210"/>
      <c r="I3089" s="591" t="str">
        <f t="shared" si="160"/>
        <v xml:space="preserve"> - - - - Other</v>
      </c>
      <c r="J3089" s="591" t="str">
        <f t="shared" si="161"/>
        <v>29 31 90 59</v>
      </c>
      <c r="L3089" s="590">
        <f t="shared" si="159"/>
        <v>14</v>
      </c>
    </row>
    <row r="3090" spans="1:12" s="40" customFormat="1" ht="66" customHeight="1">
      <c r="A3090" s="683" t="s">
        <v>14452</v>
      </c>
      <c r="B3090" s="599">
        <v>0.05</v>
      </c>
      <c r="C3090" s="166" t="s">
        <v>129</v>
      </c>
      <c r="D3090" s="224" t="s">
        <v>1910</v>
      </c>
      <c r="E3090" s="176" t="s">
        <v>4879</v>
      </c>
      <c r="F3090" s="181"/>
      <c r="G3090" s="210"/>
      <c r="I3090" s="591" t="str">
        <f t="shared" si="160"/>
        <v xml:space="preserve">  - - - Metal-organic compounds: </v>
      </c>
      <c r="J3090" s="591">
        <f t="shared" si="161"/>
        <v>0</v>
      </c>
      <c r="L3090" s="590">
        <f t="shared" si="159"/>
        <v>33</v>
      </c>
    </row>
    <row r="3091" spans="1:12" s="40" customFormat="1" ht="113.25" hidden="1" customHeight="1">
      <c r="A3091" s="674"/>
      <c r="B3091" s="605"/>
      <c r="C3091" s="166"/>
      <c r="D3091" s="224" t="s">
        <v>4880</v>
      </c>
      <c r="E3091" s="176"/>
      <c r="F3091" s="181"/>
      <c r="G3091" s="210"/>
      <c r="I3091" s="591" t="str">
        <f t="shared" si="160"/>
        <v xml:space="preserve"> - - - - Phosphonic acid, methyl- ,mono [3- (trihydroxysilyl) propyl] ester, monosodium saltsalt </v>
      </c>
      <c r="J3091" s="591" t="str">
        <f t="shared" si="161"/>
        <v>29 31 90 61</v>
      </c>
      <c r="L3091" s="590">
        <f t="shared" si="159"/>
        <v>97</v>
      </c>
    </row>
    <row r="3092" spans="1:12" s="40" customFormat="1" ht="55">
      <c r="A3092" s="683" t="s">
        <v>14452</v>
      </c>
      <c r="B3092" s="599">
        <v>0.05</v>
      </c>
      <c r="C3092" s="166" t="s">
        <v>129</v>
      </c>
      <c r="D3092" s="281" t="s">
        <v>4881</v>
      </c>
      <c r="E3092" s="176" t="s">
        <v>4882</v>
      </c>
      <c r="F3092" s="181"/>
      <c r="G3092" s="210"/>
      <c r="I3092" s="591" t="str">
        <f t="shared" si="160"/>
        <v>- - - - Other</v>
      </c>
      <c r="J3092" s="591" t="str">
        <f t="shared" si="161"/>
        <v>29 31 90 69</v>
      </c>
      <c r="L3092" s="590">
        <f t="shared" si="159"/>
        <v>13</v>
      </c>
    </row>
    <row r="3093" spans="1:12" s="40" customFormat="1" ht="55">
      <c r="A3093" s="683" t="s">
        <v>14452</v>
      </c>
      <c r="B3093" s="599">
        <v>0.05</v>
      </c>
      <c r="C3093" s="166" t="s">
        <v>129</v>
      </c>
      <c r="D3093" s="281" t="s">
        <v>4883</v>
      </c>
      <c r="E3093" s="176" t="s">
        <v>4884</v>
      </c>
      <c r="F3093" s="181"/>
      <c r="G3093" s="210"/>
      <c r="I3093" s="591" t="str">
        <f t="shared" si="160"/>
        <v xml:space="preserve"> - - - Other:</v>
      </c>
      <c r="J3093" s="591" t="str">
        <f t="shared" si="161"/>
        <v>29 31 90 90</v>
      </c>
      <c r="L3093" s="590">
        <f t="shared" si="159"/>
        <v>13</v>
      </c>
    </row>
    <row r="3094" spans="1:12" s="40" customFormat="1" ht="55">
      <c r="A3094" s="683" t="s">
        <v>14452</v>
      </c>
      <c r="B3094" s="599">
        <v>0.05</v>
      </c>
      <c r="C3094" s="166" t="s">
        <v>129</v>
      </c>
      <c r="D3094" s="305" t="s">
        <v>4885</v>
      </c>
      <c r="E3094" s="176" t="s">
        <v>4886</v>
      </c>
      <c r="F3094" s="184"/>
      <c r="G3094" s="210"/>
      <c r="I3094" s="591" t="str">
        <f t="shared" si="160"/>
        <v>---- Butyl-S sodiumIsopropyl phosphonothiolates</v>
      </c>
      <c r="J3094" s="591" t="str">
        <f t="shared" si="161"/>
        <v>29 31 90 91</v>
      </c>
      <c r="L3094" s="590">
        <f t="shared" si="159"/>
        <v>47</v>
      </c>
    </row>
    <row r="3095" spans="1:12" s="40" customFormat="1" ht="55">
      <c r="A3095" s="683" t="s">
        <v>14452</v>
      </c>
      <c r="B3095" s="599">
        <v>0.05</v>
      </c>
      <c r="C3095" s="166" t="s">
        <v>129</v>
      </c>
      <c r="D3095" s="305" t="s">
        <v>4887</v>
      </c>
      <c r="E3095" s="176" t="s">
        <v>4888</v>
      </c>
      <c r="F3095" s="181"/>
      <c r="G3095" s="210"/>
      <c r="I3095" s="591" t="str">
        <f t="shared" si="160"/>
        <v>---- Isopropyl methyl  phosphonothiolates</v>
      </c>
      <c r="J3095" s="591" t="str">
        <f t="shared" si="161"/>
        <v>29 31 90 92</v>
      </c>
      <c r="L3095" s="590">
        <f t="shared" si="159"/>
        <v>41</v>
      </c>
    </row>
    <row r="3096" spans="1:12" s="40" customFormat="1" ht="28.5">
      <c r="A3096" s="683" t="s">
        <v>14452</v>
      </c>
      <c r="B3096" s="599">
        <v>0.05</v>
      </c>
      <c r="C3096" s="166" t="s">
        <v>129</v>
      </c>
      <c r="D3096" s="224" t="s">
        <v>1910</v>
      </c>
      <c r="E3096" s="176" t="s">
        <v>4889</v>
      </c>
      <c r="F3096" s="181"/>
      <c r="G3096" s="210"/>
      <c r="I3096" s="591" t="str">
        <f t="shared" si="160"/>
        <v>---- Sodiummethyl  phosphonothiolates-Smethylbutyl-1</v>
      </c>
      <c r="J3096" s="591" t="str">
        <f t="shared" si="161"/>
        <v>29 31 90 93</v>
      </c>
      <c r="L3096" s="590">
        <f t="shared" si="159"/>
        <v>52</v>
      </c>
    </row>
    <row r="3097" spans="1:12" s="40" customFormat="1" ht="55" hidden="1">
      <c r="A3097" s="674"/>
      <c r="B3097" s="605"/>
      <c r="C3097" s="166"/>
      <c r="D3097" s="224" t="s">
        <v>4890</v>
      </c>
      <c r="E3097" s="176"/>
      <c r="F3097" s="181"/>
      <c r="G3097" s="210"/>
      <c r="I3097" s="591" t="str">
        <f t="shared" si="160"/>
        <v>---- Ethyl-S-Sodium Isopropyl phosphonothiolates</v>
      </c>
      <c r="J3097" s="591" t="str">
        <f t="shared" si="161"/>
        <v>29 31 90 94</v>
      </c>
      <c r="L3097" s="590">
        <f t="shared" si="159"/>
        <v>48</v>
      </c>
    </row>
    <row r="3098" spans="1:12" s="40" customFormat="1" ht="58.5" customHeight="1">
      <c r="A3098" s="683" t="s">
        <v>14452</v>
      </c>
      <c r="B3098" s="599">
        <v>0.05</v>
      </c>
      <c r="C3098" s="166" t="s">
        <v>129</v>
      </c>
      <c r="D3098" s="305" t="s">
        <v>4891</v>
      </c>
      <c r="E3098" s="176" t="s">
        <v>4892</v>
      </c>
      <c r="F3098" s="181"/>
      <c r="G3098" s="210"/>
      <c r="I3098" s="591" t="str">
        <f t="shared" si="160"/>
        <v>---- Sik-butyl S-sodiumIsopropyl phosphonothiolates</v>
      </c>
      <c r="J3098" s="591" t="str">
        <f t="shared" si="161"/>
        <v>29 31 90 95</v>
      </c>
      <c r="L3098" s="590">
        <f t="shared" si="159"/>
        <v>51</v>
      </c>
    </row>
    <row r="3099" spans="1:12" s="40" customFormat="1" ht="220">
      <c r="A3099" s="683" t="s">
        <v>14452</v>
      </c>
      <c r="B3099" s="599">
        <v>0.05</v>
      </c>
      <c r="C3099" s="166" t="s">
        <v>129</v>
      </c>
      <c r="D3099" s="305" t="s">
        <v>4893</v>
      </c>
      <c r="E3099" s="176" t="s">
        <v>4894</v>
      </c>
      <c r="F3099" s="181"/>
      <c r="G3099" s="210"/>
      <c r="I3099" s="591" t="str">
        <f t="shared" si="160"/>
        <v>---- Other</v>
      </c>
      <c r="J3099" s="591" t="str">
        <f t="shared" si="161"/>
        <v>29 31 90 99</v>
      </c>
      <c r="L3099" s="590">
        <f t="shared" si="159"/>
        <v>10</v>
      </c>
    </row>
    <row r="3100" spans="1:12" s="40" customFormat="1" ht="38.25" customHeight="1">
      <c r="A3100" s="683" t="s">
        <v>14452</v>
      </c>
      <c r="B3100" s="599">
        <v>0.05</v>
      </c>
      <c r="C3100" s="166" t="s">
        <v>129</v>
      </c>
      <c r="D3100" s="305" t="s">
        <v>4895</v>
      </c>
      <c r="E3100" s="176" t="s">
        <v>4896</v>
      </c>
      <c r="F3100" s="181"/>
      <c r="G3100" s="210"/>
      <c r="I3100" s="591" t="str">
        <f t="shared" si="160"/>
        <v>- Lactones</v>
      </c>
      <c r="J3100" s="591" t="str">
        <f t="shared" si="161"/>
        <v>29 32 20 00</v>
      </c>
      <c r="L3100" s="590">
        <f t="shared" si="159"/>
        <v>10</v>
      </c>
    </row>
    <row r="3101" spans="1:12" s="40" customFormat="1" ht="82.5">
      <c r="A3101" s="683" t="s">
        <v>14452</v>
      </c>
      <c r="B3101" s="599">
        <v>0.05</v>
      </c>
      <c r="C3101" s="166" t="s">
        <v>129</v>
      </c>
      <c r="D3101" s="305" t="s">
        <v>4897</v>
      </c>
      <c r="E3101" s="176" t="s">
        <v>4898</v>
      </c>
      <c r="F3101" s="181"/>
      <c r="G3101" s="210"/>
      <c r="I3101" s="591" t="str">
        <f t="shared" si="160"/>
        <v>- Other :</v>
      </c>
      <c r="J3101" s="591">
        <f t="shared" si="161"/>
        <v>0</v>
      </c>
      <c r="L3101" s="590">
        <f t="shared" si="159"/>
        <v>9</v>
      </c>
    </row>
    <row r="3102" spans="1:12" s="40" customFormat="1" ht="28.5">
      <c r="A3102" s="683" t="s">
        <v>14452</v>
      </c>
      <c r="B3102" s="599">
        <v>0.05</v>
      </c>
      <c r="C3102" s="166" t="s">
        <v>129</v>
      </c>
      <c r="D3102" s="224" t="s">
        <v>1910</v>
      </c>
      <c r="E3102" s="176" t="s">
        <v>4899</v>
      </c>
      <c r="F3102" s="181"/>
      <c r="G3102" s="210"/>
      <c r="I3102" s="591" t="str">
        <f t="shared" si="160"/>
        <v>- - Isosafrole</v>
      </c>
      <c r="J3102" s="591" t="str">
        <f t="shared" si="161"/>
        <v>29 32 91 00</v>
      </c>
      <c r="L3102" s="590">
        <f t="shared" si="159"/>
        <v>14</v>
      </c>
    </row>
    <row r="3103" spans="1:12" s="40" customFormat="1" ht="55" hidden="1">
      <c r="A3103" s="674"/>
      <c r="B3103" s="605"/>
      <c r="C3103" s="166"/>
      <c r="D3103" s="281" t="s">
        <v>4900</v>
      </c>
      <c r="E3103" s="176"/>
      <c r="F3103" s="181"/>
      <c r="G3103" s="210"/>
      <c r="I3103" s="591" t="str">
        <f t="shared" si="160"/>
        <v xml:space="preserve"> - - 1-(1,3-Benzodioxol-5-yl)propan-2-one:</v>
      </c>
      <c r="J3103" s="591">
        <f t="shared" si="161"/>
        <v>0</v>
      </c>
      <c r="L3103" s="590">
        <f t="shared" si="159"/>
        <v>42</v>
      </c>
    </row>
    <row r="3104" spans="1:12" s="40" customFormat="1" ht="55">
      <c r="A3104" s="683" t="s">
        <v>14452</v>
      </c>
      <c r="B3104" s="599">
        <v>0.05</v>
      </c>
      <c r="C3104" s="166" t="s">
        <v>129</v>
      </c>
      <c r="D3104" s="281" t="s">
        <v>4901</v>
      </c>
      <c r="E3104" s="176" t="s">
        <v>4902</v>
      </c>
      <c r="F3104" s="181"/>
      <c r="G3104" s="210"/>
      <c r="I3104" s="591" t="str">
        <f t="shared" si="160"/>
        <v xml:space="preserve"> - - - 3, 4 Methylenedioxyphenyl-2- propanone</v>
      </c>
      <c r="J3104" s="591" t="str">
        <f t="shared" si="161"/>
        <v>29 32 92 10</v>
      </c>
      <c r="L3104" s="590">
        <f t="shared" si="159"/>
        <v>45</v>
      </c>
    </row>
    <row r="3105" spans="1:12" s="40" customFormat="1" ht="55">
      <c r="A3105" s="683" t="s">
        <v>14452</v>
      </c>
      <c r="B3105" s="599">
        <v>0.05</v>
      </c>
      <c r="C3105" s="166" t="s">
        <v>129</v>
      </c>
      <c r="D3105" s="281" t="s">
        <v>4903</v>
      </c>
      <c r="E3105" s="176" t="s">
        <v>4904</v>
      </c>
      <c r="F3105" s="181"/>
      <c r="G3105" s="210"/>
      <c r="I3105" s="591" t="str">
        <f t="shared" si="160"/>
        <v xml:space="preserve"> - - - Other</v>
      </c>
      <c r="J3105" s="591" t="str">
        <f t="shared" si="161"/>
        <v>29 32 92 90</v>
      </c>
      <c r="L3105" s="590">
        <f t="shared" si="159"/>
        <v>12</v>
      </c>
    </row>
    <row r="3106" spans="1:12" s="40" customFormat="1" ht="28.5">
      <c r="A3106" s="683" t="s">
        <v>14452</v>
      </c>
      <c r="B3106" s="599">
        <v>0.05</v>
      </c>
      <c r="C3106" s="166" t="s">
        <v>129</v>
      </c>
      <c r="D3106" s="281" t="s">
        <v>4905</v>
      </c>
      <c r="E3106" s="176" t="s">
        <v>4906</v>
      </c>
      <c r="F3106" s="181"/>
      <c r="G3106" s="210"/>
      <c r="I3106" s="591" t="str">
        <f t="shared" si="160"/>
        <v>- - Piperonal</v>
      </c>
      <c r="J3106" s="591" t="str">
        <f t="shared" si="161"/>
        <v>29 32 93 00</v>
      </c>
      <c r="L3106" s="590">
        <f t="shared" si="159"/>
        <v>13</v>
      </c>
    </row>
    <row r="3107" spans="1:12" s="40" customFormat="1" ht="28.5">
      <c r="A3107" s="683" t="s">
        <v>14452</v>
      </c>
      <c r="B3107" s="599">
        <v>0.05</v>
      </c>
      <c r="C3107" s="166" t="s">
        <v>129</v>
      </c>
      <c r="D3107" s="224" t="s">
        <v>1910</v>
      </c>
      <c r="E3107" s="176" t="s">
        <v>4907</v>
      </c>
      <c r="F3107" s="181"/>
      <c r="G3107" s="210"/>
      <c r="I3107" s="591" t="str">
        <f t="shared" ref="I3107:I3170" si="162">D3125</f>
        <v>- - Safrole</v>
      </c>
      <c r="J3107" s="591" t="str">
        <f t="shared" ref="J3107:J3170" si="163">E3125</f>
        <v>29 32 94 00</v>
      </c>
      <c r="L3107" s="590">
        <f t="shared" si="159"/>
        <v>11</v>
      </c>
    </row>
    <row r="3108" spans="1:12" s="40" customFormat="1" ht="28" hidden="1">
      <c r="A3108" s="674"/>
      <c r="B3108" s="605"/>
      <c r="C3108" s="166"/>
      <c r="D3108" s="281" t="s">
        <v>4908</v>
      </c>
      <c r="E3108" s="176"/>
      <c r="F3108" s="181"/>
      <c r="G3108" s="210"/>
      <c r="I3108" s="591" t="str">
        <f t="shared" si="162"/>
        <v>- - Tetrahydrocannabinols (all isomers).</v>
      </c>
      <c r="J3108" s="591" t="str">
        <f t="shared" si="163"/>
        <v>29 32 95 00</v>
      </c>
      <c r="L3108" s="590">
        <f t="shared" si="159"/>
        <v>40</v>
      </c>
    </row>
    <row r="3109" spans="1:12" s="40" customFormat="1" ht="110">
      <c r="A3109" s="683" t="s">
        <v>14452</v>
      </c>
      <c r="B3109" s="599">
        <v>0.05</v>
      </c>
      <c r="C3109" s="166" t="s">
        <v>129</v>
      </c>
      <c r="D3109" s="305" t="s">
        <v>4909</v>
      </c>
      <c r="E3109" s="176" t="s">
        <v>4910</v>
      </c>
      <c r="F3109" s="181"/>
      <c r="G3109" s="210"/>
      <c r="I3109" s="591" t="str">
        <f t="shared" si="162"/>
        <v>- - Other</v>
      </c>
      <c r="J3109" s="591" t="str">
        <f t="shared" si="163"/>
        <v>29 32 99 00</v>
      </c>
      <c r="L3109" s="590">
        <f t="shared" si="159"/>
        <v>9</v>
      </c>
    </row>
    <row r="3110" spans="1:12" s="40" customFormat="1" ht="28.5">
      <c r="A3110" s="683" t="s">
        <v>14452</v>
      </c>
      <c r="B3110" s="599">
        <v>0.05</v>
      </c>
      <c r="C3110" s="166" t="s">
        <v>129</v>
      </c>
      <c r="D3110" s="224" t="s">
        <v>1497</v>
      </c>
      <c r="E3110" s="176" t="s">
        <v>4911</v>
      </c>
      <c r="F3110" s="184"/>
      <c r="G3110" s="210"/>
      <c r="I3110" s="591" t="str">
        <f t="shared" si="162"/>
        <v>Heterocyclic compounds with nitrogen hetero-atom(s) only.</v>
      </c>
      <c r="J3110" s="591">
        <f t="shared" si="163"/>
        <v>0</v>
      </c>
      <c r="L3110" s="590">
        <f t="shared" si="159"/>
        <v>57</v>
      </c>
    </row>
    <row r="3111" spans="1:12" s="40" customFormat="1" ht="28.5" hidden="1">
      <c r="A3111" s="683"/>
      <c r="B3111" s="599"/>
      <c r="C3111" s="166"/>
      <c r="D3111" s="224" t="s">
        <v>270</v>
      </c>
      <c r="E3111" s="176" t="s">
        <v>4912</v>
      </c>
      <c r="F3111" s="181"/>
      <c r="G3111" s="210"/>
      <c r="I3111" s="591" t="str">
        <f t="shared" si="162"/>
        <v xml:space="preserve">- Compounds containing an unfused pyrazole ring (whcther or not hydrogenated) in the structure : </v>
      </c>
      <c r="J3111" s="591">
        <f t="shared" si="163"/>
        <v>0</v>
      </c>
      <c r="L3111" s="590">
        <f t="shared" si="159"/>
        <v>97</v>
      </c>
    </row>
    <row r="3112" spans="1:12" s="40" customFormat="1" ht="55">
      <c r="A3112" s="683" t="s">
        <v>14452</v>
      </c>
      <c r="B3112" s="689">
        <v>0.05</v>
      </c>
      <c r="C3112" s="690" t="s">
        <v>129</v>
      </c>
      <c r="D3112" s="704" t="s">
        <v>14504</v>
      </c>
      <c r="E3112" s="688" t="s">
        <v>14505</v>
      </c>
      <c r="F3112" s="181"/>
      <c r="G3112" s="210"/>
      <c r="I3112" s="591" t="str">
        <f t="shared" si="162"/>
        <v>- - Phenazone (antipyrin) and its derivatives</v>
      </c>
      <c r="J3112" s="591" t="str">
        <f t="shared" si="163"/>
        <v>29 33 11 00</v>
      </c>
      <c r="L3112" s="590">
        <f t="shared" si="159"/>
        <v>45</v>
      </c>
    </row>
    <row r="3113" spans="1:12" s="40" customFormat="1" ht="55">
      <c r="A3113" s="683" t="s">
        <v>14452</v>
      </c>
      <c r="B3113" s="689">
        <v>0.05</v>
      </c>
      <c r="C3113" s="690" t="s">
        <v>129</v>
      </c>
      <c r="D3113" s="704" t="s">
        <v>14506</v>
      </c>
      <c r="E3113" s="688" t="s">
        <v>14507</v>
      </c>
      <c r="F3113" s="181"/>
      <c r="G3113" s="210"/>
      <c r="I3113" s="591" t="str">
        <f t="shared" si="162"/>
        <v xml:space="preserve"> - - Other</v>
      </c>
      <c r="J3113" s="591" t="str">
        <f t="shared" si="163"/>
        <v>29 33 19 00</v>
      </c>
      <c r="L3113" s="590">
        <f t="shared" si="159"/>
        <v>10</v>
      </c>
    </row>
    <row r="3114" spans="1:12" s="40" customFormat="1" ht="82.5">
      <c r="A3114" s="683" t="s">
        <v>14452</v>
      </c>
      <c r="B3114" s="689">
        <v>0.05</v>
      </c>
      <c r="C3114" s="690" t="s">
        <v>129</v>
      </c>
      <c r="D3114" s="704" t="s">
        <v>14508</v>
      </c>
      <c r="E3114" s="688" t="s">
        <v>14509</v>
      </c>
      <c r="F3114" s="181"/>
      <c r="G3114" s="210"/>
      <c r="I3114" s="591" t="str">
        <f t="shared" si="162"/>
        <v>- Compounds containing an unfused imidazole ring (whether or not hydrogenated) in the structure :</v>
      </c>
      <c r="J3114" s="591">
        <f t="shared" si="163"/>
        <v>0</v>
      </c>
      <c r="L3114" s="590">
        <f t="shared" si="159"/>
        <v>97</v>
      </c>
    </row>
    <row r="3115" spans="1:12" s="40" customFormat="1" ht="55">
      <c r="A3115" s="683" t="s">
        <v>14452</v>
      </c>
      <c r="B3115" s="689">
        <v>0.05</v>
      </c>
      <c r="C3115" s="690" t="s">
        <v>129</v>
      </c>
      <c r="D3115" s="704" t="s">
        <v>14510</v>
      </c>
      <c r="E3115" s="688" t="s">
        <v>14511</v>
      </c>
      <c r="F3115" s="181"/>
      <c r="G3115" s="210"/>
      <c r="I3115" s="591" t="str">
        <f t="shared" si="162"/>
        <v>- - Hydantoin and its derivatives</v>
      </c>
      <c r="J3115" s="591" t="str">
        <f t="shared" si="163"/>
        <v>29 33 21 00</v>
      </c>
      <c r="L3115" s="590">
        <f t="shared" si="159"/>
        <v>33</v>
      </c>
    </row>
    <row r="3116" spans="1:12" s="40" customFormat="1" ht="55">
      <c r="A3116" s="683" t="s">
        <v>14452</v>
      </c>
      <c r="B3116" s="689">
        <v>0.05</v>
      </c>
      <c r="C3116" s="690" t="s">
        <v>129</v>
      </c>
      <c r="D3116" s="704" t="s">
        <v>14512</v>
      </c>
      <c r="E3116" s="688" t="s">
        <v>14513</v>
      </c>
      <c r="F3116" s="181"/>
      <c r="G3116" s="210"/>
      <c r="I3116" s="591" t="str">
        <f t="shared" si="162"/>
        <v>- - Other</v>
      </c>
      <c r="J3116" s="591" t="str">
        <f t="shared" si="163"/>
        <v>29 33 29 00</v>
      </c>
      <c r="L3116" s="590">
        <f t="shared" si="159"/>
        <v>9</v>
      </c>
    </row>
    <row r="3117" spans="1:12" s="40" customFormat="1" ht="28.5">
      <c r="A3117" s="683" t="s">
        <v>14452</v>
      </c>
      <c r="B3117" s="689">
        <v>0.05</v>
      </c>
      <c r="C3117" s="690" t="s">
        <v>129</v>
      </c>
      <c r="D3117" s="704" t="s">
        <v>14514</v>
      </c>
      <c r="E3117" s="688" t="s">
        <v>14515</v>
      </c>
      <c r="F3117" s="181"/>
      <c r="G3117" s="210"/>
      <c r="I3117" s="591" t="str">
        <f t="shared" si="162"/>
        <v>- Compounds containing an unfused pyridine ring (whether or not hydrogenated) in the structure :</v>
      </c>
      <c r="J3117" s="591">
        <f t="shared" si="163"/>
        <v>0</v>
      </c>
      <c r="L3117" s="590">
        <f t="shared" si="159"/>
        <v>96</v>
      </c>
    </row>
    <row r="3118" spans="1:12" s="40" customFormat="1" ht="28.5">
      <c r="A3118" s="683" t="s">
        <v>14452</v>
      </c>
      <c r="B3118" s="599">
        <v>0.05</v>
      </c>
      <c r="C3118" s="166" t="s">
        <v>129</v>
      </c>
      <c r="D3118" s="151" t="s">
        <v>4913</v>
      </c>
      <c r="E3118" s="176" t="s">
        <v>4914</v>
      </c>
      <c r="F3118" s="181"/>
      <c r="G3118" s="210"/>
      <c r="I3118" s="591" t="str">
        <f t="shared" si="162"/>
        <v xml:space="preserve"> - - Pyridine and its salts</v>
      </c>
      <c r="J3118" s="591" t="str">
        <f t="shared" si="163"/>
        <v>29 33 31 00</v>
      </c>
      <c r="L3118" s="590">
        <f t="shared" si="159"/>
        <v>27</v>
      </c>
    </row>
    <row r="3119" spans="1:12" s="40" customFormat="1" ht="28" hidden="1">
      <c r="A3119" s="674"/>
      <c r="B3119" s="601"/>
      <c r="C3119" s="167"/>
      <c r="D3119" s="151" t="s">
        <v>2203</v>
      </c>
      <c r="E3119" s="176"/>
      <c r="F3119" s="181"/>
      <c r="G3119" s="210"/>
      <c r="I3119" s="591" t="str">
        <f t="shared" si="162"/>
        <v>- - Piperidine and its salts</v>
      </c>
      <c r="J3119" s="591" t="str">
        <f t="shared" si="163"/>
        <v>29 33 32 00</v>
      </c>
      <c r="L3119" s="590">
        <f t="shared" si="159"/>
        <v>28</v>
      </c>
    </row>
    <row r="3120" spans="1:12" s="40" customFormat="1" ht="28.5">
      <c r="A3120" s="683" t="s">
        <v>14452</v>
      </c>
      <c r="B3120" s="599">
        <v>0.05</v>
      </c>
      <c r="C3120" s="166" t="s">
        <v>129</v>
      </c>
      <c r="D3120" s="151" t="s">
        <v>4915</v>
      </c>
      <c r="E3120" s="176" t="s">
        <v>4916</v>
      </c>
      <c r="F3120" s="181"/>
      <c r="G3120" s="210"/>
      <c r="I3120" s="591" t="str">
        <f t="shared" si="162"/>
        <v xml:space="preserve"> - - Alfentanil (INN), anileridine (INN), bezitramide (INN), bromazepam (INN), difenoxin (INN), diphenoxylate (INN), dipipanone (INN), fentayl (INN), ketobemidone (INN), methlpenidate (INN), pentazocine (INN), pethidine (INN), pethidine (INN), intermediate A,phencyclidine (INN) (PCP), phenoperidine (INN), pipradrol (INN), piritramide (INN), propiram (INN) and trimperidine (INN); salts thereof</v>
      </c>
      <c r="J3120" s="591" t="str">
        <f t="shared" si="163"/>
        <v>29 33 33 00</v>
      </c>
      <c r="L3120" s="590">
        <f t="shared" si="159"/>
        <v>395</v>
      </c>
    </row>
    <row r="3121" spans="1:12" s="40" customFormat="1" ht="55" hidden="1">
      <c r="A3121" s="674"/>
      <c r="B3121" s="599"/>
      <c r="C3121" s="166"/>
      <c r="D3121" s="151" t="s">
        <v>4917</v>
      </c>
      <c r="E3121" s="176"/>
      <c r="F3121" s="181"/>
      <c r="G3121" s="210"/>
      <c r="I3121" s="591" t="str">
        <f t="shared" si="162"/>
        <v xml:space="preserve"> - - Other:</v>
      </c>
      <c r="J3121" s="591">
        <f t="shared" si="163"/>
        <v>0</v>
      </c>
      <c r="L3121" s="590">
        <f t="shared" si="159"/>
        <v>11</v>
      </c>
    </row>
    <row r="3122" spans="1:12" s="40" customFormat="1" ht="55">
      <c r="A3122" s="683" t="s">
        <v>14452</v>
      </c>
      <c r="B3122" s="599">
        <v>0.05</v>
      </c>
      <c r="C3122" s="166" t="s">
        <v>129</v>
      </c>
      <c r="D3122" s="151" t="s">
        <v>4918</v>
      </c>
      <c r="E3122" s="176" t="s">
        <v>4919</v>
      </c>
      <c r="F3122" s="181"/>
      <c r="G3122" s="210"/>
      <c r="I3122" s="591" t="str">
        <f t="shared" si="162"/>
        <v xml:space="preserve">  - - - 3-Quinoclidinyl benzilate</v>
      </c>
      <c r="J3122" s="591" t="str">
        <f t="shared" si="163"/>
        <v>29 33 39 10</v>
      </c>
      <c r="L3122" s="590">
        <f t="shared" si="159"/>
        <v>33</v>
      </c>
    </row>
    <row r="3123" spans="1:12" s="40" customFormat="1" ht="28.5">
      <c r="A3123" s="683" t="s">
        <v>14452</v>
      </c>
      <c r="B3123" s="599">
        <v>0.05</v>
      </c>
      <c r="C3123" s="166" t="s">
        <v>129</v>
      </c>
      <c r="D3123" s="151" t="s">
        <v>98</v>
      </c>
      <c r="E3123" s="176" t="s">
        <v>4920</v>
      </c>
      <c r="F3123" s="181"/>
      <c r="G3123" s="210"/>
      <c r="I3123" s="591" t="str">
        <f t="shared" si="162"/>
        <v xml:space="preserve">  - - - Quinoclidinyl-3-or L  </v>
      </c>
      <c r="J3123" s="591" t="str">
        <f t="shared" si="163"/>
        <v>29 33 39 20</v>
      </c>
      <c r="L3123" s="590">
        <f t="shared" si="159"/>
        <v>30</v>
      </c>
    </row>
    <row r="3124" spans="1:12" s="40" customFormat="1" ht="28.5">
      <c r="A3124" s="683" t="s">
        <v>14452</v>
      </c>
      <c r="B3124" s="599">
        <v>0.05</v>
      </c>
      <c r="C3124" s="166" t="s">
        <v>129</v>
      </c>
      <c r="D3124" s="151" t="s">
        <v>4921</v>
      </c>
      <c r="E3124" s="176" t="s">
        <v>4922</v>
      </c>
      <c r="F3124" s="181"/>
      <c r="G3124" s="210"/>
      <c r="I3124" s="591" t="str">
        <f t="shared" si="162"/>
        <v xml:space="preserve">  - - - Other</v>
      </c>
      <c r="J3124" s="591" t="str">
        <f t="shared" si="163"/>
        <v>29 33 39 90</v>
      </c>
      <c r="L3124" s="590">
        <f t="shared" si="159"/>
        <v>13</v>
      </c>
    </row>
    <row r="3125" spans="1:12" s="40" customFormat="1" ht="28.5">
      <c r="A3125" s="683" t="s">
        <v>14452</v>
      </c>
      <c r="B3125" s="599">
        <v>0.05</v>
      </c>
      <c r="C3125" s="166" t="s">
        <v>129</v>
      </c>
      <c r="D3125" s="151" t="s">
        <v>4923</v>
      </c>
      <c r="E3125" s="176" t="s">
        <v>4924</v>
      </c>
      <c r="F3125" s="181"/>
      <c r="G3125" s="210"/>
      <c r="I3125" s="591" t="str">
        <f t="shared" si="162"/>
        <v xml:space="preserve"> - Compounds containing in the structure  a quinoline or isoquinoline ring-system (whether or not hydrogenated), not further fused:</v>
      </c>
      <c r="J3125" s="591">
        <f t="shared" si="163"/>
        <v>0</v>
      </c>
      <c r="L3125" s="590">
        <f t="shared" si="159"/>
        <v>131</v>
      </c>
    </row>
    <row r="3126" spans="1:12" s="40" customFormat="1" ht="55">
      <c r="A3126" s="683" t="s">
        <v>14452</v>
      </c>
      <c r="B3126" s="599">
        <v>0.05</v>
      </c>
      <c r="C3126" s="166" t="s">
        <v>129</v>
      </c>
      <c r="D3126" s="151" t="s">
        <v>4925</v>
      </c>
      <c r="E3126" s="176" t="s">
        <v>4926</v>
      </c>
      <c r="F3126" s="181"/>
      <c r="G3126" s="210"/>
      <c r="I3126" s="591" t="str">
        <f t="shared" si="162"/>
        <v>- - Levorphanol (INN) and its salts</v>
      </c>
      <c r="J3126" s="591" t="str">
        <f t="shared" si="163"/>
        <v>29 33 41 00</v>
      </c>
      <c r="L3126" s="590">
        <f t="shared" si="159"/>
        <v>35</v>
      </c>
    </row>
    <row r="3127" spans="1:12" s="40" customFormat="1" ht="28.5">
      <c r="A3127" s="683" t="s">
        <v>14452</v>
      </c>
      <c r="B3127" s="599">
        <v>0.05</v>
      </c>
      <c r="C3127" s="166" t="s">
        <v>129</v>
      </c>
      <c r="D3127" s="151" t="s">
        <v>150</v>
      </c>
      <c r="E3127" s="176" t="s">
        <v>4927</v>
      </c>
      <c r="F3127" s="181"/>
      <c r="G3127" s="210"/>
      <c r="I3127" s="591" t="str">
        <f t="shared" si="162"/>
        <v>- -  Other</v>
      </c>
      <c r="J3127" s="591" t="str">
        <f t="shared" si="163"/>
        <v>29 33 49 00</v>
      </c>
      <c r="L3127" s="590">
        <f t="shared" si="159"/>
        <v>10</v>
      </c>
    </row>
    <row r="3128" spans="1:12" s="40" customFormat="1" ht="84" hidden="1">
      <c r="A3128" s="674"/>
      <c r="B3128" s="601"/>
      <c r="C3128" s="167"/>
      <c r="D3128" s="149" t="s">
        <v>4928</v>
      </c>
      <c r="E3128" s="176"/>
      <c r="F3128" s="181"/>
      <c r="G3128" s="210"/>
      <c r="I3128" s="591" t="str">
        <f t="shared" si="162"/>
        <v xml:space="preserve"> - Compounds containing a pyrimidine ring (whether or not hydrogenated) or piperazine ring in the structure :</v>
      </c>
      <c r="J3128" s="591">
        <f t="shared" si="163"/>
        <v>0</v>
      </c>
      <c r="L3128" s="590">
        <f t="shared" si="159"/>
        <v>109</v>
      </c>
    </row>
    <row r="3129" spans="1:12" s="40" customFormat="1" ht="110" hidden="1">
      <c r="A3129" s="674"/>
      <c r="B3129" s="601"/>
      <c r="C3129" s="167"/>
      <c r="D3129" s="151" t="s">
        <v>4929</v>
      </c>
      <c r="E3129" s="176"/>
      <c r="F3129" s="181"/>
      <c r="G3129" s="210"/>
      <c r="I3129" s="591" t="str">
        <f t="shared" si="162"/>
        <v>- - Malonylurea (barbituric acid) and its  salts</v>
      </c>
      <c r="J3129" s="591" t="str">
        <f t="shared" si="163"/>
        <v>29 33 52 00</v>
      </c>
      <c r="L3129" s="590">
        <f t="shared" si="159"/>
        <v>48</v>
      </c>
    </row>
    <row r="3130" spans="1:12" s="40" customFormat="1" ht="55">
      <c r="A3130" s="683" t="s">
        <v>14452</v>
      </c>
      <c r="B3130" s="599">
        <v>0.05</v>
      </c>
      <c r="C3130" s="166" t="s">
        <v>129</v>
      </c>
      <c r="D3130" s="151" t="s">
        <v>4930</v>
      </c>
      <c r="E3130" s="176" t="s">
        <v>4931</v>
      </c>
      <c r="F3130" s="181"/>
      <c r="G3130" s="210"/>
      <c r="I3130" s="591" t="str">
        <f t="shared" si="162"/>
        <v xml:space="preserve"> - -  Allobarbital (INN), amobarbital (INN), baebital (INN), butalbital (INN), butobarbital, cyclobarbital (INN), methylphenobarbital (INN), pentobarbital (INN), phenobarbital (INN), secbutabarbital (INN), secobarbital (INN), and vinylbital (INN); salts thereof</v>
      </c>
      <c r="J3130" s="591" t="str">
        <f t="shared" si="163"/>
        <v>29 33 53 00</v>
      </c>
      <c r="L3130" s="590">
        <f t="shared" si="159"/>
        <v>261</v>
      </c>
    </row>
    <row r="3131" spans="1:12" s="40" customFormat="1" ht="28.5">
      <c r="A3131" s="683" t="s">
        <v>14452</v>
      </c>
      <c r="B3131" s="599">
        <v>0.05</v>
      </c>
      <c r="C3131" s="166" t="s">
        <v>129</v>
      </c>
      <c r="D3131" s="151" t="s">
        <v>293</v>
      </c>
      <c r="E3131" s="176" t="s">
        <v>4932</v>
      </c>
      <c r="F3131" s="181"/>
      <c r="G3131" s="210"/>
      <c r="I3131" s="591" t="str">
        <f t="shared" si="162"/>
        <v>- -  Other derivatives of malonylurea (barbituric acid); salts thereof .</v>
      </c>
      <c r="J3131" s="591" t="str">
        <f t="shared" si="163"/>
        <v>29 33 54 00</v>
      </c>
      <c r="L3131" s="590">
        <f t="shared" si="159"/>
        <v>72</v>
      </c>
    </row>
    <row r="3132" spans="1:12" s="40" customFormat="1" ht="110" hidden="1">
      <c r="A3132" s="674"/>
      <c r="B3132" s="601"/>
      <c r="C3132" s="167"/>
      <c r="D3132" s="151" t="s">
        <v>4933</v>
      </c>
      <c r="E3132" s="176"/>
      <c r="F3132" s="181"/>
      <c r="G3132" s="210"/>
      <c r="I3132" s="591" t="str">
        <f t="shared" si="162"/>
        <v xml:space="preserve">- - Loprazolam (INN), mecloqualone (INN), methaqualone (INN), and zipeprol (INN); salts thereof </v>
      </c>
      <c r="J3132" s="591" t="str">
        <f t="shared" si="163"/>
        <v>29 33 55 00</v>
      </c>
      <c r="L3132" s="590">
        <f t="shared" si="159"/>
        <v>96</v>
      </c>
    </row>
    <row r="3133" spans="1:12" s="40" customFormat="1" ht="28.5">
      <c r="A3133" s="683" t="s">
        <v>14452</v>
      </c>
      <c r="B3133" s="599">
        <v>0.05</v>
      </c>
      <c r="C3133" s="166" t="s">
        <v>129</v>
      </c>
      <c r="D3133" s="151" t="s">
        <v>4934</v>
      </c>
      <c r="E3133" s="176" t="s">
        <v>4935</v>
      </c>
      <c r="F3133" s="181"/>
      <c r="G3133" s="210"/>
      <c r="I3133" s="591" t="str">
        <f t="shared" si="162"/>
        <v>- - Other</v>
      </c>
      <c r="J3133" s="591" t="str">
        <f t="shared" si="163"/>
        <v>29 33 59 00</v>
      </c>
      <c r="L3133" s="590">
        <f t="shared" si="159"/>
        <v>9</v>
      </c>
    </row>
    <row r="3134" spans="1:12" s="40" customFormat="1" ht="28.5">
      <c r="A3134" s="683" t="s">
        <v>14452</v>
      </c>
      <c r="B3134" s="599">
        <v>0.05</v>
      </c>
      <c r="C3134" s="166" t="s">
        <v>129</v>
      </c>
      <c r="D3134" s="151" t="s">
        <v>150</v>
      </c>
      <c r="E3134" s="176" t="s">
        <v>4936</v>
      </c>
      <c r="F3134" s="181"/>
      <c r="G3134" s="210"/>
      <c r="I3134" s="591" t="str">
        <f t="shared" si="162"/>
        <v>- Compounds containing an unfused triazine ring (whether or not hydrogenated) in the structure :</v>
      </c>
      <c r="J3134" s="591">
        <f t="shared" si="163"/>
        <v>0</v>
      </c>
      <c r="L3134" s="590">
        <f t="shared" si="159"/>
        <v>96</v>
      </c>
    </row>
    <row r="3135" spans="1:12" s="40" customFormat="1" ht="110" hidden="1">
      <c r="A3135" s="674"/>
      <c r="B3135" s="601"/>
      <c r="C3135" s="167"/>
      <c r="D3135" s="151" t="s">
        <v>4937</v>
      </c>
      <c r="E3135" s="187"/>
      <c r="F3135" s="181"/>
      <c r="G3135" s="210"/>
      <c r="I3135" s="591" t="str">
        <f t="shared" si="162"/>
        <v>- - Melamine</v>
      </c>
      <c r="J3135" s="591" t="str">
        <f t="shared" si="163"/>
        <v>29 33 61 00</v>
      </c>
      <c r="L3135" s="590">
        <f t="shared" si="159"/>
        <v>12</v>
      </c>
    </row>
    <row r="3136" spans="1:12" s="40" customFormat="1" ht="38.25" customHeight="1">
      <c r="A3136" s="683" t="s">
        <v>14452</v>
      </c>
      <c r="B3136" s="599">
        <v>0.05</v>
      </c>
      <c r="C3136" s="166" t="s">
        <v>129</v>
      </c>
      <c r="D3136" s="151" t="s">
        <v>4938</v>
      </c>
      <c r="E3136" s="176" t="s">
        <v>4939</v>
      </c>
      <c r="F3136" s="181"/>
      <c r="G3136" s="210"/>
      <c r="I3136" s="591" t="str">
        <f t="shared" si="162"/>
        <v>- - Other</v>
      </c>
      <c r="J3136" s="591" t="str">
        <f t="shared" si="163"/>
        <v>29 33 69 00</v>
      </c>
      <c r="L3136" s="590">
        <f t="shared" si="159"/>
        <v>9</v>
      </c>
    </row>
    <row r="3137" spans="1:12" s="40" customFormat="1" ht="28.5">
      <c r="A3137" s="683" t="s">
        <v>14452</v>
      </c>
      <c r="B3137" s="599">
        <v>0.05</v>
      </c>
      <c r="C3137" s="166" t="s">
        <v>129</v>
      </c>
      <c r="D3137" s="151" t="s">
        <v>4940</v>
      </c>
      <c r="E3137" s="176" t="s">
        <v>4941</v>
      </c>
      <c r="F3137" s="181"/>
      <c r="G3137" s="210"/>
      <c r="I3137" s="591" t="str">
        <f t="shared" si="162"/>
        <v>- Lactams :</v>
      </c>
      <c r="J3137" s="591">
        <f t="shared" si="163"/>
        <v>0</v>
      </c>
      <c r="L3137" s="590">
        <f t="shared" si="159"/>
        <v>11</v>
      </c>
    </row>
    <row r="3138" spans="1:12" s="40" customFormat="1" ht="409.5">
      <c r="A3138" s="683" t="s">
        <v>14452</v>
      </c>
      <c r="B3138" s="599">
        <v>0.05</v>
      </c>
      <c r="C3138" s="166" t="s">
        <v>129</v>
      </c>
      <c r="D3138" s="271" t="s">
        <v>4942</v>
      </c>
      <c r="E3138" s="176" t="s">
        <v>4943</v>
      </c>
      <c r="F3138" s="181"/>
      <c r="G3138" s="210"/>
      <c r="I3138" s="591" t="str">
        <f t="shared" si="162"/>
        <v>- - 6 - Hexanelactam (epsilon-caprolactam)</v>
      </c>
      <c r="J3138" s="591" t="str">
        <f t="shared" si="163"/>
        <v>29 33 71 00</v>
      </c>
      <c r="L3138" s="590">
        <f t="shared" si="159"/>
        <v>42</v>
      </c>
    </row>
    <row r="3139" spans="1:12" s="40" customFormat="1" ht="28" hidden="1">
      <c r="A3139" s="674"/>
      <c r="B3139" s="605"/>
      <c r="C3139" s="166"/>
      <c r="D3139" s="151" t="s">
        <v>299</v>
      </c>
      <c r="E3139" s="176"/>
      <c r="F3139" s="181"/>
      <c r="G3139" s="210"/>
      <c r="I3139" s="591" t="str">
        <f t="shared" si="162"/>
        <v>- -  Clobazam (INN) and methyprylon (INN).</v>
      </c>
      <c r="J3139" s="591" t="str">
        <f t="shared" si="163"/>
        <v>29 33 72 00</v>
      </c>
      <c r="L3139" s="590">
        <f t="shared" ref="L3139:L3202" si="164">LEN(I3139)</f>
        <v>42</v>
      </c>
    </row>
    <row r="3140" spans="1:12" s="40" customFormat="1" ht="28.5">
      <c r="A3140" s="683" t="s">
        <v>14452</v>
      </c>
      <c r="B3140" s="599">
        <v>0.05</v>
      </c>
      <c r="C3140" s="166" t="s">
        <v>129</v>
      </c>
      <c r="D3140" s="150" t="s">
        <v>4944</v>
      </c>
      <c r="E3140" s="176" t="s">
        <v>4945</v>
      </c>
      <c r="F3140" s="181"/>
      <c r="G3140" s="210"/>
      <c r="I3140" s="591" t="str">
        <f t="shared" si="162"/>
        <v>- - Other Lactams</v>
      </c>
      <c r="J3140" s="591" t="str">
        <f t="shared" si="163"/>
        <v>29 33 79 00</v>
      </c>
      <c r="L3140" s="590">
        <f t="shared" si="164"/>
        <v>17</v>
      </c>
    </row>
    <row r="3141" spans="1:12" s="40" customFormat="1" ht="39.75" customHeight="1">
      <c r="A3141" s="683" t="s">
        <v>14452</v>
      </c>
      <c r="B3141" s="599">
        <v>0.05</v>
      </c>
      <c r="C3141" s="166" t="s">
        <v>129</v>
      </c>
      <c r="D3141" s="150" t="s">
        <v>4946</v>
      </c>
      <c r="E3141" s="176" t="s">
        <v>4947</v>
      </c>
      <c r="F3141" s="181"/>
      <c r="G3141" s="210"/>
      <c r="I3141" s="591" t="str">
        <f t="shared" si="162"/>
        <v xml:space="preserve"> - Other: </v>
      </c>
      <c r="J3141" s="591">
        <f t="shared" si="163"/>
        <v>0</v>
      </c>
      <c r="L3141" s="590">
        <f t="shared" si="164"/>
        <v>10</v>
      </c>
    </row>
    <row r="3142" spans="1:12" s="40" customFormat="1" ht="409.5" customHeight="1">
      <c r="A3142" s="683" t="s">
        <v>14452</v>
      </c>
      <c r="B3142" s="599">
        <v>0.05</v>
      </c>
      <c r="C3142" s="166" t="s">
        <v>129</v>
      </c>
      <c r="D3142" s="150" t="s">
        <v>1718</v>
      </c>
      <c r="E3142" s="176" t="s">
        <v>4948</v>
      </c>
      <c r="F3142" s="181"/>
      <c r="G3142" s="210"/>
      <c r="I3142" s="591" t="str">
        <f t="shared" si="162"/>
        <v xml:space="preserve"> - - Alprazolam (INN), camazepam (INN), chlordiazepoxide (INN), cloazepam (INN), clorazepate, delorazepam (INN), diazepam (INN), estazolam (INN), etgyl loflazepate (INN), fludiazepam (INN), funitrazepam (INN), flurazepam (INN), halazepam (INN), lorazepam (INN), lormetazepam (INN), mazindol (INN), medazepam (INN), midazolam(INN), nimetazepam (INN), nitrazepam (INN), nordazepam (INN), oxazepam (INN), pinazepam (INN), prazepam (INN), pyrovalerone (INN). temazepam (INN). tetrazepam (INN), and triazolam (INN); salts thereof</v>
      </c>
      <c r="J3142" s="591" t="str">
        <f t="shared" si="163"/>
        <v>29 33 91 00</v>
      </c>
      <c r="L3142" s="590">
        <f t="shared" si="164"/>
        <v>524</v>
      </c>
    </row>
    <row r="3143" spans="1:12" s="40" customFormat="1" ht="36" hidden="1" customHeight="1">
      <c r="A3143" s="674"/>
      <c r="B3143" s="605"/>
      <c r="C3143" s="166"/>
      <c r="D3143" s="151" t="s">
        <v>4949</v>
      </c>
      <c r="E3143" s="176"/>
      <c r="F3143" s="181"/>
      <c r="G3143" s="210"/>
      <c r="I3143" s="591" t="str">
        <f t="shared" si="162"/>
        <v xml:space="preserve"> - - Other:</v>
      </c>
      <c r="J3143" s="591">
        <f t="shared" si="163"/>
        <v>0</v>
      </c>
      <c r="L3143" s="590">
        <f t="shared" si="164"/>
        <v>11</v>
      </c>
    </row>
    <row r="3144" spans="1:12" s="40" customFormat="1" ht="99.75" customHeight="1">
      <c r="A3144" s="683" t="s">
        <v>14452</v>
      </c>
      <c r="B3144" s="599">
        <v>0.05</v>
      </c>
      <c r="C3144" s="166" t="s">
        <v>129</v>
      </c>
      <c r="D3144" s="151" t="s">
        <v>4950</v>
      </c>
      <c r="E3144" s="176" t="s">
        <v>4951</v>
      </c>
      <c r="F3144" s="181"/>
      <c r="G3144" s="210"/>
      <c r="I3144" s="591" t="str">
        <f t="shared" si="162"/>
        <v xml:space="preserve"> - - - Nitrocarbazole, trinitrocarbazole and tetranitrocarbazole</v>
      </c>
      <c r="J3144" s="591" t="str">
        <f t="shared" si="163"/>
        <v>29 33 99 10</v>
      </c>
      <c r="L3144" s="590">
        <f t="shared" si="164"/>
        <v>64</v>
      </c>
    </row>
    <row r="3145" spans="1:12" s="40" customFormat="1" ht="28.5">
      <c r="A3145" s="683" t="s">
        <v>14452</v>
      </c>
      <c r="B3145" s="599">
        <v>0.05</v>
      </c>
      <c r="C3145" s="166" t="s">
        <v>129</v>
      </c>
      <c r="D3145" s="151" t="s">
        <v>4952</v>
      </c>
      <c r="E3145" s="176" t="s">
        <v>4953</v>
      </c>
      <c r="F3145" s="181"/>
      <c r="G3145" s="210"/>
      <c r="I3145" s="591" t="str">
        <f t="shared" si="162"/>
        <v xml:space="preserve"> - - - Other</v>
      </c>
      <c r="J3145" s="591" t="str">
        <f t="shared" si="163"/>
        <v>29 33 99 90</v>
      </c>
      <c r="L3145" s="590">
        <f t="shared" si="164"/>
        <v>12</v>
      </c>
    </row>
    <row r="3146" spans="1:12" s="40" customFormat="1" ht="110" hidden="1">
      <c r="A3146" s="674"/>
      <c r="B3146" s="601"/>
      <c r="C3146" s="167"/>
      <c r="D3146" s="151" t="s">
        <v>4954</v>
      </c>
      <c r="E3146" s="187"/>
      <c r="F3146" s="184"/>
      <c r="G3146" s="210"/>
      <c r="I3146" s="591" t="str">
        <f t="shared" si="162"/>
        <v>Nucleic acids and their salts; whether or not chemically defined;  other heterocyclic compounds.</v>
      </c>
      <c r="J3146" s="591">
        <f t="shared" si="163"/>
        <v>0</v>
      </c>
      <c r="L3146" s="590">
        <f t="shared" si="164"/>
        <v>96</v>
      </c>
    </row>
    <row r="3147" spans="1:12" s="40" customFormat="1" ht="55">
      <c r="A3147" s="683" t="s">
        <v>14452</v>
      </c>
      <c r="B3147" s="599">
        <v>0.05</v>
      </c>
      <c r="C3147" s="166" t="s">
        <v>129</v>
      </c>
      <c r="D3147" s="301" t="s">
        <v>4955</v>
      </c>
      <c r="E3147" s="176" t="s">
        <v>4956</v>
      </c>
      <c r="F3147" s="181"/>
      <c r="G3147" s="210"/>
      <c r="I3147" s="591" t="str">
        <f t="shared" si="162"/>
        <v xml:space="preserve"> - Compounds containing an unfused thiazole ring (whether or not hydrogenated) in the structure</v>
      </c>
      <c r="J3147" s="591" t="str">
        <f t="shared" si="163"/>
        <v>29 34 10 00</v>
      </c>
      <c r="L3147" s="590">
        <f t="shared" si="164"/>
        <v>95</v>
      </c>
    </row>
    <row r="3148" spans="1:12" s="40" customFormat="1" ht="275">
      <c r="A3148" s="683" t="s">
        <v>14452</v>
      </c>
      <c r="B3148" s="599">
        <v>0.05</v>
      </c>
      <c r="C3148" s="166" t="s">
        <v>129</v>
      </c>
      <c r="D3148" s="271" t="s">
        <v>4957</v>
      </c>
      <c r="E3148" s="176" t="s">
        <v>4958</v>
      </c>
      <c r="F3148" s="181"/>
      <c r="G3148" s="210"/>
      <c r="I3148" s="591" t="str">
        <f t="shared" si="162"/>
        <v xml:space="preserve"> - Compounds containing a benzothiazole ring-system (whether or not hydrogenated), not further fused</v>
      </c>
      <c r="J3148" s="591" t="str">
        <f t="shared" si="163"/>
        <v>29 34 20 00</v>
      </c>
      <c r="L3148" s="590">
        <f t="shared" si="164"/>
        <v>100</v>
      </c>
    </row>
    <row r="3149" spans="1:12" s="40" customFormat="1" ht="117.75" customHeight="1">
      <c r="A3149" s="683" t="s">
        <v>14452</v>
      </c>
      <c r="B3149" s="599">
        <v>0.05</v>
      </c>
      <c r="C3149" s="166" t="s">
        <v>129</v>
      </c>
      <c r="D3149" s="151" t="s">
        <v>4959</v>
      </c>
      <c r="E3149" s="176" t="s">
        <v>4960</v>
      </c>
      <c r="F3149" s="181"/>
      <c r="G3149" s="210"/>
      <c r="I3149" s="591" t="str">
        <f t="shared" si="162"/>
        <v xml:space="preserve"> - Compounds containing a phenothiazine ring-system (whether or not hydrogenated), not further fused</v>
      </c>
      <c r="J3149" s="591" t="str">
        <f t="shared" si="163"/>
        <v>29 34 30 00</v>
      </c>
      <c r="L3149" s="590">
        <f t="shared" si="164"/>
        <v>100</v>
      </c>
    </row>
    <row r="3150" spans="1:12" s="40" customFormat="1" ht="110">
      <c r="A3150" s="683" t="s">
        <v>14452</v>
      </c>
      <c r="B3150" s="599">
        <v>0.05</v>
      </c>
      <c r="C3150" s="166" t="s">
        <v>129</v>
      </c>
      <c r="D3150" s="151" t="s">
        <v>4961</v>
      </c>
      <c r="E3150" s="176" t="s">
        <v>4962</v>
      </c>
      <c r="F3150" s="181"/>
      <c r="G3150" s="210"/>
      <c r="I3150" s="591" t="str">
        <f t="shared" si="162"/>
        <v xml:space="preserve"> - Other:</v>
      </c>
      <c r="J3150" s="591">
        <f t="shared" si="163"/>
        <v>0</v>
      </c>
      <c r="L3150" s="590">
        <f t="shared" si="164"/>
        <v>9</v>
      </c>
    </row>
    <row r="3151" spans="1:12" s="40" customFormat="1" ht="28.5">
      <c r="A3151" s="683" t="s">
        <v>14452</v>
      </c>
      <c r="B3151" s="599">
        <v>0.05</v>
      </c>
      <c r="C3151" s="166" t="s">
        <v>129</v>
      </c>
      <c r="D3151" s="151" t="s">
        <v>150</v>
      </c>
      <c r="E3151" s="176" t="s">
        <v>4963</v>
      </c>
      <c r="F3151" s="181"/>
      <c r="G3151" s="210"/>
      <c r="I3151" s="591" t="str">
        <f t="shared" si="162"/>
        <v xml:space="preserve">- - Aminorex (INN), brotizolam (INN), clotiazepam (INN) , dextromoramide (INN), haloxazolam (INN), ketazolam (INN), mesocarb (INN), oxazolam (INN), pemoline (INN), phendimetrazine (INN), phenmetrazine (INN), and sufentanil (INN); salts thereof </v>
      </c>
      <c r="J3151" s="591" t="str">
        <f t="shared" si="163"/>
        <v>29 34 91 00</v>
      </c>
      <c r="L3151" s="590">
        <f t="shared" si="164"/>
        <v>244</v>
      </c>
    </row>
    <row r="3152" spans="1:12" s="40" customFormat="1" ht="110" hidden="1">
      <c r="A3152" s="674"/>
      <c r="B3152" s="601"/>
      <c r="C3152" s="167"/>
      <c r="D3152" s="151" t="s">
        <v>4964</v>
      </c>
      <c r="E3152" s="176"/>
      <c r="F3152" s="181"/>
      <c r="G3152" s="210"/>
      <c r="I3152" s="591" t="str">
        <f t="shared" si="162"/>
        <v xml:space="preserve"> - -  Other:</v>
      </c>
      <c r="J3152" s="591">
        <f t="shared" si="163"/>
        <v>0</v>
      </c>
      <c r="L3152" s="590">
        <f t="shared" si="164"/>
        <v>12</v>
      </c>
    </row>
    <row r="3153" spans="1:12" s="40" customFormat="1" ht="28.5">
      <c r="A3153" s="683" t="s">
        <v>14452</v>
      </c>
      <c r="B3153" s="599">
        <v>0.05</v>
      </c>
      <c r="C3153" s="166" t="s">
        <v>129</v>
      </c>
      <c r="D3153" s="151" t="s">
        <v>4965</v>
      </c>
      <c r="E3153" s="176" t="s">
        <v>4966</v>
      </c>
      <c r="F3153" s="181"/>
      <c r="G3153" s="210"/>
      <c r="I3153" s="591" t="str">
        <f t="shared" si="162"/>
        <v xml:space="preserve"> - - -  Red phenol</v>
      </c>
      <c r="J3153" s="591" t="str">
        <f t="shared" si="163"/>
        <v>29 34 99 10</v>
      </c>
      <c r="L3153" s="590">
        <f t="shared" si="164"/>
        <v>18</v>
      </c>
    </row>
    <row r="3154" spans="1:12" s="40" customFormat="1" ht="28.5">
      <c r="A3154" s="683" t="s">
        <v>14452</v>
      </c>
      <c r="B3154" s="599">
        <v>0.05</v>
      </c>
      <c r="C3154" s="166" t="s">
        <v>129</v>
      </c>
      <c r="D3154" s="151" t="s">
        <v>150</v>
      </c>
      <c r="E3154" s="176" t="s">
        <v>4967</v>
      </c>
      <c r="F3154" s="181"/>
      <c r="G3154" s="210"/>
      <c r="I3154" s="591" t="str">
        <f t="shared" si="162"/>
        <v xml:space="preserve"> - - - Other</v>
      </c>
      <c r="J3154" s="591" t="str">
        <f t="shared" si="163"/>
        <v>29 34 99 90</v>
      </c>
      <c r="L3154" s="590">
        <f t="shared" si="164"/>
        <v>12</v>
      </c>
    </row>
    <row r="3155" spans="1:12" s="40" customFormat="1" ht="28" hidden="1">
      <c r="A3155" s="674"/>
      <c r="B3155" s="601"/>
      <c r="C3155" s="167"/>
      <c r="D3155" s="151" t="s">
        <v>4968</v>
      </c>
      <c r="E3155" s="176"/>
      <c r="F3155" s="184"/>
      <c r="G3155" s="210"/>
      <c r="I3155" s="591" t="str">
        <f t="shared" si="162"/>
        <v xml:space="preserve">Sulphonamides </v>
      </c>
      <c r="J3155" s="591" t="str">
        <f t="shared" si="163"/>
        <v>29 35 00 00</v>
      </c>
      <c r="L3155" s="590">
        <f t="shared" si="164"/>
        <v>14</v>
      </c>
    </row>
    <row r="3156" spans="1:12" s="40" customFormat="1" ht="55">
      <c r="A3156" s="683" t="s">
        <v>14452</v>
      </c>
      <c r="B3156" s="599">
        <v>0.05</v>
      </c>
      <c r="C3156" s="166" t="s">
        <v>129</v>
      </c>
      <c r="D3156" s="151" t="s">
        <v>4969</v>
      </c>
      <c r="E3156" s="176" t="s">
        <v>4970</v>
      </c>
      <c r="F3156" s="181"/>
      <c r="G3156" s="210"/>
      <c r="I3156" s="591" t="str">
        <f t="shared" si="162"/>
        <v>XI.- PROVITAMINS, VITAMINS AND HORMONES</v>
      </c>
      <c r="J3156" s="591">
        <f t="shared" si="163"/>
        <v>0</v>
      </c>
      <c r="L3156" s="590">
        <f t="shared" si="164"/>
        <v>39</v>
      </c>
    </row>
    <row r="3157" spans="1:12" s="40" customFormat="1" ht="55">
      <c r="A3157" s="683" t="s">
        <v>14452</v>
      </c>
      <c r="B3157" s="599">
        <v>0.05</v>
      </c>
      <c r="C3157" s="166" t="s">
        <v>129</v>
      </c>
      <c r="D3157" s="151" t="s">
        <v>4971</v>
      </c>
      <c r="E3157" s="176" t="s">
        <v>4972</v>
      </c>
      <c r="F3157" s="184"/>
      <c r="G3157" s="210"/>
      <c r="I3157" s="591" t="str">
        <f t="shared" si="162"/>
        <v>Provitamins and vitamins, natural or reproduced by synthesis (including natural concentrates), derivatives thereof used primarily as vitamins, and intermixtures of the foregoing, whether or not in any solvent.</v>
      </c>
      <c r="J3157" s="591">
        <f t="shared" si="163"/>
        <v>0</v>
      </c>
      <c r="L3157" s="590">
        <f t="shared" si="164"/>
        <v>209</v>
      </c>
    </row>
    <row r="3158" spans="1:12" s="219" customFormat="1" ht="28.5">
      <c r="A3158" s="683" t="s">
        <v>14452</v>
      </c>
      <c r="B3158" s="599">
        <v>0.05</v>
      </c>
      <c r="C3158" s="166" t="s">
        <v>129</v>
      </c>
      <c r="D3158" s="151" t="s">
        <v>4973</v>
      </c>
      <c r="E3158" s="176" t="s">
        <v>4974</v>
      </c>
      <c r="F3158" s="181"/>
      <c r="G3158" s="210"/>
      <c r="I3158" s="591" t="str">
        <f t="shared" si="162"/>
        <v xml:space="preserve">- Vitamins and their derivatives, unmixed : </v>
      </c>
      <c r="J3158" s="591">
        <f t="shared" si="163"/>
        <v>0</v>
      </c>
      <c r="L3158" s="590">
        <f t="shared" si="164"/>
        <v>44</v>
      </c>
    </row>
    <row r="3159" spans="1:12" s="40" customFormat="1" ht="28" hidden="1">
      <c r="A3159" s="674"/>
      <c r="B3159" s="605"/>
      <c r="C3159" s="166"/>
      <c r="D3159" s="151" t="s">
        <v>1615</v>
      </c>
      <c r="E3159" s="176"/>
      <c r="F3159" s="181"/>
      <c r="G3159" s="210"/>
      <c r="I3159" s="591" t="str">
        <f t="shared" si="162"/>
        <v>- - Vitamins ( A ) and their derivatives</v>
      </c>
      <c r="J3159" s="591" t="str">
        <f t="shared" si="163"/>
        <v>29 36 21 00</v>
      </c>
      <c r="L3159" s="590">
        <f t="shared" si="164"/>
        <v>40</v>
      </c>
    </row>
    <row r="3160" spans="1:12" s="40" customFormat="1" ht="409.5">
      <c r="A3160" s="683" t="s">
        <v>14452</v>
      </c>
      <c r="B3160" s="599">
        <v>0.05</v>
      </c>
      <c r="C3160" s="166" t="s">
        <v>129</v>
      </c>
      <c r="D3160" s="302" t="s">
        <v>4975</v>
      </c>
      <c r="E3160" s="176" t="s">
        <v>4976</v>
      </c>
      <c r="F3160" s="181"/>
      <c r="G3160" s="210"/>
      <c r="I3160" s="591" t="str">
        <f t="shared" si="162"/>
        <v>- - Vitamin ( B1) and its derivatives</v>
      </c>
      <c r="J3160" s="591" t="str">
        <f t="shared" si="163"/>
        <v>29 36 22 00</v>
      </c>
      <c r="L3160" s="590">
        <f t="shared" si="164"/>
        <v>37</v>
      </c>
    </row>
    <row r="3161" spans="1:12" s="40" customFormat="1" ht="28" hidden="1">
      <c r="A3161" s="674"/>
      <c r="B3161" s="605"/>
      <c r="C3161" s="166"/>
      <c r="D3161" s="151" t="s">
        <v>299</v>
      </c>
      <c r="E3161" s="176"/>
      <c r="F3161" s="181"/>
      <c r="G3161" s="210"/>
      <c r="I3161" s="591" t="str">
        <f t="shared" si="162"/>
        <v>- - Vitamin ( B2 ) and its derivatives</v>
      </c>
      <c r="J3161" s="591" t="str">
        <f t="shared" si="163"/>
        <v>29 36 23 00</v>
      </c>
      <c r="L3161" s="590">
        <f t="shared" si="164"/>
        <v>38</v>
      </c>
    </row>
    <row r="3162" spans="1:12" s="40" customFormat="1" ht="82.5">
      <c r="A3162" s="683" t="s">
        <v>14452</v>
      </c>
      <c r="B3162" s="599">
        <v>0.05</v>
      </c>
      <c r="C3162" s="166" t="s">
        <v>129</v>
      </c>
      <c r="D3162" s="224" t="s">
        <v>4977</v>
      </c>
      <c r="E3162" s="176" t="s">
        <v>4978</v>
      </c>
      <c r="F3162" s="181"/>
      <c r="G3162" s="210"/>
      <c r="I3162" s="591" t="str">
        <f t="shared" si="162"/>
        <v>- - D - or DL- Pantothenic acid (Vitamin B3 or Vitamin B5) and its derivatives</v>
      </c>
      <c r="J3162" s="591" t="str">
        <f t="shared" si="163"/>
        <v>29 36 24 00</v>
      </c>
      <c r="L3162" s="590">
        <f t="shared" si="164"/>
        <v>78</v>
      </c>
    </row>
    <row r="3163" spans="1:12" s="40" customFormat="1" ht="28.5">
      <c r="A3163" s="683" t="s">
        <v>14452</v>
      </c>
      <c r="B3163" s="599">
        <v>0.05</v>
      </c>
      <c r="C3163" s="166" t="s">
        <v>129</v>
      </c>
      <c r="D3163" s="151" t="s">
        <v>98</v>
      </c>
      <c r="E3163" s="176" t="s">
        <v>4979</v>
      </c>
      <c r="F3163" s="181"/>
      <c r="G3163" s="210"/>
      <c r="I3163" s="591" t="str">
        <f t="shared" si="162"/>
        <v>- - Vitamin ( B6 ) and its derivatives</v>
      </c>
      <c r="J3163" s="591" t="str">
        <f t="shared" si="163"/>
        <v>29 36 25 00</v>
      </c>
      <c r="L3163" s="590">
        <f t="shared" si="164"/>
        <v>38</v>
      </c>
    </row>
    <row r="3164" spans="1:12" s="40" customFormat="1" ht="112" hidden="1">
      <c r="A3164" s="674"/>
      <c r="B3164" s="601"/>
      <c r="C3164" s="167"/>
      <c r="D3164" s="149" t="s">
        <v>4980</v>
      </c>
      <c r="E3164" s="176"/>
      <c r="F3164" s="181"/>
      <c r="G3164" s="210"/>
      <c r="I3164" s="591" t="str">
        <f t="shared" si="162"/>
        <v>- - Vitamin ( B12 ) and its derivatives</v>
      </c>
      <c r="J3164" s="591" t="str">
        <f t="shared" si="163"/>
        <v>29 36 26 00</v>
      </c>
      <c r="L3164" s="590">
        <f t="shared" si="164"/>
        <v>39</v>
      </c>
    </row>
    <row r="3165" spans="1:12" s="40" customFormat="1" ht="110">
      <c r="A3165" s="683" t="s">
        <v>14452</v>
      </c>
      <c r="B3165" s="599">
        <v>0.05</v>
      </c>
      <c r="C3165" s="166" t="s">
        <v>129</v>
      </c>
      <c r="D3165" s="151" t="s">
        <v>4981</v>
      </c>
      <c r="E3165" s="176" t="s">
        <v>4982</v>
      </c>
      <c r="F3165" s="181"/>
      <c r="G3165" s="210"/>
      <c r="I3165" s="591" t="str">
        <f t="shared" si="162"/>
        <v>- - Vitamin ( C ) and its derivatives</v>
      </c>
      <c r="J3165" s="591" t="str">
        <f t="shared" si="163"/>
        <v>29 36 27 00</v>
      </c>
      <c r="L3165" s="590">
        <f t="shared" si="164"/>
        <v>37</v>
      </c>
    </row>
    <row r="3166" spans="1:12" s="40" customFormat="1" ht="110">
      <c r="A3166" s="683" t="s">
        <v>14452</v>
      </c>
      <c r="B3166" s="599">
        <v>0.05</v>
      </c>
      <c r="C3166" s="166" t="s">
        <v>129</v>
      </c>
      <c r="D3166" s="151" t="s">
        <v>4983</v>
      </c>
      <c r="E3166" s="176" t="s">
        <v>4984</v>
      </c>
      <c r="F3166" s="181"/>
      <c r="G3166" s="210"/>
      <c r="I3166" s="591" t="str">
        <f t="shared" si="162"/>
        <v>- - Vitamin ( E ) and its derivatives</v>
      </c>
      <c r="J3166" s="591" t="str">
        <f t="shared" si="163"/>
        <v>29 36 28 00</v>
      </c>
      <c r="L3166" s="590">
        <f t="shared" si="164"/>
        <v>37</v>
      </c>
    </row>
    <row r="3167" spans="1:12" s="40" customFormat="1" ht="110">
      <c r="A3167" s="683" t="s">
        <v>14452</v>
      </c>
      <c r="B3167" s="599">
        <v>0.05</v>
      </c>
      <c r="C3167" s="166" t="s">
        <v>129</v>
      </c>
      <c r="D3167" s="151" t="s">
        <v>4985</v>
      </c>
      <c r="E3167" s="176" t="s">
        <v>4986</v>
      </c>
      <c r="F3167" s="181"/>
      <c r="G3167" s="210"/>
      <c r="I3167" s="591" t="str">
        <f t="shared" si="162"/>
        <v>- - Other Vitamins and their derivatives</v>
      </c>
      <c r="J3167" s="591" t="str">
        <f t="shared" si="163"/>
        <v>29 36 29 00</v>
      </c>
      <c r="L3167" s="590">
        <f t="shared" si="164"/>
        <v>40</v>
      </c>
    </row>
    <row r="3168" spans="1:12" s="40" customFormat="1" ht="28" hidden="1">
      <c r="A3168" s="674"/>
      <c r="B3168" s="601"/>
      <c r="C3168" s="167"/>
      <c r="D3168" s="151" t="s">
        <v>40</v>
      </c>
      <c r="E3168" s="176"/>
      <c r="F3168" s="181"/>
      <c r="G3168" s="210"/>
      <c r="I3168" s="591" t="str">
        <f t="shared" si="162"/>
        <v>- Other, including natural concentrates</v>
      </c>
      <c r="J3168" s="591" t="str">
        <f t="shared" si="163"/>
        <v>29 36 90 00</v>
      </c>
      <c r="L3168" s="590">
        <f t="shared" si="164"/>
        <v>39</v>
      </c>
    </row>
    <row r="3169" spans="1:12" s="40" customFormat="1" ht="230.25" customHeight="1">
      <c r="A3169" s="683" t="s">
        <v>14452</v>
      </c>
      <c r="B3169" s="599">
        <v>0.05</v>
      </c>
      <c r="C3169" s="166" t="s">
        <v>129</v>
      </c>
      <c r="D3169" s="151" t="s">
        <v>4987</v>
      </c>
      <c r="E3169" s="176" t="s">
        <v>4988</v>
      </c>
      <c r="F3169" s="184"/>
      <c r="G3169" s="210"/>
      <c r="I3169" s="591" t="str">
        <f t="shared" si="162"/>
        <v xml:space="preserve"> Hormones, prostaglandins, thromboxanes and leukotrienes, natural or reproduced by synthesis; derivatives and structural analogues thereof, including chain modified polypetides, used primarily as hormones.</v>
      </c>
      <c r="J3169" s="591">
        <f t="shared" si="163"/>
        <v>0</v>
      </c>
      <c r="L3169" s="590">
        <f t="shared" si="164"/>
        <v>205</v>
      </c>
    </row>
    <row r="3170" spans="1:12" s="40" customFormat="1" ht="28" hidden="1">
      <c r="A3170" s="674"/>
      <c r="B3170" s="605"/>
      <c r="C3170" s="166"/>
      <c r="D3170" s="151" t="s">
        <v>1335</v>
      </c>
      <c r="E3170" s="176"/>
      <c r="F3170" s="181"/>
      <c r="G3170" s="210"/>
      <c r="I3170" s="591" t="str">
        <f t="shared" si="162"/>
        <v xml:space="preserve"> - Polypeptides  hormones, protein  hormones and glycoprotein hormones, their derivatives and structural analogues:</v>
      </c>
      <c r="J3170" s="591">
        <f t="shared" si="163"/>
        <v>0</v>
      </c>
      <c r="L3170" s="590">
        <f t="shared" si="164"/>
        <v>115</v>
      </c>
    </row>
    <row r="3171" spans="1:12" s="40" customFormat="1" ht="28.5">
      <c r="A3171" s="683" t="s">
        <v>14452</v>
      </c>
      <c r="B3171" s="599">
        <v>0.05</v>
      </c>
      <c r="C3171" s="166" t="s">
        <v>129</v>
      </c>
      <c r="D3171" s="224" t="s">
        <v>4989</v>
      </c>
      <c r="E3171" s="176" t="s">
        <v>4990</v>
      </c>
      <c r="F3171" s="181"/>
      <c r="G3171" s="210"/>
      <c r="I3171" s="591" t="str">
        <f t="shared" ref="I3171:I3234" si="165">D3189</f>
        <v xml:space="preserve"> - - Somatotropin, its derivatives and structural analogues</v>
      </c>
      <c r="J3171" s="591" t="str">
        <f t="shared" ref="J3171:J3234" si="166">E3189</f>
        <v>29 37 11 00</v>
      </c>
      <c r="L3171" s="590">
        <f t="shared" si="164"/>
        <v>59</v>
      </c>
    </row>
    <row r="3172" spans="1:12" s="40" customFormat="1" ht="28.5">
      <c r="A3172" s="683" t="s">
        <v>14452</v>
      </c>
      <c r="B3172" s="599">
        <v>0.05</v>
      </c>
      <c r="C3172" s="166" t="s">
        <v>129</v>
      </c>
      <c r="D3172" s="151" t="s">
        <v>98</v>
      </c>
      <c r="E3172" s="176" t="s">
        <v>4991</v>
      </c>
      <c r="F3172" s="181"/>
      <c r="G3172" s="210"/>
      <c r="I3172" s="591" t="str">
        <f t="shared" si="165"/>
        <v>- - Insulin and its salts</v>
      </c>
      <c r="J3172" s="591" t="str">
        <f t="shared" si="166"/>
        <v>29 37 12 00</v>
      </c>
      <c r="L3172" s="590">
        <f t="shared" si="164"/>
        <v>25</v>
      </c>
    </row>
    <row r="3173" spans="1:12" s="40" customFormat="1" ht="28.5">
      <c r="A3173" s="683" t="s">
        <v>14452</v>
      </c>
      <c r="B3173" s="599">
        <v>0.05</v>
      </c>
      <c r="C3173" s="166" t="s">
        <v>129</v>
      </c>
      <c r="D3173" s="149" t="s">
        <v>4992</v>
      </c>
      <c r="E3173" s="176" t="s">
        <v>4993</v>
      </c>
      <c r="F3173" s="181"/>
      <c r="G3173" s="210"/>
      <c r="I3173" s="591" t="str">
        <f t="shared" si="165"/>
        <v>- - Other</v>
      </c>
      <c r="J3173" s="591" t="str">
        <f t="shared" si="166"/>
        <v>29 37 19 00</v>
      </c>
      <c r="L3173" s="590">
        <f t="shared" si="164"/>
        <v>9</v>
      </c>
    </row>
    <row r="3174" spans="1:12" s="40" customFormat="1" ht="55" hidden="1">
      <c r="A3174" s="674"/>
      <c r="B3174" s="601"/>
      <c r="C3174" s="167"/>
      <c r="D3174" s="279" t="s">
        <v>4994</v>
      </c>
      <c r="E3174" s="176"/>
      <c r="F3174" s="181"/>
      <c r="G3174" s="210"/>
      <c r="I3174" s="591" t="str">
        <f t="shared" si="165"/>
        <v>- Steroidal hormones, their derivatives and structural analogues:</v>
      </c>
      <c r="J3174" s="591">
        <f t="shared" si="166"/>
        <v>0</v>
      </c>
      <c r="L3174" s="590">
        <f t="shared" si="164"/>
        <v>65</v>
      </c>
    </row>
    <row r="3175" spans="1:12" s="40" customFormat="1" ht="224" hidden="1">
      <c r="A3175" s="674"/>
      <c r="B3175" s="601"/>
      <c r="C3175" s="167"/>
      <c r="D3175" s="149" t="s">
        <v>4995</v>
      </c>
      <c r="E3175" s="176"/>
      <c r="F3175" s="181"/>
      <c r="G3175" s="210"/>
      <c r="I3175" s="591" t="str">
        <f t="shared" si="165"/>
        <v xml:space="preserve"> - - Cortisone, hydrocortisone, prednisone (dehydrocortisone) and prednisolone (dehydrohydrocortisone)</v>
      </c>
      <c r="J3175" s="591" t="str">
        <f t="shared" si="166"/>
        <v>29 37 21 00</v>
      </c>
      <c r="L3175" s="590">
        <f t="shared" si="164"/>
        <v>102</v>
      </c>
    </row>
    <row r="3176" spans="1:12" s="40" customFormat="1" ht="55" hidden="1">
      <c r="A3176" s="677"/>
      <c r="B3176" s="601"/>
      <c r="C3176" s="167"/>
      <c r="D3176" s="151" t="s">
        <v>4996</v>
      </c>
      <c r="E3176" s="176"/>
      <c r="F3176" s="181"/>
      <c r="G3176" s="210"/>
      <c r="I3176" s="591" t="str">
        <f t="shared" si="165"/>
        <v>- - Halogenated derivatives of corticosteroidal hormones</v>
      </c>
      <c r="J3176" s="591" t="str">
        <f t="shared" si="166"/>
        <v>29 37 22 00</v>
      </c>
      <c r="L3176" s="590">
        <f t="shared" si="164"/>
        <v>56</v>
      </c>
    </row>
    <row r="3177" spans="1:12" s="40" customFormat="1" ht="55">
      <c r="A3177" s="683" t="s">
        <v>14452</v>
      </c>
      <c r="B3177" s="710" t="s">
        <v>8</v>
      </c>
      <c r="C3177" s="711"/>
      <c r="D3177" s="151" t="s">
        <v>4997</v>
      </c>
      <c r="E3177" s="176" t="s">
        <v>4998</v>
      </c>
      <c r="F3177" s="181"/>
      <c r="G3177" s="210"/>
      <c r="I3177" s="591" t="str">
        <f t="shared" si="165"/>
        <v>- - Oestrogens and progestogens</v>
      </c>
      <c r="J3177" s="591" t="str">
        <f t="shared" si="166"/>
        <v>29 37 23 00</v>
      </c>
      <c r="L3177" s="590">
        <f t="shared" si="164"/>
        <v>31</v>
      </c>
    </row>
    <row r="3178" spans="1:12" s="40" customFormat="1" ht="55">
      <c r="A3178" s="683" t="s">
        <v>14452</v>
      </c>
      <c r="B3178" s="710" t="s">
        <v>8</v>
      </c>
      <c r="C3178" s="711"/>
      <c r="D3178" s="151" t="s">
        <v>4999</v>
      </c>
      <c r="E3178" s="176" t="s">
        <v>5000</v>
      </c>
      <c r="F3178" s="181"/>
      <c r="G3178" s="210"/>
      <c r="I3178" s="591" t="str">
        <f t="shared" si="165"/>
        <v>- - Other</v>
      </c>
      <c r="J3178" s="591" t="str">
        <f t="shared" si="166"/>
        <v>29 37 29 00</v>
      </c>
      <c r="L3178" s="590">
        <f t="shared" si="164"/>
        <v>9</v>
      </c>
    </row>
    <row r="3179" spans="1:12" s="43" customFormat="1" ht="55">
      <c r="A3179" s="683" t="s">
        <v>14452</v>
      </c>
      <c r="B3179" s="710" t="s">
        <v>8</v>
      </c>
      <c r="C3179" s="711"/>
      <c r="D3179" s="151" t="s">
        <v>5001</v>
      </c>
      <c r="E3179" s="176" t="s">
        <v>5002</v>
      </c>
      <c r="F3179" s="181"/>
      <c r="G3179" s="210"/>
      <c r="I3179" s="591" t="str">
        <f t="shared" si="165"/>
        <v xml:space="preserve"> - Prostaglandins, thromboxanes and leukotrienes, their derivatives and structural analogues</v>
      </c>
      <c r="J3179" s="591" t="str">
        <f t="shared" si="166"/>
        <v>29 37 50 00</v>
      </c>
      <c r="L3179" s="590">
        <f t="shared" si="164"/>
        <v>92</v>
      </c>
    </row>
    <row r="3180" spans="1:12" s="43" customFormat="1" ht="82.5">
      <c r="A3180" s="683" t="s">
        <v>14452</v>
      </c>
      <c r="B3180" s="710" t="s">
        <v>8</v>
      </c>
      <c r="C3180" s="711"/>
      <c r="D3180" s="151" t="s">
        <v>5003</v>
      </c>
      <c r="E3180" s="176" t="s">
        <v>5004</v>
      </c>
      <c r="F3180" s="181"/>
      <c r="G3180" s="210"/>
      <c r="I3180" s="591" t="str">
        <f t="shared" si="165"/>
        <v xml:space="preserve"> - Other</v>
      </c>
      <c r="J3180" s="591" t="str">
        <f t="shared" si="166"/>
        <v>29 37 90 00</v>
      </c>
      <c r="L3180" s="590">
        <f t="shared" si="164"/>
        <v>8</v>
      </c>
    </row>
    <row r="3181" spans="1:12" s="43" customFormat="1" ht="179.25" customHeight="1">
      <c r="A3181" s="683" t="s">
        <v>14452</v>
      </c>
      <c r="B3181" s="710" t="s">
        <v>8</v>
      </c>
      <c r="C3181" s="711"/>
      <c r="D3181" s="151" t="s">
        <v>5005</v>
      </c>
      <c r="E3181" s="176" t="s">
        <v>5006</v>
      </c>
      <c r="F3181" s="303"/>
      <c r="G3181" s="210"/>
      <c r="I3181" s="591" t="str">
        <f t="shared" si="165"/>
        <v>XIl.- GLYCOSIDES AND VEGETABLE ALKALOIDS, NATURAL OR REPRODUCED BY SYNTHESIS, AND THEIR SALTS, ETHERS, ESTERS AND OTHER DERIVATIVES</v>
      </c>
      <c r="J3181" s="591">
        <f t="shared" si="166"/>
        <v>0</v>
      </c>
      <c r="L3181" s="590">
        <f t="shared" si="164"/>
        <v>131</v>
      </c>
    </row>
    <row r="3182" spans="1:12" s="43" customFormat="1" ht="55">
      <c r="A3182" s="683" t="s">
        <v>14452</v>
      </c>
      <c r="B3182" s="710" t="s">
        <v>8</v>
      </c>
      <c r="C3182" s="711"/>
      <c r="D3182" s="151" t="s">
        <v>5007</v>
      </c>
      <c r="E3182" s="176" t="s">
        <v>5008</v>
      </c>
      <c r="F3182" s="184"/>
      <c r="G3182" s="210"/>
      <c r="I3182" s="591" t="str">
        <f t="shared" si="165"/>
        <v>Glycosides, natural or reproduced by synthesis, and their salts, ethers, esters and other derivatives.</v>
      </c>
      <c r="J3182" s="591">
        <f t="shared" si="166"/>
        <v>0</v>
      </c>
      <c r="L3182" s="590">
        <f t="shared" si="164"/>
        <v>102</v>
      </c>
    </row>
    <row r="3183" spans="1:12" s="43" customFormat="1" ht="55">
      <c r="A3183" s="683" t="s">
        <v>14452</v>
      </c>
      <c r="B3183" s="710" t="s">
        <v>8</v>
      </c>
      <c r="C3183" s="711"/>
      <c r="D3183" s="151" t="s">
        <v>5009</v>
      </c>
      <c r="E3183" s="176" t="s">
        <v>5010</v>
      </c>
      <c r="F3183" s="181"/>
      <c r="G3183" s="210"/>
      <c r="I3183" s="591" t="str">
        <f t="shared" si="165"/>
        <v>- Rutoside (rutin) and its derivatives</v>
      </c>
      <c r="J3183" s="591" t="str">
        <f t="shared" si="166"/>
        <v>29 38 10 00</v>
      </c>
      <c r="L3183" s="590">
        <f t="shared" si="164"/>
        <v>38</v>
      </c>
    </row>
    <row r="3184" spans="1:12" s="43" customFormat="1" ht="55">
      <c r="A3184" s="683" t="s">
        <v>14452</v>
      </c>
      <c r="B3184" s="710" t="s">
        <v>8</v>
      </c>
      <c r="C3184" s="711"/>
      <c r="D3184" s="151" t="s">
        <v>5011</v>
      </c>
      <c r="E3184" s="176" t="s">
        <v>5012</v>
      </c>
      <c r="F3184" s="181"/>
      <c r="G3184" s="210"/>
      <c r="I3184" s="591" t="str">
        <f t="shared" si="165"/>
        <v>- Other</v>
      </c>
      <c r="J3184" s="591" t="str">
        <f t="shared" si="166"/>
        <v>29 38 90 00</v>
      </c>
      <c r="L3184" s="590">
        <f t="shared" si="164"/>
        <v>7</v>
      </c>
    </row>
    <row r="3185" spans="1:12" s="43" customFormat="1" ht="55">
      <c r="A3185" s="683" t="s">
        <v>14452</v>
      </c>
      <c r="B3185" s="710" t="s">
        <v>8</v>
      </c>
      <c r="C3185" s="711"/>
      <c r="D3185" s="151" t="s">
        <v>5013</v>
      </c>
      <c r="E3185" s="176" t="s">
        <v>5014</v>
      </c>
      <c r="F3185" s="184"/>
      <c r="G3185" s="210"/>
      <c r="I3185" s="591" t="str">
        <f t="shared" si="165"/>
        <v>Vegetable alkaloids, natural or reproduced by synthesis, and their salts, ethers, esters and other derivatives.</v>
      </c>
      <c r="J3185" s="591">
        <f t="shared" si="166"/>
        <v>0</v>
      </c>
      <c r="L3185" s="590">
        <f t="shared" si="164"/>
        <v>111</v>
      </c>
    </row>
    <row r="3186" spans="1:12" s="43" customFormat="1" ht="55">
      <c r="A3186" s="683" t="s">
        <v>14452</v>
      </c>
      <c r="B3186" s="710" t="s">
        <v>8</v>
      </c>
      <c r="C3186" s="711"/>
      <c r="D3186" s="151" t="s">
        <v>5015</v>
      </c>
      <c r="E3186" s="176" t="s">
        <v>5016</v>
      </c>
      <c r="F3186" s="181"/>
      <c r="G3186" s="210"/>
      <c r="I3186" s="591" t="str">
        <f t="shared" si="165"/>
        <v xml:space="preserve"> - Alkaloids of opium and their derivatives; salts thereof:</v>
      </c>
      <c r="J3186" s="591">
        <f t="shared" si="166"/>
        <v>0</v>
      </c>
      <c r="L3186" s="590">
        <f t="shared" si="164"/>
        <v>59</v>
      </c>
    </row>
    <row r="3187" spans="1:12" s="43" customFormat="1" ht="224" hidden="1">
      <c r="A3187" s="674"/>
      <c r="B3187" s="601"/>
      <c r="C3187" s="167"/>
      <c r="D3187" s="149" t="s">
        <v>5017</v>
      </c>
      <c r="E3187" s="176"/>
      <c r="F3187" s="181"/>
      <c r="G3187" s="210"/>
      <c r="I3187" s="591" t="str">
        <f t="shared" si="165"/>
        <v xml:space="preserve"> - -  Concentrates of poppy straw; buprenophine (INN),codeine, dihydocodeine(INN), ethylmorphine, etorphine(INN), heroin, hydrocodone (INN),hydromrphone(INN)
,morphine, nicomorhine(INN), oxycodone(INN),oxymorphone(INN), pholcodine(INN), thebacon(INN), and thebaine; salts thereof</v>
      </c>
      <c r="J3187" s="591" t="str">
        <f t="shared" si="166"/>
        <v>29 39 11 00</v>
      </c>
      <c r="L3187" s="590">
        <f t="shared" si="164"/>
        <v>279</v>
      </c>
    </row>
    <row r="3188" spans="1:12" s="43" customFormat="1" ht="137.5" hidden="1">
      <c r="A3188" s="674"/>
      <c r="B3188" s="601"/>
      <c r="C3188" s="167"/>
      <c r="D3188" s="151" t="s">
        <v>5018</v>
      </c>
      <c r="E3188" s="176"/>
      <c r="F3188" s="181"/>
      <c r="G3188" s="210"/>
      <c r="I3188" s="591" t="str">
        <f t="shared" si="165"/>
        <v xml:space="preserve"> - - Other </v>
      </c>
      <c r="J3188" s="591" t="str">
        <f t="shared" si="166"/>
        <v>29 39 19 00</v>
      </c>
      <c r="L3188" s="590">
        <f t="shared" si="164"/>
        <v>11</v>
      </c>
    </row>
    <row r="3189" spans="1:12" s="43" customFormat="1" ht="82.5">
      <c r="A3189" s="683" t="s">
        <v>14452</v>
      </c>
      <c r="B3189" s="710" t="s">
        <v>8</v>
      </c>
      <c r="C3189" s="711"/>
      <c r="D3189" s="151" t="s">
        <v>5019</v>
      </c>
      <c r="E3189" s="176" t="s">
        <v>5020</v>
      </c>
      <c r="F3189" s="181"/>
      <c r="G3189" s="210"/>
      <c r="I3189" s="591" t="str">
        <f t="shared" si="165"/>
        <v xml:space="preserve"> - Alkaloids of cinchona and their derivatives; salts thereof </v>
      </c>
      <c r="J3189" s="591" t="str">
        <f t="shared" si="166"/>
        <v>29 39 20 00</v>
      </c>
      <c r="L3189" s="590">
        <f t="shared" si="164"/>
        <v>62</v>
      </c>
    </row>
    <row r="3190" spans="1:12" s="43" customFormat="1" ht="28.5">
      <c r="A3190" s="683" t="s">
        <v>14452</v>
      </c>
      <c r="B3190" s="710" t="s">
        <v>8</v>
      </c>
      <c r="C3190" s="711"/>
      <c r="D3190" s="151" t="s">
        <v>5021</v>
      </c>
      <c r="E3190" s="176" t="s">
        <v>5022</v>
      </c>
      <c r="F3190" s="181"/>
      <c r="G3190" s="210"/>
      <c r="I3190" s="591" t="str">
        <f t="shared" si="165"/>
        <v>- Caffeine and its salts</v>
      </c>
      <c r="J3190" s="591" t="str">
        <f t="shared" si="166"/>
        <v>29 39 30 00</v>
      </c>
      <c r="L3190" s="590">
        <f t="shared" si="164"/>
        <v>24</v>
      </c>
    </row>
    <row r="3191" spans="1:12" s="43" customFormat="1" ht="37.5" customHeight="1">
      <c r="A3191" s="683" t="s">
        <v>14452</v>
      </c>
      <c r="B3191" s="710" t="s">
        <v>8</v>
      </c>
      <c r="C3191" s="711"/>
      <c r="D3191" s="151" t="s">
        <v>150</v>
      </c>
      <c r="E3191" s="176" t="s">
        <v>5023</v>
      </c>
      <c r="F3191" s="181"/>
      <c r="G3191" s="210"/>
      <c r="I3191" s="591" t="str">
        <f t="shared" si="165"/>
        <v xml:space="preserve">- Ephedrines and their salts : </v>
      </c>
      <c r="J3191" s="591">
        <f t="shared" si="166"/>
        <v>0</v>
      </c>
      <c r="L3191" s="590">
        <f t="shared" si="164"/>
        <v>31</v>
      </c>
    </row>
    <row r="3192" spans="1:12" s="43" customFormat="1" ht="82.5" hidden="1">
      <c r="A3192" s="674"/>
      <c r="B3192" s="601"/>
      <c r="C3192" s="167"/>
      <c r="D3192" s="151" t="s">
        <v>5024</v>
      </c>
      <c r="E3192" s="176"/>
      <c r="F3192" s="181"/>
      <c r="G3192" s="210"/>
      <c r="I3192" s="591" t="str">
        <f t="shared" si="165"/>
        <v>- - Ephedrine and its salts</v>
      </c>
      <c r="J3192" s="591" t="str">
        <f t="shared" si="166"/>
        <v>29 39 41 00</v>
      </c>
      <c r="L3192" s="590">
        <f t="shared" si="164"/>
        <v>27</v>
      </c>
    </row>
    <row r="3193" spans="1:12" s="43" customFormat="1" ht="110">
      <c r="A3193" s="683" t="s">
        <v>14452</v>
      </c>
      <c r="B3193" s="710" t="s">
        <v>8</v>
      </c>
      <c r="C3193" s="711"/>
      <c r="D3193" s="151" t="s">
        <v>5025</v>
      </c>
      <c r="E3193" s="176" t="s">
        <v>5026</v>
      </c>
      <c r="F3193" s="181"/>
      <c r="G3193" s="210"/>
      <c r="I3193" s="591" t="str">
        <f t="shared" si="165"/>
        <v>- - Pseudoephedrine (INN) and its salts</v>
      </c>
      <c r="J3193" s="591" t="str">
        <f t="shared" si="166"/>
        <v>29 39 42 00</v>
      </c>
      <c r="L3193" s="590">
        <f t="shared" si="164"/>
        <v>39</v>
      </c>
    </row>
    <row r="3194" spans="1:12" s="43" customFormat="1" ht="55">
      <c r="A3194" s="683" t="s">
        <v>14452</v>
      </c>
      <c r="B3194" s="710" t="s">
        <v>8</v>
      </c>
      <c r="C3194" s="711"/>
      <c r="D3194" s="151" t="s">
        <v>5027</v>
      </c>
      <c r="E3194" s="176" t="s">
        <v>5028</v>
      </c>
      <c r="F3194" s="181"/>
      <c r="G3194" s="210"/>
      <c r="I3194" s="591" t="str">
        <f t="shared" si="165"/>
        <v>- - Cathine (INN) and its salts"</v>
      </c>
      <c r="J3194" s="591" t="str">
        <f t="shared" si="166"/>
        <v>29 39 43 00</v>
      </c>
      <c r="L3194" s="590">
        <f t="shared" si="164"/>
        <v>32</v>
      </c>
    </row>
    <row r="3195" spans="1:12" s="43" customFormat="1" ht="55">
      <c r="A3195" s="683" t="s">
        <v>14452</v>
      </c>
      <c r="B3195" s="710" t="s">
        <v>8</v>
      </c>
      <c r="C3195" s="711"/>
      <c r="D3195" s="151" t="s">
        <v>5029</v>
      </c>
      <c r="E3195" s="176" t="s">
        <v>5030</v>
      </c>
      <c r="F3195" s="181"/>
      <c r="G3195" s="210"/>
      <c r="I3195" s="591" t="str">
        <f t="shared" si="165"/>
        <v>- - Norephedrine and its salts</v>
      </c>
      <c r="J3195" s="591" t="str">
        <f t="shared" si="166"/>
        <v>29 39 44 00</v>
      </c>
      <c r="L3195" s="590">
        <f t="shared" si="164"/>
        <v>30</v>
      </c>
    </row>
    <row r="3196" spans="1:12" s="43" customFormat="1" ht="28.5">
      <c r="A3196" s="683" t="s">
        <v>14452</v>
      </c>
      <c r="B3196" s="710" t="s">
        <v>8</v>
      </c>
      <c r="C3196" s="711"/>
      <c r="D3196" s="151" t="s">
        <v>150</v>
      </c>
      <c r="E3196" s="176" t="s">
        <v>5031</v>
      </c>
      <c r="F3196" s="181"/>
      <c r="G3196" s="210"/>
      <c r="I3196" s="591" t="str">
        <f t="shared" si="165"/>
        <v>- - Other</v>
      </c>
      <c r="J3196" s="591" t="str">
        <f t="shared" si="166"/>
        <v>29 39 49 00</v>
      </c>
      <c r="L3196" s="590">
        <f t="shared" si="164"/>
        <v>9</v>
      </c>
    </row>
    <row r="3197" spans="1:12" s="43" customFormat="1" ht="110">
      <c r="A3197" s="683" t="s">
        <v>14452</v>
      </c>
      <c r="B3197" s="710" t="s">
        <v>8</v>
      </c>
      <c r="C3197" s="711"/>
      <c r="D3197" s="151" t="s">
        <v>5032</v>
      </c>
      <c r="E3197" s="176" t="s">
        <v>5033</v>
      </c>
      <c r="F3197" s="181"/>
      <c r="G3197" s="210"/>
      <c r="I3197" s="591" t="str">
        <f t="shared" si="165"/>
        <v xml:space="preserve"> - Theophylline and aminophylline (theophylline-ethylene-diamine) and their derivatives; salts thereof:</v>
      </c>
      <c r="J3197" s="591">
        <f t="shared" si="166"/>
        <v>0</v>
      </c>
      <c r="L3197" s="590">
        <f t="shared" si="164"/>
        <v>103</v>
      </c>
    </row>
    <row r="3198" spans="1:12" s="43" customFormat="1" ht="28.5">
      <c r="A3198" s="683" t="s">
        <v>14452</v>
      </c>
      <c r="B3198" s="710" t="s">
        <v>8</v>
      </c>
      <c r="C3198" s="711"/>
      <c r="D3198" s="151" t="s">
        <v>23</v>
      </c>
      <c r="E3198" s="176" t="s">
        <v>5034</v>
      </c>
      <c r="F3198" s="181"/>
      <c r="G3198" s="222"/>
      <c r="I3198" s="591" t="str">
        <f t="shared" si="165"/>
        <v>- - Fenopetylline (INN) and its salts</v>
      </c>
      <c r="J3198" s="591" t="str">
        <f t="shared" si="166"/>
        <v>29 39 51 00</v>
      </c>
      <c r="L3198" s="590">
        <f t="shared" si="164"/>
        <v>37</v>
      </c>
    </row>
    <row r="3199" spans="1:12" s="43" customFormat="1" ht="165" hidden="1">
      <c r="A3199" s="675"/>
      <c r="B3199" s="601"/>
      <c r="C3199" s="167"/>
      <c r="D3199" s="279" t="s">
        <v>5035</v>
      </c>
      <c r="E3199" s="176"/>
      <c r="F3199" s="181"/>
      <c r="G3199" s="210"/>
      <c r="I3199" s="591" t="str">
        <f t="shared" si="165"/>
        <v>- -  Other.</v>
      </c>
      <c r="J3199" s="591" t="str">
        <f t="shared" si="166"/>
        <v>29 39 59 00</v>
      </c>
      <c r="L3199" s="590">
        <f t="shared" si="164"/>
        <v>11</v>
      </c>
    </row>
    <row r="3200" spans="1:12" s="43" customFormat="1" ht="83.25" hidden="1" customHeight="1">
      <c r="A3200" s="675"/>
      <c r="B3200" s="601"/>
      <c r="C3200" s="167"/>
      <c r="D3200" s="149" t="s">
        <v>5036</v>
      </c>
      <c r="E3200" s="176"/>
      <c r="F3200" s="181"/>
      <c r="G3200" s="210"/>
      <c r="I3200" s="591" t="str">
        <f t="shared" si="165"/>
        <v>- Alkaloids of rye ergot and their derivatives; salts thereof:</v>
      </c>
      <c r="J3200" s="591">
        <f t="shared" si="166"/>
        <v>0</v>
      </c>
      <c r="L3200" s="590">
        <f t="shared" si="164"/>
        <v>62</v>
      </c>
    </row>
    <row r="3201" spans="1:12" s="43" customFormat="1" ht="55">
      <c r="A3201" s="683" t="s">
        <v>14452</v>
      </c>
      <c r="B3201" s="599">
        <v>0.05</v>
      </c>
      <c r="C3201" s="166" t="s">
        <v>129</v>
      </c>
      <c r="D3201" s="151" t="s">
        <v>5037</v>
      </c>
      <c r="E3201" s="176" t="s">
        <v>5038</v>
      </c>
      <c r="F3201" s="181"/>
      <c r="G3201" s="210"/>
      <c r="I3201" s="591" t="str">
        <f t="shared" si="165"/>
        <v>- - Ergometrine (INN) and its salts</v>
      </c>
      <c r="J3201" s="591" t="str">
        <f t="shared" si="166"/>
        <v>29 39 61 00</v>
      </c>
      <c r="L3201" s="590">
        <f t="shared" si="164"/>
        <v>35</v>
      </c>
    </row>
    <row r="3202" spans="1:12" s="43" customFormat="1" ht="28.5">
      <c r="A3202" s="683" t="s">
        <v>14452</v>
      </c>
      <c r="B3202" s="599">
        <v>0.05</v>
      </c>
      <c r="C3202" s="166" t="s">
        <v>129</v>
      </c>
      <c r="D3202" s="151" t="s">
        <v>759</v>
      </c>
      <c r="E3202" s="176" t="s">
        <v>5039</v>
      </c>
      <c r="F3202" s="181"/>
      <c r="G3202" s="210"/>
      <c r="I3202" s="591" t="str">
        <f t="shared" si="165"/>
        <v>- - Ergotamine (INN) and its salts</v>
      </c>
      <c r="J3202" s="591" t="str">
        <f t="shared" si="166"/>
        <v>29 39 62 00</v>
      </c>
      <c r="L3202" s="590">
        <f t="shared" si="164"/>
        <v>34</v>
      </c>
    </row>
    <row r="3203" spans="1:12" s="43" customFormat="1" ht="112" hidden="1">
      <c r="A3203" s="675"/>
      <c r="B3203" s="601"/>
      <c r="C3203" s="167"/>
      <c r="D3203" s="149" t="s">
        <v>5040</v>
      </c>
      <c r="E3203" s="176"/>
      <c r="F3203" s="181"/>
      <c r="G3203" s="210"/>
      <c r="I3203" s="591" t="str">
        <f t="shared" si="165"/>
        <v>- - Lysergic acid and its salts</v>
      </c>
      <c r="J3203" s="591" t="str">
        <f t="shared" si="166"/>
        <v>29 39 63 00</v>
      </c>
      <c r="L3203" s="590">
        <f t="shared" ref="L3203:L3266" si="167">LEN(I3203)</f>
        <v>31</v>
      </c>
    </row>
    <row r="3204" spans="1:12" s="43" customFormat="1" ht="55" hidden="1">
      <c r="A3204" s="675"/>
      <c r="B3204" s="601"/>
      <c r="C3204" s="167"/>
      <c r="D3204" s="151" t="s">
        <v>5041</v>
      </c>
      <c r="E3204" s="176"/>
      <c r="F3204" s="181"/>
      <c r="G3204" s="210"/>
      <c r="I3204" s="591" t="str">
        <f t="shared" si="165"/>
        <v>- - Other</v>
      </c>
      <c r="J3204" s="591" t="str">
        <f t="shared" si="166"/>
        <v>29 39 69 00</v>
      </c>
      <c r="L3204" s="590">
        <f t="shared" si="167"/>
        <v>9</v>
      </c>
    </row>
    <row r="3205" spans="1:12" s="43" customFormat="1" ht="40.5" customHeight="1">
      <c r="A3205" s="683" t="s">
        <v>14452</v>
      </c>
      <c r="B3205" s="710" t="s">
        <v>8</v>
      </c>
      <c r="C3205" s="711"/>
      <c r="D3205" s="271" t="s">
        <v>5042</v>
      </c>
      <c r="E3205" s="176" t="s">
        <v>5043</v>
      </c>
      <c r="F3205" s="181"/>
      <c r="G3205" s="210"/>
      <c r="I3205" s="591" t="str">
        <f t="shared" si="165"/>
        <v xml:space="preserve"> - Other:</v>
      </c>
      <c r="J3205" s="591">
        <f t="shared" si="166"/>
        <v>0</v>
      </c>
      <c r="L3205" s="590">
        <f t="shared" si="167"/>
        <v>9</v>
      </c>
    </row>
    <row r="3206" spans="1:12" s="43" customFormat="1" ht="28.5">
      <c r="A3206" s="683" t="s">
        <v>14452</v>
      </c>
      <c r="B3206" s="710" t="s">
        <v>8</v>
      </c>
      <c r="C3206" s="711"/>
      <c r="D3206" s="151" t="s">
        <v>781</v>
      </c>
      <c r="E3206" s="176" t="s">
        <v>5044</v>
      </c>
      <c r="F3206" s="181"/>
      <c r="G3206" s="210"/>
      <c r="I3206" s="591" t="str">
        <f t="shared" si="165"/>
        <v xml:space="preserve"> - - Cocaine, ecgonine. Lvomwtamine, metamfetamine (INN), metamfetamine racemate; salt, esters and other derivatives thereof:</v>
      </c>
      <c r="J3206" s="591">
        <f t="shared" si="166"/>
        <v>0</v>
      </c>
      <c r="L3206" s="590">
        <f t="shared" si="167"/>
        <v>125</v>
      </c>
    </row>
    <row r="3207" spans="1:12" s="43" customFormat="1" ht="55">
      <c r="A3207" s="683" t="s">
        <v>14452</v>
      </c>
      <c r="B3207" s="710" t="s">
        <v>8</v>
      </c>
      <c r="C3207" s="711"/>
      <c r="D3207" s="151" t="s">
        <v>5045</v>
      </c>
      <c r="E3207" s="176" t="s">
        <v>5046</v>
      </c>
      <c r="F3207" s="181"/>
      <c r="G3207" s="210"/>
      <c r="I3207" s="591" t="str">
        <f t="shared" si="165"/>
        <v xml:space="preserve"> - - - Cocaine</v>
      </c>
      <c r="J3207" s="591" t="str">
        <f t="shared" si="166"/>
        <v>29 39 91 10</v>
      </c>
      <c r="L3207" s="590">
        <f t="shared" si="167"/>
        <v>14</v>
      </c>
    </row>
    <row r="3208" spans="1:12" s="43" customFormat="1" ht="28.5">
      <c r="A3208" s="683" t="s">
        <v>14452</v>
      </c>
      <c r="B3208" s="710" t="s">
        <v>8</v>
      </c>
      <c r="C3208" s="711"/>
      <c r="D3208" s="151" t="s">
        <v>5047</v>
      </c>
      <c r="E3208" s="176" t="s">
        <v>5048</v>
      </c>
      <c r="F3208" s="181"/>
      <c r="G3208" s="210"/>
      <c r="I3208" s="591" t="str">
        <f t="shared" si="165"/>
        <v>- - -  Other</v>
      </c>
      <c r="J3208" s="591" t="str">
        <f t="shared" si="166"/>
        <v>29 39 91 90</v>
      </c>
      <c r="L3208" s="590">
        <f t="shared" si="167"/>
        <v>12</v>
      </c>
    </row>
    <row r="3209" spans="1:12" s="43" customFormat="1" ht="28" hidden="1">
      <c r="A3209" s="675"/>
      <c r="B3209" s="710" t="s">
        <v>137</v>
      </c>
      <c r="C3209" s="711"/>
      <c r="D3209" s="151" t="s">
        <v>5049</v>
      </c>
      <c r="E3209" s="176"/>
      <c r="F3209" s="181"/>
      <c r="G3209" s="210"/>
      <c r="I3209" s="591" t="str">
        <f t="shared" si="165"/>
        <v xml:space="preserve">- - Other </v>
      </c>
      <c r="J3209" s="591" t="str">
        <f t="shared" si="166"/>
        <v>29 39 99 00</v>
      </c>
      <c r="L3209" s="590">
        <f t="shared" si="167"/>
        <v>10</v>
      </c>
    </row>
    <row r="3210" spans="1:12" s="43" customFormat="1" ht="69.75" customHeight="1">
      <c r="A3210" s="683" t="s">
        <v>14452</v>
      </c>
      <c r="B3210" s="710" t="s">
        <v>8</v>
      </c>
      <c r="C3210" s="711"/>
      <c r="D3210" s="151" t="s">
        <v>5050</v>
      </c>
      <c r="E3210" s="176" t="s">
        <v>5051</v>
      </c>
      <c r="F3210" s="181"/>
      <c r="G3210" s="210"/>
      <c r="I3210" s="591" t="str">
        <f t="shared" si="165"/>
        <v>XIII.- OTHER ORGANIC COMPOUNDS</v>
      </c>
      <c r="J3210" s="591">
        <f t="shared" si="166"/>
        <v>0</v>
      </c>
      <c r="L3210" s="590">
        <f t="shared" si="167"/>
        <v>30</v>
      </c>
    </row>
    <row r="3211" spans="1:12" s="43" customFormat="1" ht="55">
      <c r="A3211" s="683" t="s">
        <v>14452</v>
      </c>
      <c r="B3211" s="710" t="s">
        <v>8</v>
      </c>
      <c r="C3211" s="711"/>
      <c r="D3211" s="151" t="s">
        <v>5052</v>
      </c>
      <c r="E3211" s="176" t="s">
        <v>5053</v>
      </c>
      <c r="F3211" s="189"/>
      <c r="G3211" s="210"/>
      <c r="I3211" s="591" t="str">
        <f t="shared" si="165"/>
        <v xml:space="preserve">Sugars, chemically pure, other than sucrose, lactose, maltose,glucose and fructose; sugar ethers sugar acetals and sugar esters, and their salts, other than products of heading 29.37, 29.38 or 29.39. </v>
      </c>
      <c r="J3211" s="591" t="str">
        <f t="shared" si="166"/>
        <v>29 40 00 00</v>
      </c>
      <c r="L3211" s="590">
        <f t="shared" si="167"/>
        <v>200</v>
      </c>
    </row>
    <row r="3212" spans="1:12" s="43" customFormat="1" ht="39.75" customHeight="1">
      <c r="A3212" s="683" t="s">
        <v>14452</v>
      </c>
      <c r="B3212" s="710" t="s">
        <v>8</v>
      </c>
      <c r="C3212" s="711"/>
      <c r="D3212" s="151" t="s">
        <v>5054</v>
      </c>
      <c r="E3212" s="176" t="s">
        <v>5055</v>
      </c>
      <c r="F3212" s="184"/>
      <c r="G3212" s="210"/>
      <c r="I3212" s="591" t="str">
        <f t="shared" si="165"/>
        <v xml:space="preserve">Antibiotics </v>
      </c>
      <c r="J3212" s="591">
        <f t="shared" si="166"/>
        <v>0</v>
      </c>
      <c r="L3212" s="590">
        <f t="shared" si="167"/>
        <v>12</v>
      </c>
    </row>
    <row r="3213" spans="1:12" s="43" customFormat="1" ht="28.5">
      <c r="A3213" s="683" t="s">
        <v>14452</v>
      </c>
      <c r="B3213" s="710" t="s">
        <v>8</v>
      </c>
      <c r="C3213" s="711"/>
      <c r="D3213" s="151" t="s">
        <v>5056</v>
      </c>
      <c r="E3213" s="176" t="s">
        <v>5057</v>
      </c>
      <c r="F3213" s="181"/>
      <c r="G3213" s="210"/>
      <c r="I3213" s="591" t="str">
        <f t="shared" si="165"/>
        <v>- Penicillins and their derivatives with a penicillanic acid structure; salts thereof</v>
      </c>
      <c r="J3213" s="591" t="str">
        <f t="shared" si="166"/>
        <v>29 41 10 00</v>
      </c>
      <c r="L3213" s="590">
        <f t="shared" si="167"/>
        <v>85</v>
      </c>
    </row>
    <row r="3214" spans="1:12" s="43" customFormat="1" ht="28.5">
      <c r="A3214" s="683" t="s">
        <v>14452</v>
      </c>
      <c r="B3214" s="710" t="s">
        <v>8</v>
      </c>
      <c r="C3214" s="711"/>
      <c r="D3214" s="151" t="s">
        <v>150</v>
      </c>
      <c r="E3214" s="176" t="s">
        <v>5058</v>
      </c>
      <c r="F3214" s="181"/>
      <c r="G3214" s="210"/>
      <c r="I3214" s="591" t="str">
        <f t="shared" si="165"/>
        <v>- Streptomycins and their derivatives; salts thereof</v>
      </c>
      <c r="J3214" s="591" t="str">
        <f t="shared" si="166"/>
        <v>29 41 20 00</v>
      </c>
      <c r="L3214" s="590">
        <f t="shared" si="167"/>
        <v>52</v>
      </c>
    </row>
    <row r="3215" spans="1:12" s="43" customFormat="1" ht="68.25" hidden="1" customHeight="1">
      <c r="A3215" s="675"/>
      <c r="B3215" s="631"/>
      <c r="C3215" s="304"/>
      <c r="D3215" s="151" t="s">
        <v>5059</v>
      </c>
      <c r="E3215" s="176"/>
      <c r="F3215" s="181"/>
      <c r="G3215" s="210"/>
      <c r="I3215" s="591" t="str">
        <f t="shared" si="165"/>
        <v>- Tetracyclines and their derivatives; salts thereof</v>
      </c>
      <c r="J3215" s="591" t="str">
        <f t="shared" si="166"/>
        <v>29 41 30 00</v>
      </c>
      <c r="L3215" s="590">
        <f t="shared" si="167"/>
        <v>52</v>
      </c>
    </row>
    <row r="3216" spans="1:12" s="43" customFormat="1" ht="55">
      <c r="A3216" s="683" t="s">
        <v>14452</v>
      </c>
      <c r="B3216" s="710" t="s">
        <v>8</v>
      </c>
      <c r="C3216" s="711"/>
      <c r="D3216" s="151" t="s">
        <v>5060</v>
      </c>
      <c r="E3216" s="176" t="s">
        <v>5061</v>
      </c>
      <c r="F3216" s="181"/>
      <c r="G3216" s="210"/>
      <c r="I3216" s="591" t="str">
        <f t="shared" si="165"/>
        <v>- Chloramphenicol and its derivatives; salts thereof</v>
      </c>
      <c r="J3216" s="591" t="str">
        <f t="shared" si="166"/>
        <v>29 41 40 00</v>
      </c>
      <c r="L3216" s="590">
        <f t="shared" si="167"/>
        <v>52</v>
      </c>
    </row>
    <row r="3217" spans="1:12" s="43" customFormat="1" ht="28.5">
      <c r="A3217" s="683" t="s">
        <v>14452</v>
      </c>
      <c r="B3217" s="710" t="s">
        <v>8</v>
      </c>
      <c r="C3217" s="711"/>
      <c r="D3217" s="151" t="s">
        <v>5062</v>
      </c>
      <c r="E3217" s="176" t="s">
        <v>5063</v>
      </c>
      <c r="F3217" s="181"/>
      <c r="G3217" s="210"/>
      <c r="I3217" s="591" t="str">
        <f t="shared" si="165"/>
        <v>- Erythromycin and its derivatives; salts thereof</v>
      </c>
      <c r="J3217" s="591" t="str">
        <f t="shared" si="166"/>
        <v>29 41 50 00</v>
      </c>
      <c r="L3217" s="590">
        <f t="shared" si="167"/>
        <v>49</v>
      </c>
    </row>
    <row r="3218" spans="1:12" s="43" customFormat="1" ht="55" hidden="1">
      <c r="A3218" s="675"/>
      <c r="B3218" s="601"/>
      <c r="C3218" s="167"/>
      <c r="D3218" s="151" t="s">
        <v>5064</v>
      </c>
      <c r="E3218" s="176"/>
      <c r="F3218" s="181"/>
      <c r="G3218" s="210"/>
      <c r="I3218" s="591" t="str">
        <f t="shared" si="165"/>
        <v>- Other</v>
      </c>
      <c r="J3218" s="591" t="str">
        <f t="shared" si="166"/>
        <v>29 41 90 00</v>
      </c>
      <c r="L3218" s="590">
        <f t="shared" si="167"/>
        <v>7</v>
      </c>
    </row>
    <row r="3219" spans="1:12" s="43" customFormat="1" ht="55.5" thickBot="1">
      <c r="A3219" s="683" t="s">
        <v>14452</v>
      </c>
      <c r="B3219" s="710" t="s">
        <v>8</v>
      </c>
      <c r="C3219" s="711"/>
      <c r="D3219" s="151" t="s">
        <v>5065</v>
      </c>
      <c r="E3219" s="176" t="s">
        <v>5066</v>
      </c>
      <c r="F3219" s="206"/>
      <c r="G3219" s="210"/>
      <c r="I3219" s="591" t="str">
        <f t="shared" si="165"/>
        <v xml:space="preserve">Other organic compounds. </v>
      </c>
      <c r="J3219" s="591" t="str">
        <f t="shared" si="166"/>
        <v>29 42 00 00</v>
      </c>
      <c r="L3219" s="590">
        <f t="shared" si="167"/>
        <v>25</v>
      </c>
    </row>
    <row r="3220" spans="1:12" ht="55.5" thickTop="1">
      <c r="A3220" s="683" t="s">
        <v>14452</v>
      </c>
      <c r="B3220" s="710" t="s">
        <v>8</v>
      </c>
      <c r="C3220" s="711"/>
      <c r="D3220" s="151" t="s">
        <v>5067</v>
      </c>
      <c r="E3220" s="176" t="s">
        <v>5068</v>
      </c>
      <c r="F3220" s="194"/>
      <c r="I3220" s="591" t="str">
        <f t="shared" si="165"/>
        <v xml:space="preserve"> Glands and other organs for organo-therapeutic uses, dried,whether or not powdered; extracts of glands or other organs or of their secretions for organo-therapeutic uses; heparin and its salts; other human or animal substances prepared for therapeutic or prophylactic uses, not elsewhere specified or included.</v>
      </c>
      <c r="J3220" s="591">
        <f t="shared" si="166"/>
        <v>0</v>
      </c>
      <c r="L3220" s="590">
        <f t="shared" si="167"/>
        <v>311</v>
      </c>
    </row>
    <row r="3221" spans="1:12" ht="28.5">
      <c r="A3221" s="683" t="s">
        <v>14452</v>
      </c>
      <c r="B3221" s="710" t="s">
        <v>8</v>
      </c>
      <c r="C3221" s="711"/>
      <c r="D3221" s="151" t="s">
        <v>5069</v>
      </c>
      <c r="E3221" s="176" t="s">
        <v>5070</v>
      </c>
      <c r="F3221" s="181"/>
      <c r="I3221" s="591" t="str">
        <f t="shared" si="165"/>
        <v>- Extracts of Glands or Other organs or of their secretions</v>
      </c>
      <c r="J3221" s="591" t="str">
        <f t="shared" si="166"/>
        <v>30 01 20 00</v>
      </c>
      <c r="L3221" s="590">
        <f t="shared" si="167"/>
        <v>59</v>
      </c>
    </row>
    <row r="3222" spans="1:12" ht="28.5">
      <c r="A3222" s="683" t="s">
        <v>14452</v>
      </c>
      <c r="B3222" s="710" t="s">
        <v>8</v>
      </c>
      <c r="C3222" s="711"/>
      <c r="D3222" s="151" t="s">
        <v>150</v>
      </c>
      <c r="E3222" s="176" t="s">
        <v>5071</v>
      </c>
      <c r="F3222" s="181"/>
      <c r="I3222" s="591" t="str">
        <f t="shared" si="165"/>
        <v>- Other</v>
      </c>
      <c r="J3222" s="591" t="str">
        <f t="shared" si="166"/>
        <v>30 01 90 00</v>
      </c>
      <c r="L3222" s="590">
        <f t="shared" si="167"/>
        <v>7</v>
      </c>
    </row>
    <row r="3223" spans="1:12" ht="28" hidden="1">
      <c r="A3223" s="675"/>
      <c r="B3223" s="631"/>
      <c r="C3223" s="304"/>
      <c r="D3223" s="151" t="s">
        <v>40</v>
      </c>
      <c r="E3223" s="176"/>
      <c r="F3223" s="184"/>
      <c r="I3223" s="591" t="str">
        <f t="shared" si="165"/>
        <v>Human blood; animal blood prepared for therapeutic,prophylactic or diagnostic uses; antisera , other blood fractions and modified immunological products, whether or not modified or obtained by means of biotechnological processes; vaccines, toxins, cultures of micro-organisms (excluding yeasts) and similar products.</v>
      </c>
      <c r="J3223" s="591">
        <f t="shared" si="166"/>
        <v>0</v>
      </c>
      <c r="L3223" s="590">
        <f t="shared" si="167"/>
        <v>316</v>
      </c>
    </row>
    <row r="3224" spans="1:12" ht="137.5" hidden="1">
      <c r="A3224" s="675"/>
      <c r="B3224" s="605"/>
      <c r="C3224" s="166"/>
      <c r="D3224" s="151" t="s">
        <v>5072</v>
      </c>
      <c r="E3224" s="176"/>
      <c r="F3224" s="181"/>
      <c r="I3224" s="591" t="str">
        <f t="shared" si="165"/>
        <v xml:space="preserve"> - Antisera, other blood fractions and  immunological products, whether or not modified or obtained by means of biotechnological processes</v>
      </c>
      <c r="J3224" s="591" t="str">
        <f t="shared" si="166"/>
        <v>30 02 10 00</v>
      </c>
      <c r="L3224" s="590">
        <f t="shared" si="167"/>
        <v>138</v>
      </c>
    </row>
    <row r="3225" spans="1:12" ht="28.5" hidden="1">
      <c r="A3225" s="681" t="s">
        <v>14445</v>
      </c>
      <c r="B3225" s="737" t="s">
        <v>37</v>
      </c>
      <c r="C3225" s="738"/>
      <c r="D3225" s="151" t="s">
        <v>5073</v>
      </c>
      <c r="E3225" s="176" t="s">
        <v>5074</v>
      </c>
      <c r="F3225" s="181"/>
      <c r="I3225" s="591" t="str">
        <f t="shared" si="165"/>
        <v>- Vaccines for human medicine</v>
      </c>
      <c r="J3225" s="591" t="str">
        <f t="shared" si="166"/>
        <v>30 02 20 00</v>
      </c>
      <c r="L3225" s="590">
        <f t="shared" si="167"/>
        <v>29</v>
      </c>
    </row>
    <row r="3226" spans="1:12" ht="28.5">
      <c r="A3226" s="683" t="s">
        <v>14452</v>
      </c>
      <c r="B3226" s="737" t="s">
        <v>8</v>
      </c>
      <c r="C3226" s="738"/>
      <c r="D3226" s="151" t="s">
        <v>5075</v>
      </c>
      <c r="E3226" s="176" t="s">
        <v>5076</v>
      </c>
      <c r="F3226" s="181"/>
      <c r="I3226" s="591" t="str">
        <f t="shared" si="165"/>
        <v>- Vaccines for veterinary medicine</v>
      </c>
      <c r="J3226" s="591" t="str">
        <f t="shared" si="166"/>
        <v>30 02 30 00</v>
      </c>
      <c r="L3226" s="590">
        <f t="shared" si="167"/>
        <v>34</v>
      </c>
    </row>
    <row r="3227" spans="1:12" ht="28.5">
      <c r="A3227" s="683" t="s">
        <v>14452</v>
      </c>
      <c r="B3227" s="737" t="s">
        <v>8</v>
      </c>
      <c r="C3227" s="738"/>
      <c r="D3227" s="151" t="s">
        <v>144</v>
      </c>
      <c r="E3227" s="176" t="s">
        <v>5077</v>
      </c>
      <c r="F3227" s="181"/>
      <c r="I3227" s="591" t="str">
        <f t="shared" si="165"/>
        <v xml:space="preserve"> - Other:</v>
      </c>
      <c r="J3227" s="591" t="str">
        <f t="shared" si="166"/>
        <v xml:space="preserve"> </v>
      </c>
      <c r="L3227" s="590">
        <f t="shared" si="167"/>
        <v>9</v>
      </c>
    </row>
    <row r="3228" spans="1:12" ht="55" hidden="1">
      <c r="A3228" s="675"/>
      <c r="B3228" s="601"/>
      <c r="C3228" s="167"/>
      <c r="D3228" s="151" t="s">
        <v>5078</v>
      </c>
      <c r="E3228" s="176"/>
      <c r="F3228" s="181"/>
      <c r="I3228" s="591" t="str">
        <f t="shared" si="165"/>
        <v xml:space="preserve">  - - - Saxcitoxine</v>
      </c>
      <c r="J3228" s="591" t="str">
        <f t="shared" si="166"/>
        <v>30 02 90 10</v>
      </c>
      <c r="L3228" s="590">
        <f t="shared" si="167"/>
        <v>19</v>
      </c>
    </row>
    <row r="3229" spans="1:12" ht="224">
      <c r="A3229" s="683" t="s">
        <v>14452</v>
      </c>
      <c r="B3229" s="599">
        <v>0.05</v>
      </c>
      <c r="C3229" s="166" t="s">
        <v>129</v>
      </c>
      <c r="D3229" s="149" t="s">
        <v>5079</v>
      </c>
      <c r="E3229" s="176" t="s">
        <v>5080</v>
      </c>
      <c r="F3229" s="181"/>
      <c r="I3229" s="591" t="str">
        <f t="shared" si="165"/>
        <v xml:space="preserve">  - - - Ricine</v>
      </c>
      <c r="J3229" s="591" t="str">
        <f t="shared" si="166"/>
        <v>30 02 90 20</v>
      </c>
      <c r="L3229" s="590">
        <f t="shared" si="167"/>
        <v>14</v>
      </c>
    </row>
    <row r="3230" spans="1:12" ht="28" hidden="1">
      <c r="A3230" s="675"/>
      <c r="B3230" s="601"/>
      <c r="C3230" s="167"/>
      <c r="D3230" s="149" t="s">
        <v>5081</v>
      </c>
      <c r="E3230" s="176"/>
      <c r="F3230" s="181"/>
      <c r="I3230" s="591" t="str">
        <f t="shared" si="165"/>
        <v xml:space="preserve">  - - - Other</v>
      </c>
      <c r="J3230" s="591" t="str">
        <f t="shared" si="166"/>
        <v>30 02 90 90</v>
      </c>
      <c r="L3230" s="590">
        <f t="shared" si="167"/>
        <v>13</v>
      </c>
    </row>
    <row r="3231" spans="1:12" ht="82.5">
      <c r="A3231" s="683" t="s">
        <v>14452</v>
      </c>
      <c r="B3231" s="710" t="s">
        <v>8</v>
      </c>
      <c r="C3231" s="711"/>
      <c r="D3231" s="151" t="s">
        <v>5082</v>
      </c>
      <c r="E3231" s="176" t="s">
        <v>5083</v>
      </c>
      <c r="F3231" s="184"/>
      <c r="I3231" s="591" t="str">
        <f t="shared" si="165"/>
        <v>Medicaments (excluding goods of heading 30.02, 30.05 or 30.06) consisting of two or more constituents which have been mixed together for therapeutic or prophylactic uses, not put up in measured doses or in forms or packings for retail sale.</v>
      </c>
      <c r="J3231" s="591">
        <f t="shared" si="166"/>
        <v>0</v>
      </c>
      <c r="L3231" s="590">
        <f t="shared" si="167"/>
        <v>240</v>
      </c>
    </row>
    <row r="3232" spans="1:12" ht="55">
      <c r="A3232" s="683" t="s">
        <v>14452</v>
      </c>
      <c r="B3232" s="710" t="s">
        <v>8</v>
      </c>
      <c r="C3232" s="711"/>
      <c r="D3232" s="151" t="s">
        <v>5084</v>
      </c>
      <c r="E3232" s="176" t="s">
        <v>5085</v>
      </c>
      <c r="F3232" s="181"/>
      <c r="I3232" s="591" t="str">
        <f t="shared" si="165"/>
        <v>- Containing Penicillins or derivatives thereof, with a penicillanic acid structure, or Streptomycins or their derivatives</v>
      </c>
      <c r="J3232" s="591" t="str">
        <f t="shared" si="166"/>
        <v>30 03 10 00</v>
      </c>
      <c r="L3232" s="590">
        <f t="shared" si="167"/>
        <v>122</v>
      </c>
    </row>
    <row r="3233" spans="1:12" ht="55">
      <c r="A3233" s="683" t="s">
        <v>14452</v>
      </c>
      <c r="B3233" s="710" t="s">
        <v>8</v>
      </c>
      <c r="C3233" s="711"/>
      <c r="D3233" s="151" t="s">
        <v>5086</v>
      </c>
      <c r="E3233" s="176" t="s">
        <v>5087</v>
      </c>
      <c r="F3233" s="181"/>
      <c r="I3233" s="591" t="str">
        <f t="shared" si="165"/>
        <v>- containing Other antibiotics</v>
      </c>
      <c r="J3233" s="591" t="str">
        <f t="shared" si="166"/>
        <v>30 03 20 00</v>
      </c>
      <c r="L3233" s="590">
        <f t="shared" si="167"/>
        <v>30</v>
      </c>
    </row>
    <row r="3234" spans="1:12" ht="55">
      <c r="A3234" s="683" t="s">
        <v>14452</v>
      </c>
      <c r="B3234" s="710" t="s">
        <v>8</v>
      </c>
      <c r="C3234" s="711"/>
      <c r="D3234" s="151" t="s">
        <v>5088</v>
      </c>
      <c r="E3234" s="176" t="s">
        <v>5089</v>
      </c>
      <c r="F3234" s="181"/>
      <c r="I3234" s="591" t="str">
        <f t="shared" si="165"/>
        <v>- Containing hormones or other products of heading 29.37 but not containing antibiotics:</v>
      </c>
      <c r="J3234" s="591">
        <f t="shared" si="166"/>
        <v>0</v>
      </c>
      <c r="L3234" s="590">
        <f t="shared" si="167"/>
        <v>88</v>
      </c>
    </row>
    <row r="3235" spans="1:12" ht="55">
      <c r="A3235" s="683" t="s">
        <v>14452</v>
      </c>
      <c r="B3235" s="710" t="s">
        <v>8</v>
      </c>
      <c r="C3235" s="711"/>
      <c r="D3235" s="151" t="s">
        <v>5090</v>
      </c>
      <c r="E3235" s="176" t="s">
        <v>5091</v>
      </c>
      <c r="F3235" s="181"/>
      <c r="I3235" s="591" t="str">
        <f t="shared" ref="I3235:I3298" si="168">D3253</f>
        <v>- - containing Insulin</v>
      </c>
      <c r="J3235" s="591" t="str">
        <f t="shared" ref="J3235:J3298" si="169">E3253</f>
        <v>30 03 31 00</v>
      </c>
      <c r="L3235" s="590">
        <f t="shared" si="167"/>
        <v>22</v>
      </c>
    </row>
    <row r="3236" spans="1:12" ht="28.5">
      <c r="A3236" s="683" t="s">
        <v>14452</v>
      </c>
      <c r="B3236" s="710" t="s">
        <v>8</v>
      </c>
      <c r="C3236" s="711"/>
      <c r="D3236" s="151" t="s">
        <v>759</v>
      </c>
      <c r="E3236" s="176" t="s">
        <v>5092</v>
      </c>
      <c r="F3236" s="181"/>
      <c r="I3236" s="591" t="str">
        <f t="shared" si="168"/>
        <v>- - Other</v>
      </c>
      <c r="J3236" s="591" t="str">
        <f t="shared" si="169"/>
        <v>30 03 39 00</v>
      </c>
      <c r="L3236" s="590">
        <f t="shared" si="167"/>
        <v>9</v>
      </c>
    </row>
    <row r="3237" spans="1:12" ht="29" thickBot="1">
      <c r="A3237" s="683" t="s">
        <v>14452</v>
      </c>
      <c r="B3237" s="603">
        <v>0.05</v>
      </c>
      <c r="C3237" s="168" t="s">
        <v>129</v>
      </c>
      <c r="D3237" s="272" t="s">
        <v>5093</v>
      </c>
      <c r="E3237" s="179" t="s">
        <v>5094</v>
      </c>
      <c r="F3237" s="181"/>
      <c r="I3237" s="591" t="str">
        <f t="shared" si="168"/>
        <v xml:space="preserve"> - Containing alkaloids or derivatives thereof but not containing hormones or other products of heading 29.37 or antibiotics:</v>
      </c>
      <c r="J3237" s="591">
        <f t="shared" si="169"/>
        <v>0</v>
      </c>
      <c r="L3237" s="590">
        <f t="shared" si="167"/>
        <v>125</v>
      </c>
    </row>
    <row r="3238" spans="1:12" ht="364.5" hidden="1" thickTop="1">
      <c r="A3238" s="673"/>
      <c r="B3238" s="632"/>
      <c r="C3238" s="172"/>
      <c r="D3238" s="306" t="s">
        <v>5095</v>
      </c>
      <c r="E3238" s="177"/>
      <c r="F3238" s="181"/>
      <c r="I3238" s="591" t="str">
        <f t="shared" si="168"/>
        <v>--- Preparations containing ephedrine and salts thereof</v>
      </c>
      <c r="J3238" s="591" t="str">
        <f t="shared" si="169"/>
        <v>30 03 40 10</v>
      </c>
      <c r="L3238" s="590">
        <f t="shared" si="167"/>
        <v>55</v>
      </c>
    </row>
    <row r="3239" spans="1:12" ht="55.5" thickTop="1">
      <c r="A3239" s="683" t="s">
        <v>14452</v>
      </c>
      <c r="B3239" s="710" t="s">
        <v>8</v>
      </c>
      <c r="C3239" s="711"/>
      <c r="D3239" s="151" t="s">
        <v>5096</v>
      </c>
      <c r="E3239" s="176" t="s">
        <v>5097</v>
      </c>
      <c r="F3239" s="184"/>
      <c r="I3239" s="591" t="str">
        <f t="shared" si="168"/>
        <v>--- Preparations containing pseudoephedrine (unregistered international trade name) and salts thereof</v>
      </c>
      <c r="J3239" s="591" t="str">
        <f t="shared" si="169"/>
        <v>30 03 40 20</v>
      </c>
      <c r="L3239" s="590">
        <f t="shared" si="167"/>
        <v>101</v>
      </c>
    </row>
    <row r="3240" spans="1:12" ht="28.5">
      <c r="A3240" s="683" t="s">
        <v>14452</v>
      </c>
      <c r="B3240" s="710" t="s">
        <v>8</v>
      </c>
      <c r="C3240" s="711"/>
      <c r="D3240" s="151" t="s">
        <v>759</v>
      </c>
      <c r="E3240" s="176" t="s">
        <v>5098</v>
      </c>
      <c r="F3240" s="181"/>
      <c r="I3240" s="591" t="str">
        <f t="shared" si="168"/>
        <v>--- Preparations containing nuphedrine and salts thereof</v>
      </c>
      <c r="J3240" s="591" t="str">
        <f t="shared" si="169"/>
        <v>30 03 40 30</v>
      </c>
      <c r="L3240" s="590">
        <f t="shared" si="167"/>
        <v>56</v>
      </c>
    </row>
    <row r="3241" spans="1:12" ht="364" hidden="1">
      <c r="A3241" s="673"/>
      <c r="B3241" s="601"/>
      <c r="C3241" s="167"/>
      <c r="D3241" s="223" t="s">
        <v>5099</v>
      </c>
      <c r="E3241" s="176"/>
      <c r="F3241" s="181"/>
      <c r="I3241" s="591" t="str">
        <f t="shared" si="168"/>
        <v>--- Other</v>
      </c>
      <c r="J3241" s="591" t="str">
        <f t="shared" si="169"/>
        <v>30 03 40 90</v>
      </c>
      <c r="L3241" s="590">
        <f t="shared" si="167"/>
        <v>9</v>
      </c>
    </row>
    <row r="3242" spans="1:12" ht="137.5">
      <c r="A3242" s="683" t="s">
        <v>14452</v>
      </c>
      <c r="B3242" s="710" t="s">
        <v>8</v>
      </c>
      <c r="C3242" s="711"/>
      <c r="D3242" s="151" t="s">
        <v>5100</v>
      </c>
      <c r="E3242" s="176" t="s">
        <v>5101</v>
      </c>
      <c r="F3242" s="181"/>
      <c r="I3242" s="591" t="str">
        <f t="shared" si="168"/>
        <v>- Containing hormones or other products of heading No 29.37 but not containing antibiotics :</v>
      </c>
      <c r="J3242" s="591">
        <f t="shared" si="169"/>
        <v>0</v>
      </c>
      <c r="L3242" s="590">
        <f t="shared" si="167"/>
        <v>92</v>
      </c>
    </row>
    <row r="3243" spans="1:12" ht="28.5">
      <c r="A3243" s="683" t="s">
        <v>14452</v>
      </c>
      <c r="B3243" s="710" t="s">
        <v>8</v>
      </c>
      <c r="C3243" s="711"/>
      <c r="D3243" s="151" t="s">
        <v>5102</v>
      </c>
      <c r="E3243" s="176" t="s">
        <v>5103</v>
      </c>
      <c r="F3243" s="181"/>
      <c r="I3243" s="591" t="str">
        <f t="shared" si="168"/>
        <v>- - containing Insulin</v>
      </c>
      <c r="J3243" s="591" t="str">
        <f t="shared" si="169"/>
        <v>30 04 31 00</v>
      </c>
      <c r="L3243" s="590">
        <f t="shared" si="167"/>
        <v>22</v>
      </c>
    </row>
    <row r="3244" spans="1:12" ht="55">
      <c r="A3244" s="683" t="s">
        <v>14452</v>
      </c>
      <c r="B3244" s="710" t="s">
        <v>8</v>
      </c>
      <c r="C3244" s="711"/>
      <c r="D3244" s="151" t="s">
        <v>5104</v>
      </c>
      <c r="E3244" s="176" t="s">
        <v>5105</v>
      </c>
      <c r="F3244" s="181"/>
      <c r="I3244" s="591" t="str">
        <f t="shared" si="168"/>
        <v xml:space="preserve"> - - containing corticosteroid hormones, their derivatives or strctural analogues </v>
      </c>
      <c r="J3244" s="591" t="str">
        <f t="shared" si="169"/>
        <v>30 04 32 00</v>
      </c>
      <c r="L3244" s="590">
        <f t="shared" si="167"/>
        <v>82</v>
      </c>
    </row>
    <row r="3245" spans="1:12" ht="28" hidden="1">
      <c r="A3245" s="673"/>
      <c r="B3245" s="710"/>
      <c r="C3245" s="711"/>
      <c r="D3245" s="151" t="s">
        <v>40</v>
      </c>
      <c r="E3245" s="176" t="s">
        <v>137</v>
      </c>
      <c r="F3245" s="181"/>
      <c r="I3245" s="591" t="str">
        <f t="shared" si="168"/>
        <v>- - Other</v>
      </c>
      <c r="J3245" s="591" t="str">
        <f t="shared" si="169"/>
        <v>30 04 39 00</v>
      </c>
      <c r="L3245" s="590">
        <f t="shared" si="167"/>
        <v>9</v>
      </c>
    </row>
    <row r="3246" spans="1:12" ht="28.5">
      <c r="A3246" s="683" t="s">
        <v>14452</v>
      </c>
      <c r="B3246" s="710" t="s">
        <v>8</v>
      </c>
      <c r="C3246" s="711"/>
      <c r="D3246" s="150" t="s">
        <v>5106</v>
      </c>
      <c r="E3246" s="176" t="s">
        <v>5107</v>
      </c>
      <c r="F3246" s="181"/>
      <c r="I3246" s="591" t="str">
        <f t="shared" si="168"/>
        <v xml:space="preserve"> - Containing alkaloids or derivatives thereof but not containing hormones, other products of heading 29.37 or antibiotics:</v>
      </c>
      <c r="J3246" s="591">
        <f t="shared" si="169"/>
        <v>0</v>
      </c>
      <c r="L3246" s="590">
        <f t="shared" si="167"/>
        <v>123</v>
      </c>
    </row>
    <row r="3247" spans="1:12" ht="28.5">
      <c r="A3247" s="683" t="s">
        <v>14452</v>
      </c>
      <c r="B3247" s="710" t="s">
        <v>8</v>
      </c>
      <c r="C3247" s="711"/>
      <c r="D3247" s="150" t="s">
        <v>5108</v>
      </c>
      <c r="E3247" s="176" t="s">
        <v>5109</v>
      </c>
      <c r="F3247" s="181"/>
      <c r="I3247" s="591" t="str">
        <f t="shared" si="168"/>
        <v xml:space="preserve"> --- Preparations containing ephedrine and salts thereof</v>
      </c>
      <c r="J3247" s="591" t="str">
        <f t="shared" si="169"/>
        <v>30 04 40 10</v>
      </c>
      <c r="L3247" s="590">
        <f t="shared" si="167"/>
        <v>56</v>
      </c>
    </row>
    <row r="3248" spans="1:12" ht="28.5">
      <c r="A3248" s="683" t="s">
        <v>14452</v>
      </c>
      <c r="B3248" s="710" t="s">
        <v>8</v>
      </c>
      <c r="C3248" s="711"/>
      <c r="D3248" s="150" t="s">
        <v>1718</v>
      </c>
      <c r="E3248" s="176" t="s">
        <v>5110</v>
      </c>
      <c r="F3248" s="181"/>
      <c r="I3248" s="591" t="str">
        <f t="shared" si="168"/>
        <v>--- Preparations containing pseudoephedrine (unregistered international trade name) and salts thereof</v>
      </c>
      <c r="J3248" s="591" t="str">
        <f t="shared" si="169"/>
        <v>30 04 40 20</v>
      </c>
      <c r="L3248" s="590">
        <f t="shared" si="167"/>
        <v>101</v>
      </c>
    </row>
    <row r="3249" spans="1:12" ht="280" hidden="1">
      <c r="A3249" s="673"/>
      <c r="B3249" s="601"/>
      <c r="C3249" s="167"/>
      <c r="D3249" s="149" t="s">
        <v>5111</v>
      </c>
      <c r="E3249" s="176"/>
      <c r="F3249" s="181"/>
      <c r="I3249" s="591" t="str">
        <f t="shared" si="168"/>
        <v>--- Preparations containing nuphedrine and salts thereof</v>
      </c>
      <c r="J3249" s="591" t="str">
        <f t="shared" si="169"/>
        <v>30 04 40 30</v>
      </c>
      <c r="L3249" s="590">
        <f t="shared" si="167"/>
        <v>56</v>
      </c>
    </row>
    <row r="3250" spans="1:12" ht="137.5">
      <c r="A3250" s="683" t="s">
        <v>14452</v>
      </c>
      <c r="B3250" s="710" t="s">
        <v>8</v>
      </c>
      <c r="C3250" s="711"/>
      <c r="D3250" s="151" t="s">
        <v>5112</v>
      </c>
      <c r="E3250" s="176" t="s">
        <v>5113</v>
      </c>
      <c r="F3250" s="181"/>
      <c r="I3250" s="591" t="str">
        <f t="shared" si="168"/>
        <v>--- Other</v>
      </c>
      <c r="J3250" s="591" t="str">
        <f t="shared" si="169"/>
        <v>30 04 40 90</v>
      </c>
      <c r="L3250" s="590">
        <f t="shared" si="167"/>
        <v>9</v>
      </c>
    </row>
    <row r="3251" spans="1:12" ht="28.5">
      <c r="A3251" s="683" t="s">
        <v>14452</v>
      </c>
      <c r="B3251" s="710" t="s">
        <v>8</v>
      </c>
      <c r="C3251" s="711"/>
      <c r="D3251" s="151" t="s">
        <v>5114</v>
      </c>
      <c r="E3251" s="176" t="s">
        <v>5115</v>
      </c>
      <c r="F3251" s="184"/>
      <c r="I3251" s="591" t="str">
        <f t="shared" si="168"/>
        <v>Wadding, gauze, bandages and similar articles (for example,dressings, adhesive plasters, poultices), impregnated or coated with pharmaceutical substances or put up in forms or packings for retail sale for medical, surgical, dental or veterinary purposes.</v>
      </c>
      <c r="J3251" s="591">
        <f t="shared" si="169"/>
        <v>0</v>
      </c>
      <c r="L3251" s="590">
        <f t="shared" si="167"/>
        <v>254</v>
      </c>
    </row>
    <row r="3252" spans="1:12" ht="82.5" hidden="1">
      <c r="A3252" s="673"/>
      <c r="B3252" s="598"/>
      <c r="C3252" s="170"/>
      <c r="D3252" s="151" t="s">
        <v>5116</v>
      </c>
      <c r="E3252" s="187"/>
      <c r="F3252" s="181"/>
      <c r="I3252" s="591" t="str">
        <f t="shared" si="168"/>
        <v>- Adhesive dressings and Other articles having an adhesive layer</v>
      </c>
      <c r="J3252" s="591" t="str">
        <f t="shared" si="169"/>
        <v>30 05 10 00</v>
      </c>
      <c r="L3252" s="590">
        <f t="shared" si="167"/>
        <v>64</v>
      </c>
    </row>
    <row r="3253" spans="1:12" ht="28.5">
      <c r="A3253" s="683" t="s">
        <v>14452</v>
      </c>
      <c r="B3253" s="710" t="s">
        <v>8</v>
      </c>
      <c r="C3253" s="711"/>
      <c r="D3253" s="151" t="s">
        <v>5117</v>
      </c>
      <c r="E3253" s="176" t="s">
        <v>5118</v>
      </c>
      <c r="F3253" s="181"/>
      <c r="I3253" s="591" t="str">
        <f t="shared" si="168"/>
        <v>- Other :</v>
      </c>
      <c r="J3253" s="591">
        <f t="shared" si="169"/>
        <v>0</v>
      </c>
      <c r="L3253" s="590">
        <f t="shared" si="167"/>
        <v>9</v>
      </c>
    </row>
    <row r="3254" spans="1:12" ht="28.5">
      <c r="A3254" s="683" t="s">
        <v>14452</v>
      </c>
      <c r="B3254" s="710" t="s">
        <v>8</v>
      </c>
      <c r="C3254" s="711"/>
      <c r="D3254" s="151" t="s">
        <v>150</v>
      </c>
      <c r="E3254" s="176" t="s">
        <v>5119</v>
      </c>
      <c r="F3254" s="181"/>
      <c r="I3254" s="591" t="str">
        <f t="shared" si="168"/>
        <v xml:space="preserve"> - - - Medical cotton</v>
      </c>
      <c r="J3254" s="591" t="str">
        <f t="shared" si="169"/>
        <v>30 05 90 10</v>
      </c>
      <c r="L3254" s="590">
        <f t="shared" si="167"/>
        <v>21</v>
      </c>
    </row>
    <row r="3255" spans="1:12" ht="137.5" hidden="1">
      <c r="A3255" s="683"/>
      <c r="B3255" s="710"/>
      <c r="C3255" s="711"/>
      <c r="D3255" s="151" t="s">
        <v>14523</v>
      </c>
      <c r="E3255" s="176"/>
      <c r="F3255" s="181"/>
      <c r="I3255" s="591" t="str">
        <f t="shared" si="168"/>
        <v>- - - Wadding, gauze, bandages and similar articles:</v>
      </c>
      <c r="J3255" s="591">
        <f t="shared" si="169"/>
        <v>0</v>
      </c>
      <c r="L3255" s="590">
        <f t="shared" si="167"/>
        <v>52</v>
      </c>
    </row>
    <row r="3256" spans="1:12" ht="55">
      <c r="A3256" s="683" t="s">
        <v>14452</v>
      </c>
      <c r="B3256" s="710" t="s">
        <v>8</v>
      </c>
      <c r="C3256" s="711"/>
      <c r="D3256" s="705" t="s">
        <v>14516</v>
      </c>
      <c r="E3256" s="688" t="s">
        <v>14517</v>
      </c>
      <c r="F3256" s="181"/>
      <c r="I3256" s="591" t="str">
        <f t="shared" si="168"/>
        <v>- - - -coated or impregnated  with pharmaceutical substances</v>
      </c>
      <c r="J3256" s="591" t="str">
        <f t="shared" si="169"/>
        <v>30 05 90 21</v>
      </c>
      <c r="L3256" s="590">
        <f t="shared" si="167"/>
        <v>60</v>
      </c>
    </row>
    <row r="3257" spans="1:12" ht="110">
      <c r="A3257" s="683" t="s">
        <v>14452</v>
      </c>
      <c r="B3257" s="710" t="s">
        <v>8</v>
      </c>
      <c r="C3257" s="711"/>
      <c r="D3257" s="705" t="s">
        <v>14518</v>
      </c>
      <c r="E3257" s="688" t="s">
        <v>14519</v>
      </c>
      <c r="F3257" s="181"/>
      <c r="I3257" s="591" t="str">
        <f t="shared" si="168"/>
        <v xml:space="preserve"> - - - - Not coated or impregnated with pharmacentical substances, put up for retail sale  or prepared solely for   hospitals, health centres and ambulances for  medical or surgical purposes</v>
      </c>
      <c r="J3257" s="591" t="str">
        <f t="shared" si="169"/>
        <v>30 05 90 22</v>
      </c>
      <c r="L3257" s="590">
        <f t="shared" si="167"/>
        <v>190</v>
      </c>
    </row>
    <row r="3258" spans="1:12" ht="55">
      <c r="A3258" s="683" t="s">
        <v>14452</v>
      </c>
      <c r="B3258" s="710" t="s">
        <v>8</v>
      </c>
      <c r="C3258" s="711"/>
      <c r="D3258" s="705" t="s">
        <v>14520</v>
      </c>
      <c r="E3258" s="688" t="s">
        <v>14521</v>
      </c>
      <c r="F3258" s="181"/>
      <c r="I3258" s="591" t="str">
        <f t="shared" si="168"/>
        <v xml:space="preserve"> - - - Other </v>
      </c>
      <c r="J3258" s="591" t="str">
        <f t="shared" si="169"/>
        <v>30 05 90 90</v>
      </c>
      <c r="L3258" s="590">
        <f t="shared" si="167"/>
        <v>13</v>
      </c>
    </row>
    <row r="3259" spans="1:12" ht="28.5">
      <c r="A3259" s="683" t="s">
        <v>14452</v>
      </c>
      <c r="B3259" s="710" t="s">
        <v>8</v>
      </c>
      <c r="C3259" s="711"/>
      <c r="D3259" s="705" t="s">
        <v>4760</v>
      </c>
      <c r="E3259" s="688" t="s">
        <v>14522</v>
      </c>
      <c r="F3259" s="184"/>
      <c r="I3259" s="591" t="str">
        <f t="shared" si="168"/>
        <v>Pharmaceutical goods specified in Note 4 to this Chapter.</v>
      </c>
      <c r="J3259" s="591">
        <f t="shared" si="169"/>
        <v>0</v>
      </c>
      <c r="L3259" s="590">
        <f t="shared" si="167"/>
        <v>57</v>
      </c>
    </row>
    <row r="3260" spans="1:12" ht="82.5" hidden="1">
      <c r="A3260" s="673"/>
      <c r="B3260" s="601"/>
      <c r="C3260" s="167"/>
      <c r="D3260" s="151" t="s">
        <v>5120</v>
      </c>
      <c r="E3260" s="176"/>
      <c r="F3260" s="181"/>
      <c r="I3260" s="591" t="str">
        <f t="shared" si="168"/>
        <v xml:space="preserve"> - Sterile surgical catgut, similar sterile suture materials(including sterile absorbable surgical or dental yarns) and stcrile tissue adhesives for surgical wound closure; sterile laminaria and sterile laminaria tents; sterile absorbable surgical or dental haemostatics; sterile surgical or dental adhesion barriers, whether or not absordadle:</v>
      </c>
      <c r="J3260" s="591">
        <f t="shared" si="169"/>
        <v>0</v>
      </c>
      <c r="L3260" s="590">
        <f t="shared" si="167"/>
        <v>344</v>
      </c>
    </row>
    <row r="3261" spans="1:12" ht="28.5">
      <c r="A3261" s="683" t="s">
        <v>14452</v>
      </c>
      <c r="B3261" s="710" t="s">
        <v>8</v>
      </c>
      <c r="C3261" s="711"/>
      <c r="D3261" s="151" t="s">
        <v>5117</v>
      </c>
      <c r="E3261" s="176" t="s">
        <v>5121</v>
      </c>
      <c r="F3261" s="181"/>
      <c r="I3261" s="591" t="str">
        <f t="shared" si="168"/>
        <v xml:space="preserve"> - - - Sterile surgical catgut for surgical wound closures</v>
      </c>
      <c r="J3261" s="591" t="str">
        <f t="shared" si="169"/>
        <v>30 06 10 10</v>
      </c>
      <c r="L3261" s="590">
        <f t="shared" si="167"/>
        <v>58</v>
      </c>
    </row>
    <row r="3262" spans="1:12" ht="82.5">
      <c r="A3262" s="683" t="s">
        <v>14452</v>
      </c>
      <c r="B3262" s="710" t="s">
        <v>8</v>
      </c>
      <c r="C3262" s="711"/>
      <c r="D3262" s="151" t="s">
        <v>5122</v>
      </c>
      <c r="E3262" s="176" t="s">
        <v>5123</v>
      </c>
      <c r="F3262" s="181"/>
      <c r="I3262" s="591" t="str">
        <f t="shared" si="168"/>
        <v xml:space="preserve"> - - - Sterile laminaria </v>
      </c>
      <c r="J3262" s="591" t="str">
        <f t="shared" si="169"/>
        <v>30 06 10 20</v>
      </c>
      <c r="L3262" s="590">
        <f t="shared" si="167"/>
        <v>25</v>
      </c>
    </row>
    <row r="3263" spans="1:12" ht="28.5">
      <c r="A3263" s="683" t="s">
        <v>14452</v>
      </c>
      <c r="B3263" s="710" t="s">
        <v>8</v>
      </c>
      <c r="C3263" s="711"/>
      <c r="D3263" s="151" t="s">
        <v>150</v>
      </c>
      <c r="E3263" s="176" t="s">
        <v>5124</v>
      </c>
      <c r="F3263" s="181"/>
      <c r="I3263" s="591" t="str">
        <f t="shared" si="168"/>
        <v xml:space="preserve"> - - - Sterile absorbable surgical or dental haemostatics </v>
      </c>
      <c r="J3263" s="591" t="str">
        <f t="shared" si="169"/>
        <v>30 06 10 30</v>
      </c>
      <c r="L3263" s="590">
        <f t="shared" si="167"/>
        <v>58</v>
      </c>
    </row>
    <row r="3264" spans="1:12" ht="137.5" hidden="1">
      <c r="A3264" s="683"/>
      <c r="B3264" s="710"/>
      <c r="C3264" s="711"/>
      <c r="D3264" s="151" t="s">
        <v>14529</v>
      </c>
      <c r="E3264" s="176"/>
      <c r="F3264" s="181"/>
      <c r="I3264" s="591" t="str">
        <f t="shared" si="168"/>
        <v xml:space="preserve"> - - - Stereilized surgical plasters</v>
      </c>
      <c r="J3264" s="591" t="str">
        <f t="shared" si="169"/>
        <v>30 06 10 40</v>
      </c>
      <c r="L3264" s="590">
        <f t="shared" si="167"/>
        <v>36</v>
      </c>
    </row>
    <row r="3265" spans="1:12" ht="55">
      <c r="A3265" s="683" t="s">
        <v>14452</v>
      </c>
      <c r="B3265" s="710" t="s">
        <v>8</v>
      </c>
      <c r="C3265" s="711"/>
      <c r="D3265" s="705" t="s">
        <v>14524</v>
      </c>
      <c r="E3265" s="688" t="s">
        <v>14525</v>
      </c>
      <c r="F3265" s="181"/>
      <c r="I3265" s="591" t="str">
        <f t="shared" si="168"/>
        <v>- Blood-grouping reagents</v>
      </c>
      <c r="J3265" s="591" t="str">
        <f t="shared" si="169"/>
        <v>30 06 20 00</v>
      </c>
      <c r="L3265" s="590">
        <f t="shared" si="167"/>
        <v>25</v>
      </c>
    </row>
    <row r="3266" spans="1:12" ht="110">
      <c r="A3266" s="683" t="s">
        <v>14452</v>
      </c>
      <c r="B3266" s="710" t="s">
        <v>8</v>
      </c>
      <c r="C3266" s="711"/>
      <c r="D3266" s="705" t="s">
        <v>14518</v>
      </c>
      <c r="E3266" s="688" t="s">
        <v>14526</v>
      </c>
      <c r="F3266" s="181"/>
      <c r="I3266" s="591" t="str">
        <f t="shared" si="168"/>
        <v>- Opacifying preparations for X-ray examinations: cliagnostic reagents designed to be administered to the patient</v>
      </c>
      <c r="J3266" s="591" t="str">
        <f t="shared" si="169"/>
        <v>30 06 30 00</v>
      </c>
      <c r="L3266" s="590">
        <f t="shared" si="167"/>
        <v>113</v>
      </c>
    </row>
    <row r="3267" spans="1:12" ht="55">
      <c r="A3267" s="683" t="s">
        <v>14452</v>
      </c>
      <c r="B3267" s="710" t="s">
        <v>8</v>
      </c>
      <c r="C3267" s="711"/>
      <c r="D3267" s="705" t="s">
        <v>14520</v>
      </c>
      <c r="E3267" s="688" t="s">
        <v>14527</v>
      </c>
      <c r="F3267" s="181"/>
      <c r="I3267" s="591" t="str">
        <f t="shared" si="168"/>
        <v>- Dental cements and other dental fillings; bone recmastruction cements</v>
      </c>
      <c r="J3267" s="591" t="str">
        <f t="shared" si="169"/>
        <v>30 06 40 00</v>
      </c>
      <c r="L3267" s="590">
        <f t="shared" ref="L3267:L3330" si="170">LEN(I3267)</f>
        <v>71</v>
      </c>
    </row>
    <row r="3268" spans="1:12" ht="28.5">
      <c r="A3268" s="683" t="s">
        <v>14452</v>
      </c>
      <c r="B3268" s="710" t="s">
        <v>8</v>
      </c>
      <c r="C3268" s="711"/>
      <c r="D3268" s="705" t="s">
        <v>4760</v>
      </c>
      <c r="E3268" s="688" t="s">
        <v>14528</v>
      </c>
      <c r="F3268" s="181"/>
      <c r="I3268" s="591" t="str">
        <f t="shared" si="168"/>
        <v>- First-aid boxes and kits</v>
      </c>
      <c r="J3268" s="591" t="str">
        <f t="shared" si="169"/>
        <v>30 06 50 00</v>
      </c>
      <c r="L3268" s="590">
        <f t="shared" si="170"/>
        <v>26</v>
      </c>
    </row>
    <row r="3269" spans="1:12" ht="280" hidden="1">
      <c r="A3269" s="673"/>
      <c r="B3269" s="598"/>
      <c r="C3269" s="170"/>
      <c r="D3269" s="149" t="s">
        <v>5125</v>
      </c>
      <c r="E3269" s="176"/>
      <c r="F3269" s="181"/>
      <c r="I3269" s="591" t="str">
        <f t="shared" si="168"/>
        <v>- Chemical contraceptive preparations based on hormones, on other products of heading 29.37 or on spermicides</v>
      </c>
      <c r="J3269" s="591" t="str">
        <f t="shared" si="169"/>
        <v>30 06 60 00</v>
      </c>
      <c r="L3269" s="590">
        <f t="shared" si="170"/>
        <v>109</v>
      </c>
    </row>
    <row r="3270" spans="1:12" ht="82.5">
      <c r="A3270" s="683" t="s">
        <v>14452</v>
      </c>
      <c r="B3270" s="710" t="s">
        <v>8</v>
      </c>
      <c r="C3270" s="711"/>
      <c r="D3270" s="151" t="s">
        <v>5126</v>
      </c>
      <c r="E3270" s="176" t="s">
        <v>5127</v>
      </c>
      <c r="F3270" s="181"/>
      <c r="I3270" s="591" t="str">
        <f t="shared" si="168"/>
        <v xml:space="preserve"> - Gel preparations designwd to be used in human  or veterinary medicine as a lubricant for parts of the body for surgical operations or physical examinations or as a couplling agent between the body and medical instruments</v>
      </c>
      <c r="J3270" s="591" t="str">
        <f t="shared" si="169"/>
        <v>30 06 70 00</v>
      </c>
      <c r="L3270" s="590">
        <f t="shared" si="170"/>
        <v>223</v>
      </c>
    </row>
    <row r="3271" spans="1:12" ht="28" hidden="1">
      <c r="A3271" s="673"/>
      <c r="B3271" s="598"/>
      <c r="C3271" s="170"/>
      <c r="D3271" s="151" t="s">
        <v>2203</v>
      </c>
      <c r="E3271" s="176"/>
      <c r="F3271" s="181"/>
      <c r="I3271" s="591" t="str">
        <f t="shared" si="168"/>
        <v xml:space="preserve"> - Other :</v>
      </c>
      <c r="J3271" s="591" t="str">
        <f t="shared" si="169"/>
        <v xml:space="preserve"> </v>
      </c>
      <c r="L3271" s="590">
        <f t="shared" si="170"/>
        <v>10</v>
      </c>
    </row>
    <row r="3272" spans="1:12" ht="29" thickBot="1">
      <c r="A3272" s="683" t="s">
        <v>14452</v>
      </c>
      <c r="B3272" s="710" t="s">
        <v>8</v>
      </c>
      <c r="C3272" s="711"/>
      <c r="D3272" s="151" t="s">
        <v>5128</v>
      </c>
      <c r="E3272" s="176" t="s">
        <v>5129</v>
      </c>
      <c r="F3272" s="181"/>
      <c r="I3272" s="591" t="str">
        <f t="shared" si="168"/>
        <v>- - Appliances identifiable for ostomy use</v>
      </c>
      <c r="J3272" s="591" t="str">
        <f t="shared" si="169"/>
        <v>30 06  91 00</v>
      </c>
      <c r="L3272" s="590">
        <f t="shared" si="170"/>
        <v>42</v>
      </c>
    </row>
    <row r="3273" spans="1:12" ht="55.5" hidden="1" thickBot="1">
      <c r="A3273" s="673"/>
      <c r="B3273" s="605"/>
      <c r="C3273" s="166"/>
      <c r="D3273" s="151" t="s">
        <v>5130</v>
      </c>
      <c r="E3273" s="176"/>
      <c r="F3273" s="183"/>
      <c r="I3273" s="591" t="str">
        <f t="shared" si="168"/>
        <v xml:space="preserve"> - - Waste pharmaceuticals</v>
      </c>
      <c r="J3273" s="591" t="str">
        <f t="shared" si="169"/>
        <v>30 06 92 00</v>
      </c>
      <c r="L3273" s="590">
        <f t="shared" si="170"/>
        <v>26</v>
      </c>
    </row>
    <row r="3274" spans="1:12" ht="55.5" thickTop="1">
      <c r="A3274" s="683" t="s">
        <v>14452</v>
      </c>
      <c r="B3274" s="710" t="s">
        <v>8</v>
      </c>
      <c r="C3274" s="711"/>
      <c r="D3274" s="151" t="s">
        <v>5131</v>
      </c>
      <c r="E3274" s="176" t="s">
        <v>5132</v>
      </c>
      <c r="F3274" s="194"/>
      <c r="I3274" s="591" t="str">
        <f t="shared" si="168"/>
        <v xml:space="preserve">Animal or vegetable fertilisers, whether or not mixed together or chemically treated; fertilisers produced by the mixing or chemical treatment of animal or vegetable products. </v>
      </c>
      <c r="J3274" s="591" t="str">
        <f t="shared" si="169"/>
        <v>31 01 00 00</v>
      </c>
      <c r="L3274" s="590">
        <f t="shared" si="170"/>
        <v>176</v>
      </c>
    </row>
    <row r="3275" spans="1:12" ht="192.5">
      <c r="A3275" s="683" t="s">
        <v>14452</v>
      </c>
      <c r="B3275" s="710" t="s">
        <v>8</v>
      </c>
      <c r="C3275" s="711"/>
      <c r="D3275" s="307" t="s">
        <v>5133</v>
      </c>
      <c r="E3275" s="176" t="s">
        <v>5134</v>
      </c>
      <c r="F3275" s="184"/>
      <c r="I3275" s="591" t="str">
        <f t="shared" si="168"/>
        <v xml:space="preserve">Mineral or chemical fertilisers, nitrogenous. </v>
      </c>
      <c r="J3275" s="591">
        <f t="shared" si="169"/>
        <v>0</v>
      </c>
      <c r="L3275" s="590">
        <f t="shared" si="170"/>
        <v>46</v>
      </c>
    </row>
    <row r="3276" spans="1:12" ht="28.5">
      <c r="A3276" s="683" t="s">
        <v>14452</v>
      </c>
      <c r="B3276" s="710" t="s">
        <v>8</v>
      </c>
      <c r="C3276" s="711"/>
      <c r="D3276" s="151" t="s">
        <v>78</v>
      </c>
      <c r="E3276" s="176" t="s">
        <v>5135</v>
      </c>
      <c r="F3276" s="181"/>
      <c r="I3276" s="591" t="str">
        <f t="shared" si="168"/>
        <v>- Urea, whether or not in aqueous solution</v>
      </c>
      <c r="J3276" s="591" t="str">
        <f t="shared" si="169"/>
        <v>31 02 10 00</v>
      </c>
      <c r="L3276" s="590">
        <f t="shared" si="170"/>
        <v>42</v>
      </c>
    </row>
    <row r="3277" spans="1:12" ht="84" hidden="1">
      <c r="A3277" s="673"/>
      <c r="B3277" s="601"/>
      <c r="C3277" s="167"/>
      <c r="D3277" s="149" t="s">
        <v>5136</v>
      </c>
      <c r="E3277" s="176"/>
      <c r="F3277" s="181"/>
      <c r="I3277" s="591" t="str">
        <f t="shared" si="168"/>
        <v>- Ammonium sulphate; double salts and mixtutures of ammonium sulphate and ammonium nitrate :</v>
      </c>
      <c r="J3277" s="591">
        <f t="shared" si="169"/>
        <v>0</v>
      </c>
      <c r="L3277" s="590">
        <f t="shared" si="170"/>
        <v>92</v>
      </c>
    </row>
    <row r="3278" spans="1:12" ht="330" hidden="1">
      <c r="A3278" s="673"/>
      <c r="B3278" s="601"/>
      <c r="C3278" s="167"/>
      <c r="D3278" s="308" t="s">
        <v>5137</v>
      </c>
      <c r="E3278" s="176"/>
      <c r="F3278" s="181"/>
      <c r="I3278" s="591" t="str">
        <f t="shared" si="168"/>
        <v xml:space="preserve">  - - Ammonium sulphate</v>
      </c>
      <c r="J3278" s="591" t="str">
        <f t="shared" si="169"/>
        <v>31 02 21 00</v>
      </c>
      <c r="L3278" s="590">
        <f t="shared" si="170"/>
        <v>23</v>
      </c>
    </row>
    <row r="3279" spans="1:12" ht="55">
      <c r="A3279" s="683" t="s">
        <v>14452</v>
      </c>
      <c r="B3279" s="710" t="s">
        <v>8</v>
      </c>
      <c r="C3279" s="711"/>
      <c r="D3279" s="151" t="s">
        <v>5138</v>
      </c>
      <c r="E3279" s="176" t="s">
        <v>5139</v>
      </c>
      <c r="F3279" s="181"/>
      <c r="I3279" s="591" t="str">
        <f t="shared" si="168"/>
        <v xml:space="preserve">  - - Other</v>
      </c>
      <c r="J3279" s="591" t="str">
        <f t="shared" si="169"/>
        <v>31 02 29 00</v>
      </c>
      <c r="L3279" s="590">
        <f t="shared" si="170"/>
        <v>11</v>
      </c>
    </row>
    <row r="3280" spans="1:12" ht="28.5">
      <c r="A3280" s="683" t="s">
        <v>14452</v>
      </c>
      <c r="B3280" s="710" t="s">
        <v>8</v>
      </c>
      <c r="C3280" s="711"/>
      <c r="D3280" s="151" t="s">
        <v>5140</v>
      </c>
      <c r="E3280" s="176" t="s">
        <v>5141</v>
      </c>
      <c r="F3280" s="181"/>
      <c r="I3280" s="591" t="str">
        <f t="shared" si="168"/>
        <v>- Ammonium nitrate, whether or not in aqueous solution</v>
      </c>
      <c r="J3280" s="591" t="str">
        <f t="shared" si="169"/>
        <v>31 02 30 00</v>
      </c>
      <c r="L3280" s="590">
        <f t="shared" si="170"/>
        <v>54</v>
      </c>
    </row>
    <row r="3281" spans="1:12" ht="55">
      <c r="A3281" s="683" t="s">
        <v>14452</v>
      </c>
      <c r="B3281" s="710" t="s">
        <v>8</v>
      </c>
      <c r="C3281" s="711"/>
      <c r="D3281" s="151" t="s">
        <v>5142</v>
      </c>
      <c r="E3281" s="176" t="s">
        <v>5143</v>
      </c>
      <c r="F3281" s="181"/>
      <c r="I3281" s="591" t="str">
        <f t="shared" si="168"/>
        <v>- Mixtures of Ammonium nitrate with calcium carbonate or Other inorganic non-fertilising substances</v>
      </c>
      <c r="J3281" s="591" t="str">
        <f t="shared" si="169"/>
        <v>31 02 40 00</v>
      </c>
      <c r="L3281" s="590">
        <f t="shared" si="170"/>
        <v>99</v>
      </c>
    </row>
    <row r="3282" spans="1:12" ht="28.5">
      <c r="A3282" s="683" t="s">
        <v>14452</v>
      </c>
      <c r="B3282" s="710" t="s">
        <v>8</v>
      </c>
      <c r="C3282" s="711"/>
      <c r="D3282" s="151" t="s">
        <v>5144</v>
      </c>
      <c r="E3282" s="176" t="s">
        <v>5145</v>
      </c>
      <c r="F3282" s="181"/>
      <c r="I3282" s="591" t="str">
        <f t="shared" si="168"/>
        <v>- Sodium nitrate</v>
      </c>
      <c r="J3282" s="591" t="str">
        <f t="shared" si="169"/>
        <v>31 02 50 00</v>
      </c>
      <c r="L3282" s="590">
        <f t="shared" si="170"/>
        <v>16</v>
      </c>
    </row>
    <row r="3283" spans="1:12" ht="28.5">
      <c r="A3283" s="683" t="s">
        <v>14452</v>
      </c>
      <c r="B3283" s="710" t="s">
        <v>8</v>
      </c>
      <c r="C3283" s="711"/>
      <c r="D3283" s="151" t="s">
        <v>5146</v>
      </c>
      <c r="E3283" s="176" t="s">
        <v>5147</v>
      </c>
      <c r="F3283" s="181"/>
      <c r="I3283" s="591" t="str">
        <f t="shared" si="168"/>
        <v>- Double salts and Mixtures of calcium nitrate and Ammonium nitrate</v>
      </c>
      <c r="J3283" s="591" t="str">
        <f t="shared" si="169"/>
        <v>31 02 60 00</v>
      </c>
      <c r="L3283" s="590">
        <f t="shared" si="170"/>
        <v>67</v>
      </c>
    </row>
    <row r="3284" spans="1:12" ht="110">
      <c r="A3284" s="683" t="s">
        <v>14452</v>
      </c>
      <c r="B3284" s="710" t="s">
        <v>8</v>
      </c>
      <c r="C3284" s="711"/>
      <c r="D3284" s="151" t="s">
        <v>5148</v>
      </c>
      <c r="E3284" s="176" t="s">
        <v>5149</v>
      </c>
      <c r="F3284" s="181"/>
      <c r="I3284" s="591" t="str">
        <f t="shared" si="168"/>
        <v>- Mixtures of Urea and Ammonium nitrate in aqueous or ammoniacal solution</v>
      </c>
      <c r="J3284" s="591" t="str">
        <f t="shared" si="169"/>
        <v>31 02 80 00</v>
      </c>
      <c r="L3284" s="590">
        <f t="shared" si="170"/>
        <v>73</v>
      </c>
    </row>
    <row r="3285" spans="1:12" ht="82.5">
      <c r="A3285" s="683" t="s">
        <v>14452</v>
      </c>
      <c r="B3285" s="710" t="s">
        <v>8</v>
      </c>
      <c r="C3285" s="711"/>
      <c r="D3285" s="151" t="s">
        <v>5150</v>
      </c>
      <c r="E3285" s="176" t="s">
        <v>5151</v>
      </c>
      <c r="F3285" s="181"/>
      <c r="I3285" s="591" t="str">
        <f t="shared" si="168"/>
        <v>- Other, including Mixtures not specified in the foregoing subheadings</v>
      </c>
      <c r="J3285" s="591" t="str">
        <f t="shared" si="169"/>
        <v>31 02 90 00</v>
      </c>
      <c r="L3285" s="590">
        <f t="shared" si="170"/>
        <v>70</v>
      </c>
    </row>
    <row r="3286" spans="1:12" ht="28.5">
      <c r="A3286" s="683" t="s">
        <v>14452</v>
      </c>
      <c r="B3286" s="710" t="s">
        <v>8</v>
      </c>
      <c r="C3286" s="711"/>
      <c r="D3286" s="151" t="s">
        <v>5152</v>
      </c>
      <c r="E3286" s="176" t="s">
        <v>5153</v>
      </c>
      <c r="F3286" s="184"/>
      <c r="I3286" s="591" t="str">
        <f t="shared" si="168"/>
        <v xml:space="preserve">Mineral or chemical fertilisers, phosphatic. </v>
      </c>
      <c r="J3286" s="591">
        <f t="shared" si="169"/>
        <v>0</v>
      </c>
      <c r="L3286" s="590">
        <f t="shared" si="170"/>
        <v>45</v>
      </c>
    </row>
    <row r="3287" spans="1:12" ht="137.5">
      <c r="A3287" s="683" t="s">
        <v>14452</v>
      </c>
      <c r="B3287" s="710" t="s">
        <v>8</v>
      </c>
      <c r="C3287" s="711"/>
      <c r="D3287" s="151" t="s">
        <v>5154</v>
      </c>
      <c r="E3287" s="176" t="s">
        <v>5155</v>
      </c>
      <c r="F3287" s="181"/>
      <c r="I3287" s="591" t="str">
        <f t="shared" si="168"/>
        <v xml:space="preserve">- Superphosphates </v>
      </c>
      <c r="J3287" s="591" t="str">
        <f t="shared" si="169"/>
        <v>31 03 10 00</v>
      </c>
      <c r="L3287" s="590">
        <f t="shared" si="170"/>
        <v>18</v>
      </c>
    </row>
    <row r="3288" spans="1:12" ht="220">
      <c r="A3288" s="683" t="s">
        <v>14452</v>
      </c>
      <c r="B3288" s="710" t="s">
        <v>8</v>
      </c>
      <c r="C3288" s="711"/>
      <c r="D3288" s="151" t="s">
        <v>5156</v>
      </c>
      <c r="E3288" s="176" t="s">
        <v>5157</v>
      </c>
      <c r="F3288" s="181"/>
      <c r="I3288" s="591" t="str">
        <f t="shared" si="168"/>
        <v>- Other :</v>
      </c>
      <c r="J3288" s="591">
        <f t="shared" si="169"/>
        <v>0</v>
      </c>
      <c r="L3288" s="590">
        <f t="shared" si="170"/>
        <v>9</v>
      </c>
    </row>
    <row r="3289" spans="1:12" ht="28" hidden="1">
      <c r="A3289" s="673"/>
      <c r="B3289" s="605"/>
      <c r="C3289" s="166"/>
      <c r="D3289" s="151" t="s">
        <v>1968</v>
      </c>
      <c r="E3289" s="176" t="s">
        <v>137</v>
      </c>
      <c r="F3289" s="181"/>
      <c r="I3289" s="591" t="str">
        <f t="shared" si="168"/>
        <v xml:space="preserve"> - - - Bicalcium Phosphate</v>
      </c>
      <c r="J3289" s="591" t="str">
        <f t="shared" si="169"/>
        <v>31 03 90 10</v>
      </c>
      <c r="L3289" s="590">
        <f t="shared" si="170"/>
        <v>26</v>
      </c>
    </row>
    <row r="3290" spans="1:12" ht="55.5" thickBot="1">
      <c r="A3290" s="683" t="s">
        <v>14452</v>
      </c>
      <c r="B3290" s="710" t="s">
        <v>8</v>
      </c>
      <c r="C3290" s="711"/>
      <c r="D3290" s="151" t="s">
        <v>5158</v>
      </c>
      <c r="E3290" s="179" t="s">
        <v>5159</v>
      </c>
      <c r="F3290" s="181"/>
      <c r="I3290" s="591" t="str">
        <f t="shared" si="168"/>
        <v xml:space="preserve"> - - - Decomposed calcium phosphate</v>
      </c>
      <c r="J3290" s="591" t="str">
        <f t="shared" si="169"/>
        <v>31 03 90 20</v>
      </c>
      <c r="L3290" s="590">
        <f t="shared" si="170"/>
        <v>35</v>
      </c>
    </row>
    <row r="3291" spans="1:12" ht="29.5" thickTop="1" thickBot="1">
      <c r="A3291" s="683" t="s">
        <v>14452</v>
      </c>
      <c r="B3291" s="719" t="s">
        <v>8</v>
      </c>
      <c r="C3291" s="739"/>
      <c r="D3291" s="226" t="s">
        <v>5160</v>
      </c>
      <c r="E3291" s="179" t="s">
        <v>5161</v>
      </c>
      <c r="F3291" s="181"/>
      <c r="I3291" s="591" t="str">
        <f t="shared" si="168"/>
        <v xml:space="preserve">   - - - Natural, heat treated, calcined ammonium Phosphate</v>
      </c>
      <c r="J3291" s="591" t="str">
        <f t="shared" si="169"/>
        <v>31 03 90 30</v>
      </c>
      <c r="L3291" s="590">
        <f t="shared" si="170"/>
        <v>59</v>
      </c>
    </row>
    <row r="3292" spans="1:12" ht="196.5" thickTop="1">
      <c r="A3292" s="683" t="s">
        <v>14452</v>
      </c>
      <c r="B3292" s="609">
        <v>0.05</v>
      </c>
      <c r="C3292" s="171" t="s">
        <v>129</v>
      </c>
      <c r="D3292" s="148" t="s">
        <v>5162</v>
      </c>
      <c r="E3292" s="177" t="s">
        <v>5163</v>
      </c>
      <c r="F3292" s="181"/>
      <c r="I3292" s="591" t="str">
        <f t="shared" si="168"/>
        <v xml:space="preserve">   - - - Mixtures of fertilizers mentioned above with no account being taken of the fluorine content</v>
      </c>
      <c r="J3292" s="591" t="str">
        <f t="shared" si="169"/>
        <v>31 03 90 40</v>
      </c>
      <c r="L3292" s="590">
        <f t="shared" si="170"/>
        <v>100</v>
      </c>
    </row>
    <row r="3293" spans="1:12" ht="56" hidden="1">
      <c r="A3293" s="673"/>
      <c r="B3293" s="601"/>
      <c r="C3293" s="167"/>
      <c r="D3293" s="149" t="s">
        <v>5164</v>
      </c>
      <c r="E3293" s="175"/>
      <c r="F3293" s="181"/>
      <c r="I3293" s="591" t="str">
        <f t="shared" si="168"/>
        <v xml:space="preserve"> - - - Other </v>
      </c>
      <c r="J3293" s="591" t="str">
        <f t="shared" si="169"/>
        <v>31 03 90 90</v>
      </c>
      <c r="L3293" s="590">
        <f t="shared" si="170"/>
        <v>13</v>
      </c>
    </row>
    <row r="3294" spans="1:12" ht="55">
      <c r="A3294" s="683" t="s">
        <v>14452</v>
      </c>
      <c r="B3294" s="599">
        <v>0.05</v>
      </c>
      <c r="C3294" s="166" t="s">
        <v>129</v>
      </c>
      <c r="D3294" s="151" t="s">
        <v>5165</v>
      </c>
      <c r="E3294" s="176" t="s">
        <v>5166</v>
      </c>
      <c r="F3294" s="184"/>
      <c r="I3294" s="591" t="str">
        <f t="shared" si="168"/>
        <v xml:space="preserve">Mineral or chemical fertilisers, potassic. </v>
      </c>
      <c r="J3294" s="591">
        <f t="shared" si="169"/>
        <v>0</v>
      </c>
      <c r="L3294" s="590">
        <f t="shared" si="170"/>
        <v>43</v>
      </c>
    </row>
    <row r="3295" spans="1:12" ht="110" hidden="1">
      <c r="A3295" s="673"/>
      <c r="B3295" s="601"/>
      <c r="C3295" s="167"/>
      <c r="D3295" s="151" t="s">
        <v>5167</v>
      </c>
      <c r="E3295" s="176"/>
      <c r="F3295" s="181"/>
      <c r="I3295" s="591" t="str">
        <f t="shared" si="168"/>
        <v xml:space="preserve">  - Potassium chloride</v>
      </c>
      <c r="J3295" s="591" t="str">
        <f t="shared" si="169"/>
        <v>31 04 20 00</v>
      </c>
      <c r="L3295" s="590">
        <f t="shared" si="170"/>
        <v>22</v>
      </c>
    </row>
    <row r="3296" spans="1:12" ht="28.5">
      <c r="A3296" s="683" t="s">
        <v>14452</v>
      </c>
      <c r="B3296" s="599">
        <v>0.05</v>
      </c>
      <c r="C3296" s="166" t="s">
        <v>129</v>
      </c>
      <c r="D3296" s="151" t="s">
        <v>5168</v>
      </c>
      <c r="E3296" s="176" t="s">
        <v>5169</v>
      </c>
      <c r="F3296" s="181"/>
      <c r="I3296" s="591" t="str">
        <f t="shared" si="168"/>
        <v>- Potassium sulphate</v>
      </c>
      <c r="J3296" s="591" t="str">
        <f t="shared" si="169"/>
        <v>31 04 30 00</v>
      </c>
      <c r="L3296" s="590">
        <f t="shared" si="170"/>
        <v>20</v>
      </c>
    </row>
    <row r="3297" spans="1:12" ht="28.5">
      <c r="A3297" s="683" t="s">
        <v>14452</v>
      </c>
      <c r="B3297" s="599">
        <v>0.05</v>
      </c>
      <c r="C3297" s="166" t="s">
        <v>129</v>
      </c>
      <c r="D3297" s="151" t="s">
        <v>312</v>
      </c>
      <c r="E3297" s="176" t="s">
        <v>5170</v>
      </c>
      <c r="F3297" s="181"/>
      <c r="I3297" s="591" t="str">
        <f t="shared" si="168"/>
        <v>- Other :</v>
      </c>
      <c r="J3297" s="591">
        <f t="shared" si="169"/>
        <v>0</v>
      </c>
      <c r="L3297" s="590">
        <f t="shared" si="170"/>
        <v>9</v>
      </c>
    </row>
    <row r="3298" spans="1:12" ht="55">
      <c r="A3298" s="683" t="s">
        <v>14452</v>
      </c>
      <c r="B3298" s="599">
        <v>0.05</v>
      </c>
      <c r="C3298" s="166" t="s">
        <v>129</v>
      </c>
      <c r="D3298" s="151" t="s">
        <v>5171</v>
      </c>
      <c r="E3298" s="176" t="s">
        <v>5172</v>
      </c>
      <c r="F3298" s="181"/>
      <c r="I3298" s="591" t="str">
        <f t="shared" si="168"/>
        <v xml:space="preserve">  - - - Magnesium and potassium Bi-sulphate</v>
      </c>
      <c r="J3298" s="591" t="str">
        <f t="shared" si="169"/>
        <v>31 04 90 10</v>
      </c>
      <c r="L3298" s="590">
        <f t="shared" si="170"/>
        <v>43</v>
      </c>
    </row>
    <row r="3299" spans="1:12" ht="110">
      <c r="A3299" s="683" t="s">
        <v>14452</v>
      </c>
      <c r="B3299" s="599">
        <v>0.05</v>
      </c>
      <c r="C3299" s="166" t="s">
        <v>129</v>
      </c>
      <c r="D3299" s="151" t="s">
        <v>5173</v>
      </c>
      <c r="E3299" s="176" t="s">
        <v>5174</v>
      </c>
      <c r="F3299" s="181"/>
      <c r="I3299" s="591" t="str">
        <f t="shared" ref="I3299:I3362" si="171">D3317</f>
        <v xml:space="preserve">  - - - potassium salts</v>
      </c>
      <c r="J3299" s="591" t="str">
        <f t="shared" ref="J3299:J3362" si="172">E3317</f>
        <v>31 04 90 30</v>
      </c>
      <c r="L3299" s="590">
        <f t="shared" si="170"/>
        <v>23</v>
      </c>
    </row>
    <row r="3300" spans="1:12" ht="28.5">
      <c r="A3300" s="683" t="s">
        <v>14452</v>
      </c>
      <c r="B3300" s="599">
        <v>0.05</v>
      </c>
      <c r="C3300" s="166" t="s">
        <v>129</v>
      </c>
      <c r="D3300" s="151" t="s">
        <v>5175</v>
      </c>
      <c r="E3300" s="176" t="s">
        <v>5176</v>
      </c>
      <c r="F3300" s="181"/>
      <c r="I3300" s="591" t="str">
        <f t="shared" si="171"/>
        <v xml:space="preserve">  - - - Mixtures of the fertilizers mentioned above regardless of the potassium oxide content</v>
      </c>
      <c r="J3300" s="591" t="str">
        <f t="shared" si="172"/>
        <v>31 04 90 40</v>
      </c>
      <c r="L3300" s="590">
        <f t="shared" si="170"/>
        <v>93</v>
      </c>
    </row>
    <row r="3301" spans="1:12" ht="82.5">
      <c r="A3301" s="683" t="s">
        <v>14452</v>
      </c>
      <c r="B3301" s="599">
        <v>0.05</v>
      </c>
      <c r="C3301" s="166" t="s">
        <v>129</v>
      </c>
      <c r="D3301" s="151" t="s">
        <v>5177</v>
      </c>
      <c r="E3301" s="176" t="s">
        <v>5178</v>
      </c>
      <c r="F3301" s="184"/>
      <c r="I3301" s="591" t="str">
        <f t="shared" si="171"/>
        <v xml:space="preserve">Mineral or chemical fertilisers containing two or three of the fertilising elements nitrogen, phosphorus and potassium; other fertilisers; goods of this Chapter in tablets or similar forms or in packages of a gross weight not exceeding 10 kg. </v>
      </c>
      <c r="J3301" s="591">
        <f t="shared" si="172"/>
        <v>0</v>
      </c>
      <c r="L3301" s="590">
        <f t="shared" si="170"/>
        <v>243</v>
      </c>
    </row>
    <row r="3302" spans="1:12" ht="82.5">
      <c r="A3302" s="683" t="s">
        <v>14452</v>
      </c>
      <c r="B3302" s="599">
        <v>0.05</v>
      </c>
      <c r="C3302" s="166" t="s">
        <v>129</v>
      </c>
      <c r="D3302" s="151" t="s">
        <v>5179</v>
      </c>
      <c r="E3302" s="176" t="s">
        <v>5180</v>
      </c>
      <c r="F3302" s="181"/>
      <c r="I3302" s="591" t="str">
        <f t="shared" si="171"/>
        <v>- Goods of this Chapter in tablets or similar forms or in packages of a gross weight not exceeding 10 kg</v>
      </c>
      <c r="J3302" s="591" t="str">
        <f t="shared" si="172"/>
        <v>31 05 10 00</v>
      </c>
      <c r="L3302" s="590">
        <f t="shared" si="170"/>
        <v>104</v>
      </c>
    </row>
    <row r="3303" spans="1:12" ht="82.5">
      <c r="A3303" s="683" t="s">
        <v>14452</v>
      </c>
      <c r="B3303" s="599">
        <v>0.05</v>
      </c>
      <c r="C3303" s="166" t="s">
        <v>129</v>
      </c>
      <c r="D3303" s="151" t="s">
        <v>5181</v>
      </c>
      <c r="E3303" s="176" t="s">
        <v>5182</v>
      </c>
      <c r="F3303" s="181"/>
      <c r="I3303" s="591" t="str">
        <f t="shared" si="171"/>
        <v>- Mineral or chemical Fertilisers containing the three fertilising elements nitrogen, phosphorus and potassium</v>
      </c>
      <c r="J3303" s="591" t="str">
        <f t="shared" si="172"/>
        <v>31 05 20 00</v>
      </c>
      <c r="L3303" s="590">
        <f t="shared" si="170"/>
        <v>110</v>
      </c>
    </row>
    <row r="3304" spans="1:12" ht="56" hidden="1">
      <c r="A3304" s="673"/>
      <c r="B3304" s="601"/>
      <c r="C3304" s="167"/>
      <c r="D3304" s="149" t="s">
        <v>5183</v>
      </c>
      <c r="E3304" s="176"/>
      <c r="F3304" s="181"/>
      <c r="I3304" s="591" t="str">
        <f t="shared" si="171"/>
        <v xml:space="preserve">- Diammonium hydrogenorthophosphate (diammonium phosphate) </v>
      </c>
      <c r="J3304" s="591" t="str">
        <f t="shared" si="172"/>
        <v>31 05 30 00</v>
      </c>
      <c r="L3304" s="590">
        <f t="shared" si="170"/>
        <v>59</v>
      </c>
    </row>
    <row r="3305" spans="1:12" ht="28.5">
      <c r="A3305" s="683" t="s">
        <v>14452</v>
      </c>
      <c r="B3305" s="599">
        <v>0.05</v>
      </c>
      <c r="C3305" s="166" t="s">
        <v>129</v>
      </c>
      <c r="D3305" s="151" t="s">
        <v>5184</v>
      </c>
      <c r="E3305" s="176" t="s">
        <v>5185</v>
      </c>
      <c r="F3305" s="181"/>
      <c r="I3305" s="591" t="str">
        <f t="shared" si="171"/>
        <v>- Ammonium dihydrogenorthophosphate (monoammonium Phosphate) and Mixtures thereof with Diammonium hydrogenorthophosphate (Diammonium Phosphate)</v>
      </c>
      <c r="J3305" s="591" t="str">
        <f t="shared" si="172"/>
        <v>31 05 40 00</v>
      </c>
      <c r="L3305" s="590">
        <f t="shared" si="170"/>
        <v>143</v>
      </c>
    </row>
    <row r="3306" spans="1:12" ht="28" hidden="1">
      <c r="A3306" s="673"/>
      <c r="B3306" s="601"/>
      <c r="C3306" s="167"/>
      <c r="D3306" s="151" t="s">
        <v>2203</v>
      </c>
      <c r="E3306" s="176"/>
      <c r="F3306" s="181"/>
      <c r="I3306" s="591" t="str">
        <f t="shared" si="171"/>
        <v xml:space="preserve"> - Other Mineral or chemical fertilisers containing the two fertilising elements nitrogen and phosphorus : </v>
      </c>
      <c r="J3306" s="591">
        <f t="shared" si="172"/>
        <v>0</v>
      </c>
      <c r="L3306" s="590">
        <f t="shared" si="170"/>
        <v>107</v>
      </c>
    </row>
    <row r="3307" spans="1:12" ht="28.5">
      <c r="A3307" s="683" t="s">
        <v>14452</v>
      </c>
      <c r="B3307" s="599">
        <v>0.05</v>
      </c>
      <c r="C3307" s="166" t="s">
        <v>129</v>
      </c>
      <c r="D3307" s="151" t="s">
        <v>5186</v>
      </c>
      <c r="E3307" s="176" t="s">
        <v>5187</v>
      </c>
      <c r="F3307" s="181"/>
      <c r="I3307" s="591" t="str">
        <f t="shared" si="171"/>
        <v xml:space="preserve">  - - Containing nitrates and phosphates </v>
      </c>
      <c r="J3307" s="591" t="str">
        <f t="shared" si="172"/>
        <v>31 05 51 00</v>
      </c>
      <c r="L3307" s="590">
        <f t="shared" si="170"/>
        <v>41</v>
      </c>
    </row>
    <row r="3308" spans="1:12" ht="55">
      <c r="A3308" s="683" t="s">
        <v>14452</v>
      </c>
      <c r="B3308" s="599">
        <v>0.05</v>
      </c>
      <c r="C3308" s="166" t="s">
        <v>129</v>
      </c>
      <c r="D3308" s="151" t="s">
        <v>5188</v>
      </c>
      <c r="E3308" s="176" t="s">
        <v>5189</v>
      </c>
      <c r="F3308" s="181"/>
      <c r="I3308" s="591" t="str">
        <f t="shared" si="171"/>
        <v xml:space="preserve">  - - Other</v>
      </c>
      <c r="J3308" s="591" t="str">
        <f t="shared" si="172"/>
        <v>31 05 59 00</v>
      </c>
      <c r="L3308" s="590">
        <f t="shared" si="170"/>
        <v>11</v>
      </c>
    </row>
    <row r="3309" spans="1:12" ht="55">
      <c r="A3309" s="683" t="s">
        <v>14452</v>
      </c>
      <c r="B3309" s="599">
        <v>0.05</v>
      </c>
      <c r="C3309" s="166" t="s">
        <v>129</v>
      </c>
      <c r="D3309" s="169" t="s">
        <v>5190</v>
      </c>
      <c r="E3309" s="176" t="s">
        <v>5191</v>
      </c>
      <c r="F3309" s="181"/>
      <c r="I3309" s="591" t="str">
        <f t="shared" si="171"/>
        <v>- Mineral or chemical Fertilisers containing the twn fertilising elements phosphorus and potassium</v>
      </c>
      <c r="J3309" s="591" t="str">
        <f t="shared" si="172"/>
        <v>31 05 60 00</v>
      </c>
      <c r="L3309" s="590">
        <f t="shared" si="170"/>
        <v>98</v>
      </c>
    </row>
    <row r="3310" spans="1:12" ht="110.5" thickBot="1">
      <c r="A3310" s="683" t="s">
        <v>14452</v>
      </c>
      <c r="B3310" s="599">
        <v>0.05</v>
      </c>
      <c r="C3310" s="166" t="s">
        <v>129</v>
      </c>
      <c r="D3310" s="169" t="s">
        <v>5192</v>
      </c>
      <c r="E3310" s="176" t="s">
        <v>5193</v>
      </c>
      <c r="F3310" s="183"/>
      <c r="I3310" s="591" t="str">
        <f t="shared" si="171"/>
        <v>- Other</v>
      </c>
      <c r="J3310" s="591" t="str">
        <f t="shared" si="172"/>
        <v>31 05 90 00</v>
      </c>
      <c r="L3310" s="590">
        <f t="shared" si="170"/>
        <v>7</v>
      </c>
    </row>
    <row r="3311" spans="1:12" ht="29" thickTop="1">
      <c r="A3311" s="683" t="s">
        <v>14452</v>
      </c>
      <c r="B3311" s="599">
        <v>0.05</v>
      </c>
      <c r="C3311" s="166" t="s">
        <v>129</v>
      </c>
      <c r="D3311" s="151" t="s">
        <v>78</v>
      </c>
      <c r="E3311" s="176" t="s">
        <v>5194</v>
      </c>
      <c r="F3311" s="194"/>
      <c r="I3311" s="591" t="str">
        <f t="shared" si="171"/>
        <v xml:space="preserve">Tanning extracts of vegetable origin; tannins and their salts, ethers, esters and other derivatives. </v>
      </c>
      <c r="J3311" s="591">
        <f t="shared" si="172"/>
        <v>0</v>
      </c>
      <c r="L3311" s="590">
        <f t="shared" si="170"/>
        <v>101</v>
      </c>
    </row>
    <row r="3312" spans="1:12" ht="56" hidden="1">
      <c r="A3312" s="673"/>
      <c r="B3312" s="601"/>
      <c r="C3312" s="167"/>
      <c r="D3312" s="149" t="s">
        <v>5195</v>
      </c>
      <c r="E3312" s="176"/>
      <c r="F3312" s="181"/>
      <c r="I3312" s="591" t="str">
        <f t="shared" si="171"/>
        <v>- Quebracho extract</v>
      </c>
      <c r="J3312" s="591" t="str">
        <f t="shared" si="172"/>
        <v>32 01 10 00</v>
      </c>
      <c r="L3312" s="590">
        <f t="shared" si="170"/>
        <v>19</v>
      </c>
    </row>
    <row r="3313" spans="1:12" ht="28.5">
      <c r="A3313" s="683" t="s">
        <v>14452</v>
      </c>
      <c r="B3313" s="599">
        <v>0.05</v>
      </c>
      <c r="C3313" s="166" t="s">
        <v>129</v>
      </c>
      <c r="D3313" s="169" t="s">
        <v>5196</v>
      </c>
      <c r="E3313" s="176" t="s">
        <v>5197</v>
      </c>
      <c r="F3313" s="181"/>
      <c r="I3313" s="591" t="str">
        <f t="shared" si="171"/>
        <v>- Wattle extract</v>
      </c>
      <c r="J3313" s="591" t="str">
        <f t="shared" si="172"/>
        <v>32 01 20 00</v>
      </c>
      <c r="L3313" s="590">
        <f t="shared" si="170"/>
        <v>16</v>
      </c>
    </row>
    <row r="3314" spans="1:12" ht="28.5">
      <c r="A3314" s="683" t="s">
        <v>14452</v>
      </c>
      <c r="B3314" s="599">
        <v>0.05</v>
      </c>
      <c r="C3314" s="166" t="s">
        <v>129</v>
      </c>
      <c r="D3314" s="151" t="s">
        <v>5198</v>
      </c>
      <c r="E3314" s="176" t="s">
        <v>5199</v>
      </c>
      <c r="F3314" s="181"/>
      <c r="I3314" s="591" t="str">
        <f t="shared" si="171"/>
        <v>- Other</v>
      </c>
      <c r="J3314" s="591" t="str">
        <f t="shared" si="172"/>
        <v>32 01 90 00</v>
      </c>
      <c r="L3314" s="590">
        <f t="shared" si="170"/>
        <v>7</v>
      </c>
    </row>
    <row r="3315" spans="1:12" ht="28" hidden="1">
      <c r="A3315" s="673"/>
      <c r="B3315" s="601"/>
      <c r="C3315" s="167"/>
      <c r="D3315" s="151" t="s">
        <v>2203</v>
      </c>
      <c r="E3315" s="187"/>
      <c r="F3315" s="184"/>
      <c r="I3315" s="591" t="str">
        <f t="shared" si="171"/>
        <v xml:space="preserve">Synthetic organic tanning substances; inorganic tanning substances; tanning preparations, whether or not containing natural tanning substances; enzymatic preparations for pre-tanning. </v>
      </c>
      <c r="J3315" s="591" t="str">
        <f t="shared" si="172"/>
        <v xml:space="preserve"> </v>
      </c>
      <c r="L3315" s="590">
        <f t="shared" si="170"/>
        <v>184</v>
      </c>
    </row>
    <row r="3316" spans="1:12" ht="55">
      <c r="A3316" s="683" t="s">
        <v>14452</v>
      </c>
      <c r="B3316" s="599">
        <v>0.05</v>
      </c>
      <c r="C3316" s="166" t="s">
        <v>129</v>
      </c>
      <c r="D3316" s="151" t="s">
        <v>5200</v>
      </c>
      <c r="E3316" s="176" t="s">
        <v>5201</v>
      </c>
      <c r="F3316" s="181"/>
      <c r="I3316" s="591" t="str">
        <f t="shared" si="171"/>
        <v>- Synthetic organic tanning substances</v>
      </c>
      <c r="J3316" s="591" t="str">
        <f t="shared" si="172"/>
        <v>32 02 10 00</v>
      </c>
      <c r="L3316" s="590">
        <f t="shared" si="170"/>
        <v>38</v>
      </c>
    </row>
    <row r="3317" spans="1:12" ht="28.5">
      <c r="A3317" s="683" t="s">
        <v>14452</v>
      </c>
      <c r="B3317" s="599">
        <v>0.05</v>
      </c>
      <c r="C3317" s="166" t="s">
        <v>129</v>
      </c>
      <c r="D3317" s="151" t="s">
        <v>5202</v>
      </c>
      <c r="E3317" s="176" t="s">
        <v>5203</v>
      </c>
      <c r="F3317" s="181"/>
      <c r="I3317" s="591" t="str">
        <f t="shared" si="171"/>
        <v>- Other</v>
      </c>
      <c r="J3317" s="591" t="str">
        <f t="shared" si="172"/>
        <v>32 02 90 00</v>
      </c>
      <c r="L3317" s="590">
        <f t="shared" si="170"/>
        <v>7</v>
      </c>
    </row>
    <row r="3318" spans="1:12" ht="82.5">
      <c r="A3318" s="683" t="s">
        <v>14452</v>
      </c>
      <c r="B3318" s="599">
        <v>0.05</v>
      </c>
      <c r="C3318" s="166" t="s">
        <v>129</v>
      </c>
      <c r="D3318" s="151" t="s">
        <v>5204</v>
      </c>
      <c r="E3318" s="176" t="s">
        <v>5205</v>
      </c>
      <c r="F3318" s="184"/>
      <c r="I3318" s="591" t="str">
        <f t="shared" si="171"/>
        <v>Colouring matter of vegetable or animal origin (including dyeing extracts but excluding animal black), whether or not chemically defined; preparations as specified in Note 3 to this Chapter based on colouring matter of vegetable or animal origin.</v>
      </c>
      <c r="J3318" s="591">
        <f t="shared" si="172"/>
        <v>0</v>
      </c>
      <c r="L3318" s="590">
        <f t="shared" si="170"/>
        <v>246</v>
      </c>
    </row>
    <row r="3319" spans="1:12" ht="252" hidden="1">
      <c r="A3319" s="673"/>
      <c r="B3319" s="601"/>
      <c r="C3319" s="167"/>
      <c r="D3319" s="149" t="s">
        <v>5206</v>
      </c>
      <c r="E3319" s="176"/>
      <c r="F3319" s="181"/>
      <c r="I3319" s="591" t="str">
        <f t="shared" si="171"/>
        <v xml:space="preserve"> - - - Of vegetble origin :</v>
      </c>
      <c r="J3319" s="591">
        <f t="shared" si="172"/>
        <v>0</v>
      </c>
      <c r="L3319" s="590">
        <f t="shared" si="170"/>
        <v>27</v>
      </c>
    </row>
    <row r="3320" spans="1:12" ht="110">
      <c r="A3320" s="683" t="s">
        <v>14452</v>
      </c>
      <c r="B3320" s="599">
        <v>0.05</v>
      </c>
      <c r="C3320" s="166" t="s">
        <v>129</v>
      </c>
      <c r="D3320" s="151" t="s">
        <v>5207</v>
      </c>
      <c r="E3320" s="176" t="s">
        <v>5208</v>
      </c>
      <c r="F3320" s="181"/>
      <c r="I3320" s="591" t="str">
        <f t="shared" si="171"/>
        <v>- - - -  Natural indigo</v>
      </c>
      <c r="J3320" s="591" t="str">
        <f t="shared" si="172"/>
        <v>32 03 00 11</v>
      </c>
      <c r="L3320" s="590">
        <f t="shared" si="170"/>
        <v>23</v>
      </c>
    </row>
    <row r="3321" spans="1:12" ht="110">
      <c r="A3321" s="683" t="s">
        <v>14452</v>
      </c>
      <c r="B3321" s="599">
        <v>0.05</v>
      </c>
      <c r="C3321" s="166" t="s">
        <v>129</v>
      </c>
      <c r="D3321" s="151" t="s">
        <v>5209</v>
      </c>
      <c r="E3321" s="176" t="s">
        <v>5210</v>
      </c>
      <c r="F3321" s="181"/>
      <c r="I3321" s="591" t="str">
        <f t="shared" si="171"/>
        <v>- - - - Other</v>
      </c>
      <c r="J3321" s="591" t="str">
        <f t="shared" si="172"/>
        <v>32 03 00 19</v>
      </c>
      <c r="L3321" s="590">
        <f t="shared" si="170"/>
        <v>13</v>
      </c>
    </row>
    <row r="3322" spans="1:12" ht="82.5">
      <c r="A3322" s="683" t="s">
        <v>14452</v>
      </c>
      <c r="B3322" s="599">
        <v>0.05</v>
      </c>
      <c r="C3322" s="166" t="s">
        <v>129</v>
      </c>
      <c r="D3322" s="151" t="s">
        <v>5211</v>
      </c>
      <c r="E3322" s="176" t="s">
        <v>5212</v>
      </c>
      <c r="F3322" s="181"/>
      <c r="I3322" s="591" t="str">
        <f t="shared" si="171"/>
        <v>- - - Of animal origin</v>
      </c>
      <c r="J3322" s="591" t="str">
        <f t="shared" si="172"/>
        <v>32 03 00 20</v>
      </c>
      <c r="L3322" s="590">
        <f t="shared" si="170"/>
        <v>22</v>
      </c>
    </row>
    <row r="3323" spans="1:12" ht="192.5">
      <c r="A3323" s="683" t="s">
        <v>14452</v>
      </c>
      <c r="B3323" s="599">
        <v>0.05</v>
      </c>
      <c r="C3323" s="166" t="s">
        <v>129</v>
      </c>
      <c r="D3323" s="151" t="s">
        <v>5213</v>
      </c>
      <c r="E3323" s="176" t="s">
        <v>5214</v>
      </c>
      <c r="F3323" s="184"/>
      <c r="I3323" s="591" t="str">
        <f t="shared" si="171"/>
        <v xml:space="preserve">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 </v>
      </c>
      <c r="J3323" s="591">
        <f t="shared" si="172"/>
        <v>0</v>
      </c>
      <c r="L3323" s="590">
        <f t="shared" si="170"/>
        <v>299</v>
      </c>
    </row>
    <row r="3324" spans="1:12" ht="110" hidden="1">
      <c r="A3324" s="673"/>
      <c r="B3324" s="601"/>
      <c r="C3324" s="167"/>
      <c r="D3324" s="151" t="s">
        <v>5215</v>
      </c>
      <c r="E3324" s="176"/>
      <c r="F3324" s="181"/>
      <c r="I3324" s="591" t="str">
        <f t="shared" si="171"/>
        <v>- Synthetic organic colouring matter and preparations based thereon as specified in Note 3 to this Chapter :</v>
      </c>
      <c r="J3324" s="591">
        <f t="shared" si="172"/>
        <v>0</v>
      </c>
      <c r="L3324" s="590">
        <f t="shared" si="170"/>
        <v>108</v>
      </c>
    </row>
    <row r="3325" spans="1:12" ht="55">
      <c r="A3325" s="683" t="s">
        <v>14452</v>
      </c>
      <c r="B3325" s="599">
        <v>0.05</v>
      </c>
      <c r="C3325" s="166" t="s">
        <v>129</v>
      </c>
      <c r="D3325" s="151" t="s">
        <v>5216</v>
      </c>
      <c r="E3325" s="176" t="s">
        <v>5217</v>
      </c>
      <c r="F3325" s="181"/>
      <c r="I3325" s="591" t="str">
        <f t="shared" si="171"/>
        <v xml:space="preserve">  - - Disperse dyes and preparations based thereon</v>
      </c>
      <c r="J3325" s="591" t="str">
        <f t="shared" si="172"/>
        <v>32 04 11 00</v>
      </c>
      <c r="L3325" s="590">
        <f t="shared" si="170"/>
        <v>50</v>
      </c>
    </row>
    <row r="3326" spans="1:12" ht="28.5">
      <c r="A3326" s="683" t="s">
        <v>14452</v>
      </c>
      <c r="B3326" s="599">
        <v>0.05</v>
      </c>
      <c r="C3326" s="166" t="s">
        <v>129</v>
      </c>
      <c r="D3326" s="151" t="s">
        <v>312</v>
      </c>
      <c r="E3326" s="176" t="s">
        <v>5218</v>
      </c>
      <c r="F3326" s="181"/>
      <c r="I3326" s="591" t="str">
        <f t="shared" si="171"/>
        <v xml:space="preserve">  - - Acid dyes, whether or not premetallised, and preparations based thereon; mordant dyes and preparations based thereon</v>
      </c>
      <c r="J3326" s="591" t="str">
        <f t="shared" si="172"/>
        <v>32 04 12 00</v>
      </c>
      <c r="L3326" s="590">
        <f t="shared" si="170"/>
        <v>122</v>
      </c>
    </row>
    <row r="3327" spans="1:12" ht="110">
      <c r="A3327" s="683" t="s">
        <v>14452</v>
      </c>
      <c r="B3327" s="599">
        <v>0.05</v>
      </c>
      <c r="C3327" s="166" t="s">
        <v>129</v>
      </c>
      <c r="D3327" s="151" t="s">
        <v>5219</v>
      </c>
      <c r="E3327" s="176" t="s">
        <v>5220</v>
      </c>
      <c r="F3327" s="181"/>
      <c r="I3327" s="591" t="str">
        <f t="shared" si="171"/>
        <v xml:space="preserve">  - - Basic dyes and preparations based thereon</v>
      </c>
      <c r="J3327" s="591" t="str">
        <f t="shared" si="172"/>
        <v>32 04 13 00</v>
      </c>
      <c r="L3327" s="590">
        <f t="shared" si="170"/>
        <v>47</v>
      </c>
    </row>
    <row r="3328" spans="1:12" ht="29" thickBot="1">
      <c r="A3328" s="683" t="s">
        <v>14452</v>
      </c>
      <c r="B3328" s="603">
        <v>0.05</v>
      </c>
      <c r="C3328" s="168" t="s">
        <v>129</v>
      </c>
      <c r="D3328" s="226" t="s">
        <v>759</v>
      </c>
      <c r="E3328" s="179" t="s">
        <v>5221</v>
      </c>
      <c r="F3328" s="181"/>
      <c r="I3328" s="591" t="str">
        <f t="shared" si="171"/>
        <v xml:space="preserve">  - - Direct dyes and preparations based thereon</v>
      </c>
      <c r="J3328" s="591" t="str">
        <f t="shared" si="172"/>
        <v>32 04 14 00</v>
      </c>
      <c r="L3328" s="590">
        <f t="shared" si="170"/>
        <v>48</v>
      </c>
    </row>
    <row r="3329" spans="1:12" ht="112.5" hidden="1" thickTop="1">
      <c r="A3329" s="673"/>
      <c r="B3329" s="608"/>
      <c r="C3329" s="172"/>
      <c r="D3329" s="148" t="s">
        <v>5222</v>
      </c>
      <c r="E3329" s="237"/>
      <c r="F3329" s="181"/>
      <c r="I3329" s="591" t="str">
        <f t="shared" si="171"/>
        <v xml:space="preserve">  - - Vat dyes (including those usable in that state as pigments) and preparations based thereon</v>
      </c>
      <c r="J3329" s="591" t="str">
        <f t="shared" si="172"/>
        <v>32 04 15 00</v>
      </c>
      <c r="L3329" s="590">
        <f t="shared" si="170"/>
        <v>96</v>
      </c>
    </row>
    <row r="3330" spans="1:12" ht="29" thickTop="1">
      <c r="A3330" s="683" t="s">
        <v>14452</v>
      </c>
      <c r="B3330" s="599">
        <v>0.05</v>
      </c>
      <c r="C3330" s="166" t="s">
        <v>129</v>
      </c>
      <c r="D3330" s="169" t="s">
        <v>5223</v>
      </c>
      <c r="E3330" s="176" t="s">
        <v>5224</v>
      </c>
      <c r="F3330" s="181"/>
      <c r="I3330" s="591" t="str">
        <f t="shared" si="171"/>
        <v xml:space="preserve">  - - Reactive dyes and preparations based thereon</v>
      </c>
      <c r="J3330" s="591" t="str">
        <f t="shared" si="172"/>
        <v>32 04 16 00</v>
      </c>
      <c r="L3330" s="590">
        <f t="shared" si="170"/>
        <v>50</v>
      </c>
    </row>
    <row r="3331" spans="1:12" ht="28.5">
      <c r="A3331" s="683" t="s">
        <v>14452</v>
      </c>
      <c r="B3331" s="599">
        <v>0.05</v>
      </c>
      <c r="C3331" s="166" t="s">
        <v>129</v>
      </c>
      <c r="D3331" s="169" t="s">
        <v>5225</v>
      </c>
      <c r="E3331" s="176" t="s">
        <v>5226</v>
      </c>
      <c r="F3331" s="181"/>
      <c r="I3331" s="591" t="str">
        <f t="shared" si="171"/>
        <v xml:space="preserve">  - - pigments and preparations based thereon</v>
      </c>
      <c r="J3331" s="591" t="str">
        <f t="shared" si="172"/>
        <v>32 04 17 00</v>
      </c>
      <c r="L3331" s="590">
        <f t="shared" ref="L3331:L3394" si="173">LEN(I3331)</f>
        <v>45</v>
      </c>
    </row>
    <row r="3332" spans="1:12" ht="28.5">
      <c r="A3332" s="683" t="s">
        <v>14452</v>
      </c>
      <c r="B3332" s="599">
        <v>0.05</v>
      </c>
      <c r="C3332" s="166" t="s">
        <v>129</v>
      </c>
      <c r="D3332" s="169" t="s">
        <v>759</v>
      </c>
      <c r="E3332" s="176" t="s">
        <v>5227</v>
      </c>
      <c r="F3332" s="181"/>
      <c r="I3332" s="591" t="str">
        <f t="shared" si="171"/>
        <v xml:space="preserve">  - - Other, including mixtures of colouring matter of two or more of the subheadings Nos. 3204.11 to 3204.19 </v>
      </c>
      <c r="J3332" s="591" t="str">
        <f t="shared" si="172"/>
        <v>32 04 19 00</v>
      </c>
      <c r="L3332" s="590">
        <f t="shared" si="173"/>
        <v>110</v>
      </c>
    </row>
    <row r="3333" spans="1:12" ht="196" hidden="1">
      <c r="A3333" s="673"/>
      <c r="B3333" s="601"/>
      <c r="C3333" s="167"/>
      <c r="D3333" s="238" t="s">
        <v>5228</v>
      </c>
      <c r="E3333" s="176" t="s">
        <v>137</v>
      </c>
      <c r="F3333" s="181"/>
      <c r="I3333" s="591" t="str">
        <f t="shared" si="171"/>
        <v>- Synthetic organic products of a kind used as fluorescent brightening agents</v>
      </c>
      <c r="J3333" s="591" t="str">
        <f t="shared" si="172"/>
        <v>32 04 20 00</v>
      </c>
      <c r="L3333" s="590">
        <f t="shared" si="173"/>
        <v>77</v>
      </c>
    </row>
    <row r="3334" spans="1:12" ht="55">
      <c r="A3334" s="683" t="s">
        <v>14452</v>
      </c>
      <c r="B3334" s="599">
        <v>0.05</v>
      </c>
      <c r="C3334" s="166" t="s">
        <v>129</v>
      </c>
      <c r="D3334" s="169" t="s">
        <v>5229</v>
      </c>
      <c r="E3334" s="176" t="s">
        <v>5230</v>
      </c>
      <c r="F3334" s="181"/>
      <c r="I3334" s="591" t="str">
        <f t="shared" si="171"/>
        <v>- Other :</v>
      </c>
      <c r="J3334" s="591">
        <f t="shared" si="172"/>
        <v>0</v>
      </c>
      <c r="L3334" s="590">
        <f t="shared" si="173"/>
        <v>9</v>
      </c>
    </row>
    <row r="3335" spans="1:12" ht="28.5">
      <c r="A3335" s="683" t="s">
        <v>14452</v>
      </c>
      <c r="B3335" s="599">
        <v>0.05</v>
      </c>
      <c r="C3335" s="166" t="s">
        <v>129</v>
      </c>
      <c r="D3335" s="169" t="s">
        <v>759</v>
      </c>
      <c r="E3335" s="176" t="s">
        <v>5231</v>
      </c>
      <c r="F3335" s="181"/>
      <c r="I3335" s="591" t="str">
        <f t="shared" si="171"/>
        <v xml:space="preserve">  - - - Synthetic indigo</v>
      </c>
      <c r="J3335" s="591" t="str">
        <f t="shared" si="172"/>
        <v>32 04 90 10</v>
      </c>
      <c r="L3335" s="590">
        <f t="shared" si="173"/>
        <v>24</v>
      </c>
    </row>
    <row r="3336" spans="1:12" ht="280" hidden="1">
      <c r="A3336" s="673"/>
      <c r="B3336" s="601"/>
      <c r="C3336" s="167"/>
      <c r="D3336" s="149" t="s">
        <v>5232</v>
      </c>
      <c r="E3336" s="176"/>
      <c r="F3336" s="181"/>
      <c r="I3336" s="591" t="str">
        <f t="shared" si="171"/>
        <v xml:space="preserve">  - - - Other</v>
      </c>
      <c r="J3336" s="591" t="str">
        <f t="shared" si="172"/>
        <v>32 04 90 90</v>
      </c>
      <c r="L3336" s="590">
        <f t="shared" si="173"/>
        <v>13</v>
      </c>
    </row>
    <row r="3337" spans="1:12" ht="28" hidden="1">
      <c r="A3337" s="673"/>
      <c r="B3337" s="601"/>
      <c r="C3337" s="167"/>
      <c r="D3337" s="169" t="s">
        <v>5233</v>
      </c>
      <c r="E3337" s="176"/>
      <c r="F3337" s="181"/>
      <c r="I3337" s="591" t="str">
        <f t="shared" si="171"/>
        <v>Colour lakes; preparations as specified in Note 3 to this Chapter based on colour lakes.</v>
      </c>
      <c r="J3337" s="591" t="str">
        <f t="shared" si="172"/>
        <v>32 05 00 00</v>
      </c>
      <c r="L3337" s="590">
        <f t="shared" si="173"/>
        <v>88</v>
      </c>
    </row>
    <row r="3338" spans="1:12" ht="28.5">
      <c r="A3338" s="683" t="s">
        <v>14452</v>
      </c>
      <c r="B3338" s="599">
        <v>0.05</v>
      </c>
      <c r="C3338" s="166" t="s">
        <v>129</v>
      </c>
      <c r="D3338" s="169" t="s">
        <v>5234</v>
      </c>
      <c r="E3338" s="176" t="s">
        <v>5235</v>
      </c>
      <c r="F3338" s="184"/>
      <c r="I3338" s="591" t="str">
        <f t="shared" si="171"/>
        <v xml:space="preserve">Other colouring matter; preparations as specified in Note 3 to this Chapter, other than those of heading 32.03, 32.04 or 32.05; inorganic products of a kind used as luminophores, whether or not chemically defined . </v>
      </c>
      <c r="J3338" s="591">
        <f t="shared" si="172"/>
        <v>0</v>
      </c>
      <c r="L3338" s="590">
        <f t="shared" si="173"/>
        <v>215</v>
      </c>
    </row>
    <row r="3339" spans="1:12" ht="28.5">
      <c r="A3339" s="683" t="s">
        <v>14452</v>
      </c>
      <c r="B3339" s="599">
        <v>0.05</v>
      </c>
      <c r="C3339" s="166" t="s">
        <v>129</v>
      </c>
      <c r="D3339" s="296" t="s">
        <v>1497</v>
      </c>
      <c r="E3339" s="176" t="s">
        <v>5236</v>
      </c>
      <c r="F3339" s="181"/>
      <c r="I3339" s="591" t="str">
        <f t="shared" si="171"/>
        <v>- Pigments and preparations based on titanium dioxide :</v>
      </c>
      <c r="J3339" s="591">
        <f t="shared" si="172"/>
        <v>0</v>
      </c>
      <c r="L3339" s="590">
        <f t="shared" si="173"/>
        <v>55</v>
      </c>
    </row>
    <row r="3340" spans="1:12" ht="28.5">
      <c r="A3340" s="683" t="s">
        <v>14452</v>
      </c>
      <c r="B3340" s="599">
        <v>0.05</v>
      </c>
      <c r="C3340" s="166" t="s">
        <v>129</v>
      </c>
      <c r="D3340" s="169" t="s">
        <v>5237</v>
      </c>
      <c r="E3340" s="176" t="s">
        <v>5238</v>
      </c>
      <c r="F3340" s="181"/>
      <c r="I3340" s="591" t="str">
        <f t="shared" si="171"/>
        <v xml:space="preserve">  - - Containing 80% or more by weight of titanium dioxide calculated on the dry weight</v>
      </c>
      <c r="J3340" s="591" t="str">
        <f t="shared" si="172"/>
        <v>32 06 11 00</v>
      </c>
      <c r="L3340" s="590">
        <f t="shared" si="173"/>
        <v>87</v>
      </c>
    </row>
    <row r="3341" spans="1:12" ht="336" hidden="1">
      <c r="A3341" s="673"/>
      <c r="B3341" s="601"/>
      <c r="C3341" s="167"/>
      <c r="D3341" s="309" t="s">
        <v>5239</v>
      </c>
      <c r="E3341" s="176"/>
      <c r="F3341" s="181"/>
      <c r="I3341" s="591" t="str">
        <f t="shared" si="171"/>
        <v xml:space="preserve">  - - Other</v>
      </c>
      <c r="J3341" s="591" t="str">
        <f t="shared" si="172"/>
        <v>32 06 19 00</v>
      </c>
      <c r="L3341" s="590">
        <f t="shared" si="173"/>
        <v>11</v>
      </c>
    </row>
    <row r="3342" spans="1:12" ht="110" hidden="1">
      <c r="A3342" s="673"/>
      <c r="B3342" s="601"/>
      <c r="C3342" s="167"/>
      <c r="D3342" s="169" t="s">
        <v>5240</v>
      </c>
      <c r="E3342" s="176"/>
      <c r="F3342" s="181"/>
      <c r="I3342" s="591" t="str">
        <f t="shared" si="171"/>
        <v>- Pigments and preparations based on chromium compounds</v>
      </c>
      <c r="J3342" s="591" t="str">
        <f t="shared" si="172"/>
        <v>32 06 20 00</v>
      </c>
      <c r="L3342" s="590">
        <f t="shared" si="173"/>
        <v>55</v>
      </c>
    </row>
    <row r="3343" spans="1:12" ht="55">
      <c r="A3343" s="683" t="s">
        <v>14452</v>
      </c>
      <c r="B3343" s="599">
        <v>0.05</v>
      </c>
      <c r="C3343" s="166" t="s">
        <v>129</v>
      </c>
      <c r="D3343" s="169" t="s">
        <v>5241</v>
      </c>
      <c r="E3343" s="176" t="s">
        <v>5242</v>
      </c>
      <c r="F3343" s="181"/>
      <c r="I3343" s="591" t="str">
        <f t="shared" si="171"/>
        <v xml:space="preserve">- Other colouring matter and other preparations : </v>
      </c>
      <c r="J3343" s="591">
        <f t="shared" si="172"/>
        <v>0</v>
      </c>
      <c r="L3343" s="590">
        <f t="shared" si="173"/>
        <v>50</v>
      </c>
    </row>
    <row r="3344" spans="1:12" ht="110">
      <c r="A3344" s="683" t="s">
        <v>14452</v>
      </c>
      <c r="B3344" s="599">
        <v>0.05</v>
      </c>
      <c r="C3344" s="166" t="s">
        <v>129</v>
      </c>
      <c r="D3344" s="169" t="s">
        <v>5243</v>
      </c>
      <c r="E3344" s="176" t="s">
        <v>5244</v>
      </c>
      <c r="F3344" s="181"/>
      <c r="I3344" s="591" t="str">
        <f t="shared" si="171"/>
        <v xml:space="preserve">  - - Ultramarine and preparations based thereon</v>
      </c>
      <c r="J3344" s="591" t="str">
        <f t="shared" si="172"/>
        <v>32 06 41 00</v>
      </c>
      <c r="L3344" s="590">
        <f t="shared" si="173"/>
        <v>48</v>
      </c>
    </row>
    <row r="3345" spans="1:12" ht="55">
      <c r="A3345" s="683" t="s">
        <v>14452</v>
      </c>
      <c r="B3345" s="599">
        <v>0.05</v>
      </c>
      <c r="C3345" s="166" t="s">
        <v>129</v>
      </c>
      <c r="D3345" s="169" t="s">
        <v>5245</v>
      </c>
      <c r="E3345" s="176" t="s">
        <v>5246</v>
      </c>
      <c r="F3345" s="181"/>
      <c r="I3345" s="591" t="str">
        <f t="shared" si="171"/>
        <v xml:space="preserve">  - - Lithopone and Other pigments and preparations based on zinc sulphide</v>
      </c>
      <c r="J3345" s="591" t="str">
        <f t="shared" si="172"/>
        <v>32 06 42 00</v>
      </c>
      <c r="L3345" s="590">
        <f t="shared" si="173"/>
        <v>74</v>
      </c>
    </row>
    <row r="3346" spans="1:12" ht="55">
      <c r="A3346" s="683" t="s">
        <v>14452</v>
      </c>
      <c r="B3346" s="599">
        <v>0.05</v>
      </c>
      <c r="C3346" s="166" t="s">
        <v>129</v>
      </c>
      <c r="D3346" s="169" t="s">
        <v>5247</v>
      </c>
      <c r="E3346" s="176" t="s">
        <v>5248</v>
      </c>
      <c r="F3346" s="181"/>
      <c r="I3346" s="591" t="str">
        <f t="shared" si="171"/>
        <v xml:space="preserve">  - - Other</v>
      </c>
      <c r="J3346" s="591" t="str">
        <f t="shared" si="172"/>
        <v>32 06 49 00</v>
      </c>
      <c r="L3346" s="590">
        <f t="shared" si="173"/>
        <v>11</v>
      </c>
    </row>
    <row r="3347" spans="1:12" ht="82.5">
      <c r="A3347" s="683" t="s">
        <v>14452</v>
      </c>
      <c r="B3347" s="599">
        <v>0.05</v>
      </c>
      <c r="C3347" s="166" t="s">
        <v>129</v>
      </c>
      <c r="D3347" s="169" t="s">
        <v>5249</v>
      </c>
      <c r="E3347" s="176" t="s">
        <v>5250</v>
      </c>
      <c r="F3347" s="181"/>
      <c r="I3347" s="591" t="str">
        <f t="shared" si="171"/>
        <v xml:space="preserve">   - Inorganic products of a kind used as iuminophores</v>
      </c>
      <c r="J3347" s="591" t="str">
        <f t="shared" si="172"/>
        <v>32 06 50 00</v>
      </c>
      <c r="L3347" s="590">
        <f t="shared" si="173"/>
        <v>54</v>
      </c>
    </row>
    <row r="3348" spans="1:12" ht="55">
      <c r="A3348" s="683" t="s">
        <v>14452</v>
      </c>
      <c r="B3348" s="599">
        <v>0.05</v>
      </c>
      <c r="C3348" s="166" t="s">
        <v>129</v>
      </c>
      <c r="D3348" s="169" t="s">
        <v>5251</v>
      </c>
      <c r="E3348" s="176" t="s">
        <v>5252</v>
      </c>
      <c r="F3348" s="184"/>
      <c r="I3348" s="591" t="str">
        <f t="shared" si="171"/>
        <v xml:space="preserve">Prepared pigments, prepared opacifiers and prepared colours, vitrifiable enamels and glazes, engobes (slips), liquid lustres and similar preparations, of a kind used in the ceramic, enamelling or glass industry; glass frit and other glass, in the form of powder, granules or flakes. </v>
      </c>
      <c r="J3348" s="591">
        <f t="shared" si="172"/>
        <v>0</v>
      </c>
      <c r="L3348" s="590">
        <f t="shared" si="173"/>
        <v>283</v>
      </c>
    </row>
    <row r="3349" spans="1:12" ht="55">
      <c r="A3349" s="683" t="s">
        <v>14452</v>
      </c>
      <c r="B3349" s="599">
        <v>0.05</v>
      </c>
      <c r="C3349" s="166" t="s">
        <v>129</v>
      </c>
      <c r="D3349" s="169" t="s">
        <v>5253</v>
      </c>
      <c r="E3349" s="176" t="s">
        <v>5254</v>
      </c>
      <c r="F3349" s="181"/>
      <c r="I3349" s="591" t="str">
        <f t="shared" si="171"/>
        <v>- Prepared pigments, Prepared opacifiers, Prepared colours and similar preparations</v>
      </c>
      <c r="J3349" s="591" t="str">
        <f t="shared" si="172"/>
        <v>32 07 10 00</v>
      </c>
      <c r="L3349" s="590">
        <f t="shared" si="173"/>
        <v>83</v>
      </c>
    </row>
    <row r="3350" spans="1:12" ht="110">
      <c r="A3350" s="683" t="s">
        <v>14452</v>
      </c>
      <c r="B3350" s="599">
        <v>0.05</v>
      </c>
      <c r="C3350" s="166" t="s">
        <v>129</v>
      </c>
      <c r="D3350" s="169" t="s">
        <v>5255</v>
      </c>
      <c r="E3350" s="176" t="s">
        <v>5256</v>
      </c>
      <c r="F3350" s="181"/>
      <c r="I3350" s="591" t="str">
        <f t="shared" si="171"/>
        <v>- Vitrifiable enamels and glazes, engobes (slips) and similar preparations</v>
      </c>
      <c r="J3350" s="591" t="str">
        <f t="shared" si="172"/>
        <v>32 07 20 00</v>
      </c>
      <c r="L3350" s="590">
        <f t="shared" si="173"/>
        <v>74</v>
      </c>
    </row>
    <row r="3351" spans="1:12" ht="82.5">
      <c r="A3351" s="683" t="s">
        <v>14452</v>
      </c>
      <c r="B3351" s="599">
        <v>0.05</v>
      </c>
      <c r="C3351" s="166" t="s">
        <v>129</v>
      </c>
      <c r="D3351" s="151" t="s">
        <v>5257</v>
      </c>
      <c r="E3351" s="176" t="s">
        <v>5258</v>
      </c>
      <c r="F3351" s="181"/>
      <c r="I3351" s="591" t="str">
        <f t="shared" si="171"/>
        <v>- Liquid lustres and similar preparations</v>
      </c>
      <c r="J3351" s="591" t="str">
        <f t="shared" si="172"/>
        <v>32 07 30 00</v>
      </c>
      <c r="L3351" s="590">
        <f t="shared" si="173"/>
        <v>41</v>
      </c>
    </row>
    <row r="3352" spans="1:12" ht="28" hidden="1">
      <c r="A3352" s="673"/>
      <c r="B3352" s="601"/>
      <c r="C3352" s="167"/>
      <c r="D3352" s="151" t="s">
        <v>2203</v>
      </c>
      <c r="E3352" s="176"/>
      <c r="F3352" s="181"/>
      <c r="I3352" s="591" t="str">
        <f t="shared" si="171"/>
        <v>- Glass frit and other glass, in the form of powder, gtanules or flakes</v>
      </c>
      <c r="J3352" s="591" t="str">
        <f t="shared" si="172"/>
        <v>32 07 40 00</v>
      </c>
      <c r="L3352" s="590">
        <f t="shared" si="173"/>
        <v>71</v>
      </c>
    </row>
    <row r="3353" spans="1:12" ht="28.5">
      <c r="A3353" s="683" t="s">
        <v>14452</v>
      </c>
      <c r="B3353" s="599">
        <v>0.05</v>
      </c>
      <c r="C3353" s="166" t="s">
        <v>129</v>
      </c>
      <c r="D3353" s="169" t="s">
        <v>5259</v>
      </c>
      <c r="E3353" s="176" t="s">
        <v>5260</v>
      </c>
      <c r="F3353" s="184"/>
      <c r="I3353" s="591" t="str">
        <f t="shared" si="171"/>
        <v xml:space="preserve">Paints and varnishes (including enamels and lacquers) based on synthetic polymers or chemically modi ied natural polymers, dispersed or dissolved in a non-aqueous medium; solutions as defined in Note 4 to this Chapter. </v>
      </c>
      <c r="J3353" s="591">
        <f t="shared" si="172"/>
        <v>0</v>
      </c>
      <c r="L3353" s="590">
        <f t="shared" si="173"/>
        <v>219</v>
      </c>
    </row>
    <row r="3354" spans="1:12" ht="28.5">
      <c r="A3354" s="683" t="s">
        <v>14452</v>
      </c>
      <c r="B3354" s="599">
        <v>0.05</v>
      </c>
      <c r="C3354" s="166" t="s">
        <v>129</v>
      </c>
      <c r="D3354" s="169" t="s">
        <v>1718</v>
      </c>
      <c r="E3354" s="176" t="s">
        <v>5261</v>
      </c>
      <c r="F3354" s="181"/>
      <c r="I3354" s="591" t="str">
        <f t="shared" si="171"/>
        <v>- Based on polyesters :</v>
      </c>
      <c r="J3354" s="591">
        <f t="shared" si="172"/>
        <v>0</v>
      </c>
      <c r="L3354" s="590">
        <f t="shared" si="173"/>
        <v>23</v>
      </c>
    </row>
    <row r="3355" spans="1:12" ht="112">
      <c r="A3355" s="683" t="s">
        <v>14452</v>
      </c>
      <c r="B3355" s="599">
        <v>0.05</v>
      </c>
      <c r="C3355" s="166" t="s">
        <v>129</v>
      </c>
      <c r="D3355" s="149" t="s">
        <v>5262</v>
      </c>
      <c r="E3355" s="176" t="s">
        <v>5263</v>
      </c>
      <c r="F3355" s="181"/>
      <c r="I3355" s="591" t="str">
        <f t="shared" si="171"/>
        <v xml:space="preserve">  - - - Varnish</v>
      </c>
      <c r="J3355" s="591" t="str">
        <f t="shared" si="172"/>
        <v>32 08 10 10</v>
      </c>
      <c r="L3355" s="590">
        <f t="shared" si="173"/>
        <v>15</v>
      </c>
    </row>
    <row r="3356" spans="1:12" ht="224" hidden="1">
      <c r="A3356" s="673"/>
      <c r="B3356" s="601"/>
      <c r="C3356" s="167"/>
      <c r="D3356" s="149" t="s">
        <v>5264</v>
      </c>
      <c r="E3356" s="176"/>
      <c r="F3356" s="181"/>
      <c r="I3356" s="591" t="str">
        <f t="shared" si="171"/>
        <v xml:space="preserve">  - - - Other</v>
      </c>
      <c r="J3356" s="591" t="str">
        <f t="shared" si="172"/>
        <v>32 08 10 90</v>
      </c>
      <c r="L3356" s="590">
        <f t="shared" si="173"/>
        <v>13</v>
      </c>
    </row>
    <row r="3357" spans="1:12" ht="55" hidden="1">
      <c r="A3357" s="673"/>
      <c r="B3357" s="601"/>
      <c r="C3357" s="167"/>
      <c r="D3357" s="169" t="s">
        <v>5265</v>
      </c>
      <c r="E3357" s="176"/>
      <c r="F3357" s="181"/>
      <c r="I3357" s="591" t="str">
        <f t="shared" si="171"/>
        <v>- Based on acrylic or vinyl polymers:</v>
      </c>
      <c r="J3357" s="591" t="str">
        <f t="shared" si="172"/>
        <v xml:space="preserve"> </v>
      </c>
      <c r="L3357" s="590">
        <f t="shared" si="173"/>
        <v>37</v>
      </c>
    </row>
    <row r="3358" spans="1:12" ht="82.5">
      <c r="A3358" s="683" t="s">
        <v>14452</v>
      </c>
      <c r="B3358" s="599">
        <v>0.05</v>
      </c>
      <c r="C3358" s="166" t="s">
        <v>129</v>
      </c>
      <c r="D3358" s="169" t="s">
        <v>5266</v>
      </c>
      <c r="E3358" s="176" t="s">
        <v>5267</v>
      </c>
      <c r="F3358" s="181"/>
      <c r="I3358" s="591" t="str">
        <f t="shared" si="171"/>
        <v xml:space="preserve">  - - - Varnish</v>
      </c>
      <c r="J3358" s="591" t="str">
        <f t="shared" si="172"/>
        <v>32 08 20 10</v>
      </c>
      <c r="L3358" s="590">
        <f t="shared" si="173"/>
        <v>15</v>
      </c>
    </row>
    <row r="3359" spans="1:12" ht="28.5">
      <c r="A3359" s="683" t="s">
        <v>14452</v>
      </c>
      <c r="B3359" s="599">
        <v>0.05</v>
      </c>
      <c r="C3359" s="166" t="s">
        <v>129</v>
      </c>
      <c r="D3359" s="169" t="s">
        <v>312</v>
      </c>
      <c r="E3359" s="176" t="s">
        <v>5268</v>
      </c>
      <c r="F3359" s="181"/>
      <c r="I3359" s="591" t="str">
        <f t="shared" si="171"/>
        <v xml:space="preserve">  - - - Other</v>
      </c>
      <c r="J3359" s="591" t="str">
        <f t="shared" si="172"/>
        <v>32 08 20 90</v>
      </c>
      <c r="L3359" s="590">
        <f t="shared" si="173"/>
        <v>13</v>
      </c>
    </row>
    <row r="3360" spans="1:12" ht="55">
      <c r="A3360" s="683" t="s">
        <v>14452</v>
      </c>
      <c r="B3360" s="599">
        <v>0.05</v>
      </c>
      <c r="C3360" s="166" t="s">
        <v>129</v>
      </c>
      <c r="D3360" s="169" t="s">
        <v>5269</v>
      </c>
      <c r="E3360" s="176" t="s">
        <v>5270</v>
      </c>
      <c r="F3360" s="181"/>
      <c r="I3360" s="591" t="str">
        <f t="shared" si="171"/>
        <v>- Other :</v>
      </c>
      <c r="J3360" s="591">
        <f t="shared" si="172"/>
        <v>0</v>
      </c>
      <c r="L3360" s="590">
        <f t="shared" si="173"/>
        <v>9</v>
      </c>
    </row>
    <row r="3361" spans="1:12" ht="55" hidden="1">
      <c r="A3361" s="673"/>
      <c r="B3361" s="601"/>
      <c r="C3361" s="167"/>
      <c r="D3361" s="169" t="s">
        <v>5271</v>
      </c>
      <c r="E3361" s="176"/>
      <c r="F3361" s="181"/>
      <c r="I3361" s="591" t="str">
        <f t="shared" si="171"/>
        <v xml:space="preserve">  - - - Varnish</v>
      </c>
      <c r="J3361" s="591" t="str">
        <f t="shared" si="172"/>
        <v>32 08 90 10</v>
      </c>
      <c r="L3361" s="590">
        <f t="shared" si="173"/>
        <v>15</v>
      </c>
    </row>
    <row r="3362" spans="1:12" ht="55">
      <c r="A3362" s="683" t="s">
        <v>14452</v>
      </c>
      <c r="B3362" s="599">
        <v>0.05</v>
      </c>
      <c r="C3362" s="166" t="s">
        <v>129</v>
      </c>
      <c r="D3362" s="169" t="s">
        <v>5272</v>
      </c>
      <c r="E3362" s="176" t="s">
        <v>5273</v>
      </c>
      <c r="F3362" s="181"/>
      <c r="I3362" s="591" t="str">
        <f t="shared" si="171"/>
        <v xml:space="preserve">  - - - Other</v>
      </c>
      <c r="J3362" s="591" t="str">
        <f t="shared" si="172"/>
        <v>32 08 90 90</v>
      </c>
      <c r="L3362" s="590">
        <f t="shared" si="173"/>
        <v>13</v>
      </c>
    </row>
    <row r="3363" spans="1:12" ht="82.5">
      <c r="A3363" s="683" t="s">
        <v>14452</v>
      </c>
      <c r="B3363" s="599">
        <v>0.05</v>
      </c>
      <c r="C3363" s="166" t="s">
        <v>129</v>
      </c>
      <c r="D3363" s="169" t="s">
        <v>5274</v>
      </c>
      <c r="E3363" s="176" t="s">
        <v>5275</v>
      </c>
      <c r="F3363" s="184"/>
      <c r="I3363" s="591" t="str">
        <f t="shared" ref="I3363:I3426" si="174">D3381</f>
        <v xml:space="preserve">Paints and varnishes (including enamels and lacquers) based on synthetic polymers or chemically modified natural polymers, dispersed or dissolved in an aqueous medium. </v>
      </c>
      <c r="J3363" s="591">
        <f t="shared" ref="J3363:J3426" si="175">E3381</f>
        <v>0</v>
      </c>
      <c r="L3363" s="590">
        <f t="shared" si="173"/>
        <v>168</v>
      </c>
    </row>
    <row r="3364" spans="1:12" ht="28.5">
      <c r="A3364" s="683" t="s">
        <v>14452</v>
      </c>
      <c r="B3364" s="599">
        <v>0.05</v>
      </c>
      <c r="C3364" s="166" t="s">
        <v>129</v>
      </c>
      <c r="D3364" s="169" t="s">
        <v>312</v>
      </c>
      <c r="E3364" s="176" t="s">
        <v>5276</v>
      </c>
      <c r="F3364" s="181"/>
      <c r="I3364" s="591" t="str">
        <f t="shared" si="174"/>
        <v>- Based on acrylic or vinyl polymers :</v>
      </c>
      <c r="J3364" s="591">
        <f t="shared" si="175"/>
        <v>0</v>
      </c>
      <c r="L3364" s="590">
        <f t="shared" si="173"/>
        <v>38</v>
      </c>
    </row>
    <row r="3365" spans="1:12" ht="55">
      <c r="A3365" s="683" t="s">
        <v>14452</v>
      </c>
      <c r="B3365" s="599">
        <v>0.05</v>
      </c>
      <c r="C3365" s="166" t="s">
        <v>129</v>
      </c>
      <c r="D3365" s="169" t="s">
        <v>5277</v>
      </c>
      <c r="E3365" s="176" t="s">
        <v>5278</v>
      </c>
      <c r="F3365" s="181"/>
      <c r="I3365" s="591" t="str">
        <f t="shared" si="174"/>
        <v xml:space="preserve">  - - - Varnish</v>
      </c>
      <c r="J3365" s="591" t="str">
        <f t="shared" si="175"/>
        <v>32 09 10 10</v>
      </c>
      <c r="L3365" s="590">
        <f t="shared" si="173"/>
        <v>15</v>
      </c>
    </row>
    <row r="3366" spans="1:12" ht="280" hidden="1">
      <c r="A3366" s="673"/>
      <c r="B3366" s="601"/>
      <c r="C3366" s="167"/>
      <c r="D3366" s="223" t="s">
        <v>5279</v>
      </c>
      <c r="E3366" s="176"/>
      <c r="F3366" s="181"/>
      <c r="I3366" s="591" t="str">
        <f t="shared" si="174"/>
        <v xml:space="preserve">  - - - Other</v>
      </c>
      <c r="J3366" s="591" t="str">
        <f t="shared" si="175"/>
        <v>32 09 10 90</v>
      </c>
      <c r="L3366" s="590">
        <f t="shared" si="173"/>
        <v>13</v>
      </c>
    </row>
    <row r="3367" spans="1:12" ht="82.5">
      <c r="A3367" s="683" t="s">
        <v>14452</v>
      </c>
      <c r="B3367" s="599">
        <v>0.05</v>
      </c>
      <c r="C3367" s="166" t="s">
        <v>129</v>
      </c>
      <c r="D3367" s="169" t="s">
        <v>5280</v>
      </c>
      <c r="E3367" s="176" t="s">
        <v>5281</v>
      </c>
      <c r="F3367" s="181"/>
      <c r="I3367" s="591" t="str">
        <f t="shared" si="174"/>
        <v>- Other :</v>
      </c>
      <c r="J3367" s="591">
        <f t="shared" si="175"/>
        <v>0</v>
      </c>
      <c r="L3367" s="590">
        <f t="shared" si="173"/>
        <v>9</v>
      </c>
    </row>
    <row r="3368" spans="1:12" ht="82.5">
      <c r="A3368" s="683" t="s">
        <v>14452</v>
      </c>
      <c r="B3368" s="599">
        <v>0.05</v>
      </c>
      <c r="C3368" s="166" t="s">
        <v>129</v>
      </c>
      <c r="D3368" s="169" t="s">
        <v>5282</v>
      </c>
      <c r="E3368" s="176" t="s">
        <v>5283</v>
      </c>
      <c r="F3368" s="181"/>
      <c r="I3368" s="591" t="str">
        <f t="shared" si="174"/>
        <v xml:space="preserve">  - - - Varnish</v>
      </c>
      <c r="J3368" s="591" t="str">
        <f t="shared" si="175"/>
        <v>32 09 90 10</v>
      </c>
      <c r="L3368" s="590">
        <f t="shared" si="173"/>
        <v>15</v>
      </c>
    </row>
    <row r="3369" spans="1:12" ht="55">
      <c r="A3369" s="683" t="s">
        <v>14452</v>
      </c>
      <c r="B3369" s="599">
        <v>0.05</v>
      </c>
      <c r="C3369" s="166" t="s">
        <v>129</v>
      </c>
      <c r="D3369" s="169" t="s">
        <v>5284</v>
      </c>
      <c r="E3369" s="176" t="s">
        <v>5285</v>
      </c>
      <c r="F3369" s="181"/>
      <c r="I3369" s="591" t="str">
        <f t="shared" si="174"/>
        <v xml:space="preserve">  - - - Other</v>
      </c>
      <c r="J3369" s="591" t="str">
        <f t="shared" si="175"/>
        <v>32 09 90 90</v>
      </c>
      <c r="L3369" s="590">
        <f t="shared" si="173"/>
        <v>13</v>
      </c>
    </row>
    <row r="3370" spans="1:12" ht="82.5">
      <c r="A3370" s="683" t="s">
        <v>14452</v>
      </c>
      <c r="B3370" s="599">
        <v>0.05</v>
      </c>
      <c r="C3370" s="166" t="s">
        <v>129</v>
      </c>
      <c r="D3370" s="169" t="s">
        <v>5286</v>
      </c>
      <c r="E3370" s="176" t="s">
        <v>5287</v>
      </c>
      <c r="F3370" s="310"/>
      <c r="I3370" s="591" t="str">
        <f t="shared" si="174"/>
        <v xml:space="preserve">Other paints and varnishes (inctuding enamets, lacquers and distempers); prepared water pigments of a kind used for finishing leather. </v>
      </c>
      <c r="J3370" s="591">
        <f t="shared" si="175"/>
        <v>0</v>
      </c>
      <c r="L3370" s="590">
        <f t="shared" si="173"/>
        <v>135</v>
      </c>
    </row>
    <row r="3371" spans="1:12" ht="252" hidden="1">
      <c r="A3371" s="673"/>
      <c r="B3371" s="601"/>
      <c r="C3371" s="167"/>
      <c r="D3371" s="149" t="s">
        <v>5288</v>
      </c>
      <c r="E3371" s="176"/>
      <c r="F3371" s="181"/>
      <c r="I3371" s="591" t="str">
        <f t="shared" si="174"/>
        <v xml:space="preserve">  - - - Varnish</v>
      </c>
      <c r="J3371" s="591" t="str">
        <f t="shared" si="175"/>
        <v>32 10 00 10</v>
      </c>
      <c r="L3371" s="590">
        <f t="shared" si="173"/>
        <v>15</v>
      </c>
    </row>
    <row r="3372" spans="1:12" ht="28" hidden="1">
      <c r="A3372" s="673"/>
      <c r="B3372" s="601"/>
      <c r="C3372" s="167"/>
      <c r="D3372" s="169" t="s">
        <v>5289</v>
      </c>
      <c r="E3372" s="176"/>
      <c r="F3372" s="181"/>
      <c r="I3372" s="591" t="str">
        <f t="shared" si="174"/>
        <v xml:space="preserve">  - - - Prepared water pigments for finishing leafher</v>
      </c>
      <c r="J3372" s="591" t="str">
        <f t="shared" si="175"/>
        <v>32 10 00 20</v>
      </c>
      <c r="L3372" s="590">
        <f t="shared" si="173"/>
        <v>53</v>
      </c>
    </row>
    <row r="3373" spans="1:12" ht="28.5">
      <c r="A3373" s="683" t="s">
        <v>14452</v>
      </c>
      <c r="B3373" s="599">
        <v>0.05</v>
      </c>
      <c r="C3373" s="166" t="s">
        <v>129</v>
      </c>
      <c r="D3373" s="169" t="s">
        <v>5290</v>
      </c>
      <c r="E3373" s="176" t="s">
        <v>5291</v>
      </c>
      <c r="F3373" s="181"/>
      <c r="I3373" s="591" t="str">
        <f t="shared" si="174"/>
        <v xml:space="preserve">  - - - Other</v>
      </c>
      <c r="J3373" s="591" t="str">
        <f t="shared" si="175"/>
        <v>32 10 00 90</v>
      </c>
      <c r="L3373" s="590">
        <f t="shared" si="173"/>
        <v>13</v>
      </c>
    </row>
    <row r="3374" spans="1:12" ht="28.5">
      <c r="A3374" s="683" t="s">
        <v>14452</v>
      </c>
      <c r="B3374" s="599">
        <v>0.05</v>
      </c>
      <c r="C3374" s="166" t="s">
        <v>129</v>
      </c>
      <c r="D3374" s="169" t="s">
        <v>1718</v>
      </c>
      <c r="E3374" s="176" t="s">
        <v>5292</v>
      </c>
      <c r="F3374" s="184"/>
      <c r="I3374" s="591" t="str">
        <f t="shared" si="174"/>
        <v xml:space="preserve">Prepared driers. </v>
      </c>
      <c r="J3374" s="591" t="str">
        <f t="shared" si="175"/>
        <v>32 11 00 00</v>
      </c>
      <c r="L3374" s="590">
        <f t="shared" si="173"/>
        <v>17</v>
      </c>
    </row>
    <row r="3375" spans="1:12" ht="55" hidden="1">
      <c r="A3375" s="673"/>
      <c r="B3375" s="601"/>
      <c r="C3375" s="167"/>
      <c r="D3375" s="169" t="s">
        <v>5293</v>
      </c>
      <c r="E3375" s="176" t="s">
        <v>137</v>
      </c>
      <c r="F3375" s="184"/>
      <c r="I3375" s="591" t="str">
        <f t="shared" si="174"/>
        <v>Pigments (including metallic powders and flakes) dispersed in non-aqueous media, in liquid or paste form, of a kind used in the manufacture of paints (including enamels); stamping foils; dyes and other colouring matter put up in forms or packings for retail sale.</v>
      </c>
      <c r="J3375" s="591">
        <f t="shared" si="175"/>
        <v>0</v>
      </c>
      <c r="L3375" s="590">
        <f t="shared" si="173"/>
        <v>263</v>
      </c>
    </row>
    <row r="3376" spans="1:12" ht="28.5">
      <c r="A3376" s="683" t="s">
        <v>14452</v>
      </c>
      <c r="B3376" s="599">
        <v>0.05</v>
      </c>
      <c r="C3376" s="166" t="s">
        <v>129</v>
      </c>
      <c r="D3376" s="169" t="s">
        <v>5290</v>
      </c>
      <c r="E3376" s="176" t="s">
        <v>5294</v>
      </c>
      <c r="F3376" s="181"/>
      <c r="I3376" s="591" t="str">
        <f t="shared" si="174"/>
        <v>- Stamping foils</v>
      </c>
      <c r="J3376" s="591" t="str">
        <f t="shared" si="175"/>
        <v>32 12 10 00</v>
      </c>
      <c r="L3376" s="590">
        <f t="shared" si="173"/>
        <v>16</v>
      </c>
    </row>
    <row r="3377" spans="1:12" ht="28.5">
      <c r="A3377" s="683" t="s">
        <v>14452</v>
      </c>
      <c r="B3377" s="599">
        <v>0.05</v>
      </c>
      <c r="C3377" s="166" t="s">
        <v>129</v>
      </c>
      <c r="D3377" s="169" t="s">
        <v>1718</v>
      </c>
      <c r="E3377" s="176" t="s">
        <v>5295</v>
      </c>
      <c r="F3377" s="181"/>
      <c r="I3377" s="591" t="str">
        <f t="shared" si="174"/>
        <v>- Other :</v>
      </c>
      <c r="J3377" s="591" t="str">
        <f t="shared" si="175"/>
        <v xml:space="preserve"> </v>
      </c>
      <c r="L3377" s="590">
        <f t="shared" si="173"/>
        <v>9</v>
      </c>
    </row>
    <row r="3378" spans="1:12" ht="28" hidden="1">
      <c r="A3378" s="673"/>
      <c r="B3378" s="601"/>
      <c r="C3378" s="167"/>
      <c r="D3378" s="169" t="s">
        <v>2203</v>
      </c>
      <c r="E3378" s="176"/>
      <c r="F3378" s="181"/>
      <c r="I3378" s="591" t="str">
        <f t="shared" si="174"/>
        <v xml:space="preserve">  - - - Dyes and other colouring matters put up in forms or packings for retail sale</v>
      </c>
      <c r="J3378" s="591" t="str">
        <f t="shared" si="175"/>
        <v>32 12 90 10</v>
      </c>
      <c r="L3378" s="590">
        <f t="shared" si="173"/>
        <v>84</v>
      </c>
    </row>
    <row r="3379" spans="1:12" ht="28.5">
      <c r="A3379" s="683" t="s">
        <v>14452</v>
      </c>
      <c r="B3379" s="599">
        <v>0.05</v>
      </c>
      <c r="C3379" s="166" t="s">
        <v>129</v>
      </c>
      <c r="D3379" s="169" t="s">
        <v>5290</v>
      </c>
      <c r="E3379" s="176" t="s">
        <v>5296</v>
      </c>
      <c r="F3379" s="181"/>
      <c r="I3379" s="591" t="str">
        <f t="shared" si="174"/>
        <v xml:space="preserve">  - - - Other</v>
      </c>
      <c r="J3379" s="591" t="str">
        <f t="shared" si="175"/>
        <v>32 12 90 90</v>
      </c>
      <c r="L3379" s="590">
        <f t="shared" si="173"/>
        <v>13</v>
      </c>
    </row>
    <row r="3380" spans="1:12" ht="28.5">
      <c r="A3380" s="683" t="s">
        <v>14452</v>
      </c>
      <c r="B3380" s="599">
        <v>0.05</v>
      </c>
      <c r="C3380" s="166" t="s">
        <v>129</v>
      </c>
      <c r="D3380" s="169" t="s">
        <v>1718</v>
      </c>
      <c r="E3380" s="176" t="s">
        <v>5297</v>
      </c>
      <c r="F3380" s="184"/>
      <c r="I3380" s="591" t="str">
        <f t="shared" si="174"/>
        <v xml:space="preserve">Artists', students, or signboard painters, colours, modifying tints, amusement colours and the like, in tablets, tubes, jars, bottles, pans or in similar forms or packings. </v>
      </c>
      <c r="J3380" s="591">
        <f t="shared" si="175"/>
        <v>0</v>
      </c>
      <c r="L3380" s="590">
        <f t="shared" si="173"/>
        <v>173</v>
      </c>
    </row>
    <row r="3381" spans="1:12" ht="196" hidden="1">
      <c r="A3381" s="673"/>
      <c r="B3381" s="601"/>
      <c r="C3381" s="167"/>
      <c r="D3381" s="149" t="s">
        <v>5298</v>
      </c>
      <c r="E3381" s="176"/>
      <c r="F3381" s="181"/>
      <c r="I3381" s="591" t="str">
        <f t="shared" si="174"/>
        <v>- Colours in sets :</v>
      </c>
      <c r="J3381" s="591">
        <f t="shared" si="175"/>
        <v>0</v>
      </c>
      <c r="L3381" s="590">
        <f t="shared" si="173"/>
        <v>19</v>
      </c>
    </row>
    <row r="3382" spans="1:12" ht="55" hidden="1">
      <c r="A3382" s="673"/>
      <c r="B3382" s="601"/>
      <c r="C3382" s="167"/>
      <c r="D3382" s="169" t="s">
        <v>5299</v>
      </c>
      <c r="E3382" s="176"/>
      <c r="F3382" s="181"/>
      <c r="I3382" s="591" t="str">
        <f t="shared" si="174"/>
        <v xml:space="preserve">  - - -  Modifying tints</v>
      </c>
      <c r="J3382" s="591" t="str">
        <f t="shared" si="175"/>
        <v>32 13 10 10</v>
      </c>
      <c r="L3382" s="590">
        <f t="shared" si="173"/>
        <v>24</v>
      </c>
    </row>
    <row r="3383" spans="1:12" ht="28.5">
      <c r="A3383" s="683" t="s">
        <v>14452</v>
      </c>
      <c r="B3383" s="599">
        <v>0.05</v>
      </c>
      <c r="C3383" s="166" t="s">
        <v>129</v>
      </c>
      <c r="D3383" s="169" t="s">
        <v>5290</v>
      </c>
      <c r="E3383" s="176" t="s">
        <v>5300</v>
      </c>
      <c r="F3383" s="181"/>
      <c r="I3383" s="591" t="str">
        <f t="shared" si="174"/>
        <v xml:space="preserve">  - - - Other</v>
      </c>
      <c r="J3383" s="591" t="str">
        <f t="shared" si="175"/>
        <v>32 13 10 90</v>
      </c>
      <c r="L3383" s="590">
        <f t="shared" si="173"/>
        <v>13</v>
      </c>
    </row>
    <row r="3384" spans="1:12" ht="28.5">
      <c r="A3384" s="683" t="s">
        <v>14452</v>
      </c>
      <c r="B3384" s="599">
        <v>0.05</v>
      </c>
      <c r="C3384" s="166" t="s">
        <v>129</v>
      </c>
      <c r="D3384" s="169" t="s">
        <v>1718</v>
      </c>
      <c r="E3384" s="176" t="s">
        <v>5301</v>
      </c>
      <c r="F3384" s="181"/>
      <c r="I3384" s="591" t="str">
        <f t="shared" si="174"/>
        <v>- Other</v>
      </c>
      <c r="J3384" s="591" t="str">
        <f t="shared" si="175"/>
        <v>32 13 90 00</v>
      </c>
      <c r="L3384" s="590">
        <f t="shared" si="173"/>
        <v>7</v>
      </c>
    </row>
    <row r="3385" spans="1:12" ht="28" hidden="1">
      <c r="A3385" s="673"/>
      <c r="B3385" s="601"/>
      <c r="C3385" s="167"/>
      <c r="D3385" s="169" t="s">
        <v>2203</v>
      </c>
      <c r="E3385" s="176"/>
      <c r="F3385" s="184"/>
      <c r="I3385" s="591" t="str">
        <f t="shared" si="174"/>
        <v xml:space="preserve">Glaziers'putty, grafting putty, resin cements, caulking compounds and other mastics; painters' fillings; non- refractory surfacing preparations for facades, indoor walls, floors, ceilings or the like.  </v>
      </c>
      <c r="J3385" s="591">
        <f t="shared" si="175"/>
        <v>0</v>
      </c>
      <c r="L3385" s="590">
        <f t="shared" si="173"/>
        <v>202</v>
      </c>
    </row>
    <row r="3386" spans="1:12" ht="28.5">
      <c r="A3386" s="683" t="s">
        <v>14452</v>
      </c>
      <c r="B3386" s="599">
        <v>0.05</v>
      </c>
      <c r="C3386" s="166" t="s">
        <v>129</v>
      </c>
      <c r="D3386" s="169" t="s">
        <v>5290</v>
      </c>
      <c r="E3386" s="176" t="s">
        <v>5302</v>
      </c>
      <c r="F3386" s="181"/>
      <c r="I3386" s="591" t="str">
        <f t="shared" si="174"/>
        <v xml:space="preserve"> - Glaziers'putty, grafting putty, resin cements, caulking compounds and other mastics; painters' fillings : </v>
      </c>
      <c r="J3386" s="591">
        <f t="shared" si="175"/>
        <v>0</v>
      </c>
      <c r="L3386" s="590">
        <f t="shared" si="173"/>
        <v>109</v>
      </c>
    </row>
    <row r="3387" spans="1:12" ht="28.5">
      <c r="A3387" s="683" t="s">
        <v>14452</v>
      </c>
      <c r="B3387" s="599">
        <v>0.05</v>
      </c>
      <c r="C3387" s="166" t="s">
        <v>129</v>
      </c>
      <c r="D3387" s="169" t="s">
        <v>1718</v>
      </c>
      <c r="E3387" s="176" t="s">
        <v>5303</v>
      </c>
      <c r="F3387" s="181"/>
      <c r="I3387" s="591" t="str">
        <f t="shared" si="174"/>
        <v xml:space="preserve">  - - - Oil- based mastics for glazier`s putty </v>
      </c>
      <c r="J3387" s="591" t="str">
        <f t="shared" si="175"/>
        <v>32 14 10 10</v>
      </c>
      <c r="L3387" s="590">
        <f t="shared" si="173"/>
        <v>47</v>
      </c>
    </row>
    <row r="3388" spans="1:12" ht="140" hidden="1">
      <c r="A3388" s="673"/>
      <c r="B3388" s="601"/>
      <c r="C3388" s="167"/>
      <c r="D3388" s="149" t="s">
        <v>5304</v>
      </c>
      <c r="E3388" s="176"/>
      <c r="F3388" s="181"/>
      <c r="I3388" s="591" t="str">
        <f t="shared" si="174"/>
        <v xml:space="preserve">  - - - Mastics based on wax for grafting putty and fillings for coating barrels, casks,etc.</v>
      </c>
      <c r="J3388" s="591" t="str">
        <f t="shared" si="175"/>
        <v>32 14 10 20</v>
      </c>
      <c r="L3388" s="590">
        <f t="shared" si="173"/>
        <v>92</v>
      </c>
    </row>
    <row r="3389" spans="1:12" ht="28.5">
      <c r="A3389" s="683" t="s">
        <v>14452</v>
      </c>
      <c r="B3389" s="599">
        <v>0.05</v>
      </c>
      <c r="C3389" s="166" t="s">
        <v>129</v>
      </c>
      <c r="D3389" s="169" t="s">
        <v>5290</v>
      </c>
      <c r="E3389" s="176" t="s">
        <v>5305</v>
      </c>
      <c r="F3389" s="181"/>
      <c r="I3389" s="591" t="str">
        <f t="shared" si="174"/>
        <v xml:space="preserve">  - - - Resin mastics for technical uses</v>
      </c>
      <c r="J3389" s="591" t="str">
        <f t="shared" si="175"/>
        <v>32 14 10 30</v>
      </c>
      <c r="L3389" s="590">
        <f t="shared" si="173"/>
        <v>40</v>
      </c>
    </row>
    <row r="3390" spans="1:12" ht="55">
      <c r="A3390" s="683" t="s">
        <v>14452</v>
      </c>
      <c r="B3390" s="599">
        <v>0.05</v>
      </c>
      <c r="C3390" s="166" t="s">
        <v>129</v>
      </c>
      <c r="D3390" s="169" t="s">
        <v>5306</v>
      </c>
      <c r="E3390" s="176" t="s">
        <v>5307</v>
      </c>
      <c r="F3390" s="181"/>
      <c r="I3390" s="591" t="str">
        <f t="shared" si="174"/>
        <v xml:space="preserve">  - - - Water-glass based mastics used to seal sparking plugs, engine blocks and sumps, exhaust pipes, radiators, etc, and to fill or stop certain joints</v>
      </c>
      <c r="J3390" s="591" t="str">
        <f t="shared" si="175"/>
        <v>32 14 10 40</v>
      </c>
      <c r="L3390" s="590">
        <f t="shared" si="173"/>
        <v>153</v>
      </c>
    </row>
    <row r="3391" spans="1:12" ht="28.5">
      <c r="A3391" s="683" t="s">
        <v>14452</v>
      </c>
      <c r="B3391" s="599">
        <v>0.05</v>
      </c>
      <c r="C3391" s="166" t="s">
        <v>129</v>
      </c>
      <c r="D3391" s="169" t="s">
        <v>1718</v>
      </c>
      <c r="E3391" s="176" t="s">
        <v>5308</v>
      </c>
      <c r="F3391" s="181"/>
      <c r="I3391" s="591" t="str">
        <f t="shared" si="174"/>
        <v xml:space="preserve">   - - -  Zinc oxychloride-based mastics for caulking wood, ceramics, etc</v>
      </c>
      <c r="J3391" s="591" t="str">
        <f t="shared" si="175"/>
        <v>32 14 10 50</v>
      </c>
      <c r="L3391" s="590">
        <f t="shared" si="173"/>
        <v>73</v>
      </c>
    </row>
    <row r="3392" spans="1:12" ht="28.5">
      <c r="A3392" s="683" t="s">
        <v>14452</v>
      </c>
      <c r="B3392" s="599">
        <v>0.05</v>
      </c>
      <c r="C3392" s="166" t="s">
        <v>129</v>
      </c>
      <c r="D3392" s="149" t="s">
        <v>5309</v>
      </c>
      <c r="E3392" s="176" t="s">
        <v>5310</v>
      </c>
      <c r="F3392" s="181"/>
      <c r="I3392" s="591" t="str">
        <f t="shared" si="174"/>
        <v xml:space="preserve">    - - -  Magnesium oxychloride -based mastics for filling cracks in wooden articles</v>
      </c>
      <c r="J3392" s="591" t="str">
        <f t="shared" si="175"/>
        <v>32 14 10 60</v>
      </c>
      <c r="L3392" s="590">
        <f t="shared" si="173"/>
        <v>85</v>
      </c>
    </row>
    <row r="3393" spans="1:12" ht="308" hidden="1">
      <c r="A3393" s="673"/>
      <c r="B3393" s="601"/>
      <c r="C3393" s="167"/>
      <c r="D3393" s="223" t="s">
        <v>5311</v>
      </c>
      <c r="E3393" s="176"/>
      <c r="F3393" s="181"/>
      <c r="I3393" s="591" t="str">
        <f t="shared" si="174"/>
        <v xml:space="preserve">    - - - Sulphur-based mastics used as hard filling and for fixing pieces in place</v>
      </c>
      <c r="J3393" s="591" t="str">
        <f t="shared" si="175"/>
        <v>32 14 10 70</v>
      </c>
      <c r="L3393" s="590">
        <f t="shared" si="173"/>
        <v>83</v>
      </c>
    </row>
    <row r="3394" spans="1:12" ht="28.5">
      <c r="A3394" s="683" t="s">
        <v>14452</v>
      </c>
      <c r="B3394" s="599">
        <v>0.05</v>
      </c>
      <c r="C3394" s="166" t="s">
        <v>129</v>
      </c>
      <c r="D3394" s="169" t="s">
        <v>5312</v>
      </c>
      <c r="E3394" s="176" t="s">
        <v>5313</v>
      </c>
      <c r="F3394" s="181"/>
      <c r="I3394" s="591" t="str">
        <f t="shared" si="174"/>
        <v xml:space="preserve">    - - - Plastic-based mastics used to prevent leakage in joints and to seal flooring surfaces,.. etc</v>
      </c>
      <c r="J3394" s="591" t="str">
        <f t="shared" si="175"/>
        <v>32 14 10 80</v>
      </c>
      <c r="L3394" s="590">
        <f t="shared" si="173"/>
        <v>102</v>
      </c>
    </row>
    <row r="3395" spans="1:12" ht="28" hidden="1">
      <c r="A3395" s="673"/>
      <c r="B3395" s="601"/>
      <c r="C3395" s="167"/>
      <c r="D3395" s="169" t="s">
        <v>2203</v>
      </c>
      <c r="E3395" s="176" t="s">
        <v>137</v>
      </c>
      <c r="F3395" s="181"/>
      <c r="I3395" s="591" t="str">
        <f t="shared" si="174"/>
        <v xml:space="preserve">  - - - Othre :</v>
      </c>
      <c r="J3395" s="591">
        <f t="shared" si="175"/>
        <v>0</v>
      </c>
      <c r="L3395" s="590">
        <f t="shared" ref="L3395:L3458" si="176">LEN(I3395)</f>
        <v>15</v>
      </c>
    </row>
    <row r="3396" spans="1:12" ht="82.5">
      <c r="A3396" s="683" t="s">
        <v>14452</v>
      </c>
      <c r="B3396" s="599">
        <v>0.05</v>
      </c>
      <c r="C3396" s="166" t="s">
        <v>129</v>
      </c>
      <c r="D3396" s="169" t="s">
        <v>5314</v>
      </c>
      <c r="E3396" s="176" t="s">
        <v>5315</v>
      </c>
      <c r="F3396" s="181"/>
      <c r="I3396" s="591" t="str">
        <f t="shared" si="174"/>
        <v xml:space="preserve">    - - - - Zinc oxide and glycerol-based mastics  used for manufacturing acid-resistant coatings,  fixing metal pieces to porcelain articles and for joining tubes</v>
      </c>
      <c r="J3396" s="591" t="str">
        <f t="shared" si="175"/>
        <v>32 14 10 91</v>
      </c>
      <c r="L3396" s="590">
        <f t="shared" si="176"/>
        <v>163</v>
      </c>
    </row>
    <row r="3397" spans="1:12" ht="28.5">
      <c r="A3397" s="683" t="s">
        <v>14452</v>
      </c>
      <c r="B3397" s="599">
        <v>0.05</v>
      </c>
      <c r="C3397" s="166" t="s">
        <v>129</v>
      </c>
      <c r="D3397" s="169" t="s">
        <v>1718</v>
      </c>
      <c r="E3397" s="176" t="s">
        <v>5316</v>
      </c>
      <c r="F3397" s="181"/>
      <c r="I3397" s="591" t="str">
        <f t="shared" si="174"/>
        <v xml:space="preserve">   - - - - Rubber-based mastics used ,after adding a hardener, for making flexible protective coatings and for caulking ships</v>
      </c>
      <c r="J3397" s="591" t="str">
        <f t="shared" si="175"/>
        <v>32 14 10 92</v>
      </c>
      <c r="L3397" s="590">
        <f t="shared" si="176"/>
        <v>125</v>
      </c>
    </row>
    <row r="3398" spans="1:12" ht="196" hidden="1">
      <c r="A3398" s="673"/>
      <c r="B3398" s="601"/>
      <c r="C3398" s="167"/>
      <c r="D3398" s="149" t="s">
        <v>5317</v>
      </c>
      <c r="E3398" s="176"/>
      <c r="F3398" s="181"/>
      <c r="I3398" s="591" t="str">
        <f t="shared" si="174"/>
        <v xml:space="preserve">  - - - - Composed sealing  waxes, used for caulking cracks,  preventing leakage in glass containers, and sealing documents, etc</v>
      </c>
      <c r="J3398" s="591" t="str">
        <f t="shared" si="175"/>
        <v>32 14 10 93</v>
      </c>
      <c r="L3398" s="590">
        <f t="shared" si="176"/>
        <v>128</v>
      </c>
    </row>
    <row r="3399" spans="1:12" ht="28" hidden="1">
      <c r="A3399" s="673"/>
      <c r="B3399" s="601"/>
      <c r="C3399" s="167"/>
      <c r="D3399" s="169" t="s">
        <v>5318</v>
      </c>
      <c r="E3399" s="176"/>
      <c r="F3399" s="181"/>
      <c r="I3399" s="591" t="str">
        <f t="shared" si="174"/>
        <v xml:space="preserve">   - - - - Filling mastics for preparing surfaces for painting by levelling out irregularitis and filling in cracks and holes, the paint being applied after they have been dried and  polished</v>
      </c>
      <c r="J3399" s="591" t="str">
        <f t="shared" si="175"/>
        <v>32 14 10 94</v>
      </c>
      <c r="L3399" s="590">
        <f t="shared" si="176"/>
        <v>191</v>
      </c>
    </row>
    <row r="3400" spans="1:12" ht="28.5">
      <c r="A3400" s="683" t="s">
        <v>14452</v>
      </c>
      <c r="B3400" s="599">
        <v>0.05</v>
      </c>
      <c r="C3400" s="166" t="s">
        <v>129</v>
      </c>
      <c r="D3400" s="169" t="s">
        <v>5319</v>
      </c>
      <c r="E3400" s="176" t="s">
        <v>5320</v>
      </c>
      <c r="F3400" s="181"/>
      <c r="I3400" s="591" t="str">
        <f t="shared" si="174"/>
        <v xml:space="preserve"> - - - - Other</v>
      </c>
      <c r="J3400" s="591" t="str">
        <f t="shared" si="175"/>
        <v>32 14 10 99</v>
      </c>
      <c r="L3400" s="590">
        <f t="shared" si="176"/>
        <v>14</v>
      </c>
    </row>
    <row r="3401" spans="1:12" ht="28.5">
      <c r="A3401" s="683" t="s">
        <v>14452</v>
      </c>
      <c r="B3401" s="599">
        <v>0.05</v>
      </c>
      <c r="C3401" s="166" t="s">
        <v>129</v>
      </c>
      <c r="D3401" s="169" t="s">
        <v>1718</v>
      </c>
      <c r="E3401" s="176" t="s">
        <v>5321</v>
      </c>
      <c r="F3401" s="181"/>
      <c r="I3401" s="591" t="str">
        <f t="shared" si="174"/>
        <v>- Other</v>
      </c>
      <c r="J3401" s="591" t="str">
        <f t="shared" si="175"/>
        <v>32 14 90 00</v>
      </c>
      <c r="L3401" s="590">
        <f t="shared" si="176"/>
        <v>7</v>
      </c>
    </row>
    <row r="3402" spans="1:12" ht="28.5">
      <c r="A3402" s="683" t="s">
        <v>14452</v>
      </c>
      <c r="B3402" s="599">
        <v>0.05</v>
      </c>
      <c r="C3402" s="166" t="s">
        <v>129</v>
      </c>
      <c r="D3402" s="169" t="s">
        <v>759</v>
      </c>
      <c r="E3402" s="176" t="s">
        <v>5322</v>
      </c>
      <c r="F3402" s="184"/>
      <c r="I3402" s="591" t="str">
        <f t="shared" si="174"/>
        <v xml:space="preserve">Printing ink, writing or drawing ink and other inks, whether or not concentrated or solid. </v>
      </c>
      <c r="J3402" s="591">
        <f t="shared" si="175"/>
        <v>0</v>
      </c>
      <c r="L3402" s="590">
        <f t="shared" si="176"/>
        <v>91</v>
      </c>
    </row>
    <row r="3403" spans="1:12" ht="224" hidden="1">
      <c r="A3403" s="673"/>
      <c r="B3403" s="601"/>
      <c r="C3403" s="167"/>
      <c r="D3403" s="149" t="s">
        <v>5323</v>
      </c>
      <c r="E3403" s="176"/>
      <c r="F3403" s="181"/>
      <c r="I3403" s="591" t="str">
        <f t="shared" si="174"/>
        <v xml:space="preserve">- Printing ink : </v>
      </c>
      <c r="J3403" s="591">
        <f t="shared" si="175"/>
        <v>0</v>
      </c>
      <c r="L3403" s="590">
        <f t="shared" si="176"/>
        <v>17</v>
      </c>
    </row>
    <row r="3404" spans="1:12" ht="110" hidden="1">
      <c r="A3404" s="673"/>
      <c r="B3404" s="601"/>
      <c r="C3404" s="167"/>
      <c r="D3404" s="169" t="s">
        <v>5324</v>
      </c>
      <c r="E3404" s="176"/>
      <c r="F3404" s="181"/>
      <c r="I3404" s="591" t="str">
        <f t="shared" si="174"/>
        <v xml:space="preserve"> - - Black</v>
      </c>
      <c r="J3404" s="591" t="str">
        <f t="shared" si="175"/>
        <v>32 15 11 00</v>
      </c>
      <c r="L3404" s="590">
        <f t="shared" si="176"/>
        <v>10</v>
      </c>
    </row>
    <row r="3405" spans="1:12" ht="55">
      <c r="A3405" s="683" t="s">
        <v>14452</v>
      </c>
      <c r="B3405" s="599">
        <v>0.05</v>
      </c>
      <c r="C3405" s="166" t="s">
        <v>129</v>
      </c>
      <c r="D3405" s="169" t="s">
        <v>5325</v>
      </c>
      <c r="E3405" s="176" t="s">
        <v>5326</v>
      </c>
      <c r="F3405" s="181"/>
      <c r="I3405" s="591" t="str">
        <f t="shared" si="174"/>
        <v xml:space="preserve"> - - Other</v>
      </c>
      <c r="J3405" s="591" t="str">
        <f t="shared" si="175"/>
        <v>32 15 19 00</v>
      </c>
      <c r="L3405" s="590">
        <f t="shared" si="176"/>
        <v>10</v>
      </c>
    </row>
    <row r="3406" spans="1:12" ht="82.5">
      <c r="A3406" s="683" t="s">
        <v>14452</v>
      </c>
      <c r="B3406" s="599">
        <v>0.05</v>
      </c>
      <c r="C3406" s="166" t="s">
        <v>129</v>
      </c>
      <c r="D3406" s="169" t="s">
        <v>5327</v>
      </c>
      <c r="E3406" s="176" t="s">
        <v>5328</v>
      </c>
      <c r="F3406" s="181"/>
      <c r="I3406" s="591" t="str">
        <f t="shared" si="174"/>
        <v>- Other :</v>
      </c>
      <c r="J3406" s="591">
        <f t="shared" si="175"/>
        <v>0</v>
      </c>
      <c r="L3406" s="590">
        <f t="shared" si="176"/>
        <v>9</v>
      </c>
    </row>
    <row r="3407" spans="1:12" ht="55">
      <c r="A3407" s="683" t="s">
        <v>14452</v>
      </c>
      <c r="B3407" s="599">
        <v>0.05</v>
      </c>
      <c r="C3407" s="166" t="s">
        <v>129</v>
      </c>
      <c r="D3407" s="169" t="s">
        <v>5329</v>
      </c>
      <c r="E3407" s="176" t="s">
        <v>5330</v>
      </c>
      <c r="F3407" s="181"/>
      <c r="I3407" s="591" t="str">
        <f t="shared" si="174"/>
        <v xml:space="preserve">  - - - Writing and drawing ink</v>
      </c>
      <c r="J3407" s="591" t="str">
        <f t="shared" si="175"/>
        <v>32 15 90 10</v>
      </c>
      <c r="L3407" s="590">
        <f t="shared" si="176"/>
        <v>31</v>
      </c>
    </row>
    <row r="3408" spans="1:12" ht="165">
      <c r="A3408" s="683" t="s">
        <v>14452</v>
      </c>
      <c r="B3408" s="599">
        <v>0.05</v>
      </c>
      <c r="C3408" s="166" t="s">
        <v>129</v>
      </c>
      <c r="D3408" s="169" t="s">
        <v>5331</v>
      </c>
      <c r="E3408" s="176" t="s">
        <v>5332</v>
      </c>
      <c r="F3408" s="181"/>
      <c r="I3408" s="591" t="str">
        <f t="shared" si="174"/>
        <v xml:space="preserve">  - - - For copying </v>
      </c>
      <c r="J3408" s="591" t="str">
        <f t="shared" si="175"/>
        <v>32 15 90 20</v>
      </c>
      <c r="L3408" s="590">
        <f t="shared" si="176"/>
        <v>20</v>
      </c>
    </row>
    <row r="3409" spans="1:12" ht="82.5">
      <c r="A3409" s="683" t="s">
        <v>14452</v>
      </c>
      <c r="B3409" s="599">
        <v>0.05</v>
      </c>
      <c r="C3409" s="166" t="s">
        <v>129</v>
      </c>
      <c r="D3409" s="169" t="s">
        <v>5333</v>
      </c>
      <c r="E3409" s="176" t="s">
        <v>5334</v>
      </c>
      <c r="F3409" s="181"/>
      <c r="I3409" s="591" t="str">
        <f t="shared" si="174"/>
        <v xml:space="preserve">  - - - For ballpoint pens</v>
      </c>
      <c r="J3409" s="591" t="str">
        <f t="shared" si="175"/>
        <v>32 15 90 30</v>
      </c>
      <c r="L3409" s="590">
        <f t="shared" si="176"/>
        <v>26</v>
      </c>
    </row>
    <row r="3410" spans="1:12" ht="82.5">
      <c r="A3410" s="683" t="s">
        <v>14452</v>
      </c>
      <c r="B3410" s="599">
        <v>0.05</v>
      </c>
      <c r="C3410" s="166" t="s">
        <v>129</v>
      </c>
      <c r="D3410" s="169" t="s">
        <v>5335</v>
      </c>
      <c r="E3410" s="176" t="s">
        <v>5336</v>
      </c>
      <c r="F3410" s="181"/>
      <c r="I3410" s="591" t="str">
        <f t="shared" si="174"/>
        <v xml:space="preserve">  - - - For duplicating machines</v>
      </c>
      <c r="J3410" s="591" t="str">
        <f t="shared" si="175"/>
        <v>32 15 90 40</v>
      </c>
      <c r="L3410" s="590">
        <f t="shared" si="176"/>
        <v>32</v>
      </c>
    </row>
    <row r="3411" spans="1:12" ht="82.5">
      <c r="A3411" s="683" t="s">
        <v>14452</v>
      </c>
      <c r="B3411" s="599">
        <v>0.05</v>
      </c>
      <c r="C3411" s="166" t="s">
        <v>129</v>
      </c>
      <c r="D3411" s="169" t="s">
        <v>5337</v>
      </c>
      <c r="E3411" s="176" t="s">
        <v>5338</v>
      </c>
      <c r="F3411" s="181"/>
      <c r="I3411" s="591" t="str">
        <f t="shared" si="174"/>
        <v xml:space="preserve">  - - - For stamping pads</v>
      </c>
      <c r="J3411" s="591" t="str">
        <f t="shared" si="175"/>
        <v>32 15 90 50</v>
      </c>
      <c r="L3411" s="590">
        <f t="shared" si="176"/>
        <v>25</v>
      </c>
    </row>
    <row r="3412" spans="1:12" ht="110">
      <c r="A3412" s="683" t="s">
        <v>14452</v>
      </c>
      <c r="B3412" s="599">
        <v>0.05</v>
      </c>
      <c r="C3412" s="166" t="s">
        <v>129</v>
      </c>
      <c r="D3412" s="169" t="s">
        <v>5339</v>
      </c>
      <c r="E3412" s="176" t="s">
        <v>5340</v>
      </c>
      <c r="F3412" s="181"/>
      <c r="I3412" s="591" t="str">
        <f t="shared" si="174"/>
        <v xml:space="preserve">  - - - For typewriter ribbons </v>
      </c>
      <c r="J3412" s="591" t="str">
        <f t="shared" si="175"/>
        <v>32 15 90 60</v>
      </c>
      <c r="L3412" s="590">
        <f t="shared" si="176"/>
        <v>31</v>
      </c>
    </row>
    <row r="3413" spans="1:12" ht="28" hidden="1">
      <c r="A3413" s="673"/>
      <c r="B3413" s="601"/>
      <c r="C3413" s="167"/>
      <c r="D3413" s="169" t="s">
        <v>5341</v>
      </c>
      <c r="E3413" s="176"/>
      <c r="F3413" s="181"/>
      <c r="I3413" s="591" t="str">
        <f t="shared" si="174"/>
        <v xml:space="preserve">  - - - For marking </v>
      </c>
      <c r="J3413" s="591" t="str">
        <f t="shared" si="175"/>
        <v>32 15 90 70</v>
      </c>
      <c r="L3413" s="590">
        <f t="shared" si="176"/>
        <v>20</v>
      </c>
    </row>
    <row r="3414" spans="1:12" ht="165">
      <c r="A3414" s="683" t="s">
        <v>14452</v>
      </c>
      <c r="B3414" s="599">
        <v>0.05</v>
      </c>
      <c r="C3414" s="166" t="s">
        <v>129</v>
      </c>
      <c r="D3414" s="169" t="s">
        <v>5342</v>
      </c>
      <c r="E3414" s="176" t="s">
        <v>5343</v>
      </c>
      <c r="F3414" s="181"/>
      <c r="I3414" s="591" t="str">
        <f t="shared" si="174"/>
        <v xml:space="preserve">  - - - Invisible ink</v>
      </c>
      <c r="J3414" s="591" t="str">
        <f t="shared" si="175"/>
        <v>32 15 90 80</v>
      </c>
      <c r="L3414" s="590">
        <f t="shared" si="176"/>
        <v>21</v>
      </c>
    </row>
    <row r="3415" spans="1:12" ht="110.5" thickBot="1">
      <c r="A3415" s="683" t="s">
        <v>14452</v>
      </c>
      <c r="B3415" s="599">
        <v>0.05</v>
      </c>
      <c r="C3415" s="166" t="s">
        <v>129</v>
      </c>
      <c r="D3415" s="169" t="s">
        <v>5344</v>
      </c>
      <c r="E3415" s="176" t="s">
        <v>5345</v>
      </c>
      <c r="F3415" s="183"/>
      <c r="I3415" s="591" t="str">
        <f t="shared" si="174"/>
        <v xml:space="preserve">  - - - Other</v>
      </c>
      <c r="J3415" s="591" t="str">
        <f t="shared" si="175"/>
        <v>32 15 90 90</v>
      </c>
      <c r="L3415" s="590">
        <f t="shared" si="176"/>
        <v>13</v>
      </c>
    </row>
    <row r="3416" spans="1:12" ht="138" thickTop="1">
      <c r="A3416" s="683" t="s">
        <v>14452</v>
      </c>
      <c r="B3416" s="599">
        <v>0.05</v>
      </c>
      <c r="C3416" s="166" t="s">
        <v>129</v>
      </c>
      <c r="D3416" s="169" t="s">
        <v>5346</v>
      </c>
      <c r="E3416" s="176" t="s">
        <v>5347</v>
      </c>
      <c r="F3416" s="194"/>
      <c r="I3416" s="591" t="str">
        <f t="shared" si="174"/>
        <v>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v>
      </c>
      <c r="J3416" s="591">
        <f t="shared" si="175"/>
        <v>0</v>
      </c>
      <c r="L3416" s="590">
        <f t="shared" si="176"/>
        <v>341</v>
      </c>
    </row>
    <row r="3417" spans="1:12" ht="165">
      <c r="A3417" s="683" t="s">
        <v>14452</v>
      </c>
      <c r="B3417" s="599">
        <v>0.05</v>
      </c>
      <c r="C3417" s="166" t="s">
        <v>129</v>
      </c>
      <c r="D3417" s="169" t="s">
        <v>5348</v>
      </c>
      <c r="E3417" s="176" t="s">
        <v>5349</v>
      </c>
      <c r="F3417" s="181"/>
      <c r="I3417" s="591" t="str">
        <f t="shared" si="174"/>
        <v>- Essential oils of citrus fruit :</v>
      </c>
      <c r="J3417" s="591">
        <f t="shared" si="175"/>
        <v>0</v>
      </c>
      <c r="L3417" s="590">
        <f t="shared" si="176"/>
        <v>34</v>
      </c>
    </row>
    <row r="3418" spans="1:12" ht="28.5">
      <c r="A3418" s="683" t="s">
        <v>14452</v>
      </c>
      <c r="B3418" s="599">
        <v>0.05</v>
      </c>
      <c r="C3418" s="166" t="s">
        <v>129</v>
      </c>
      <c r="D3418" s="169" t="s">
        <v>1910</v>
      </c>
      <c r="E3418" s="176" t="s">
        <v>5350</v>
      </c>
      <c r="F3418" s="181"/>
      <c r="I3418" s="591" t="str">
        <f t="shared" si="174"/>
        <v xml:space="preserve">  - - Of orange</v>
      </c>
      <c r="J3418" s="591" t="str">
        <f t="shared" si="175"/>
        <v>33 01 12 00</v>
      </c>
      <c r="L3418" s="590">
        <f t="shared" si="176"/>
        <v>15</v>
      </c>
    </row>
    <row r="3419" spans="1:12" ht="28.5">
      <c r="A3419" s="683" t="s">
        <v>14452</v>
      </c>
      <c r="B3419" s="599">
        <v>0.05</v>
      </c>
      <c r="C3419" s="166" t="s">
        <v>129</v>
      </c>
      <c r="D3419" s="151" t="s">
        <v>759</v>
      </c>
      <c r="E3419" s="176" t="s">
        <v>5351</v>
      </c>
      <c r="F3419" s="181"/>
      <c r="I3419" s="591" t="str">
        <f t="shared" si="174"/>
        <v xml:space="preserve">  - - Of lemon</v>
      </c>
      <c r="J3419" s="591" t="str">
        <f t="shared" si="175"/>
        <v>33 01 13 00</v>
      </c>
      <c r="L3419" s="590">
        <f t="shared" si="176"/>
        <v>14</v>
      </c>
    </row>
    <row r="3420" spans="1:12" ht="112" hidden="1">
      <c r="A3420" s="673"/>
      <c r="B3420" s="601"/>
      <c r="C3420" s="167"/>
      <c r="D3420" s="149" t="s">
        <v>5352</v>
      </c>
      <c r="E3420" s="176"/>
      <c r="F3420" s="181"/>
      <c r="I3420" s="591" t="str">
        <f t="shared" si="174"/>
        <v xml:space="preserve">  - - Other</v>
      </c>
      <c r="J3420" s="591" t="str">
        <f t="shared" si="175"/>
        <v>33 01 19 00</v>
      </c>
      <c r="L3420" s="590">
        <f t="shared" si="176"/>
        <v>11</v>
      </c>
    </row>
    <row r="3421" spans="1:12" ht="28" hidden="1">
      <c r="A3421" s="673"/>
      <c r="B3421" s="601"/>
      <c r="C3421" s="167"/>
      <c r="D3421" s="169" t="s">
        <v>5353</v>
      </c>
      <c r="E3421" s="176"/>
      <c r="F3421" s="181"/>
      <c r="I3421" s="591" t="str">
        <f t="shared" si="174"/>
        <v>- Essential oils other than those of citrus fruit:</v>
      </c>
      <c r="J3421" s="591">
        <f t="shared" si="175"/>
        <v>0</v>
      </c>
      <c r="L3421" s="590">
        <f t="shared" si="176"/>
        <v>50</v>
      </c>
    </row>
    <row r="3422" spans="1:12" ht="28.5">
      <c r="A3422" s="683" t="s">
        <v>14452</v>
      </c>
      <c r="B3422" s="599">
        <v>0.05</v>
      </c>
      <c r="C3422" s="166" t="s">
        <v>129</v>
      </c>
      <c r="D3422" s="169" t="s">
        <v>5354</v>
      </c>
      <c r="E3422" s="176" t="s">
        <v>5355</v>
      </c>
      <c r="F3422" s="181"/>
      <c r="I3422" s="591" t="str">
        <f t="shared" si="174"/>
        <v xml:space="preserve">  - - Of peppermint (Mentha piperita) </v>
      </c>
      <c r="J3422" s="591" t="str">
        <f t="shared" si="175"/>
        <v>33 01 24 00</v>
      </c>
      <c r="L3422" s="590">
        <f t="shared" si="176"/>
        <v>38</v>
      </c>
    </row>
    <row r="3423" spans="1:12" ht="28.5">
      <c r="A3423" s="683" t="s">
        <v>14452</v>
      </c>
      <c r="B3423" s="599">
        <v>0.05</v>
      </c>
      <c r="C3423" s="166" t="s">
        <v>129</v>
      </c>
      <c r="D3423" s="169" t="s">
        <v>293</v>
      </c>
      <c r="E3423" s="176" t="s">
        <v>5356</v>
      </c>
      <c r="F3423" s="181"/>
      <c r="I3423" s="591" t="str">
        <f t="shared" si="174"/>
        <v xml:space="preserve">  - - Of other mints</v>
      </c>
      <c r="J3423" s="591" t="str">
        <f t="shared" si="175"/>
        <v>33 01 25 00</v>
      </c>
      <c r="L3423" s="590">
        <f t="shared" si="176"/>
        <v>20</v>
      </c>
    </row>
    <row r="3424" spans="1:12" ht="28" hidden="1">
      <c r="A3424" s="673"/>
      <c r="B3424" s="601"/>
      <c r="C3424" s="167"/>
      <c r="D3424" s="169" t="s">
        <v>2203</v>
      </c>
      <c r="E3424" s="176"/>
      <c r="F3424" s="181"/>
      <c r="I3424" s="591" t="str">
        <f t="shared" si="174"/>
        <v xml:space="preserve">  - - Other</v>
      </c>
      <c r="J3424" s="591" t="str">
        <f t="shared" si="175"/>
        <v>33 01 29 00</v>
      </c>
      <c r="L3424" s="590">
        <f t="shared" si="176"/>
        <v>11</v>
      </c>
    </row>
    <row r="3425" spans="1:12" ht="28.5">
      <c r="A3425" s="683" t="s">
        <v>14452</v>
      </c>
      <c r="B3425" s="599">
        <v>0.05</v>
      </c>
      <c r="C3425" s="166" t="s">
        <v>129</v>
      </c>
      <c r="D3425" s="296" t="s">
        <v>5357</v>
      </c>
      <c r="E3425" s="176" t="s">
        <v>5358</v>
      </c>
      <c r="F3425" s="181"/>
      <c r="I3425" s="591" t="str">
        <f t="shared" si="174"/>
        <v xml:space="preserve"> - Resin ornamental "resinoids" : </v>
      </c>
      <c r="J3425" s="591">
        <f t="shared" si="175"/>
        <v>0</v>
      </c>
      <c r="L3425" s="590">
        <f t="shared" si="176"/>
        <v>34</v>
      </c>
    </row>
    <row r="3426" spans="1:12" ht="28.5">
      <c r="A3426" s="683" t="s">
        <v>14452</v>
      </c>
      <c r="B3426" s="599">
        <v>0.05</v>
      </c>
      <c r="C3426" s="166" t="s">
        <v>129</v>
      </c>
      <c r="D3426" s="169" t="s">
        <v>5359</v>
      </c>
      <c r="E3426" s="176" t="s">
        <v>5360</v>
      </c>
      <c r="F3426" s="181"/>
      <c r="I3426" s="591" t="str">
        <f t="shared" si="174"/>
        <v xml:space="preserve">   - - -Wood resinoid (Dehn Al- Oud )</v>
      </c>
      <c r="J3426" s="591" t="str">
        <f t="shared" si="175"/>
        <v>33 01 30 10</v>
      </c>
      <c r="L3426" s="590">
        <f t="shared" si="176"/>
        <v>37</v>
      </c>
    </row>
    <row r="3427" spans="1:12" ht="28.5">
      <c r="A3427" s="683" t="s">
        <v>14452</v>
      </c>
      <c r="B3427" s="599">
        <v>0.05</v>
      </c>
      <c r="C3427" s="166" t="s">
        <v>129</v>
      </c>
      <c r="D3427" s="169" t="s">
        <v>5361</v>
      </c>
      <c r="E3427" s="176" t="s">
        <v>5362</v>
      </c>
      <c r="F3427" s="181"/>
      <c r="I3427" s="591" t="str">
        <f t="shared" ref="I3427:I3490" si="177">D3445</f>
        <v>- - -  Other</v>
      </c>
      <c r="J3427" s="591" t="str">
        <f t="shared" ref="J3427:J3490" si="178">E3445</f>
        <v>33 01 30 90</v>
      </c>
      <c r="L3427" s="590">
        <f t="shared" si="176"/>
        <v>12</v>
      </c>
    </row>
    <row r="3428" spans="1:12" ht="28.5">
      <c r="A3428" s="683" t="s">
        <v>14452</v>
      </c>
      <c r="B3428" s="599">
        <v>0.05</v>
      </c>
      <c r="C3428" s="166" t="s">
        <v>129</v>
      </c>
      <c r="D3428" s="169" t="s">
        <v>5363</v>
      </c>
      <c r="E3428" s="176" t="s">
        <v>5364</v>
      </c>
      <c r="F3428" s="181"/>
      <c r="I3428" s="591" t="str">
        <f t="shared" si="177"/>
        <v xml:space="preserve"> - Other:</v>
      </c>
      <c r="J3428" s="591">
        <f t="shared" si="178"/>
        <v>0</v>
      </c>
      <c r="L3428" s="590">
        <f t="shared" si="176"/>
        <v>9</v>
      </c>
    </row>
    <row r="3429" spans="1:12" ht="28.5">
      <c r="A3429" s="683" t="s">
        <v>14452</v>
      </c>
      <c r="B3429" s="599">
        <v>0.05</v>
      </c>
      <c r="C3429" s="166" t="s">
        <v>129</v>
      </c>
      <c r="D3429" s="169" t="s">
        <v>5365</v>
      </c>
      <c r="E3429" s="176" t="s">
        <v>5366</v>
      </c>
      <c r="F3429" s="181"/>
      <c r="I3429" s="591" t="str">
        <f t="shared" si="177"/>
        <v xml:space="preserve">  - - - Aqueous distillates and aqueous solutions of essential oils :</v>
      </c>
      <c r="J3429" s="591">
        <f t="shared" si="178"/>
        <v>0</v>
      </c>
      <c r="L3429" s="590">
        <f t="shared" si="176"/>
        <v>69</v>
      </c>
    </row>
    <row r="3430" spans="1:12" ht="28.5">
      <c r="A3430" s="683" t="s">
        <v>14452</v>
      </c>
      <c r="B3430" s="599">
        <v>0.05</v>
      </c>
      <c r="C3430" s="166" t="s">
        <v>129</v>
      </c>
      <c r="D3430" s="169" t="s">
        <v>5367</v>
      </c>
      <c r="E3430" s="176" t="s">
        <v>5368</v>
      </c>
      <c r="F3430" s="181"/>
      <c r="I3430" s="591" t="str">
        <f t="shared" si="177"/>
        <v xml:space="preserve"> - - - - For medicial purposes</v>
      </c>
      <c r="J3430" s="591" t="str">
        <f t="shared" si="178"/>
        <v>33 01 90 11</v>
      </c>
      <c r="L3430" s="590">
        <f t="shared" si="176"/>
        <v>30</v>
      </c>
    </row>
    <row r="3431" spans="1:12" ht="28.5">
      <c r="A3431" s="683" t="s">
        <v>14452</v>
      </c>
      <c r="B3431" s="599">
        <v>0.05</v>
      </c>
      <c r="C3431" s="166" t="s">
        <v>129</v>
      </c>
      <c r="D3431" s="169" t="s">
        <v>5369</v>
      </c>
      <c r="E3431" s="176" t="s">
        <v>5370</v>
      </c>
      <c r="F3431" s="181"/>
      <c r="I3431" s="591" t="str">
        <f t="shared" si="177"/>
        <v xml:space="preserve"> - - - - Cade water (kady)</v>
      </c>
      <c r="J3431" s="591" t="str">
        <f t="shared" si="178"/>
        <v>33 01 90 12</v>
      </c>
      <c r="L3431" s="590">
        <f t="shared" si="176"/>
        <v>26</v>
      </c>
    </row>
    <row r="3432" spans="1:12" ht="28.5">
      <c r="A3432" s="683" t="s">
        <v>14452</v>
      </c>
      <c r="B3432" s="599">
        <v>0.05</v>
      </c>
      <c r="C3432" s="166" t="s">
        <v>129</v>
      </c>
      <c r="D3432" s="169" t="s">
        <v>5371</v>
      </c>
      <c r="E3432" s="176" t="s">
        <v>5372</v>
      </c>
      <c r="F3432" s="181"/>
      <c r="I3432" s="591" t="str">
        <f t="shared" si="177"/>
        <v xml:space="preserve"> - - - - Rose water</v>
      </c>
      <c r="J3432" s="591" t="str">
        <f t="shared" si="178"/>
        <v>33 01 90 13</v>
      </c>
      <c r="L3432" s="590">
        <f t="shared" si="176"/>
        <v>19</v>
      </c>
    </row>
    <row r="3433" spans="1:12" ht="29" thickBot="1">
      <c r="A3433" s="683" t="s">
        <v>14452</v>
      </c>
      <c r="B3433" s="603">
        <v>0.05</v>
      </c>
      <c r="C3433" s="168" t="s">
        <v>129</v>
      </c>
      <c r="D3433" s="239" t="s">
        <v>1718</v>
      </c>
      <c r="E3433" s="179" t="s">
        <v>5373</v>
      </c>
      <c r="F3433" s="181"/>
      <c r="I3433" s="591" t="str">
        <f t="shared" si="177"/>
        <v xml:space="preserve"> - - - -  Flower water</v>
      </c>
      <c r="J3433" s="591" t="str">
        <f t="shared" si="178"/>
        <v>33 01 90 14</v>
      </c>
      <c r="L3433" s="590">
        <f t="shared" si="176"/>
        <v>22</v>
      </c>
    </row>
    <row r="3434" spans="1:12" ht="364.5" hidden="1" thickTop="1">
      <c r="A3434" s="673"/>
      <c r="B3434" s="608"/>
      <c r="C3434" s="172"/>
      <c r="D3434" s="306" t="s">
        <v>5374</v>
      </c>
      <c r="E3434" s="237"/>
      <c r="F3434" s="181"/>
      <c r="I3434" s="591" t="str">
        <f t="shared" si="177"/>
        <v xml:space="preserve"> - - - - Pollen water</v>
      </c>
      <c r="J3434" s="591" t="str">
        <f t="shared" si="178"/>
        <v>33 01 90 16</v>
      </c>
      <c r="L3434" s="590">
        <f t="shared" si="176"/>
        <v>21</v>
      </c>
    </row>
    <row r="3435" spans="1:12" ht="28.5" hidden="1" thickTop="1">
      <c r="A3435" s="673"/>
      <c r="B3435" s="601"/>
      <c r="C3435" s="167"/>
      <c r="D3435" s="151" t="s">
        <v>5375</v>
      </c>
      <c r="E3435" s="174"/>
      <c r="F3435" s="181"/>
      <c r="I3435" s="591" t="str">
        <f t="shared" si="177"/>
        <v xml:space="preserve"> - - - - Other aqueous solutions of essential oils</v>
      </c>
      <c r="J3435" s="591" t="str">
        <f t="shared" si="178"/>
        <v>33 01 90 17</v>
      </c>
      <c r="L3435" s="590">
        <f t="shared" si="176"/>
        <v>50</v>
      </c>
    </row>
    <row r="3436" spans="1:12" ht="29" thickTop="1">
      <c r="A3436" s="683" t="s">
        <v>14452</v>
      </c>
      <c r="B3436" s="599">
        <v>0.05</v>
      </c>
      <c r="C3436" s="166" t="s">
        <v>129</v>
      </c>
      <c r="D3436" s="151" t="s">
        <v>5376</v>
      </c>
      <c r="E3436" s="176" t="s">
        <v>5377</v>
      </c>
      <c r="F3436" s="181"/>
      <c r="I3436" s="591" t="str">
        <f t="shared" si="177"/>
        <v xml:space="preserve">   - - - - Other</v>
      </c>
      <c r="J3436" s="591" t="str">
        <f t="shared" si="178"/>
        <v>33 01 90 19</v>
      </c>
      <c r="L3436" s="590">
        <f t="shared" si="176"/>
        <v>16</v>
      </c>
    </row>
    <row r="3437" spans="1:12" ht="28.5" hidden="1">
      <c r="A3437" s="683" t="s">
        <v>14446</v>
      </c>
      <c r="B3437" s="599">
        <v>0.05</v>
      </c>
      <c r="C3437" s="166" t="s">
        <v>129</v>
      </c>
      <c r="D3437" s="151" t="s">
        <v>5378</v>
      </c>
      <c r="E3437" s="176" t="s">
        <v>5379</v>
      </c>
      <c r="F3437" s="181"/>
      <c r="I3437" s="591" t="str">
        <f t="shared" si="177"/>
        <v xml:space="preserve">  - - - Other</v>
      </c>
      <c r="J3437" s="591" t="str">
        <f t="shared" si="178"/>
        <v>33 01 90 90</v>
      </c>
      <c r="L3437" s="590">
        <f t="shared" si="176"/>
        <v>13</v>
      </c>
    </row>
    <row r="3438" spans="1:12" ht="28.5">
      <c r="A3438" s="683" t="s">
        <v>14452</v>
      </c>
      <c r="B3438" s="599">
        <v>0.05</v>
      </c>
      <c r="C3438" s="166" t="s">
        <v>129</v>
      </c>
      <c r="D3438" s="151" t="s">
        <v>312</v>
      </c>
      <c r="E3438" s="176" t="s">
        <v>5380</v>
      </c>
      <c r="F3438" s="184"/>
      <c r="I3438" s="591" t="str">
        <f t="shared" si="177"/>
        <v>Mixtures of odoriferous substances and mixtures (including alcoholic solutions) with a basis of one or more of these substances, of a kind used as raw materials in industry; other preparations based on odoriferous substances, of a kind used for the manufacture of beverages.</v>
      </c>
      <c r="J3438" s="591">
        <f t="shared" si="178"/>
        <v>0</v>
      </c>
      <c r="L3438" s="590">
        <f t="shared" si="176"/>
        <v>274</v>
      </c>
    </row>
    <row r="3439" spans="1:12" ht="55" hidden="1">
      <c r="A3439" s="673"/>
      <c r="B3439" s="601"/>
      <c r="C3439" s="167"/>
      <c r="D3439" s="151" t="s">
        <v>5381</v>
      </c>
      <c r="E3439" s="176"/>
      <c r="F3439" s="181"/>
      <c r="I3439" s="591" t="str">
        <f t="shared" si="177"/>
        <v xml:space="preserve"> - Of a kind used in the food or drink industries</v>
      </c>
      <c r="J3439" s="591" t="str">
        <f t="shared" si="178"/>
        <v>33 02 10 00</v>
      </c>
      <c r="L3439" s="590">
        <f t="shared" si="176"/>
        <v>49</v>
      </c>
    </row>
    <row r="3440" spans="1:12" ht="55">
      <c r="A3440" s="683" t="s">
        <v>14452</v>
      </c>
      <c r="B3440" s="599">
        <v>0.05</v>
      </c>
      <c r="C3440" s="166" t="s">
        <v>129</v>
      </c>
      <c r="D3440" s="151" t="s">
        <v>5382</v>
      </c>
      <c r="E3440" s="176" t="s">
        <v>5383</v>
      </c>
      <c r="F3440" s="181"/>
      <c r="I3440" s="591" t="str">
        <f t="shared" si="177"/>
        <v>- Other</v>
      </c>
      <c r="J3440" s="591" t="str">
        <f t="shared" si="178"/>
        <v>33 02 90 00</v>
      </c>
      <c r="L3440" s="590">
        <f t="shared" si="176"/>
        <v>7</v>
      </c>
    </row>
    <row r="3441" spans="1:12" ht="28.5">
      <c r="A3441" s="683" t="s">
        <v>14452</v>
      </c>
      <c r="B3441" s="599">
        <v>0.05</v>
      </c>
      <c r="C3441" s="166" t="s">
        <v>129</v>
      </c>
      <c r="D3441" s="151" t="s">
        <v>5384</v>
      </c>
      <c r="E3441" s="176" t="s">
        <v>5385</v>
      </c>
      <c r="F3441" s="184"/>
      <c r="I3441" s="591" t="str">
        <f t="shared" si="177"/>
        <v>Perfumes and toilet waters .</v>
      </c>
      <c r="J3441" s="591" t="str">
        <f t="shared" si="178"/>
        <v xml:space="preserve"> </v>
      </c>
      <c r="L3441" s="590">
        <f t="shared" si="176"/>
        <v>28</v>
      </c>
    </row>
    <row r="3442" spans="1:12" ht="28.5">
      <c r="A3442" s="683" t="s">
        <v>14452</v>
      </c>
      <c r="B3442" s="599">
        <v>0.05</v>
      </c>
      <c r="C3442" s="166" t="s">
        <v>129</v>
      </c>
      <c r="D3442" s="151" t="s">
        <v>312</v>
      </c>
      <c r="E3442" s="176" t="s">
        <v>5386</v>
      </c>
      <c r="F3442" s="181"/>
      <c r="I3442" s="591" t="str">
        <f t="shared" si="177"/>
        <v xml:space="preserve">  - - - Perfumes, Liquid or solid</v>
      </c>
      <c r="J3442" s="591" t="str">
        <f t="shared" si="178"/>
        <v>33 03 00 10</v>
      </c>
      <c r="L3442" s="590">
        <f t="shared" si="176"/>
        <v>33</v>
      </c>
    </row>
    <row r="3443" spans="1:12" ht="28" hidden="1">
      <c r="A3443" s="673"/>
      <c r="B3443" s="605"/>
      <c r="C3443" s="166"/>
      <c r="D3443" s="151" t="s">
        <v>5387</v>
      </c>
      <c r="E3443" s="176"/>
      <c r="F3443" s="181"/>
      <c r="I3443" s="591" t="str">
        <f t="shared" si="177"/>
        <v xml:space="preserve">  - - - Eau de colonge</v>
      </c>
      <c r="J3443" s="591" t="str">
        <f t="shared" si="178"/>
        <v>33 03 00 20</v>
      </c>
      <c r="L3443" s="590">
        <f t="shared" si="176"/>
        <v>22</v>
      </c>
    </row>
    <row r="3444" spans="1:12" ht="55" hidden="1">
      <c r="A3444" s="683" t="s">
        <v>14446</v>
      </c>
      <c r="B3444" s="599">
        <v>0.05</v>
      </c>
      <c r="C3444" s="166" t="s">
        <v>129</v>
      </c>
      <c r="D3444" s="150" t="s">
        <v>5388</v>
      </c>
      <c r="E3444" s="176" t="s">
        <v>5389</v>
      </c>
      <c r="F3444" s="181"/>
      <c r="I3444" s="591" t="str">
        <f t="shared" si="177"/>
        <v xml:space="preserve">  - - - Other</v>
      </c>
      <c r="J3444" s="591" t="str">
        <f t="shared" si="178"/>
        <v>33 03 00 90</v>
      </c>
      <c r="L3444" s="590">
        <f t="shared" si="176"/>
        <v>13</v>
      </c>
    </row>
    <row r="3445" spans="1:12" ht="28.5" hidden="1">
      <c r="A3445" s="683" t="s">
        <v>14446</v>
      </c>
      <c r="B3445" s="599">
        <v>0.05</v>
      </c>
      <c r="C3445" s="166" t="s">
        <v>129</v>
      </c>
      <c r="D3445" s="151" t="s">
        <v>5075</v>
      </c>
      <c r="E3445" s="176" t="s">
        <v>5390</v>
      </c>
      <c r="F3445" s="184"/>
      <c r="I3445" s="591" t="str">
        <f t="shared" si="177"/>
        <v xml:space="preserve">Beauty or make-up preparations and preparations for the care of the skin (other than medicaments), including sunscreen or sun tan preparations; manicure or pedicure preparations. </v>
      </c>
      <c r="J3445" s="591">
        <f t="shared" si="178"/>
        <v>0</v>
      </c>
      <c r="L3445" s="590">
        <f t="shared" si="176"/>
        <v>179</v>
      </c>
    </row>
    <row r="3446" spans="1:12" ht="28" hidden="1">
      <c r="A3446" s="673"/>
      <c r="B3446" s="605"/>
      <c r="C3446" s="166"/>
      <c r="D3446" s="151" t="s">
        <v>40</v>
      </c>
      <c r="E3446" s="176"/>
      <c r="F3446" s="181"/>
      <c r="I3446" s="591" t="str">
        <f t="shared" si="177"/>
        <v>- Lip make-up preparations</v>
      </c>
      <c r="J3446" s="591" t="str">
        <f t="shared" si="178"/>
        <v>33 04 10 00</v>
      </c>
      <c r="L3446" s="590">
        <f t="shared" si="176"/>
        <v>26</v>
      </c>
    </row>
    <row r="3447" spans="1:12" ht="82.5" hidden="1">
      <c r="A3447" s="673"/>
      <c r="B3447" s="601"/>
      <c r="C3447" s="167"/>
      <c r="D3447" s="224" t="s">
        <v>5391</v>
      </c>
      <c r="E3447" s="176"/>
      <c r="F3447" s="181"/>
      <c r="I3447" s="591" t="str">
        <f t="shared" si="177"/>
        <v>- Eye make-up preparations</v>
      </c>
      <c r="J3447" s="591" t="str">
        <f t="shared" si="178"/>
        <v>33 04 20 00</v>
      </c>
      <c r="L3447" s="590">
        <f t="shared" si="176"/>
        <v>26</v>
      </c>
    </row>
    <row r="3448" spans="1:12" ht="28.5" hidden="1">
      <c r="A3448" s="683" t="s">
        <v>14446</v>
      </c>
      <c r="B3448" s="599">
        <v>0.05</v>
      </c>
      <c r="C3448" s="166" t="s">
        <v>129</v>
      </c>
      <c r="D3448" s="151" t="s">
        <v>5392</v>
      </c>
      <c r="E3448" s="176" t="s">
        <v>5393</v>
      </c>
      <c r="F3448" s="181"/>
      <c r="I3448" s="591" t="str">
        <f t="shared" si="177"/>
        <v>- Manicure or pedicure preparations :</v>
      </c>
      <c r="J3448" s="591">
        <f t="shared" si="178"/>
        <v>0</v>
      </c>
      <c r="L3448" s="590">
        <f t="shared" si="176"/>
        <v>37</v>
      </c>
    </row>
    <row r="3449" spans="1:12" ht="28.5">
      <c r="A3449" s="683" t="s">
        <v>14452</v>
      </c>
      <c r="B3449" s="599">
        <v>0.05</v>
      </c>
      <c r="C3449" s="166" t="s">
        <v>129</v>
      </c>
      <c r="D3449" s="151" t="s">
        <v>5394</v>
      </c>
      <c r="E3449" s="176" t="s">
        <v>5395</v>
      </c>
      <c r="F3449" s="181"/>
      <c r="I3449" s="591" t="str">
        <f t="shared" si="177"/>
        <v xml:space="preserve">  - - - Nail polishes and varnishes</v>
      </c>
      <c r="J3449" s="591" t="str">
        <f t="shared" si="178"/>
        <v>33 04 30 10</v>
      </c>
      <c r="L3449" s="590">
        <f t="shared" si="176"/>
        <v>35</v>
      </c>
    </row>
    <row r="3450" spans="1:12" ht="28.5" hidden="1">
      <c r="A3450" s="683" t="s">
        <v>14446</v>
      </c>
      <c r="B3450" s="599">
        <v>0.05</v>
      </c>
      <c r="C3450" s="166" t="s">
        <v>129</v>
      </c>
      <c r="D3450" s="151" t="s">
        <v>5396</v>
      </c>
      <c r="E3450" s="176" t="s">
        <v>5397</v>
      </c>
      <c r="F3450" s="181"/>
      <c r="I3450" s="591" t="str">
        <f t="shared" si="177"/>
        <v xml:space="preserve">  - - - Nail varnish removers</v>
      </c>
      <c r="J3450" s="591" t="str">
        <f t="shared" si="178"/>
        <v>33 04 30 20</v>
      </c>
      <c r="L3450" s="590">
        <f t="shared" si="176"/>
        <v>29</v>
      </c>
    </row>
    <row r="3451" spans="1:12" ht="28.5">
      <c r="A3451" s="683" t="s">
        <v>14452</v>
      </c>
      <c r="B3451" s="599">
        <v>0.05</v>
      </c>
      <c r="C3451" s="166" t="s">
        <v>129</v>
      </c>
      <c r="D3451" s="151" t="s">
        <v>5398</v>
      </c>
      <c r="E3451" s="176" t="s">
        <v>5399</v>
      </c>
      <c r="F3451" s="181"/>
      <c r="I3451" s="591" t="str">
        <f t="shared" si="177"/>
        <v xml:space="preserve">  - - - Other</v>
      </c>
      <c r="J3451" s="591" t="str">
        <f t="shared" si="178"/>
        <v>33 04 30 90</v>
      </c>
      <c r="L3451" s="590">
        <f t="shared" si="176"/>
        <v>13</v>
      </c>
    </row>
    <row r="3452" spans="1:12" ht="28.5">
      <c r="A3452" s="683" t="s">
        <v>14452</v>
      </c>
      <c r="B3452" s="599">
        <v>0.05</v>
      </c>
      <c r="C3452" s="166" t="s">
        <v>129</v>
      </c>
      <c r="D3452" s="224" t="s">
        <v>5400</v>
      </c>
      <c r="E3452" s="176" t="s">
        <v>5401</v>
      </c>
      <c r="F3452" s="181"/>
      <c r="I3452" s="591" t="str">
        <f t="shared" si="177"/>
        <v xml:space="preserve">- Other : </v>
      </c>
      <c r="J3452" s="591">
        <f t="shared" si="178"/>
        <v>0</v>
      </c>
      <c r="L3452" s="590">
        <f t="shared" si="176"/>
        <v>10</v>
      </c>
    </row>
    <row r="3453" spans="1:12" ht="55">
      <c r="A3453" s="683" t="s">
        <v>14452</v>
      </c>
      <c r="B3453" s="599">
        <v>0.05</v>
      </c>
      <c r="C3453" s="166" t="s">
        <v>129</v>
      </c>
      <c r="D3453" s="151" t="s">
        <v>5402</v>
      </c>
      <c r="E3453" s="176" t="s">
        <v>5403</v>
      </c>
      <c r="F3453" s="181"/>
      <c r="I3453" s="591" t="str">
        <f t="shared" si="177"/>
        <v xml:space="preserve">  - - Powders, whether or not compressed :</v>
      </c>
      <c r="J3453" s="591">
        <f t="shared" si="178"/>
        <v>0</v>
      </c>
      <c r="L3453" s="590">
        <f t="shared" si="176"/>
        <v>42</v>
      </c>
    </row>
    <row r="3454" spans="1:12" ht="28.5" hidden="1">
      <c r="A3454" s="683" t="s">
        <v>14446</v>
      </c>
      <c r="B3454" s="599">
        <v>0.05</v>
      </c>
      <c r="C3454" s="166" t="s">
        <v>129</v>
      </c>
      <c r="D3454" s="151" t="s">
        <v>5404</v>
      </c>
      <c r="E3454" s="176" t="s">
        <v>5405</v>
      </c>
      <c r="F3454" s="181"/>
      <c r="I3454" s="591" t="str">
        <f t="shared" si="177"/>
        <v xml:space="preserve">  - - - Baby powders</v>
      </c>
      <c r="J3454" s="591" t="str">
        <f t="shared" si="178"/>
        <v>33 04 91 10</v>
      </c>
      <c r="L3454" s="590">
        <f t="shared" si="176"/>
        <v>20</v>
      </c>
    </row>
    <row r="3455" spans="1:12" ht="28.5" hidden="1">
      <c r="A3455" s="683" t="s">
        <v>14446</v>
      </c>
      <c r="B3455" s="599">
        <v>0.05</v>
      </c>
      <c r="C3455" s="166" t="s">
        <v>129</v>
      </c>
      <c r="D3455" s="151" t="s">
        <v>1718</v>
      </c>
      <c r="E3455" s="176" t="s">
        <v>5406</v>
      </c>
      <c r="F3455" s="181"/>
      <c r="I3455" s="591" t="str">
        <f t="shared" si="177"/>
        <v xml:space="preserve">  - - - Other</v>
      </c>
      <c r="J3455" s="591" t="str">
        <f t="shared" si="178"/>
        <v>33 04 91 90</v>
      </c>
      <c r="L3455" s="590">
        <f t="shared" si="176"/>
        <v>13</v>
      </c>
    </row>
    <row r="3456" spans="1:12" ht="308" hidden="1">
      <c r="A3456" s="673"/>
      <c r="B3456" s="601"/>
      <c r="C3456" s="167"/>
      <c r="D3456" s="223" t="s">
        <v>5407</v>
      </c>
      <c r="E3456" s="176"/>
      <c r="F3456" s="181"/>
      <c r="I3456" s="591" t="str">
        <f t="shared" si="177"/>
        <v xml:space="preserve">  - - Other :</v>
      </c>
      <c r="J3456" s="591">
        <f t="shared" si="178"/>
        <v>0</v>
      </c>
      <c r="L3456" s="590">
        <f t="shared" si="176"/>
        <v>13</v>
      </c>
    </row>
    <row r="3457" spans="1:12" ht="55" hidden="1">
      <c r="A3457" s="682" t="s">
        <v>14447</v>
      </c>
      <c r="B3457" s="599">
        <v>0.05</v>
      </c>
      <c r="C3457" s="166" t="s">
        <v>129</v>
      </c>
      <c r="D3457" s="151" t="s">
        <v>5408</v>
      </c>
      <c r="E3457" s="176" t="s">
        <v>5409</v>
      </c>
      <c r="F3457" s="181"/>
      <c r="I3457" s="591" t="str">
        <f t="shared" si="177"/>
        <v xml:space="preserve">  - - - Toilet vinegar</v>
      </c>
      <c r="J3457" s="591" t="str">
        <f t="shared" si="178"/>
        <v>33 04 99 10</v>
      </c>
      <c r="L3457" s="590">
        <f t="shared" si="176"/>
        <v>22</v>
      </c>
    </row>
    <row r="3458" spans="1:12" ht="28.5">
      <c r="A3458" s="683" t="s">
        <v>14452</v>
      </c>
      <c r="B3458" s="599">
        <v>0.05</v>
      </c>
      <c r="C3458" s="166" t="s">
        <v>129</v>
      </c>
      <c r="D3458" s="151" t="s">
        <v>759</v>
      </c>
      <c r="E3458" s="176" t="s">
        <v>5410</v>
      </c>
      <c r="F3458" s="181"/>
      <c r="I3458" s="591" t="str">
        <f t="shared" si="177"/>
        <v xml:space="preserve">  - - - Suntan preparations</v>
      </c>
      <c r="J3458" s="591" t="str">
        <f t="shared" si="178"/>
        <v>33 04 99 20</v>
      </c>
      <c r="L3458" s="590">
        <f t="shared" si="176"/>
        <v>27</v>
      </c>
    </row>
    <row r="3459" spans="1:12" ht="28" hidden="1">
      <c r="A3459" s="673"/>
      <c r="B3459" s="601"/>
      <c r="C3459" s="167"/>
      <c r="D3459" s="149" t="s">
        <v>5411</v>
      </c>
      <c r="E3459" s="176" t="s">
        <v>137</v>
      </c>
      <c r="F3459" s="181"/>
      <c r="I3459" s="591" t="str">
        <f t="shared" si="177"/>
        <v xml:space="preserve">  - - - Skin softening preparations</v>
      </c>
      <c r="J3459" s="591" t="str">
        <f t="shared" si="178"/>
        <v>33 04 99 30</v>
      </c>
      <c r="L3459" s="590">
        <f t="shared" ref="L3459:L3522" si="179">LEN(I3459)</f>
        <v>35</v>
      </c>
    </row>
    <row r="3460" spans="1:12" ht="28.5">
      <c r="A3460" s="683" t="s">
        <v>14452</v>
      </c>
      <c r="B3460" s="599">
        <v>0.05</v>
      </c>
      <c r="C3460" s="166" t="s">
        <v>129</v>
      </c>
      <c r="D3460" s="151" t="s">
        <v>5412</v>
      </c>
      <c r="E3460" s="176" t="s">
        <v>5413</v>
      </c>
      <c r="F3460" s="181"/>
      <c r="I3460" s="591" t="str">
        <f t="shared" si="177"/>
        <v xml:space="preserve">  - - - Preparations for face make-up and make-up removers</v>
      </c>
      <c r="J3460" s="591" t="str">
        <f t="shared" si="178"/>
        <v>33 04 99 40</v>
      </c>
      <c r="L3460" s="590">
        <f t="shared" si="179"/>
        <v>58</v>
      </c>
    </row>
    <row r="3461" spans="1:12" ht="28.5">
      <c r="A3461" s="683" t="s">
        <v>14452</v>
      </c>
      <c r="B3461" s="599">
        <v>0.05</v>
      </c>
      <c r="C3461" s="166" t="s">
        <v>129</v>
      </c>
      <c r="D3461" s="151" t="s">
        <v>5414</v>
      </c>
      <c r="E3461" s="176" t="s">
        <v>5415</v>
      </c>
      <c r="F3461" s="181"/>
      <c r="I3461" s="591" t="str">
        <f t="shared" si="177"/>
        <v xml:space="preserve">  - - - Other</v>
      </c>
      <c r="J3461" s="591" t="str">
        <f t="shared" si="178"/>
        <v>33 04 99 90</v>
      </c>
      <c r="L3461" s="590">
        <f t="shared" si="179"/>
        <v>13</v>
      </c>
    </row>
    <row r="3462" spans="1:12" ht="28.5">
      <c r="A3462" s="683" t="s">
        <v>14452</v>
      </c>
      <c r="B3462" s="599">
        <v>0.05</v>
      </c>
      <c r="C3462" s="166" t="s">
        <v>129</v>
      </c>
      <c r="D3462" s="151" t="s">
        <v>1718</v>
      </c>
      <c r="E3462" s="176" t="s">
        <v>5416</v>
      </c>
      <c r="F3462" s="184"/>
      <c r="I3462" s="591" t="str">
        <f t="shared" si="177"/>
        <v xml:space="preserve">Preparations for use on the hair . </v>
      </c>
      <c r="J3462" s="591" t="str">
        <f t="shared" si="178"/>
        <v xml:space="preserve"> </v>
      </c>
      <c r="L3462" s="590">
        <f t="shared" si="179"/>
        <v>35</v>
      </c>
    </row>
    <row r="3463" spans="1:12" ht="224" hidden="1">
      <c r="A3463" s="673"/>
      <c r="B3463" s="601"/>
      <c r="C3463" s="167"/>
      <c r="D3463" s="149" t="s">
        <v>5417</v>
      </c>
      <c r="E3463" s="176"/>
      <c r="F3463" s="181"/>
      <c r="I3463" s="591" t="str">
        <f t="shared" si="177"/>
        <v>- Shampoos</v>
      </c>
      <c r="J3463" s="591" t="str">
        <f t="shared" si="178"/>
        <v>33 05 10 00</v>
      </c>
      <c r="L3463" s="590">
        <f t="shared" si="179"/>
        <v>10</v>
      </c>
    </row>
    <row r="3464" spans="1:12" ht="28.5">
      <c r="A3464" s="683" t="s">
        <v>14452</v>
      </c>
      <c r="B3464" s="599">
        <v>0.05</v>
      </c>
      <c r="C3464" s="166" t="s">
        <v>129</v>
      </c>
      <c r="D3464" s="151" t="s">
        <v>5418</v>
      </c>
      <c r="E3464" s="176" t="s">
        <v>5419</v>
      </c>
      <c r="F3464" s="181"/>
      <c r="I3464" s="591" t="str">
        <f t="shared" si="177"/>
        <v>- preparations for permanent waving or straightening</v>
      </c>
      <c r="J3464" s="591" t="str">
        <f t="shared" si="178"/>
        <v>33 05 20 00</v>
      </c>
      <c r="L3464" s="590">
        <f t="shared" si="179"/>
        <v>52</v>
      </c>
    </row>
    <row r="3465" spans="1:12" ht="28.5">
      <c r="A3465" s="683" t="s">
        <v>14452</v>
      </c>
      <c r="B3465" s="599">
        <v>0.05</v>
      </c>
      <c r="C3465" s="166" t="s">
        <v>129</v>
      </c>
      <c r="D3465" s="151" t="s">
        <v>5420</v>
      </c>
      <c r="E3465" s="176" t="s">
        <v>5421</v>
      </c>
      <c r="F3465" s="181"/>
      <c r="I3465" s="591" t="str">
        <f t="shared" si="177"/>
        <v>- Hair lacquers</v>
      </c>
      <c r="J3465" s="591" t="str">
        <f t="shared" si="178"/>
        <v>33 05 30 00</v>
      </c>
      <c r="L3465" s="590">
        <f t="shared" si="179"/>
        <v>15</v>
      </c>
    </row>
    <row r="3466" spans="1:12" ht="55" hidden="1">
      <c r="A3466" s="673"/>
      <c r="B3466" s="601"/>
      <c r="C3466" s="167"/>
      <c r="D3466" s="151" t="s">
        <v>5422</v>
      </c>
      <c r="E3466" s="176"/>
      <c r="F3466" s="181"/>
      <c r="I3466" s="591" t="str">
        <f t="shared" si="177"/>
        <v>- Other :</v>
      </c>
      <c r="J3466" s="591">
        <f t="shared" si="178"/>
        <v>0</v>
      </c>
      <c r="L3466" s="590">
        <f t="shared" si="179"/>
        <v>9</v>
      </c>
    </row>
    <row r="3467" spans="1:12" ht="55">
      <c r="A3467" s="683" t="s">
        <v>14452</v>
      </c>
      <c r="B3467" s="599">
        <v>0.05</v>
      </c>
      <c r="C3467" s="166" t="s">
        <v>129</v>
      </c>
      <c r="D3467" s="151" t="s">
        <v>5423</v>
      </c>
      <c r="E3467" s="176" t="s">
        <v>5424</v>
      </c>
      <c r="F3467" s="181"/>
      <c r="I3467" s="591" t="str">
        <f t="shared" si="177"/>
        <v xml:space="preserve">  - - - Hair Oil</v>
      </c>
      <c r="J3467" s="591" t="str">
        <f t="shared" si="178"/>
        <v>33 05 90 10</v>
      </c>
      <c r="L3467" s="590">
        <f t="shared" si="179"/>
        <v>16</v>
      </c>
    </row>
    <row r="3468" spans="1:12" ht="28.5">
      <c r="A3468" s="683" t="s">
        <v>14452</v>
      </c>
      <c r="B3468" s="599">
        <v>0.05</v>
      </c>
      <c r="C3468" s="166" t="s">
        <v>129</v>
      </c>
      <c r="D3468" s="151" t="s">
        <v>5425</v>
      </c>
      <c r="E3468" s="176" t="s">
        <v>5426</v>
      </c>
      <c r="F3468" s="181"/>
      <c r="I3468" s="591" t="str">
        <f t="shared" si="177"/>
        <v xml:space="preserve">  - - - Hair creams</v>
      </c>
      <c r="J3468" s="591" t="str">
        <f t="shared" si="178"/>
        <v>33 05 90 20</v>
      </c>
      <c r="L3468" s="590">
        <f t="shared" si="179"/>
        <v>19</v>
      </c>
    </row>
    <row r="3469" spans="1:12" ht="28.5">
      <c r="A3469" s="683" t="s">
        <v>14452</v>
      </c>
      <c r="B3469" s="599">
        <v>0.05</v>
      </c>
      <c r="C3469" s="166" t="s">
        <v>129</v>
      </c>
      <c r="D3469" s="151" t="s">
        <v>1718</v>
      </c>
      <c r="E3469" s="176" t="s">
        <v>5427</v>
      </c>
      <c r="F3469" s="181"/>
      <c r="I3469" s="591" t="str">
        <f t="shared" si="177"/>
        <v xml:space="preserve">  - - - Hair dyes</v>
      </c>
      <c r="J3469" s="591" t="str">
        <f t="shared" si="178"/>
        <v>33 05 90 30</v>
      </c>
      <c r="L3469" s="590">
        <f t="shared" si="179"/>
        <v>17</v>
      </c>
    </row>
    <row r="3470" spans="1:12" ht="28" hidden="1">
      <c r="A3470" s="673"/>
      <c r="B3470" s="601"/>
      <c r="C3470" s="167"/>
      <c r="D3470" s="151" t="s">
        <v>2036</v>
      </c>
      <c r="E3470" s="176"/>
      <c r="F3470" s="181"/>
      <c r="I3470" s="591" t="str">
        <f t="shared" si="177"/>
        <v xml:space="preserve">  - - - Other</v>
      </c>
      <c r="J3470" s="591" t="str">
        <f t="shared" si="178"/>
        <v>33 05 90 90</v>
      </c>
      <c r="L3470" s="590">
        <f t="shared" si="179"/>
        <v>13</v>
      </c>
    </row>
    <row r="3471" spans="1:12" ht="55" hidden="1">
      <c r="A3471" s="673"/>
      <c r="B3471" s="601"/>
      <c r="C3471" s="167"/>
      <c r="D3471" s="151" t="s">
        <v>5428</v>
      </c>
      <c r="E3471" s="176"/>
      <c r="F3471" s="184"/>
      <c r="I3471" s="591" t="str">
        <f t="shared" si="177"/>
        <v xml:space="preserve">Preparations for oral or dental hygiene, including denture fixative pastes and powders; yarn used to clean between the teeth (dental floss), in individual retail packages . </v>
      </c>
      <c r="J3471" s="591">
        <f t="shared" si="178"/>
        <v>0</v>
      </c>
      <c r="L3471" s="590">
        <f t="shared" si="179"/>
        <v>173</v>
      </c>
    </row>
    <row r="3472" spans="1:12" ht="28.5">
      <c r="A3472" s="683" t="s">
        <v>14452</v>
      </c>
      <c r="B3472" s="599">
        <v>0.05</v>
      </c>
      <c r="C3472" s="166" t="s">
        <v>129</v>
      </c>
      <c r="D3472" s="151" t="s">
        <v>5429</v>
      </c>
      <c r="E3472" s="176" t="s">
        <v>5430</v>
      </c>
      <c r="F3472" s="181"/>
      <c r="I3472" s="591" t="str">
        <f t="shared" si="177"/>
        <v>- Dentifrices :</v>
      </c>
      <c r="J3472" s="591">
        <f t="shared" si="178"/>
        <v>0</v>
      </c>
      <c r="L3472" s="590">
        <f t="shared" si="179"/>
        <v>15</v>
      </c>
    </row>
    <row r="3473" spans="1:12" ht="28.5">
      <c r="A3473" s="683" t="s">
        <v>14452</v>
      </c>
      <c r="B3473" s="599">
        <v>0.05</v>
      </c>
      <c r="C3473" s="166" t="s">
        <v>129</v>
      </c>
      <c r="D3473" s="151" t="s">
        <v>1718</v>
      </c>
      <c r="E3473" s="176" t="s">
        <v>5431</v>
      </c>
      <c r="F3473" s="181"/>
      <c r="I3473" s="591" t="str">
        <f t="shared" si="177"/>
        <v xml:space="preserve">  - - - Toothpastes</v>
      </c>
      <c r="J3473" s="591" t="str">
        <f t="shared" si="178"/>
        <v>33 06 10 10</v>
      </c>
      <c r="L3473" s="590">
        <f t="shared" si="179"/>
        <v>19</v>
      </c>
    </row>
    <row r="3474" spans="1:12" ht="28" hidden="1">
      <c r="A3474" s="673"/>
      <c r="B3474" s="601"/>
      <c r="C3474" s="167"/>
      <c r="D3474" s="151" t="s">
        <v>5432</v>
      </c>
      <c r="E3474" s="176"/>
      <c r="F3474" s="181"/>
      <c r="I3474" s="591" t="str">
        <f t="shared" si="177"/>
        <v xml:space="preserve">  - - - Denture cleaners</v>
      </c>
      <c r="J3474" s="591" t="str">
        <f t="shared" si="178"/>
        <v>33 06 10 20</v>
      </c>
      <c r="L3474" s="590">
        <f t="shared" si="179"/>
        <v>24</v>
      </c>
    </row>
    <row r="3475" spans="1:12" ht="28.5">
      <c r="A3475" s="683" t="s">
        <v>14452</v>
      </c>
      <c r="B3475" s="599">
        <v>0.05</v>
      </c>
      <c r="C3475" s="166" t="s">
        <v>129</v>
      </c>
      <c r="D3475" s="151" t="s">
        <v>5433</v>
      </c>
      <c r="E3475" s="176" t="s">
        <v>5434</v>
      </c>
      <c r="F3475" s="181"/>
      <c r="I3475" s="591" t="str">
        <f t="shared" si="177"/>
        <v xml:space="preserve">  - - - Other</v>
      </c>
      <c r="J3475" s="591" t="str">
        <f t="shared" si="178"/>
        <v>33 06 10 90</v>
      </c>
      <c r="L3475" s="590">
        <f t="shared" si="179"/>
        <v>13</v>
      </c>
    </row>
    <row r="3476" spans="1:12" ht="28.5">
      <c r="A3476" s="683" t="s">
        <v>14452</v>
      </c>
      <c r="B3476" s="599">
        <v>0.05</v>
      </c>
      <c r="C3476" s="166" t="s">
        <v>129</v>
      </c>
      <c r="D3476" s="151" t="s">
        <v>5435</v>
      </c>
      <c r="E3476" s="176" t="s">
        <v>5436</v>
      </c>
      <c r="F3476" s="181"/>
      <c r="I3476" s="591" t="str">
        <f t="shared" si="177"/>
        <v>- Yarn used to clean between the teeth (dental floss)</v>
      </c>
      <c r="J3476" s="591" t="str">
        <f t="shared" si="178"/>
        <v>33 06 20 00</v>
      </c>
      <c r="L3476" s="590">
        <f t="shared" si="179"/>
        <v>53</v>
      </c>
    </row>
    <row r="3477" spans="1:12" ht="55">
      <c r="A3477" s="683" t="s">
        <v>14452</v>
      </c>
      <c r="B3477" s="599">
        <v>0.05</v>
      </c>
      <c r="C3477" s="166" t="s">
        <v>129</v>
      </c>
      <c r="D3477" s="151" t="s">
        <v>5437</v>
      </c>
      <c r="E3477" s="176" t="s">
        <v>5438</v>
      </c>
      <c r="F3477" s="181"/>
      <c r="I3477" s="591" t="str">
        <f t="shared" si="177"/>
        <v>- Other :</v>
      </c>
      <c r="J3477" s="591" t="str">
        <f t="shared" si="178"/>
        <v xml:space="preserve"> </v>
      </c>
      <c r="L3477" s="590">
        <f t="shared" si="179"/>
        <v>9</v>
      </c>
    </row>
    <row r="3478" spans="1:12" ht="82.5">
      <c r="A3478" s="683" t="s">
        <v>14452</v>
      </c>
      <c r="B3478" s="599">
        <v>0.05</v>
      </c>
      <c r="C3478" s="166" t="s">
        <v>129</v>
      </c>
      <c r="D3478" s="151" t="s">
        <v>5439</v>
      </c>
      <c r="E3478" s="176" t="s">
        <v>5440</v>
      </c>
      <c r="F3478" s="181"/>
      <c r="I3478" s="591" t="str">
        <f t="shared" si="177"/>
        <v xml:space="preserve">  - - - Mouth washes and oral perfumes</v>
      </c>
      <c r="J3478" s="591" t="str">
        <f t="shared" si="178"/>
        <v>33 06 90 10</v>
      </c>
      <c r="L3478" s="590">
        <f t="shared" si="179"/>
        <v>38</v>
      </c>
    </row>
    <row r="3479" spans="1:12" ht="28.5">
      <c r="A3479" s="683" t="s">
        <v>14452</v>
      </c>
      <c r="B3479" s="599">
        <v>0.05</v>
      </c>
      <c r="C3479" s="166" t="s">
        <v>129</v>
      </c>
      <c r="D3479" s="151" t="s">
        <v>1718</v>
      </c>
      <c r="E3479" s="176" t="s">
        <v>5441</v>
      </c>
      <c r="F3479" s="181"/>
      <c r="I3479" s="591" t="str">
        <f t="shared" si="177"/>
        <v xml:space="preserve">  - - - Denture fixing preparations</v>
      </c>
      <c r="J3479" s="591" t="str">
        <f t="shared" si="178"/>
        <v>33 06 90 20</v>
      </c>
      <c r="L3479" s="590">
        <f t="shared" si="179"/>
        <v>35</v>
      </c>
    </row>
    <row r="3480" spans="1:12" ht="56" hidden="1">
      <c r="A3480" s="673"/>
      <c r="B3480" s="601"/>
      <c r="C3480" s="167"/>
      <c r="D3480" s="149" t="s">
        <v>5442</v>
      </c>
      <c r="E3480" s="176" t="s">
        <v>137</v>
      </c>
      <c r="F3480" s="181"/>
      <c r="I3480" s="591" t="str">
        <f t="shared" si="177"/>
        <v xml:space="preserve">  - - - Other</v>
      </c>
      <c r="J3480" s="591" t="str">
        <f t="shared" si="178"/>
        <v>33 06 90 90</v>
      </c>
      <c r="L3480" s="590">
        <f t="shared" si="179"/>
        <v>13</v>
      </c>
    </row>
    <row r="3481" spans="1:12" ht="28.5">
      <c r="A3481" s="683" t="s">
        <v>14452</v>
      </c>
      <c r="B3481" s="599">
        <v>0.05</v>
      </c>
      <c r="C3481" s="166" t="s">
        <v>129</v>
      </c>
      <c r="D3481" s="151" t="s">
        <v>5443</v>
      </c>
      <c r="E3481" s="176" t="s">
        <v>5444</v>
      </c>
      <c r="F3481" s="184"/>
      <c r="I3481" s="591" t="str">
        <f t="shared" si="177"/>
        <v>Pre-shave, shaving or after-shave preparations, personal deodorants, bath preparations, depilatories and other perfumery, cosmetic or toilet preparations, not elsewhere specified or included; prepared room deodorisers, whether or not perfumed or having disinfectant properties.</v>
      </c>
      <c r="J3481" s="591">
        <f t="shared" si="178"/>
        <v>0</v>
      </c>
      <c r="L3481" s="590">
        <f t="shared" si="179"/>
        <v>277</v>
      </c>
    </row>
    <row r="3482" spans="1:12" ht="55">
      <c r="A3482" s="683" t="s">
        <v>14452</v>
      </c>
      <c r="B3482" s="599">
        <v>0.05</v>
      </c>
      <c r="C3482" s="166" t="s">
        <v>129</v>
      </c>
      <c r="D3482" s="151" t="s">
        <v>5445</v>
      </c>
      <c r="E3482" s="176" t="s">
        <v>5446</v>
      </c>
      <c r="F3482" s="181"/>
      <c r="I3482" s="591" t="str">
        <f t="shared" si="177"/>
        <v>- Pre-shave, shaving or after-shave preparations :</v>
      </c>
      <c r="J3482" s="591">
        <f t="shared" si="178"/>
        <v>0</v>
      </c>
      <c r="L3482" s="590">
        <f t="shared" si="179"/>
        <v>50</v>
      </c>
    </row>
    <row r="3483" spans="1:12" ht="28.5">
      <c r="A3483" s="683" t="s">
        <v>14452</v>
      </c>
      <c r="B3483" s="599">
        <v>0.05</v>
      </c>
      <c r="C3483" s="166" t="s">
        <v>129</v>
      </c>
      <c r="D3483" s="151" t="s">
        <v>5447</v>
      </c>
      <c r="E3483" s="176" t="s">
        <v>5448</v>
      </c>
      <c r="F3483" s="181"/>
      <c r="I3483" s="591" t="str">
        <f t="shared" si="177"/>
        <v xml:space="preserve">  - - - Shaving cream and foam</v>
      </c>
      <c r="J3483" s="591" t="str">
        <f t="shared" si="178"/>
        <v>33 07 10 10</v>
      </c>
      <c r="L3483" s="590">
        <f t="shared" si="179"/>
        <v>30</v>
      </c>
    </row>
    <row r="3484" spans="1:12" ht="28" hidden="1">
      <c r="A3484" s="673"/>
      <c r="B3484" s="601"/>
      <c r="C3484" s="167"/>
      <c r="D3484" s="151" t="s">
        <v>2203</v>
      </c>
      <c r="E3484" s="176"/>
      <c r="F3484" s="181"/>
      <c r="I3484" s="591" t="str">
        <f t="shared" si="177"/>
        <v xml:space="preserve">  - - - Other</v>
      </c>
      <c r="J3484" s="591" t="str">
        <f t="shared" si="178"/>
        <v>33 07 10 90</v>
      </c>
      <c r="L3484" s="590">
        <f t="shared" si="179"/>
        <v>13</v>
      </c>
    </row>
    <row r="3485" spans="1:12" ht="28.5">
      <c r="A3485" s="683" t="s">
        <v>14452</v>
      </c>
      <c r="B3485" s="599">
        <v>0.05</v>
      </c>
      <c r="C3485" s="166" t="s">
        <v>129</v>
      </c>
      <c r="D3485" s="151" t="s">
        <v>5449</v>
      </c>
      <c r="E3485" s="176" t="s">
        <v>5450</v>
      </c>
      <c r="F3485" s="181"/>
      <c r="I3485" s="591" t="str">
        <f t="shared" si="177"/>
        <v>- Personal deodorants and antiperspirants</v>
      </c>
      <c r="J3485" s="591" t="str">
        <f t="shared" si="178"/>
        <v>33 07 20 00</v>
      </c>
      <c r="L3485" s="590">
        <f t="shared" si="179"/>
        <v>41</v>
      </c>
    </row>
    <row r="3486" spans="1:12" ht="28.5">
      <c r="A3486" s="683" t="s">
        <v>14452</v>
      </c>
      <c r="B3486" s="599">
        <v>0.05</v>
      </c>
      <c r="C3486" s="166" t="s">
        <v>129</v>
      </c>
      <c r="D3486" s="151" t="s">
        <v>5451</v>
      </c>
      <c r="E3486" s="176" t="s">
        <v>5452</v>
      </c>
      <c r="F3486" s="181"/>
      <c r="I3486" s="591" t="str">
        <f t="shared" si="177"/>
        <v>- Perfumed bath salts and Other bath preparations</v>
      </c>
      <c r="J3486" s="591" t="str">
        <f t="shared" si="178"/>
        <v>33 07 30 00</v>
      </c>
      <c r="L3486" s="590">
        <f t="shared" si="179"/>
        <v>49</v>
      </c>
    </row>
    <row r="3487" spans="1:12" ht="28.5">
      <c r="A3487" s="683" t="s">
        <v>14452</v>
      </c>
      <c r="B3487" s="599">
        <v>0.05</v>
      </c>
      <c r="C3487" s="166" t="s">
        <v>129</v>
      </c>
      <c r="D3487" s="151" t="s">
        <v>5453</v>
      </c>
      <c r="E3487" s="176" t="s">
        <v>5454</v>
      </c>
      <c r="F3487" s="181"/>
      <c r="I3487" s="591" t="str">
        <f t="shared" si="177"/>
        <v>- Preparations for perfuming or deodorizing rooms, including odoriferous preparations used during religious rites :</v>
      </c>
      <c r="J3487" s="591">
        <f t="shared" si="178"/>
        <v>0</v>
      </c>
      <c r="L3487" s="590">
        <f t="shared" si="179"/>
        <v>115</v>
      </c>
    </row>
    <row r="3488" spans="1:12" ht="28.5">
      <c r="A3488" s="683" t="s">
        <v>14452</v>
      </c>
      <c r="B3488" s="599">
        <v>0.05</v>
      </c>
      <c r="C3488" s="166" t="s">
        <v>129</v>
      </c>
      <c r="D3488" s="151" t="s">
        <v>1718</v>
      </c>
      <c r="E3488" s="176" t="s">
        <v>5455</v>
      </c>
      <c r="F3488" s="181"/>
      <c r="I3488" s="591" t="str">
        <f t="shared" si="177"/>
        <v xml:space="preserve">  - - " Agarbatti " and other odoriferous preparations which operate by burning :</v>
      </c>
      <c r="J3488" s="591">
        <f t="shared" si="178"/>
        <v>0</v>
      </c>
      <c r="L3488" s="590">
        <f t="shared" si="179"/>
        <v>81</v>
      </c>
    </row>
    <row r="3489" spans="1:12" ht="196" hidden="1">
      <c r="A3489" s="673"/>
      <c r="B3489" s="601"/>
      <c r="C3489" s="167"/>
      <c r="D3489" s="149" t="s">
        <v>5456</v>
      </c>
      <c r="E3489" s="176"/>
      <c r="F3489" s="181"/>
      <c r="I3489" s="591" t="str">
        <f t="shared" si="177"/>
        <v xml:space="preserve">  - - - Liquid</v>
      </c>
      <c r="J3489" s="591" t="str">
        <f t="shared" si="178"/>
        <v>33 07 41 10</v>
      </c>
      <c r="L3489" s="590">
        <f t="shared" si="179"/>
        <v>14</v>
      </c>
    </row>
    <row r="3490" spans="1:12" ht="28" hidden="1">
      <c r="A3490" s="673"/>
      <c r="B3490" s="601"/>
      <c r="C3490" s="167"/>
      <c r="D3490" s="151" t="s">
        <v>5457</v>
      </c>
      <c r="E3490" s="176"/>
      <c r="F3490" s="181"/>
      <c r="I3490" s="591" t="str">
        <f t="shared" si="177"/>
        <v xml:space="preserve">  - - - Powdered</v>
      </c>
      <c r="J3490" s="591" t="str">
        <f t="shared" si="178"/>
        <v>33 07 41 20</v>
      </c>
      <c r="L3490" s="590">
        <f t="shared" si="179"/>
        <v>16</v>
      </c>
    </row>
    <row r="3491" spans="1:12" ht="28.5">
      <c r="A3491" s="683" t="s">
        <v>14452</v>
      </c>
      <c r="B3491" s="599">
        <v>0.05</v>
      </c>
      <c r="C3491" s="166" t="s">
        <v>129</v>
      </c>
      <c r="D3491" s="151" t="s">
        <v>5458</v>
      </c>
      <c r="E3491" s="176" t="s">
        <v>5459</v>
      </c>
      <c r="F3491" s="181"/>
      <c r="I3491" s="591" t="str">
        <f t="shared" ref="I3491:I3554" si="180">D3509</f>
        <v xml:space="preserve">  - - - Incense sticks</v>
      </c>
      <c r="J3491" s="591" t="str">
        <f t="shared" ref="J3491:J3554" si="181">E3509</f>
        <v>33 07 41 30</v>
      </c>
      <c r="L3491" s="590">
        <f t="shared" si="179"/>
        <v>22</v>
      </c>
    </row>
    <row r="3492" spans="1:12" ht="28.5">
      <c r="A3492" s="683" t="s">
        <v>14452</v>
      </c>
      <c r="B3492" s="599">
        <v>0.05</v>
      </c>
      <c r="C3492" s="166" t="s">
        <v>129</v>
      </c>
      <c r="D3492" s="151" t="s">
        <v>5460</v>
      </c>
      <c r="E3492" s="176" t="s">
        <v>5461</v>
      </c>
      <c r="F3492" s="181"/>
      <c r="I3492" s="591" t="str">
        <f t="shared" si="180"/>
        <v xml:space="preserve">  - - - Other</v>
      </c>
      <c r="J3492" s="591" t="str">
        <f t="shared" si="181"/>
        <v>33 07 41 90</v>
      </c>
      <c r="L3492" s="590">
        <f t="shared" si="179"/>
        <v>13</v>
      </c>
    </row>
    <row r="3493" spans="1:12" ht="28.5">
      <c r="A3493" s="683" t="s">
        <v>14452</v>
      </c>
      <c r="B3493" s="599">
        <v>0.05</v>
      </c>
      <c r="C3493" s="166" t="s">
        <v>129</v>
      </c>
      <c r="D3493" s="151" t="s">
        <v>1718</v>
      </c>
      <c r="E3493" s="176" t="s">
        <v>5462</v>
      </c>
      <c r="F3493" s="181"/>
      <c r="I3493" s="591" t="str">
        <f t="shared" si="180"/>
        <v xml:space="preserve">  - - Other :</v>
      </c>
      <c r="J3493" s="591">
        <f t="shared" si="181"/>
        <v>0</v>
      </c>
      <c r="L3493" s="590">
        <f t="shared" si="179"/>
        <v>13</v>
      </c>
    </row>
    <row r="3494" spans="1:12" ht="55">
      <c r="A3494" s="683" t="s">
        <v>14452</v>
      </c>
      <c r="B3494" s="599">
        <v>0.05</v>
      </c>
      <c r="C3494" s="166" t="s">
        <v>129</v>
      </c>
      <c r="D3494" s="151" t="s">
        <v>5463</v>
      </c>
      <c r="E3494" s="176" t="s">
        <v>5464</v>
      </c>
      <c r="F3494" s="181"/>
      <c r="I3494" s="591" t="str">
        <f t="shared" si="180"/>
        <v xml:space="preserve">  - - - In spraying containers</v>
      </c>
      <c r="J3494" s="591" t="str">
        <f t="shared" si="181"/>
        <v>33 07 49 10</v>
      </c>
      <c r="L3494" s="590">
        <f t="shared" si="179"/>
        <v>30</v>
      </c>
    </row>
    <row r="3495" spans="1:12" ht="28" hidden="1">
      <c r="A3495" s="673"/>
      <c r="B3495" s="601"/>
      <c r="C3495" s="167"/>
      <c r="D3495" s="151" t="s">
        <v>2203</v>
      </c>
      <c r="E3495" s="176" t="s">
        <v>137</v>
      </c>
      <c r="F3495" s="181"/>
      <c r="I3495" s="591" t="str">
        <f t="shared" si="180"/>
        <v xml:space="preserve">  - - - Activated carbon, used as deodorisers for refrigerators, cars, etc</v>
      </c>
      <c r="J3495" s="591" t="str">
        <f t="shared" si="181"/>
        <v>33 07 49 20</v>
      </c>
      <c r="L3495" s="590">
        <f t="shared" si="179"/>
        <v>74</v>
      </c>
    </row>
    <row r="3496" spans="1:12" ht="55">
      <c r="A3496" s="683" t="s">
        <v>14452</v>
      </c>
      <c r="B3496" s="599">
        <v>0.05</v>
      </c>
      <c r="C3496" s="166" t="s">
        <v>129</v>
      </c>
      <c r="D3496" s="151" t="s">
        <v>5465</v>
      </c>
      <c r="E3496" s="176" t="s">
        <v>5466</v>
      </c>
      <c r="F3496" s="181"/>
      <c r="I3496" s="591" t="str">
        <f t="shared" si="180"/>
        <v xml:space="preserve">  - - - Other ‏</v>
      </c>
      <c r="J3496" s="591" t="str">
        <f t="shared" si="181"/>
        <v>33 07 49 90</v>
      </c>
      <c r="L3496" s="590">
        <f t="shared" si="179"/>
        <v>15</v>
      </c>
    </row>
    <row r="3497" spans="1:12" ht="55">
      <c r="A3497" s="683" t="s">
        <v>14452</v>
      </c>
      <c r="B3497" s="599">
        <v>0.05</v>
      </c>
      <c r="C3497" s="166" t="s">
        <v>129</v>
      </c>
      <c r="D3497" s="151" t="s">
        <v>5467</v>
      </c>
      <c r="E3497" s="176" t="s">
        <v>5468</v>
      </c>
      <c r="F3497" s="181"/>
      <c r="I3497" s="591" t="str">
        <f t="shared" si="180"/>
        <v>- Other :</v>
      </c>
      <c r="J3497" s="591">
        <f t="shared" si="181"/>
        <v>0</v>
      </c>
      <c r="L3497" s="590">
        <f t="shared" si="179"/>
        <v>9</v>
      </c>
    </row>
    <row r="3498" spans="1:12" ht="28.5">
      <c r="A3498" s="683" t="s">
        <v>14452</v>
      </c>
      <c r="B3498" s="599">
        <v>0.05</v>
      </c>
      <c r="C3498" s="166" t="s">
        <v>129</v>
      </c>
      <c r="D3498" s="151" t="s">
        <v>1718</v>
      </c>
      <c r="E3498" s="176" t="s">
        <v>5469</v>
      </c>
      <c r="F3498" s="181"/>
      <c r="I3498" s="591" t="str">
        <f t="shared" si="180"/>
        <v xml:space="preserve">  - - - Depilatories  </v>
      </c>
      <c r="J3498" s="591" t="str">
        <f t="shared" si="181"/>
        <v>33 07 90 10</v>
      </c>
      <c r="L3498" s="590">
        <f t="shared" si="179"/>
        <v>22</v>
      </c>
    </row>
    <row r="3499" spans="1:12" ht="336" hidden="1">
      <c r="A3499" s="673"/>
      <c r="B3499" s="601"/>
      <c r="C3499" s="167"/>
      <c r="D3499" s="223" t="s">
        <v>5470</v>
      </c>
      <c r="E3499" s="187"/>
      <c r="F3499" s="181"/>
      <c r="I3499" s="591" t="str">
        <f t="shared" si="180"/>
        <v xml:space="preserve">  - - - Perfumed paper,  paper impregnated or coated with cosmetics and perfumed sachets</v>
      </c>
      <c r="J3499" s="591" t="str">
        <f t="shared" si="181"/>
        <v>33 07 90 20</v>
      </c>
      <c r="L3499" s="590">
        <f t="shared" si="179"/>
        <v>88</v>
      </c>
    </row>
    <row r="3500" spans="1:12" ht="55" hidden="1">
      <c r="A3500" s="673"/>
      <c r="B3500" s="601"/>
      <c r="C3500" s="167"/>
      <c r="D3500" s="151" t="s">
        <v>5471</v>
      </c>
      <c r="E3500" s="187"/>
      <c r="F3500" s="181"/>
      <c r="I3500" s="591" t="str">
        <f t="shared" si="180"/>
        <v xml:space="preserve">  - - - Solutions for contact lenses or artifical eyes </v>
      </c>
      <c r="J3500" s="591" t="str">
        <f t="shared" si="181"/>
        <v>33 07 90 40</v>
      </c>
      <c r="L3500" s="590">
        <f t="shared" si="179"/>
        <v>55</v>
      </c>
    </row>
    <row r="3501" spans="1:12" ht="28.5">
      <c r="A3501" s="683" t="s">
        <v>14452</v>
      </c>
      <c r="B3501" s="599">
        <v>0.05</v>
      </c>
      <c r="C3501" s="166" t="s">
        <v>129</v>
      </c>
      <c r="D3501" s="151" t="s">
        <v>5472</v>
      </c>
      <c r="E3501" s="176" t="s">
        <v>5473</v>
      </c>
      <c r="F3501" s="181"/>
      <c r="I3501" s="591" t="str">
        <f t="shared" si="180"/>
        <v xml:space="preserve">  - - - Cosmetic and toilet preparations for animals</v>
      </c>
      <c r="J3501" s="591" t="str">
        <f t="shared" si="181"/>
        <v>33 07 90 50</v>
      </c>
      <c r="L3501" s="590">
        <f t="shared" si="179"/>
        <v>52</v>
      </c>
    </row>
    <row r="3502" spans="1:12" ht="29" thickBot="1">
      <c r="A3502" s="683" t="s">
        <v>14452</v>
      </c>
      <c r="B3502" s="599">
        <v>0.05</v>
      </c>
      <c r="C3502" s="166" t="s">
        <v>129</v>
      </c>
      <c r="D3502" s="151" t="s">
        <v>1718</v>
      </c>
      <c r="E3502" s="176" t="s">
        <v>5474</v>
      </c>
      <c r="F3502" s="183"/>
      <c r="I3502" s="591" t="str">
        <f t="shared" si="180"/>
        <v xml:space="preserve">  - - - Other</v>
      </c>
      <c r="J3502" s="591" t="str">
        <f t="shared" si="181"/>
        <v>33 07 90 90</v>
      </c>
      <c r="L3502" s="590">
        <f t="shared" si="179"/>
        <v>13</v>
      </c>
    </row>
    <row r="3503" spans="1:12" ht="55.5" thickTop="1">
      <c r="A3503" s="683" t="s">
        <v>14452</v>
      </c>
      <c r="B3503" s="599">
        <v>0.05</v>
      </c>
      <c r="C3503" s="166" t="s">
        <v>129</v>
      </c>
      <c r="D3503" s="151" t="s">
        <v>5475</v>
      </c>
      <c r="E3503" s="176" t="s">
        <v>5476</v>
      </c>
      <c r="F3503" s="312"/>
      <c r="I3503" s="591" t="str">
        <f t="shared" si="180"/>
        <v>Soap; organic surface-active products and preparations for use as soap, in the form of bars, cakes, moulded pieces or shapes, whether or not containing soap; organic surface-active products and preparations for washing the skin, in the form of liquid or cream and put up for retail sale, whether or not containing soap; paper, wadding, felt and nonwovens, impregnated, coated or covered with soap or detergent.</v>
      </c>
      <c r="J3503" s="591">
        <f t="shared" si="181"/>
        <v>0</v>
      </c>
      <c r="L3503" s="590">
        <f t="shared" si="179"/>
        <v>410</v>
      </c>
    </row>
    <row r="3504" spans="1:12" ht="55">
      <c r="A3504" s="683" t="s">
        <v>14452</v>
      </c>
      <c r="B3504" s="599">
        <v>0.05</v>
      </c>
      <c r="C3504" s="166" t="s">
        <v>129</v>
      </c>
      <c r="D3504" s="151" t="s">
        <v>5477</v>
      </c>
      <c r="E3504" s="176" t="s">
        <v>5478</v>
      </c>
      <c r="F3504" s="181"/>
      <c r="I3504" s="591" t="str">
        <f t="shared" si="180"/>
        <v xml:space="preserve"> - Soap and organic surface-active products and preparations, in the form of bars cakes, moulded pieces or shapes, and paper, wadding, felt and nonwovens, impregnated, coated or covcred with soap or detergent: </v>
      </c>
      <c r="J3504" s="591">
        <f t="shared" si="181"/>
        <v>0</v>
      </c>
      <c r="L3504" s="590">
        <f t="shared" si="179"/>
        <v>210</v>
      </c>
    </row>
    <row r="3505" spans="1:12" ht="110" hidden="1">
      <c r="A3505" s="673"/>
      <c r="B3505" s="601"/>
      <c r="C3505" s="167"/>
      <c r="D3505" s="151" t="s">
        <v>5479</v>
      </c>
      <c r="E3505" s="176"/>
      <c r="F3505" s="181"/>
      <c r="I3505" s="591" t="str">
        <f t="shared" si="180"/>
        <v xml:space="preserve">   - - For Toilet use (including medicated products ) :</v>
      </c>
      <c r="J3505" s="591">
        <f t="shared" si="181"/>
        <v>0</v>
      </c>
      <c r="L3505" s="590">
        <f t="shared" si="179"/>
        <v>55</v>
      </c>
    </row>
    <row r="3506" spans="1:12" ht="82.5" hidden="1">
      <c r="A3506" s="673"/>
      <c r="B3506" s="601"/>
      <c r="C3506" s="167"/>
      <c r="D3506" s="151" t="s">
        <v>5480</v>
      </c>
      <c r="E3506" s="176"/>
      <c r="F3506" s="181"/>
      <c r="I3506" s="591" t="str">
        <f t="shared" si="180"/>
        <v xml:space="preserve">  - - - Shaving Soap</v>
      </c>
      <c r="J3506" s="591" t="str">
        <f t="shared" si="181"/>
        <v>34 01 11 30</v>
      </c>
      <c r="L3506" s="590">
        <f t="shared" si="179"/>
        <v>20</v>
      </c>
    </row>
    <row r="3507" spans="1:12" ht="28.5">
      <c r="A3507" s="683" t="s">
        <v>14452</v>
      </c>
      <c r="B3507" s="599">
        <v>0.05</v>
      </c>
      <c r="C3507" s="166" t="s">
        <v>129</v>
      </c>
      <c r="D3507" s="151" t="s">
        <v>5481</v>
      </c>
      <c r="E3507" s="176" t="s">
        <v>5482</v>
      </c>
      <c r="F3507" s="181"/>
      <c r="I3507" s="591" t="str">
        <f t="shared" si="180"/>
        <v xml:space="preserve">  - - - Medicated Soap</v>
      </c>
      <c r="J3507" s="591" t="str">
        <f t="shared" si="181"/>
        <v>34 01 11 40</v>
      </c>
      <c r="L3507" s="590">
        <f t="shared" si="179"/>
        <v>22</v>
      </c>
    </row>
    <row r="3508" spans="1:12" ht="28.5">
      <c r="A3508" s="683" t="s">
        <v>14452</v>
      </c>
      <c r="B3508" s="599">
        <v>0.05</v>
      </c>
      <c r="C3508" s="166" t="s">
        <v>129</v>
      </c>
      <c r="D3508" s="151" t="s">
        <v>5483</v>
      </c>
      <c r="E3508" s="176" t="s">
        <v>5484</v>
      </c>
      <c r="F3508" s="181"/>
      <c r="I3508" s="591" t="str">
        <f t="shared" si="180"/>
        <v xml:space="preserve">  - - - Disinfectant Soap</v>
      </c>
      <c r="J3508" s="591" t="str">
        <f t="shared" si="181"/>
        <v>34 01 11 50</v>
      </c>
      <c r="L3508" s="590">
        <f t="shared" si="179"/>
        <v>25</v>
      </c>
    </row>
    <row r="3509" spans="1:12" ht="28.5">
      <c r="A3509" s="683" t="s">
        <v>14452</v>
      </c>
      <c r="B3509" s="599">
        <v>0.05</v>
      </c>
      <c r="C3509" s="166" t="s">
        <v>129</v>
      </c>
      <c r="D3509" s="169" t="s">
        <v>5485</v>
      </c>
      <c r="E3509" s="176" t="s">
        <v>5486</v>
      </c>
      <c r="F3509" s="181"/>
      <c r="I3509" s="591" t="str">
        <f t="shared" si="180"/>
        <v xml:space="preserve">  - - - Paper, wadding, felt and nonwovens, impregnated or covered with Soap or detergent,whether or not Perfumed</v>
      </c>
      <c r="J3509" s="591" t="str">
        <f t="shared" si="181"/>
        <v>34 01 11 70</v>
      </c>
      <c r="L3509" s="590">
        <f t="shared" si="179"/>
        <v>113</v>
      </c>
    </row>
    <row r="3510" spans="1:12" ht="28.5">
      <c r="A3510" s="683" t="s">
        <v>14452</v>
      </c>
      <c r="B3510" s="599">
        <v>0.05</v>
      </c>
      <c r="C3510" s="166" t="s">
        <v>129</v>
      </c>
      <c r="D3510" s="151" t="s">
        <v>1718</v>
      </c>
      <c r="E3510" s="176" t="s">
        <v>5487</v>
      </c>
      <c r="F3510" s="181"/>
      <c r="I3510" s="591" t="str">
        <f t="shared" si="180"/>
        <v xml:space="preserve">   - - - Toilet soaps, whether or not  coloured ,perfumed, abrasive or disinfectant (e.g. Lux, Camay, etc)</v>
      </c>
      <c r="J3510" s="591" t="str">
        <f t="shared" si="181"/>
        <v>34 01 11 80</v>
      </c>
      <c r="L3510" s="590">
        <f t="shared" si="179"/>
        <v>106</v>
      </c>
    </row>
    <row r="3511" spans="1:12" ht="28" hidden="1">
      <c r="A3511" s="673"/>
      <c r="B3511" s="601"/>
      <c r="C3511" s="167"/>
      <c r="D3511" s="151" t="s">
        <v>5432</v>
      </c>
      <c r="E3511" s="176"/>
      <c r="F3511" s="181"/>
      <c r="I3511" s="591" t="str">
        <f t="shared" si="180"/>
        <v xml:space="preserve">  - - - Other  </v>
      </c>
      <c r="J3511" s="591" t="str">
        <f t="shared" si="181"/>
        <v>34 01 11 90</v>
      </c>
      <c r="L3511" s="590">
        <f t="shared" si="179"/>
        <v>15</v>
      </c>
    </row>
    <row r="3512" spans="1:12" ht="28.5">
      <c r="A3512" s="683" t="s">
        <v>14452</v>
      </c>
      <c r="B3512" s="599">
        <v>0.05</v>
      </c>
      <c r="C3512" s="166" t="s">
        <v>129</v>
      </c>
      <c r="D3512" s="151" t="s">
        <v>5488</v>
      </c>
      <c r="E3512" s="176" t="s">
        <v>5489</v>
      </c>
      <c r="F3512" s="181"/>
      <c r="I3512" s="591" t="str">
        <f t="shared" si="180"/>
        <v xml:space="preserve">  - - Other :</v>
      </c>
      <c r="J3512" s="591">
        <f t="shared" si="181"/>
        <v>0</v>
      </c>
      <c r="L3512" s="590">
        <f t="shared" si="179"/>
        <v>13</v>
      </c>
    </row>
    <row r="3513" spans="1:12" ht="82.5">
      <c r="A3513" s="683" t="s">
        <v>14452</v>
      </c>
      <c r="B3513" s="599">
        <v>0.05</v>
      </c>
      <c r="C3513" s="166" t="s">
        <v>129</v>
      </c>
      <c r="D3513" s="169" t="s">
        <v>5490</v>
      </c>
      <c r="E3513" s="176" t="s">
        <v>5491</v>
      </c>
      <c r="F3513" s="181"/>
      <c r="I3513" s="591" t="str">
        <f t="shared" si="180"/>
        <v xml:space="preserve">  - - - Rosin or tall oil  soaps</v>
      </c>
      <c r="J3513" s="591" t="str">
        <f t="shared" si="181"/>
        <v>34 01 19 20</v>
      </c>
      <c r="L3513" s="590">
        <f t="shared" si="179"/>
        <v>32</v>
      </c>
    </row>
    <row r="3514" spans="1:12" ht="28.5">
      <c r="A3514" s="683" t="s">
        <v>14452</v>
      </c>
      <c r="B3514" s="599">
        <v>0.05</v>
      </c>
      <c r="C3514" s="166" t="s">
        <v>129</v>
      </c>
      <c r="D3514" s="151" t="s">
        <v>5492</v>
      </c>
      <c r="E3514" s="176" t="s">
        <v>5493</v>
      </c>
      <c r="F3514" s="181"/>
      <c r="I3514" s="591" t="str">
        <f t="shared" si="180"/>
        <v xml:space="preserve">   - - - Industrial soap prepared for special purposes</v>
      </c>
      <c r="J3514" s="591" t="str">
        <f t="shared" si="181"/>
        <v>34 01 19 30</v>
      </c>
      <c r="L3514" s="590">
        <f t="shared" si="179"/>
        <v>54</v>
      </c>
    </row>
    <row r="3515" spans="1:12" ht="28" hidden="1">
      <c r="A3515" s="673"/>
      <c r="B3515" s="601"/>
      <c r="C3515" s="167"/>
      <c r="D3515" s="151" t="s">
        <v>2203</v>
      </c>
      <c r="E3515" s="176"/>
      <c r="F3515" s="181"/>
      <c r="I3515" s="591" t="str">
        <f t="shared" si="180"/>
        <v xml:space="preserve">  - - -  Paper, wadding, felt and nonwovens, impregnated or covered with soap or detergent, whether or not perfumed</v>
      </c>
      <c r="J3515" s="591" t="str">
        <f t="shared" si="181"/>
        <v>34 01 19 40</v>
      </c>
      <c r="L3515" s="590">
        <f t="shared" si="179"/>
        <v>115</v>
      </c>
    </row>
    <row r="3516" spans="1:12" ht="28.5">
      <c r="A3516" s="683" t="s">
        <v>14452</v>
      </c>
      <c r="B3516" s="599">
        <v>0.05</v>
      </c>
      <c r="C3516" s="166" t="s">
        <v>129</v>
      </c>
      <c r="D3516" s="151" t="s">
        <v>5494</v>
      </c>
      <c r="E3516" s="176" t="s">
        <v>5495</v>
      </c>
      <c r="F3516" s="181"/>
      <c r="I3516" s="591" t="str">
        <f t="shared" si="180"/>
        <v xml:space="preserve">  - - - Other</v>
      </c>
      <c r="J3516" s="591" t="str">
        <f t="shared" si="181"/>
        <v>34 01 19 90</v>
      </c>
      <c r="L3516" s="590">
        <f t="shared" si="179"/>
        <v>13</v>
      </c>
    </row>
    <row r="3517" spans="1:12" ht="82.5">
      <c r="A3517" s="683" t="s">
        <v>14452</v>
      </c>
      <c r="B3517" s="599">
        <v>0.05</v>
      </c>
      <c r="C3517" s="166" t="s">
        <v>129</v>
      </c>
      <c r="D3517" s="169" t="s">
        <v>5496</v>
      </c>
      <c r="E3517" s="176" t="s">
        <v>5497</v>
      </c>
      <c r="F3517" s="181"/>
      <c r="I3517" s="591" t="str">
        <f t="shared" si="180"/>
        <v>- Soap in Other forms :</v>
      </c>
      <c r="J3517" s="591" t="str">
        <f t="shared" si="181"/>
        <v xml:space="preserve"> </v>
      </c>
      <c r="L3517" s="590">
        <f t="shared" si="179"/>
        <v>23</v>
      </c>
    </row>
    <row r="3518" spans="1:12" ht="55">
      <c r="A3518" s="683" t="s">
        <v>14452</v>
      </c>
      <c r="B3518" s="599">
        <v>0.05</v>
      </c>
      <c r="C3518" s="166" t="s">
        <v>129</v>
      </c>
      <c r="D3518" s="169" t="s">
        <v>5498</v>
      </c>
      <c r="E3518" s="176" t="s">
        <v>5499</v>
      </c>
      <c r="F3518" s="181"/>
      <c r="I3518" s="591" t="str">
        <f t="shared" si="180"/>
        <v xml:space="preserve">  - - - Powder </v>
      </c>
      <c r="J3518" s="591" t="str">
        <f t="shared" si="181"/>
        <v>34 01 20 10</v>
      </c>
      <c r="L3518" s="590">
        <f t="shared" si="179"/>
        <v>15</v>
      </c>
    </row>
    <row r="3519" spans="1:12" ht="55">
      <c r="A3519" s="683" t="s">
        <v>14452</v>
      </c>
      <c r="B3519" s="599">
        <v>0.05</v>
      </c>
      <c r="C3519" s="166" t="s">
        <v>129</v>
      </c>
      <c r="D3519" s="151" t="s">
        <v>5500</v>
      </c>
      <c r="E3519" s="176" t="s">
        <v>5501</v>
      </c>
      <c r="F3519" s="181"/>
      <c r="I3519" s="591" t="str">
        <f t="shared" si="180"/>
        <v xml:space="preserve">  - - - Paste </v>
      </c>
      <c r="J3519" s="591" t="str">
        <f t="shared" si="181"/>
        <v>34 01 20 20</v>
      </c>
      <c r="L3519" s="590">
        <f t="shared" si="179"/>
        <v>14</v>
      </c>
    </row>
    <row r="3520" spans="1:12" ht="29" thickBot="1">
      <c r="A3520" s="683" t="s">
        <v>14452</v>
      </c>
      <c r="B3520" s="603">
        <v>0.05</v>
      </c>
      <c r="C3520" s="168" t="s">
        <v>129</v>
      </c>
      <c r="D3520" s="226" t="s">
        <v>1718</v>
      </c>
      <c r="E3520" s="179" t="s">
        <v>5502</v>
      </c>
      <c r="F3520" s="181"/>
      <c r="I3520" s="591" t="str">
        <f t="shared" si="180"/>
        <v xml:space="preserve">  - - - Aqueous</v>
      </c>
      <c r="J3520" s="591" t="str">
        <f t="shared" si="181"/>
        <v>34 01 20 30</v>
      </c>
      <c r="L3520" s="590">
        <f t="shared" si="179"/>
        <v>15</v>
      </c>
    </row>
    <row r="3521" spans="1:12" ht="258.5" hidden="1" thickTop="1">
      <c r="A3521" s="673"/>
      <c r="B3521" s="633"/>
      <c r="C3521" s="311"/>
      <c r="D3521" s="313" t="s">
        <v>5503</v>
      </c>
      <c r="E3521" s="311"/>
      <c r="F3521" s="181"/>
      <c r="I3521" s="591" t="str">
        <f t="shared" si="180"/>
        <v xml:space="preserve">  - - - Other</v>
      </c>
      <c r="J3521" s="591" t="str">
        <f t="shared" si="181"/>
        <v>34 01 20 90</v>
      </c>
      <c r="L3521" s="590">
        <f t="shared" si="179"/>
        <v>13</v>
      </c>
    </row>
    <row r="3522" spans="1:12" ht="220.5" hidden="1" thickTop="1">
      <c r="A3522" s="673"/>
      <c r="B3522" s="601"/>
      <c r="C3522" s="167"/>
      <c r="D3522" s="169" t="s">
        <v>5504</v>
      </c>
      <c r="E3522" s="187"/>
      <c r="F3522" s="181"/>
      <c r="I3522" s="591" t="str">
        <f t="shared" si="180"/>
        <v>- Organic suface- active products and preparations for washing the skin, in the form of liguid or cream and put for retail sale, whether or not containing soap</v>
      </c>
      <c r="J3522" s="591" t="str">
        <f t="shared" si="181"/>
        <v>34 01 30 00</v>
      </c>
      <c r="L3522" s="590">
        <f t="shared" si="179"/>
        <v>159</v>
      </c>
    </row>
    <row r="3523" spans="1:12" ht="55.5" hidden="1" thickTop="1">
      <c r="A3523" s="673"/>
      <c r="B3523" s="601"/>
      <c r="C3523" s="167"/>
      <c r="D3523" s="169" t="s">
        <v>5505</v>
      </c>
      <c r="E3523" s="187"/>
      <c r="F3523" s="184"/>
      <c r="I3523" s="591" t="str">
        <f t="shared" si="180"/>
        <v xml:space="preserve"> - Organic surface-active agents (other than soap); surface-active preparations, washing preparations (including auxiliary washing preparations) and cleaning preparations, whether or not containing soap, other than those of heading 34.01.</v>
      </c>
      <c r="J3523" s="591">
        <f t="shared" si="181"/>
        <v>0</v>
      </c>
      <c r="L3523" s="590">
        <f t="shared" ref="L3523:L3586" si="182">LEN(I3523)</f>
        <v>238</v>
      </c>
    </row>
    <row r="3524" spans="1:12" ht="29" thickTop="1">
      <c r="A3524" s="683" t="s">
        <v>14452</v>
      </c>
      <c r="B3524" s="599">
        <v>0.05</v>
      </c>
      <c r="C3524" s="166" t="s">
        <v>129</v>
      </c>
      <c r="D3524" s="169" t="s">
        <v>5506</v>
      </c>
      <c r="E3524" s="176" t="s">
        <v>5507</v>
      </c>
      <c r="F3524" s="181"/>
      <c r="I3524" s="591" t="str">
        <f t="shared" si="180"/>
        <v xml:space="preserve">- Organic surface-active agents, whether or not put up for retail sale : </v>
      </c>
      <c r="J3524" s="591">
        <f t="shared" si="181"/>
        <v>0</v>
      </c>
      <c r="L3524" s="590">
        <f t="shared" si="182"/>
        <v>73</v>
      </c>
    </row>
    <row r="3525" spans="1:12" ht="28.5">
      <c r="A3525" s="683" t="s">
        <v>14452</v>
      </c>
      <c r="B3525" s="599">
        <v>0.05</v>
      </c>
      <c r="C3525" s="166" t="s">
        <v>129</v>
      </c>
      <c r="D3525" s="169" t="s">
        <v>5508</v>
      </c>
      <c r="E3525" s="176" t="s">
        <v>5509</v>
      </c>
      <c r="F3525" s="181"/>
      <c r="I3525" s="591" t="str">
        <f t="shared" si="180"/>
        <v xml:space="preserve">  - - Anionic</v>
      </c>
      <c r="J3525" s="591" t="str">
        <f t="shared" si="181"/>
        <v>34 02 11 00</v>
      </c>
      <c r="L3525" s="590">
        <f t="shared" si="182"/>
        <v>13</v>
      </c>
    </row>
    <row r="3526" spans="1:12" ht="28.5">
      <c r="A3526" s="683" t="s">
        <v>14452</v>
      </c>
      <c r="B3526" s="599">
        <v>0.05</v>
      </c>
      <c r="C3526" s="166" t="s">
        <v>129</v>
      </c>
      <c r="D3526" s="169" t="s">
        <v>5510</v>
      </c>
      <c r="E3526" s="176" t="s">
        <v>5511</v>
      </c>
      <c r="F3526" s="181"/>
      <c r="I3526" s="591" t="str">
        <f t="shared" si="180"/>
        <v xml:space="preserve">  - - Cationic</v>
      </c>
      <c r="J3526" s="591" t="str">
        <f t="shared" si="181"/>
        <v>34 02 12 00</v>
      </c>
      <c r="L3526" s="590">
        <f t="shared" si="182"/>
        <v>14</v>
      </c>
    </row>
    <row r="3527" spans="1:12" ht="137.5">
      <c r="A3527" s="683" t="s">
        <v>14452</v>
      </c>
      <c r="B3527" s="599">
        <v>0.05</v>
      </c>
      <c r="C3527" s="166" t="s">
        <v>129</v>
      </c>
      <c r="D3527" s="169" t="s">
        <v>5512</v>
      </c>
      <c r="E3527" s="176" t="s">
        <v>5513</v>
      </c>
      <c r="F3527" s="181"/>
      <c r="I3527" s="591" t="str">
        <f t="shared" si="180"/>
        <v xml:space="preserve">  - - Con-ionic</v>
      </c>
      <c r="J3527" s="591" t="str">
        <f t="shared" si="181"/>
        <v>34 02 13 00</v>
      </c>
      <c r="L3527" s="590">
        <f t="shared" si="182"/>
        <v>15</v>
      </c>
    </row>
    <row r="3528" spans="1:12" ht="110">
      <c r="A3528" s="683" t="s">
        <v>14452</v>
      </c>
      <c r="B3528" s="599">
        <v>0.05</v>
      </c>
      <c r="C3528" s="166" t="s">
        <v>129</v>
      </c>
      <c r="D3528" s="150" t="s">
        <v>5514</v>
      </c>
      <c r="E3528" s="176" t="s">
        <v>5515</v>
      </c>
      <c r="F3528" s="181"/>
      <c r="I3528" s="591" t="str">
        <f t="shared" si="180"/>
        <v xml:space="preserve">  - - Other</v>
      </c>
      <c r="J3528" s="591" t="str">
        <f t="shared" si="181"/>
        <v>34 02 19 00</v>
      </c>
      <c r="L3528" s="590">
        <f t="shared" si="182"/>
        <v>11</v>
      </c>
    </row>
    <row r="3529" spans="1:12" ht="28.5">
      <c r="A3529" s="683" t="s">
        <v>14452</v>
      </c>
      <c r="B3529" s="599">
        <v>0.05</v>
      </c>
      <c r="C3529" s="166" t="s">
        <v>129</v>
      </c>
      <c r="D3529" s="169" t="s">
        <v>5516</v>
      </c>
      <c r="E3529" s="176" t="s">
        <v>5517</v>
      </c>
      <c r="F3529" s="181"/>
      <c r="I3529" s="591" t="str">
        <f t="shared" si="180"/>
        <v xml:space="preserve"> - preparations put up for retail sale :</v>
      </c>
      <c r="J3529" s="591">
        <f t="shared" si="181"/>
        <v>0</v>
      </c>
      <c r="L3529" s="590">
        <f t="shared" si="182"/>
        <v>40</v>
      </c>
    </row>
    <row r="3530" spans="1:12" ht="28" hidden="1">
      <c r="A3530" s="673"/>
      <c r="B3530" s="605"/>
      <c r="C3530" s="166"/>
      <c r="D3530" s="169" t="s">
        <v>5432</v>
      </c>
      <c r="E3530" s="176"/>
      <c r="F3530" s="181"/>
      <c r="I3530" s="591" t="str">
        <f t="shared" si="180"/>
        <v xml:space="preserve">   - - - Surface- active agets (e.g. Clorox . . .etc) </v>
      </c>
      <c r="J3530" s="591" t="str">
        <f t="shared" si="181"/>
        <v>34 02 20 10</v>
      </c>
      <c r="L3530" s="590">
        <f t="shared" si="182"/>
        <v>54</v>
      </c>
    </row>
    <row r="3531" spans="1:12" ht="28.5">
      <c r="A3531" s="683" t="s">
        <v>14452</v>
      </c>
      <c r="B3531" s="599">
        <v>0.05</v>
      </c>
      <c r="C3531" s="166" t="s">
        <v>129</v>
      </c>
      <c r="D3531" s="169" t="s">
        <v>5518</v>
      </c>
      <c r="E3531" s="176" t="s">
        <v>5519</v>
      </c>
      <c r="F3531" s="181"/>
      <c r="I3531" s="591" t="str">
        <f t="shared" si="180"/>
        <v xml:space="preserve">  - - - Washing preparations :</v>
      </c>
      <c r="J3531" s="591" t="str">
        <f t="shared" si="181"/>
        <v xml:space="preserve"> </v>
      </c>
      <c r="L3531" s="590">
        <f t="shared" si="182"/>
        <v>30</v>
      </c>
    </row>
    <row r="3532" spans="1:12" ht="55">
      <c r="A3532" s="683" t="s">
        <v>14452</v>
      </c>
      <c r="B3532" s="599">
        <v>0.05</v>
      </c>
      <c r="C3532" s="166" t="s">
        <v>129</v>
      </c>
      <c r="D3532" s="150" t="s">
        <v>5520</v>
      </c>
      <c r="E3532" s="176" t="s">
        <v>5521</v>
      </c>
      <c r="F3532" s="181"/>
      <c r="I3532" s="591" t="str">
        <f t="shared" si="180"/>
        <v xml:space="preserve">  - - - - Dry-powdered (e.g.Tide … etc.)</v>
      </c>
      <c r="J3532" s="591" t="str">
        <f t="shared" si="181"/>
        <v>34 02 20 21</v>
      </c>
      <c r="L3532" s="590">
        <f t="shared" si="182"/>
        <v>40</v>
      </c>
    </row>
    <row r="3533" spans="1:12" ht="110">
      <c r="A3533" s="683" t="s">
        <v>14452</v>
      </c>
      <c r="B3533" s="599">
        <v>0.05</v>
      </c>
      <c r="C3533" s="166" t="s">
        <v>129</v>
      </c>
      <c r="D3533" s="169" t="s">
        <v>5522</v>
      </c>
      <c r="E3533" s="176" t="s">
        <v>5523</v>
      </c>
      <c r="F3533" s="181"/>
      <c r="I3533" s="591" t="str">
        <f t="shared" si="180"/>
        <v xml:space="preserve">   - - - - Liquid</v>
      </c>
      <c r="J3533" s="591" t="str">
        <f t="shared" si="181"/>
        <v>34 02 20 22</v>
      </c>
      <c r="L3533" s="590">
        <f t="shared" si="182"/>
        <v>17</v>
      </c>
    </row>
    <row r="3534" spans="1:12" ht="28.5">
      <c r="A3534" s="683" t="s">
        <v>14452</v>
      </c>
      <c r="B3534" s="599">
        <v>0.05</v>
      </c>
      <c r="C3534" s="166" t="s">
        <v>129</v>
      </c>
      <c r="D3534" s="169" t="s">
        <v>1718</v>
      </c>
      <c r="E3534" s="176" t="s">
        <v>5524</v>
      </c>
      <c r="F3534" s="181"/>
      <c r="I3534" s="591" t="str">
        <f t="shared" si="180"/>
        <v xml:space="preserve">  - - - - Other</v>
      </c>
      <c r="J3534" s="591" t="str">
        <f t="shared" si="181"/>
        <v>34 02 20 29</v>
      </c>
      <c r="L3534" s="590">
        <f t="shared" si="182"/>
        <v>15</v>
      </c>
    </row>
    <row r="3535" spans="1:12" ht="28" hidden="1">
      <c r="A3535" s="673"/>
      <c r="B3535" s="601"/>
      <c r="C3535" s="167"/>
      <c r="D3535" s="169" t="s">
        <v>5525</v>
      </c>
      <c r="E3535" s="176" t="s">
        <v>137</v>
      </c>
      <c r="F3535" s="181"/>
      <c r="I3535" s="591" t="str">
        <f t="shared" si="180"/>
        <v xml:space="preserve"> - Other</v>
      </c>
      <c r="J3535" s="591" t="str">
        <f t="shared" si="181"/>
        <v>34 02 90 00</v>
      </c>
      <c r="L3535" s="590">
        <f t="shared" si="182"/>
        <v>8</v>
      </c>
    </row>
    <row r="3536" spans="1:12" ht="28.5">
      <c r="A3536" s="683" t="s">
        <v>14452</v>
      </c>
      <c r="B3536" s="599">
        <v>0.05</v>
      </c>
      <c r="C3536" s="166" t="s">
        <v>129</v>
      </c>
      <c r="D3536" s="169" t="s">
        <v>5526</v>
      </c>
      <c r="E3536" s="176" t="s">
        <v>5527</v>
      </c>
      <c r="F3536" s="184"/>
      <c r="I3536" s="591" t="str">
        <f t="shared" si="180"/>
        <v>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constituents,70% or more by weight of petroleum oils or of oils obtained from bituminous minerals .</v>
      </c>
      <c r="J3536" s="591">
        <f t="shared" si="181"/>
        <v>0</v>
      </c>
      <c r="L3536" s="590">
        <f t="shared" si="182"/>
        <v>461</v>
      </c>
    </row>
    <row r="3537" spans="1:12" ht="28.5">
      <c r="A3537" s="683" t="s">
        <v>14452</v>
      </c>
      <c r="B3537" s="599">
        <v>0.05</v>
      </c>
      <c r="C3537" s="166" t="s">
        <v>129</v>
      </c>
      <c r="D3537" s="169" t="s">
        <v>5528</v>
      </c>
      <c r="E3537" s="176" t="s">
        <v>5529</v>
      </c>
      <c r="F3537" s="181"/>
      <c r="I3537" s="591" t="str">
        <f t="shared" si="180"/>
        <v xml:space="preserve">- Containing petroleum oils or oils obtained from biturninous minerals : </v>
      </c>
      <c r="J3537" s="591">
        <f t="shared" si="181"/>
        <v>0</v>
      </c>
      <c r="L3537" s="590">
        <f t="shared" si="182"/>
        <v>73</v>
      </c>
    </row>
    <row r="3538" spans="1:12" ht="28.5">
      <c r="A3538" s="683" t="s">
        <v>14452</v>
      </c>
      <c r="B3538" s="599">
        <v>0.05</v>
      </c>
      <c r="C3538" s="166" t="s">
        <v>129</v>
      </c>
      <c r="D3538" s="169" t="s">
        <v>5530</v>
      </c>
      <c r="E3538" s="176" t="s">
        <v>5531</v>
      </c>
      <c r="F3538" s="181"/>
      <c r="I3538" s="591" t="str">
        <f t="shared" si="180"/>
        <v xml:space="preserve">  - - Preparations for the treatment of textile materials, leather, furskin or Other materials</v>
      </c>
      <c r="J3538" s="591" t="str">
        <f t="shared" si="181"/>
        <v>34 03 11 00</v>
      </c>
      <c r="L3538" s="590">
        <f t="shared" si="182"/>
        <v>94</v>
      </c>
    </row>
    <row r="3539" spans="1:12" ht="28.5">
      <c r="A3539" s="683" t="s">
        <v>14452</v>
      </c>
      <c r="B3539" s="599">
        <v>0.05</v>
      </c>
      <c r="C3539" s="166" t="s">
        <v>129</v>
      </c>
      <c r="D3539" s="169" t="s">
        <v>1718</v>
      </c>
      <c r="E3539" s="176" t="s">
        <v>5532</v>
      </c>
      <c r="F3539" s="181"/>
      <c r="I3539" s="591" t="str">
        <f t="shared" si="180"/>
        <v xml:space="preserve">  - - Other :</v>
      </c>
      <c r="J3539" s="591" t="str">
        <f t="shared" si="181"/>
        <v xml:space="preserve"> </v>
      </c>
      <c r="L3539" s="590">
        <f t="shared" si="182"/>
        <v>13</v>
      </c>
    </row>
    <row r="3540" spans="1:12" ht="165">
      <c r="A3540" s="683" t="s">
        <v>14452</v>
      </c>
      <c r="B3540" s="599">
        <v>0.05</v>
      </c>
      <c r="C3540" s="166" t="s">
        <v>129</v>
      </c>
      <c r="D3540" s="151" t="s">
        <v>5533</v>
      </c>
      <c r="E3540" s="176" t="s">
        <v>5534</v>
      </c>
      <c r="F3540" s="181"/>
      <c r="I3540" s="591" t="str">
        <f t="shared" si="180"/>
        <v xml:space="preserve">  - - - Lubricating preparations designed to reduce friction</v>
      </c>
      <c r="J3540" s="591" t="str">
        <f t="shared" si="181"/>
        <v>34 03 19 10</v>
      </c>
      <c r="L3540" s="590">
        <f t="shared" si="182"/>
        <v>60</v>
      </c>
    </row>
    <row r="3541" spans="1:12" ht="252" hidden="1">
      <c r="A3541" s="673"/>
      <c r="B3541" s="601"/>
      <c r="C3541" s="167"/>
      <c r="D3541" s="149" t="s">
        <v>5535</v>
      </c>
      <c r="E3541" s="176"/>
      <c r="F3541" s="181"/>
      <c r="I3541" s="591" t="str">
        <f t="shared" si="180"/>
        <v xml:space="preserve">  - - - Lubricating preparations used in wire-drawing</v>
      </c>
      <c r="J3541" s="591" t="str">
        <f t="shared" si="181"/>
        <v>34 03 19 20</v>
      </c>
      <c r="L3541" s="590">
        <f t="shared" si="182"/>
        <v>53</v>
      </c>
    </row>
    <row r="3542" spans="1:12" ht="82.5" hidden="1">
      <c r="A3542" s="673"/>
      <c r="B3542" s="601"/>
      <c r="C3542" s="167"/>
      <c r="D3542" s="151" t="s">
        <v>5536</v>
      </c>
      <c r="E3542" s="176"/>
      <c r="F3542" s="181"/>
      <c r="I3542" s="591" t="str">
        <f t="shared" si="180"/>
        <v xml:space="preserve">  - - - Cutting oils </v>
      </c>
      <c r="J3542" s="591" t="str">
        <f t="shared" si="181"/>
        <v>34 03 19 30</v>
      </c>
      <c r="L3542" s="590">
        <f t="shared" si="182"/>
        <v>21</v>
      </c>
    </row>
    <row r="3543" spans="1:12" ht="28.5">
      <c r="A3543" s="683" t="s">
        <v>14452</v>
      </c>
      <c r="B3543" s="599">
        <v>0.05</v>
      </c>
      <c r="C3543" s="166" t="s">
        <v>129</v>
      </c>
      <c r="D3543" s="169" t="s">
        <v>5537</v>
      </c>
      <c r="E3543" s="176" t="s">
        <v>5538</v>
      </c>
      <c r="F3543" s="181"/>
      <c r="I3543" s="591" t="str">
        <f t="shared" si="180"/>
        <v xml:space="preserve">  - - - Bolts or nuts release preparations</v>
      </c>
      <c r="J3543" s="591" t="str">
        <f t="shared" si="181"/>
        <v>34 03 19 40</v>
      </c>
      <c r="L3543" s="590">
        <f t="shared" si="182"/>
        <v>42</v>
      </c>
    </row>
    <row r="3544" spans="1:12" ht="28.5">
      <c r="A3544" s="683" t="s">
        <v>14452</v>
      </c>
      <c r="B3544" s="599">
        <v>0.05</v>
      </c>
      <c r="C3544" s="166" t="s">
        <v>129</v>
      </c>
      <c r="D3544" s="169" t="s">
        <v>5539</v>
      </c>
      <c r="E3544" s="176" t="s">
        <v>5540</v>
      </c>
      <c r="F3544" s="181"/>
      <c r="I3544" s="591" t="str">
        <f t="shared" si="180"/>
        <v xml:space="preserve">  - - - Anti-rust and Anti-corrosion preparations</v>
      </c>
      <c r="J3544" s="591" t="str">
        <f t="shared" si="181"/>
        <v>34 03 19 50</v>
      </c>
      <c r="L3544" s="590">
        <f t="shared" si="182"/>
        <v>49</v>
      </c>
    </row>
    <row r="3545" spans="1:12" ht="28.5">
      <c r="A3545" s="683" t="s">
        <v>14452</v>
      </c>
      <c r="B3545" s="599">
        <v>0.05</v>
      </c>
      <c r="C3545" s="166" t="s">
        <v>129</v>
      </c>
      <c r="D3545" s="169" t="s">
        <v>5541</v>
      </c>
      <c r="E3545" s="176" t="s">
        <v>5542</v>
      </c>
      <c r="F3545" s="181"/>
      <c r="I3545" s="591" t="str">
        <f t="shared" si="180"/>
        <v xml:space="preserve">  - - - Other</v>
      </c>
      <c r="J3545" s="591" t="str">
        <f t="shared" si="181"/>
        <v>34 03 19 90</v>
      </c>
      <c r="L3545" s="590">
        <f t="shared" si="182"/>
        <v>13</v>
      </c>
    </row>
    <row r="3546" spans="1:12" ht="28.5">
      <c r="A3546" s="683" t="s">
        <v>14452</v>
      </c>
      <c r="B3546" s="599">
        <v>0.05</v>
      </c>
      <c r="C3546" s="166" t="s">
        <v>129</v>
      </c>
      <c r="D3546" s="169" t="s">
        <v>312</v>
      </c>
      <c r="E3546" s="176" t="s">
        <v>5543</v>
      </c>
      <c r="F3546" s="181"/>
      <c r="I3546" s="591" t="str">
        <f t="shared" si="180"/>
        <v xml:space="preserve">- Other : </v>
      </c>
      <c r="J3546" s="591">
        <f t="shared" si="181"/>
        <v>0</v>
      </c>
      <c r="L3546" s="590">
        <f t="shared" si="182"/>
        <v>10</v>
      </c>
    </row>
    <row r="3547" spans="1:12" ht="55" hidden="1">
      <c r="A3547" s="673"/>
      <c r="B3547" s="601"/>
      <c r="C3547" s="167"/>
      <c r="D3547" s="169" t="s">
        <v>5544</v>
      </c>
      <c r="E3547" s="176"/>
      <c r="F3547" s="181"/>
      <c r="I3547" s="591" t="str">
        <f t="shared" si="180"/>
        <v xml:space="preserve">  - - Preparations for the treatment of textile materials, leather, furskins or other materials</v>
      </c>
      <c r="J3547" s="591" t="str">
        <f t="shared" si="181"/>
        <v>34 03 91 00</v>
      </c>
      <c r="L3547" s="590">
        <f t="shared" si="182"/>
        <v>95</v>
      </c>
    </row>
    <row r="3548" spans="1:12" ht="55">
      <c r="A3548" s="683" t="s">
        <v>14452</v>
      </c>
      <c r="B3548" s="599">
        <v>0.05</v>
      </c>
      <c r="C3548" s="166" t="s">
        <v>129</v>
      </c>
      <c r="D3548" s="169" t="s">
        <v>5545</v>
      </c>
      <c r="E3548" s="176" t="s">
        <v>5546</v>
      </c>
      <c r="F3548" s="181"/>
      <c r="I3548" s="591" t="str">
        <f t="shared" si="180"/>
        <v xml:space="preserve">  - - Other</v>
      </c>
      <c r="J3548" s="591" t="str">
        <f t="shared" si="181"/>
        <v>34 03 99 00</v>
      </c>
      <c r="L3548" s="590">
        <f t="shared" si="182"/>
        <v>11</v>
      </c>
    </row>
    <row r="3549" spans="1:12" ht="28" hidden="1">
      <c r="A3549" s="673"/>
      <c r="B3549" s="601"/>
      <c r="C3549" s="167"/>
      <c r="D3549" s="169" t="s">
        <v>5547</v>
      </c>
      <c r="E3549" s="176" t="s">
        <v>137</v>
      </c>
      <c r="F3549" s="184"/>
      <c r="I3549" s="591" t="str">
        <f t="shared" si="180"/>
        <v xml:space="preserve">Artificial waxes and prepared waxes. </v>
      </c>
      <c r="J3549" s="591">
        <f t="shared" si="181"/>
        <v>0</v>
      </c>
      <c r="L3549" s="590">
        <f t="shared" si="182"/>
        <v>37</v>
      </c>
    </row>
    <row r="3550" spans="1:12" ht="55">
      <c r="A3550" s="683" t="s">
        <v>14452</v>
      </c>
      <c r="B3550" s="599">
        <v>0.05</v>
      </c>
      <c r="C3550" s="166" t="s">
        <v>129</v>
      </c>
      <c r="D3550" s="169" t="s">
        <v>5548</v>
      </c>
      <c r="E3550" s="176" t="s">
        <v>5549</v>
      </c>
      <c r="F3550" s="181"/>
      <c r="I3550" s="591" t="str">
        <f t="shared" si="180"/>
        <v xml:space="preserve"> - Of poly(oxyethylene)(polyethylene glycol)</v>
      </c>
      <c r="J3550" s="591" t="str">
        <f t="shared" si="181"/>
        <v>34 04 20 00</v>
      </c>
      <c r="L3550" s="590">
        <f t="shared" si="182"/>
        <v>44</v>
      </c>
    </row>
    <row r="3551" spans="1:12" ht="28.5">
      <c r="A3551" s="683" t="s">
        <v>14452</v>
      </c>
      <c r="B3551" s="599">
        <v>0.05</v>
      </c>
      <c r="C3551" s="166" t="s">
        <v>129</v>
      </c>
      <c r="D3551" s="169" t="s">
        <v>5550</v>
      </c>
      <c r="E3551" s="176" t="s">
        <v>5551</v>
      </c>
      <c r="F3551" s="181"/>
      <c r="I3551" s="591" t="str">
        <f t="shared" si="180"/>
        <v xml:space="preserve"> - Other : </v>
      </c>
      <c r="J3551" s="591">
        <f t="shared" si="181"/>
        <v>0</v>
      </c>
      <c r="L3551" s="590">
        <f t="shared" si="182"/>
        <v>11</v>
      </c>
    </row>
    <row r="3552" spans="1:12" ht="28.5">
      <c r="A3552" s="683" t="s">
        <v>14452</v>
      </c>
      <c r="B3552" s="599">
        <v>0.05</v>
      </c>
      <c r="C3552" s="166" t="s">
        <v>129</v>
      </c>
      <c r="D3552" s="169" t="s">
        <v>2878</v>
      </c>
      <c r="E3552" s="176" t="s">
        <v>5552</v>
      </c>
      <c r="F3552" s="181"/>
      <c r="I3552" s="591" t="str">
        <f t="shared" si="180"/>
        <v xml:space="preserve">  - - - Stamping wax</v>
      </c>
      <c r="J3552" s="591" t="str">
        <f t="shared" si="181"/>
        <v>34 04 90 10</v>
      </c>
      <c r="L3552" s="590">
        <f t="shared" si="182"/>
        <v>20</v>
      </c>
    </row>
    <row r="3553" spans="1:12" ht="28.5">
      <c r="A3553" s="683" t="s">
        <v>14452</v>
      </c>
      <c r="B3553" s="599">
        <v>0.05</v>
      </c>
      <c r="C3553" s="166" t="s">
        <v>129</v>
      </c>
      <c r="D3553" s="169" t="s">
        <v>23</v>
      </c>
      <c r="E3553" s="176" t="s">
        <v>5553</v>
      </c>
      <c r="F3553" s="181"/>
      <c r="I3553" s="591" t="str">
        <f t="shared" si="180"/>
        <v xml:space="preserve">  - - - Other</v>
      </c>
      <c r="J3553" s="591" t="str">
        <f t="shared" si="181"/>
        <v>34 04 90 90</v>
      </c>
      <c r="L3553" s="590">
        <f t="shared" si="182"/>
        <v>13</v>
      </c>
    </row>
    <row r="3554" spans="1:12" ht="279.5" hidden="1">
      <c r="A3554" s="673"/>
      <c r="B3554" s="599"/>
      <c r="C3554" s="166"/>
      <c r="D3554" s="314" t="s">
        <v>5554</v>
      </c>
      <c r="E3554" s="176"/>
      <c r="F3554" s="184"/>
      <c r="I3554" s="591" t="str">
        <f t="shared" si="180"/>
        <v>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v>
      </c>
      <c r="J3554" s="591">
        <f t="shared" si="181"/>
        <v>0</v>
      </c>
      <c r="L3554" s="590">
        <f t="shared" si="182"/>
        <v>325</v>
      </c>
    </row>
    <row r="3555" spans="1:12" ht="82.5" hidden="1">
      <c r="A3555" s="673"/>
      <c r="B3555" s="601"/>
      <c r="C3555" s="167"/>
      <c r="D3555" s="169" t="s">
        <v>5555</v>
      </c>
      <c r="E3555" s="176"/>
      <c r="F3555" s="181"/>
      <c r="I3555" s="591" t="str">
        <f t="shared" ref="I3555:I3618" si="183">D3573</f>
        <v>- Polishes, creams and similar preparations for footwear or leather</v>
      </c>
      <c r="J3555" s="591" t="str">
        <f t="shared" ref="J3555:J3618" si="184">E3573</f>
        <v>34 05 10 00</v>
      </c>
      <c r="L3555" s="590">
        <f t="shared" si="182"/>
        <v>67</v>
      </c>
    </row>
    <row r="3556" spans="1:12" ht="110">
      <c r="A3556" s="683" t="s">
        <v>14452</v>
      </c>
      <c r="B3556" s="599">
        <v>0.05</v>
      </c>
      <c r="C3556" s="166" t="s">
        <v>129</v>
      </c>
      <c r="D3556" s="169" t="s">
        <v>5556</v>
      </c>
      <c r="E3556" s="176" t="s">
        <v>5557</v>
      </c>
      <c r="F3556" s="181"/>
      <c r="I3556" s="591" t="str">
        <f t="shared" si="183"/>
        <v>- Polishes, creams and similar preparations for the maintenance of wooden furniture, floors or Other woodwork</v>
      </c>
      <c r="J3556" s="591" t="str">
        <f t="shared" si="184"/>
        <v>34 05 20 00</v>
      </c>
      <c r="L3556" s="590">
        <f t="shared" si="182"/>
        <v>109</v>
      </c>
    </row>
    <row r="3557" spans="1:12" ht="28" hidden="1">
      <c r="A3557" s="673"/>
      <c r="B3557" s="601"/>
      <c r="C3557" s="167"/>
      <c r="D3557" s="169" t="s">
        <v>5432</v>
      </c>
      <c r="E3557" s="176" t="s">
        <v>137</v>
      </c>
      <c r="F3557" s="181"/>
      <c r="I3557" s="591" t="str">
        <f t="shared" si="183"/>
        <v>- Polishes and similar preparations for coachwork, Other than metal Polishes</v>
      </c>
      <c r="J3557" s="591" t="str">
        <f t="shared" si="184"/>
        <v>34 05 30 00</v>
      </c>
      <c r="L3557" s="590">
        <f t="shared" si="182"/>
        <v>76</v>
      </c>
    </row>
    <row r="3558" spans="1:12" ht="55">
      <c r="A3558" s="683" t="s">
        <v>14452</v>
      </c>
      <c r="B3558" s="599">
        <v>0.05</v>
      </c>
      <c r="C3558" s="166" t="s">
        <v>129</v>
      </c>
      <c r="D3558" s="169" t="s">
        <v>5558</v>
      </c>
      <c r="E3558" s="176" t="s">
        <v>5559</v>
      </c>
      <c r="F3558" s="181"/>
      <c r="I3558" s="591" t="str">
        <f t="shared" si="183"/>
        <v>- Scouring pastes and Powders and Other Scouring preparations</v>
      </c>
      <c r="J3558" s="591" t="str">
        <f t="shared" si="184"/>
        <v>34 05 40 00</v>
      </c>
      <c r="L3558" s="590">
        <f t="shared" si="182"/>
        <v>61</v>
      </c>
    </row>
    <row r="3559" spans="1:12" ht="55">
      <c r="A3559" s="683" t="s">
        <v>14452</v>
      </c>
      <c r="B3559" s="599">
        <v>0.05</v>
      </c>
      <c r="C3559" s="166" t="s">
        <v>129</v>
      </c>
      <c r="D3559" s="169" t="s">
        <v>5560</v>
      </c>
      <c r="E3559" s="176" t="s">
        <v>5561</v>
      </c>
      <c r="F3559" s="181"/>
      <c r="I3559" s="591" t="str">
        <f t="shared" si="183"/>
        <v xml:space="preserve"> - Other : </v>
      </c>
      <c r="J3559" s="591">
        <f t="shared" si="184"/>
        <v>0</v>
      </c>
      <c r="L3559" s="590">
        <f t="shared" si="182"/>
        <v>11</v>
      </c>
    </row>
    <row r="3560" spans="1:12" ht="28.5">
      <c r="A3560" s="683" t="s">
        <v>14452</v>
      </c>
      <c r="B3560" s="599">
        <v>0.05</v>
      </c>
      <c r="C3560" s="166" t="s">
        <v>129</v>
      </c>
      <c r="D3560" s="169" t="s">
        <v>5562</v>
      </c>
      <c r="E3560" s="176" t="s">
        <v>5563</v>
      </c>
      <c r="F3560" s="181"/>
      <c r="I3560" s="591" t="str">
        <f t="shared" si="183"/>
        <v xml:space="preserve">  - - - Glass and mirror polishes</v>
      </c>
      <c r="J3560" s="591" t="str">
        <f t="shared" si="184"/>
        <v>34 05 90 10</v>
      </c>
      <c r="L3560" s="590">
        <f t="shared" si="182"/>
        <v>33</v>
      </c>
    </row>
    <row r="3561" spans="1:12" ht="55">
      <c r="A3561" s="683" t="s">
        <v>14452</v>
      </c>
      <c r="B3561" s="599">
        <v>0.05</v>
      </c>
      <c r="C3561" s="166" t="s">
        <v>129</v>
      </c>
      <c r="D3561" s="169" t="s">
        <v>5564</v>
      </c>
      <c r="E3561" s="176" t="s">
        <v>5565</v>
      </c>
      <c r="F3561" s="181"/>
      <c r="I3561" s="591" t="str">
        <f t="shared" si="183"/>
        <v xml:space="preserve">  - - - Metal polishes </v>
      </c>
      <c r="J3561" s="591" t="str">
        <f t="shared" si="184"/>
        <v>34 05 90 20</v>
      </c>
      <c r="L3561" s="590">
        <f t="shared" si="182"/>
        <v>23</v>
      </c>
    </row>
    <row r="3562" spans="1:12" ht="55">
      <c r="A3562" s="683" t="s">
        <v>14452</v>
      </c>
      <c r="B3562" s="599">
        <v>0.05</v>
      </c>
      <c r="C3562" s="166" t="s">
        <v>129</v>
      </c>
      <c r="D3562" s="169" t="s">
        <v>5566</v>
      </c>
      <c r="E3562" s="176" t="s">
        <v>5567</v>
      </c>
      <c r="F3562" s="181"/>
      <c r="I3562" s="591" t="str">
        <f t="shared" si="183"/>
        <v xml:space="preserve">  - - - Other</v>
      </c>
      <c r="J3562" s="591" t="str">
        <f t="shared" si="184"/>
        <v>34 05 90 90</v>
      </c>
      <c r="L3562" s="590">
        <f t="shared" si="182"/>
        <v>13</v>
      </c>
    </row>
    <row r="3563" spans="1:12" ht="28.5">
      <c r="A3563" s="683" t="s">
        <v>14452</v>
      </c>
      <c r="B3563" s="599">
        <v>0.05</v>
      </c>
      <c r="C3563" s="166" t="s">
        <v>129</v>
      </c>
      <c r="D3563" s="169" t="s">
        <v>1718</v>
      </c>
      <c r="E3563" s="176" t="s">
        <v>5568</v>
      </c>
      <c r="F3563" s="184"/>
      <c r="I3563" s="591" t="str">
        <f t="shared" si="183"/>
        <v xml:space="preserve">Candles, tapers and the like. </v>
      </c>
      <c r="J3563" s="591" t="str">
        <f t="shared" si="184"/>
        <v>34 06 00 00</v>
      </c>
      <c r="L3563" s="590">
        <f t="shared" si="182"/>
        <v>30</v>
      </c>
    </row>
    <row r="3564" spans="1:12" ht="28" hidden="1">
      <c r="A3564" s="673"/>
      <c r="B3564" s="601"/>
      <c r="C3564" s="167"/>
      <c r="D3564" s="169" t="s">
        <v>2036</v>
      </c>
      <c r="E3564" s="176"/>
      <c r="F3564" s="184"/>
      <c r="I3564" s="591" t="str">
        <f t="shared" si="183"/>
        <v>Modelling pastes, including those put up for children's amusement; preparations known as " dental wax " or as " dental impression compounds ", put up in sets, in packings for retail sale or in plates, horseshoe shapes, sticks or similar forms; other preparations for use in dentistry, with a basis of plaster (of calcined gypsum or calcium suphate).</v>
      </c>
      <c r="J3564" s="591">
        <f t="shared" si="184"/>
        <v>0</v>
      </c>
      <c r="L3564" s="590">
        <f t="shared" si="182"/>
        <v>349</v>
      </c>
    </row>
    <row r="3565" spans="1:12" ht="110">
      <c r="A3565" s="683" t="s">
        <v>14452</v>
      </c>
      <c r="B3565" s="599">
        <v>0.05</v>
      </c>
      <c r="C3565" s="166" t="s">
        <v>129</v>
      </c>
      <c r="D3565" s="169" t="s">
        <v>5569</v>
      </c>
      <c r="E3565" s="176" t="s">
        <v>5570</v>
      </c>
      <c r="F3565" s="181"/>
      <c r="I3565" s="591" t="str">
        <f t="shared" si="183"/>
        <v xml:space="preserve">  - - - Dental wax </v>
      </c>
      <c r="J3565" s="591" t="str">
        <f t="shared" si="184"/>
        <v>34 07 00 10</v>
      </c>
      <c r="L3565" s="590">
        <f t="shared" si="182"/>
        <v>19</v>
      </c>
    </row>
    <row r="3566" spans="1:12" ht="28.5">
      <c r="A3566" s="683" t="s">
        <v>14452</v>
      </c>
      <c r="B3566" s="599">
        <v>0.05</v>
      </c>
      <c r="C3566" s="166" t="s">
        <v>129</v>
      </c>
      <c r="D3566" s="169" t="s">
        <v>312</v>
      </c>
      <c r="E3566" s="176" t="s">
        <v>5571</v>
      </c>
      <c r="F3566" s="181"/>
      <c r="I3566" s="591" t="str">
        <f t="shared" si="183"/>
        <v xml:space="preserve">  - - - Preparations for use in dentisty, with a basis of plaster (of calcined gypsum or calcium sulphate)</v>
      </c>
      <c r="J3566" s="591" t="str">
        <f t="shared" si="184"/>
        <v>34 07 00 20</v>
      </c>
      <c r="L3566" s="590">
        <f t="shared" si="182"/>
        <v>106</v>
      </c>
    </row>
    <row r="3567" spans="1:12" ht="56" hidden="1">
      <c r="A3567" s="673"/>
      <c r="B3567" s="601"/>
      <c r="C3567" s="167"/>
      <c r="D3567" s="238" t="s">
        <v>5572</v>
      </c>
      <c r="E3567" s="176"/>
      <c r="F3567" s="181"/>
      <c r="I3567" s="591" t="str">
        <f t="shared" si="183"/>
        <v xml:space="preserve"> - - - Modelling pastes for children's amusement</v>
      </c>
      <c r="J3567" s="591" t="str">
        <f t="shared" si="184"/>
        <v>34 07 00 30</v>
      </c>
      <c r="L3567" s="590">
        <f t="shared" si="182"/>
        <v>48</v>
      </c>
    </row>
    <row r="3568" spans="1:12" ht="83" thickBot="1">
      <c r="A3568" s="683" t="s">
        <v>14452</v>
      </c>
      <c r="B3568" s="599">
        <v>0.05</v>
      </c>
      <c r="C3568" s="166" t="s">
        <v>129</v>
      </c>
      <c r="D3568" s="150" t="s">
        <v>5573</v>
      </c>
      <c r="E3568" s="176" t="s">
        <v>5574</v>
      </c>
      <c r="F3568" s="183"/>
      <c r="I3568" s="591" t="str">
        <f t="shared" si="183"/>
        <v xml:space="preserve">  - - - Other</v>
      </c>
      <c r="J3568" s="591" t="str">
        <f t="shared" si="184"/>
        <v>34 07 00 90</v>
      </c>
      <c r="L3568" s="590">
        <f t="shared" si="182"/>
        <v>13</v>
      </c>
    </row>
    <row r="3569" spans="1:12" ht="28.5" hidden="1" thickTop="1">
      <c r="A3569" s="673"/>
      <c r="B3569" s="601"/>
      <c r="C3569" s="167"/>
      <c r="D3569" s="169" t="s">
        <v>2190</v>
      </c>
      <c r="E3569" s="176"/>
      <c r="F3569" s="194"/>
      <c r="I3569" s="591" t="str">
        <f t="shared" si="183"/>
        <v xml:space="preserve">Casein, caseinates and other casein derivatives; casein glues. </v>
      </c>
      <c r="J3569" s="591" t="str">
        <f t="shared" si="184"/>
        <v xml:space="preserve"> </v>
      </c>
      <c r="L3569" s="590">
        <f t="shared" si="182"/>
        <v>63</v>
      </c>
    </row>
    <row r="3570" spans="1:12" ht="29" thickTop="1">
      <c r="A3570" s="683" t="s">
        <v>14452</v>
      </c>
      <c r="B3570" s="599">
        <v>0.05</v>
      </c>
      <c r="C3570" s="166" t="s">
        <v>129</v>
      </c>
      <c r="D3570" s="169" t="s">
        <v>5575</v>
      </c>
      <c r="E3570" s="176" t="s">
        <v>5576</v>
      </c>
      <c r="F3570" s="181"/>
      <c r="I3570" s="591" t="str">
        <f t="shared" si="183"/>
        <v>- Casein</v>
      </c>
      <c r="J3570" s="591" t="str">
        <f t="shared" si="184"/>
        <v>35 01 10 00</v>
      </c>
      <c r="L3570" s="590">
        <f t="shared" si="182"/>
        <v>8</v>
      </c>
    </row>
    <row r="3571" spans="1:12" ht="28.5">
      <c r="A3571" s="683" t="s">
        <v>14452</v>
      </c>
      <c r="B3571" s="599">
        <v>0.05</v>
      </c>
      <c r="C3571" s="166" t="s">
        <v>129</v>
      </c>
      <c r="D3571" s="169" t="s">
        <v>1718</v>
      </c>
      <c r="E3571" s="176" t="s">
        <v>5577</v>
      </c>
      <c r="F3571" s="181"/>
      <c r="I3571" s="591" t="str">
        <f t="shared" si="183"/>
        <v>- Other :</v>
      </c>
      <c r="J3571" s="591">
        <f t="shared" si="184"/>
        <v>0</v>
      </c>
      <c r="L3571" s="590">
        <f t="shared" si="182"/>
        <v>9</v>
      </c>
    </row>
    <row r="3572" spans="1:12" ht="364" hidden="1">
      <c r="A3572" s="673"/>
      <c r="B3572" s="601"/>
      <c r="C3572" s="167"/>
      <c r="D3572" s="223" t="s">
        <v>5578</v>
      </c>
      <c r="E3572" s="176"/>
      <c r="F3572" s="181"/>
      <c r="I3572" s="591" t="str">
        <f t="shared" si="183"/>
        <v xml:space="preserve">   - - - Casein glues</v>
      </c>
      <c r="J3572" s="591" t="str">
        <f t="shared" si="184"/>
        <v>35 01 90 10</v>
      </c>
      <c r="L3572" s="590">
        <f t="shared" si="182"/>
        <v>21</v>
      </c>
    </row>
    <row r="3573" spans="1:12" ht="82.5">
      <c r="A3573" s="683" t="s">
        <v>14452</v>
      </c>
      <c r="B3573" s="599">
        <v>0.05</v>
      </c>
      <c r="C3573" s="166" t="s">
        <v>129</v>
      </c>
      <c r="D3573" s="169" t="s">
        <v>5579</v>
      </c>
      <c r="E3573" s="176" t="s">
        <v>5580</v>
      </c>
      <c r="F3573" s="181"/>
      <c r="I3573" s="591" t="str">
        <f t="shared" si="183"/>
        <v xml:space="preserve">   - - - Other</v>
      </c>
      <c r="J3573" s="591" t="str">
        <f t="shared" si="184"/>
        <v>35 01 90 90</v>
      </c>
      <c r="L3573" s="590">
        <f t="shared" si="182"/>
        <v>14</v>
      </c>
    </row>
    <row r="3574" spans="1:12" ht="137.5">
      <c r="A3574" s="683" t="s">
        <v>14452</v>
      </c>
      <c r="B3574" s="599">
        <v>0.05</v>
      </c>
      <c r="C3574" s="166" t="s">
        <v>129</v>
      </c>
      <c r="D3574" s="169" t="s">
        <v>5581</v>
      </c>
      <c r="E3574" s="176" t="s">
        <v>5582</v>
      </c>
      <c r="F3574" s="184"/>
      <c r="I3574" s="591" t="str">
        <f t="shared" si="183"/>
        <v>Albumins (including concentrates of two or more whey proteins, containing by weight more than 80 % whey proteins, calculated on the dry matter), albuminates and other albumin derivatives.</v>
      </c>
      <c r="J3574" s="591">
        <f t="shared" si="184"/>
        <v>0</v>
      </c>
      <c r="L3574" s="590">
        <f t="shared" si="182"/>
        <v>187</v>
      </c>
    </row>
    <row r="3575" spans="1:12" ht="82.5">
      <c r="A3575" s="683" t="s">
        <v>14452</v>
      </c>
      <c r="B3575" s="599">
        <v>0.05</v>
      </c>
      <c r="C3575" s="166" t="s">
        <v>129</v>
      </c>
      <c r="D3575" s="169" t="s">
        <v>5583</v>
      </c>
      <c r="E3575" s="176" t="s">
        <v>5584</v>
      </c>
      <c r="F3575" s="181"/>
      <c r="I3575" s="591" t="str">
        <f t="shared" si="183"/>
        <v>- Egg albumin :</v>
      </c>
      <c r="J3575" s="591">
        <f t="shared" si="184"/>
        <v>0</v>
      </c>
      <c r="L3575" s="590">
        <f t="shared" si="182"/>
        <v>15</v>
      </c>
    </row>
    <row r="3576" spans="1:12" ht="55">
      <c r="A3576" s="683" t="s">
        <v>14452</v>
      </c>
      <c r="B3576" s="599">
        <v>0.05</v>
      </c>
      <c r="C3576" s="166" t="s">
        <v>129</v>
      </c>
      <c r="D3576" s="169" t="s">
        <v>5585</v>
      </c>
      <c r="E3576" s="176" t="s">
        <v>5586</v>
      </c>
      <c r="F3576" s="181"/>
      <c r="I3576" s="591" t="str">
        <f t="shared" si="183"/>
        <v xml:space="preserve">  - - Dried</v>
      </c>
      <c r="J3576" s="591" t="str">
        <f t="shared" si="184"/>
        <v>35 02 11 00</v>
      </c>
      <c r="L3576" s="590">
        <f t="shared" si="182"/>
        <v>11</v>
      </c>
    </row>
    <row r="3577" spans="1:12" ht="28" hidden="1">
      <c r="A3577" s="673"/>
      <c r="B3577" s="601"/>
      <c r="C3577" s="167"/>
      <c r="D3577" s="169" t="s">
        <v>2190</v>
      </c>
      <c r="E3577" s="176"/>
      <c r="F3577" s="181"/>
      <c r="I3577" s="591" t="str">
        <f t="shared" si="183"/>
        <v xml:space="preserve">  - - Other</v>
      </c>
      <c r="J3577" s="591" t="str">
        <f t="shared" si="184"/>
        <v>35 02 19 00</v>
      </c>
      <c r="L3577" s="590">
        <f t="shared" si="182"/>
        <v>11</v>
      </c>
    </row>
    <row r="3578" spans="1:12" ht="28.5">
      <c r="A3578" s="683" t="s">
        <v>14452</v>
      </c>
      <c r="B3578" s="599">
        <v>0.05</v>
      </c>
      <c r="C3578" s="166" t="s">
        <v>129</v>
      </c>
      <c r="D3578" s="169" t="s">
        <v>5587</v>
      </c>
      <c r="E3578" s="176" t="s">
        <v>5588</v>
      </c>
      <c r="F3578" s="181"/>
      <c r="I3578" s="591" t="str">
        <f t="shared" si="183"/>
        <v xml:space="preserve">  - Milk albumin, including concentrates of two or more whey proteins</v>
      </c>
      <c r="J3578" s="591" t="str">
        <f t="shared" si="184"/>
        <v>35 02 20 00</v>
      </c>
      <c r="L3578" s="590">
        <f t="shared" si="182"/>
        <v>69</v>
      </c>
    </row>
    <row r="3579" spans="1:12" ht="28.5">
      <c r="A3579" s="683" t="s">
        <v>14452</v>
      </c>
      <c r="B3579" s="599">
        <v>0.05</v>
      </c>
      <c r="C3579" s="166" t="s">
        <v>129</v>
      </c>
      <c r="D3579" s="169" t="s">
        <v>5589</v>
      </c>
      <c r="E3579" s="176" t="s">
        <v>5590</v>
      </c>
      <c r="F3579" s="181"/>
      <c r="I3579" s="591" t="str">
        <f t="shared" si="183"/>
        <v xml:space="preserve"> - Other</v>
      </c>
      <c r="J3579" s="591" t="str">
        <f t="shared" si="184"/>
        <v>35 02 90 00</v>
      </c>
      <c r="L3579" s="590">
        <f t="shared" si="182"/>
        <v>8</v>
      </c>
    </row>
    <row r="3580" spans="1:12" ht="28.5">
      <c r="A3580" s="683" t="s">
        <v>14452</v>
      </c>
      <c r="B3580" s="599">
        <v>0.05</v>
      </c>
      <c r="C3580" s="166" t="s">
        <v>129</v>
      </c>
      <c r="D3580" s="169" t="s">
        <v>1718</v>
      </c>
      <c r="E3580" s="176" t="s">
        <v>5591</v>
      </c>
      <c r="F3580" s="184"/>
      <c r="I3580" s="591" t="str">
        <f t="shared" si="183"/>
        <v xml:space="preserve">Gelatin (including gelatin in rectangular (including square) sheets, whether or not surface-worked or coloured) and gelatin derivatives; isinglass; other glues of animal origin,excluding casein glues of heading 35.01. </v>
      </c>
      <c r="J3580" s="591">
        <f t="shared" si="184"/>
        <v>0</v>
      </c>
      <c r="L3580" s="590">
        <f t="shared" si="182"/>
        <v>218</v>
      </c>
    </row>
    <row r="3581" spans="1:12" ht="28.5">
      <c r="A3581" s="683" t="s">
        <v>14452</v>
      </c>
      <c r="B3581" s="599">
        <v>0.05</v>
      </c>
      <c r="C3581" s="166" t="s">
        <v>129</v>
      </c>
      <c r="D3581" s="149" t="s">
        <v>5592</v>
      </c>
      <c r="E3581" s="176" t="s">
        <v>5593</v>
      </c>
      <c r="F3581" s="181"/>
      <c r="I3581" s="591" t="str">
        <f t="shared" si="183"/>
        <v xml:space="preserve">  - - - Gelatin and its derivatires</v>
      </c>
      <c r="J3581" s="591" t="str">
        <f t="shared" si="184"/>
        <v>35 03 00 10</v>
      </c>
      <c r="L3581" s="590">
        <f t="shared" si="182"/>
        <v>35</v>
      </c>
    </row>
    <row r="3582" spans="1:12" ht="364" hidden="1">
      <c r="A3582" s="673"/>
      <c r="B3582" s="601"/>
      <c r="C3582" s="167"/>
      <c r="D3582" s="223" t="s">
        <v>5594</v>
      </c>
      <c r="E3582" s="176"/>
      <c r="F3582" s="181"/>
      <c r="I3582" s="591" t="str">
        <f t="shared" si="183"/>
        <v xml:space="preserve">  - - -  Other</v>
      </c>
      <c r="J3582" s="591" t="str">
        <f t="shared" si="184"/>
        <v>35 03 00 90</v>
      </c>
      <c r="L3582" s="590">
        <f t="shared" si="182"/>
        <v>14</v>
      </c>
    </row>
    <row r="3583" spans="1:12" ht="28.5">
      <c r="A3583" s="683" t="s">
        <v>14452</v>
      </c>
      <c r="B3583" s="599">
        <v>0.05</v>
      </c>
      <c r="C3583" s="166" t="s">
        <v>129</v>
      </c>
      <c r="D3583" s="169" t="s">
        <v>5595</v>
      </c>
      <c r="E3583" s="176" t="s">
        <v>5596</v>
      </c>
      <c r="F3583" s="184"/>
      <c r="I3583" s="591" t="str">
        <f t="shared" si="183"/>
        <v xml:space="preserve">Peptones and their derivatives; other protein substances and their derivatives, not elsewhere specified or included; hide powder, whether or not chromed. </v>
      </c>
      <c r="J3583" s="591">
        <f t="shared" si="184"/>
        <v>0</v>
      </c>
      <c r="L3583" s="590">
        <f t="shared" si="182"/>
        <v>154</v>
      </c>
    </row>
    <row r="3584" spans="1:12" ht="110">
      <c r="A3584" s="683" t="s">
        <v>14452</v>
      </c>
      <c r="B3584" s="599">
        <v>0.05</v>
      </c>
      <c r="C3584" s="166" t="s">
        <v>129</v>
      </c>
      <c r="D3584" s="169" t="s">
        <v>5597</v>
      </c>
      <c r="E3584" s="176" t="s">
        <v>5598</v>
      </c>
      <c r="F3584" s="181"/>
      <c r="I3584" s="591" t="str">
        <f t="shared" si="183"/>
        <v xml:space="preserve">  - - -  Peptones and their derivatives </v>
      </c>
      <c r="J3584" s="591" t="str">
        <f t="shared" si="184"/>
        <v>35 04 00 10</v>
      </c>
      <c r="L3584" s="590">
        <f t="shared" si="182"/>
        <v>40</v>
      </c>
    </row>
    <row r="3585" spans="1:12" ht="55">
      <c r="A3585" s="683" t="s">
        <v>14452</v>
      </c>
      <c r="B3585" s="599">
        <v>0.05</v>
      </c>
      <c r="C3585" s="166" t="s">
        <v>129</v>
      </c>
      <c r="D3585" s="169" t="s">
        <v>5599</v>
      </c>
      <c r="E3585" s="176" t="s">
        <v>5600</v>
      </c>
      <c r="F3585" s="181"/>
      <c r="I3585" s="591" t="str">
        <f t="shared" si="183"/>
        <v xml:space="preserve">  - - -  Other</v>
      </c>
      <c r="J3585" s="591" t="str">
        <f t="shared" si="184"/>
        <v>35 04 00 90</v>
      </c>
      <c r="L3585" s="590">
        <f t="shared" si="182"/>
        <v>14</v>
      </c>
    </row>
    <row r="3586" spans="1:12" ht="29" thickBot="1">
      <c r="A3586" s="683" t="s">
        <v>14452</v>
      </c>
      <c r="B3586" s="603">
        <v>0.05</v>
      </c>
      <c r="C3586" s="168" t="s">
        <v>129</v>
      </c>
      <c r="D3586" s="239" t="s">
        <v>1718</v>
      </c>
      <c r="E3586" s="179" t="s">
        <v>5601</v>
      </c>
      <c r="F3586" s="184"/>
      <c r="I3586" s="591" t="str">
        <f t="shared" si="183"/>
        <v xml:space="preserve">Dextrins and other modified starches (for example, pregelatinised or esterified starches); glues based on starches, or on dextrins or other moditied starches. </v>
      </c>
      <c r="J3586" s="591">
        <f t="shared" si="184"/>
        <v>0</v>
      </c>
      <c r="L3586" s="590">
        <f t="shared" si="182"/>
        <v>159</v>
      </c>
    </row>
    <row r="3587" spans="1:12" ht="84.5" hidden="1" thickTop="1">
      <c r="A3587" s="673"/>
      <c r="B3587" s="608"/>
      <c r="C3587" s="172"/>
      <c r="D3587" s="148" t="s">
        <v>5602</v>
      </c>
      <c r="E3587" s="177" t="s">
        <v>137</v>
      </c>
      <c r="F3587" s="181"/>
      <c r="I3587" s="591" t="str">
        <f t="shared" si="183"/>
        <v>- Dextrins and Other modified starches :</v>
      </c>
      <c r="J3587" s="591">
        <f t="shared" si="184"/>
        <v>0</v>
      </c>
      <c r="L3587" s="590">
        <f t="shared" ref="L3587:L3650" si="185">LEN(I3587)</f>
        <v>40</v>
      </c>
    </row>
    <row r="3588" spans="1:12" ht="29" thickTop="1">
      <c r="A3588" s="683" t="s">
        <v>14452</v>
      </c>
      <c r="B3588" s="634">
        <v>0.05</v>
      </c>
      <c r="C3588" s="166" t="s">
        <v>129</v>
      </c>
      <c r="D3588" s="151" t="s">
        <v>5603</v>
      </c>
      <c r="E3588" s="176" t="s">
        <v>5604</v>
      </c>
      <c r="F3588" s="181"/>
      <c r="I3588" s="591" t="str">
        <f t="shared" si="183"/>
        <v xml:space="preserve"> - - - Dextrin</v>
      </c>
      <c r="J3588" s="591" t="str">
        <f t="shared" si="184"/>
        <v>35 05 10 10</v>
      </c>
      <c r="L3588" s="590">
        <f t="shared" si="185"/>
        <v>14</v>
      </c>
    </row>
    <row r="3589" spans="1:12" ht="28" hidden="1">
      <c r="A3589" s="673"/>
      <c r="B3589" s="601"/>
      <c r="C3589" s="167"/>
      <c r="D3589" s="151" t="s">
        <v>2203</v>
      </c>
      <c r="E3589" s="176"/>
      <c r="F3589" s="181"/>
      <c r="I3589" s="591" t="str">
        <f t="shared" si="183"/>
        <v xml:space="preserve"> - - - Pregelatinised or swelling starch </v>
      </c>
      <c r="J3589" s="591" t="str">
        <f t="shared" si="184"/>
        <v>35 05 10 20</v>
      </c>
      <c r="L3589" s="590">
        <f t="shared" si="185"/>
        <v>41</v>
      </c>
    </row>
    <row r="3590" spans="1:12" ht="28.5" hidden="1">
      <c r="A3590" s="683" t="s">
        <v>14446</v>
      </c>
      <c r="B3590" s="599">
        <v>0.05</v>
      </c>
      <c r="C3590" s="166" t="s">
        <v>129</v>
      </c>
      <c r="D3590" s="151" t="s">
        <v>5605</v>
      </c>
      <c r="E3590" s="176" t="s">
        <v>5606</v>
      </c>
      <c r="F3590" s="181"/>
      <c r="I3590" s="591" t="str">
        <f t="shared" si="183"/>
        <v xml:space="preserve"> - - - Etherified or esterified starches </v>
      </c>
      <c r="J3590" s="591" t="str">
        <f t="shared" si="184"/>
        <v>35 05 10 30</v>
      </c>
      <c r="L3590" s="590">
        <f t="shared" si="185"/>
        <v>41</v>
      </c>
    </row>
    <row r="3591" spans="1:12" ht="28.5" hidden="1">
      <c r="A3591" s="683" t="s">
        <v>14446</v>
      </c>
      <c r="B3591" s="599">
        <v>0.05</v>
      </c>
      <c r="C3591" s="166" t="s">
        <v>129</v>
      </c>
      <c r="D3591" s="151" t="s">
        <v>12</v>
      </c>
      <c r="E3591" s="176" t="s">
        <v>5607</v>
      </c>
      <c r="F3591" s="181"/>
      <c r="I3591" s="591" t="str">
        <f t="shared" si="183"/>
        <v xml:space="preserve"> - - - Soluble starch (amylogen)</v>
      </c>
      <c r="J3591" s="591" t="str">
        <f t="shared" si="184"/>
        <v>35 05 10 40</v>
      </c>
      <c r="L3591" s="590">
        <f t="shared" si="185"/>
        <v>32</v>
      </c>
    </row>
    <row r="3592" spans="1:12" ht="196" hidden="1">
      <c r="A3592" s="673"/>
      <c r="B3592" s="601"/>
      <c r="C3592" s="167"/>
      <c r="D3592" s="149" t="s">
        <v>5608</v>
      </c>
      <c r="E3592" s="176"/>
      <c r="F3592" s="181"/>
      <c r="I3592" s="591" t="str">
        <f t="shared" si="183"/>
        <v xml:space="preserve"> - - - Other</v>
      </c>
      <c r="J3592" s="591" t="str">
        <f t="shared" si="184"/>
        <v>35 05 10 90</v>
      </c>
      <c r="L3592" s="590">
        <f t="shared" si="185"/>
        <v>12</v>
      </c>
    </row>
    <row r="3593" spans="1:12" ht="28" hidden="1">
      <c r="A3593" s="673"/>
      <c r="B3593" s="601"/>
      <c r="C3593" s="167"/>
      <c r="D3593" s="151" t="s">
        <v>5609</v>
      </c>
      <c r="E3593" s="176"/>
      <c r="F3593" s="181"/>
      <c r="I3593" s="591" t="str">
        <f t="shared" si="183"/>
        <v>- Glues :</v>
      </c>
      <c r="J3593" s="591">
        <f t="shared" si="184"/>
        <v>0</v>
      </c>
      <c r="L3593" s="590">
        <f t="shared" si="185"/>
        <v>9</v>
      </c>
    </row>
    <row r="3594" spans="1:12" ht="28.5" hidden="1">
      <c r="A3594" s="683" t="s">
        <v>14446</v>
      </c>
      <c r="B3594" s="599">
        <v>0.05</v>
      </c>
      <c r="C3594" s="166" t="s">
        <v>129</v>
      </c>
      <c r="D3594" s="151" t="s">
        <v>5610</v>
      </c>
      <c r="E3594" s="176" t="s">
        <v>5611</v>
      </c>
      <c r="F3594" s="181"/>
      <c r="I3594" s="591" t="str">
        <f t="shared" si="183"/>
        <v xml:space="preserve"> - - - Dextrin glue</v>
      </c>
      <c r="J3594" s="591" t="str">
        <f t="shared" si="184"/>
        <v>35 05 20 10</v>
      </c>
      <c r="L3594" s="590">
        <f t="shared" si="185"/>
        <v>19</v>
      </c>
    </row>
    <row r="3595" spans="1:12" ht="28.5">
      <c r="A3595" s="683" t="s">
        <v>14452</v>
      </c>
      <c r="B3595" s="599">
        <v>0.05</v>
      </c>
      <c r="C3595" s="166" t="s">
        <v>129</v>
      </c>
      <c r="D3595" s="151" t="s">
        <v>312</v>
      </c>
      <c r="E3595" s="176" t="s">
        <v>5612</v>
      </c>
      <c r="F3595" s="181"/>
      <c r="I3595" s="591" t="str">
        <f t="shared" si="183"/>
        <v xml:space="preserve"> - - - Starch glues</v>
      </c>
      <c r="J3595" s="591" t="str">
        <f t="shared" si="184"/>
        <v>35 05 20 20</v>
      </c>
      <c r="L3595" s="590">
        <f t="shared" si="185"/>
        <v>19</v>
      </c>
    </row>
    <row r="3596" spans="1:12" ht="82.5">
      <c r="A3596" s="683" t="s">
        <v>14452</v>
      </c>
      <c r="B3596" s="599">
        <v>0.05</v>
      </c>
      <c r="C3596" s="166" t="s">
        <v>129</v>
      </c>
      <c r="D3596" s="151" t="s">
        <v>5613</v>
      </c>
      <c r="E3596" s="176" t="s">
        <v>5614</v>
      </c>
      <c r="F3596" s="181"/>
      <c r="I3596" s="591" t="str">
        <f t="shared" si="183"/>
        <v xml:space="preserve">  - - - Glues consisting of untreated starch,borax and water-soluble cellulose derivatives or consisting of untreated starch,borax and starch ethers</v>
      </c>
      <c r="J3596" s="591" t="str">
        <f t="shared" si="184"/>
        <v>35 05 20 30</v>
      </c>
      <c r="L3596" s="590">
        <f t="shared" si="185"/>
        <v>148</v>
      </c>
    </row>
    <row r="3597" spans="1:12" ht="28.5">
      <c r="A3597" s="683" t="s">
        <v>14452</v>
      </c>
      <c r="B3597" s="599">
        <v>0.05</v>
      </c>
      <c r="C3597" s="166" t="s">
        <v>129</v>
      </c>
      <c r="D3597" s="151" t="s">
        <v>23</v>
      </c>
      <c r="E3597" s="176" t="s">
        <v>5615</v>
      </c>
      <c r="F3597" s="181"/>
      <c r="I3597" s="591" t="str">
        <f t="shared" si="183"/>
        <v xml:space="preserve">  - - - Other</v>
      </c>
      <c r="J3597" s="591" t="str">
        <f t="shared" si="184"/>
        <v>35 05 20 90</v>
      </c>
      <c r="L3597" s="590">
        <f t="shared" si="185"/>
        <v>13</v>
      </c>
    </row>
    <row r="3598" spans="1:12" ht="252" hidden="1">
      <c r="A3598" s="673"/>
      <c r="B3598" s="601"/>
      <c r="C3598" s="167"/>
      <c r="D3598" s="149" t="s">
        <v>5616</v>
      </c>
      <c r="E3598" s="176"/>
      <c r="F3598" s="184"/>
      <c r="I3598" s="591" t="str">
        <f t="shared" si="183"/>
        <v xml:space="preserve">Prepared glues and other prepared adhesives, not elsewhere specified or included; products suitable for use as glues or adhesives, put up for retail sale as glues or adhesives, not exceeding a net weight of 1 kg. </v>
      </c>
      <c r="J3598" s="591">
        <f t="shared" si="184"/>
        <v>0</v>
      </c>
      <c r="L3598" s="590">
        <f t="shared" si="185"/>
        <v>213</v>
      </c>
    </row>
    <row r="3599" spans="1:12" ht="28.5" hidden="1">
      <c r="A3599" s="683" t="s">
        <v>14446</v>
      </c>
      <c r="B3599" s="599">
        <v>0.05</v>
      </c>
      <c r="C3599" s="166" t="s">
        <v>129</v>
      </c>
      <c r="D3599" s="169" t="s">
        <v>5617</v>
      </c>
      <c r="E3599" s="176" t="s">
        <v>5618</v>
      </c>
      <c r="F3599" s="181"/>
      <c r="I3599" s="591" t="str">
        <f t="shared" si="183"/>
        <v xml:space="preserve">- Products suitable for use as glues or adhesives put up for retail sale as glues or adhesives, not exceeding a net weight of 1 kg </v>
      </c>
      <c r="J3599" s="591" t="str">
        <f t="shared" si="184"/>
        <v>35 06 10 00</v>
      </c>
      <c r="L3599" s="590">
        <f t="shared" si="185"/>
        <v>131</v>
      </c>
    </row>
    <row r="3600" spans="1:12" ht="28.5" hidden="1">
      <c r="A3600" s="683" t="s">
        <v>14446</v>
      </c>
      <c r="B3600" s="599">
        <v>0.05</v>
      </c>
      <c r="C3600" s="166" t="s">
        <v>129</v>
      </c>
      <c r="D3600" s="151" t="s">
        <v>5619</v>
      </c>
      <c r="E3600" s="176" t="s">
        <v>5620</v>
      </c>
      <c r="F3600" s="181"/>
      <c r="I3600" s="591" t="str">
        <f t="shared" si="183"/>
        <v xml:space="preserve">- Other : </v>
      </c>
      <c r="J3600" s="591">
        <f t="shared" si="184"/>
        <v>0</v>
      </c>
      <c r="L3600" s="590">
        <f t="shared" si="185"/>
        <v>10</v>
      </c>
    </row>
    <row r="3601" spans="1:12" ht="196" hidden="1">
      <c r="A3601" s="673"/>
      <c r="B3601" s="601"/>
      <c r="C3601" s="167"/>
      <c r="D3601" s="149" t="s">
        <v>5621</v>
      </c>
      <c r="E3601" s="176"/>
      <c r="F3601" s="181"/>
      <c r="I3601" s="591" t="str">
        <f t="shared" si="183"/>
        <v xml:space="preserve"> - - Adhesives based on polymers of headings 39.01 to 39.13 or on rubber </v>
      </c>
      <c r="J3601" s="591" t="str">
        <f t="shared" si="184"/>
        <v>35 06 91 00</v>
      </c>
      <c r="L3601" s="590">
        <f t="shared" si="185"/>
        <v>73</v>
      </c>
    </row>
    <row r="3602" spans="1:12" ht="55">
      <c r="A3602" s="683" t="s">
        <v>14452</v>
      </c>
      <c r="B3602" s="599">
        <v>0.05</v>
      </c>
      <c r="C3602" s="166" t="s">
        <v>129</v>
      </c>
      <c r="D3602" s="151" t="s">
        <v>5622</v>
      </c>
      <c r="E3602" s="176" t="s">
        <v>5623</v>
      </c>
      <c r="F3602" s="181"/>
      <c r="I3602" s="591" t="str">
        <f t="shared" si="183"/>
        <v xml:space="preserve"> - - Other</v>
      </c>
      <c r="J3602" s="591" t="str">
        <f t="shared" si="184"/>
        <v>35 06 99 00</v>
      </c>
      <c r="L3602" s="590">
        <f t="shared" si="185"/>
        <v>10</v>
      </c>
    </row>
    <row r="3603" spans="1:12" ht="28.5">
      <c r="A3603" s="683" t="s">
        <v>14452</v>
      </c>
      <c r="B3603" s="599">
        <v>0.05</v>
      </c>
      <c r="C3603" s="166" t="s">
        <v>129</v>
      </c>
      <c r="D3603" s="151" t="s">
        <v>5619</v>
      </c>
      <c r="E3603" s="176" t="s">
        <v>5624</v>
      </c>
      <c r="F3603" s="184"/>
      <c r="I3603" s="591" t="str">
        <f t="shared" si="183"/>
        <v>Enzymes; prepared enzymes not elsewhere specifted or included .</v>
      </c>
      <c r="J3603" s="591">
        <f t="shared" si="184"/>
        <v>0</v>
      </c>
      <c r="L3603" s="590">
        <f t="shared" si="185"/>
        <v>63</v>
      </c>
    </row>
    <row r="3604" spans="1:12" ht="168" hidden="1">
      <c r="A3604" s="673"/>
      <c r="B3604" s="601"/>
      <c r="C3604" s="167"/>
      <c r="D3604" s="149" t="s">
        <v>5625</v>
      </c>
      <c r="E3604" s="176"/>
      <c r="F3604" s="181"/>
      <c r="I3604" s="591" t="str">
        <f t="shared" si="183"/>
        <v>- Rennet and concentrates thereof :</v>
      </c>
      <c r="J3604" s="591">
        <f t="shared" si="184"/>
        <v>0</v>
      </c>
      <c r="L3604" s="590">
        <f t="shared" si="185"/>
        <v>35</v>
      </c>
    </row>
    <row r="3605" spans="1:12" ht="55" hidden="1">
      <c r="A3605" s="673"/>
      <c r="B3605" s="601"/>
      <c r="C3605" s="167"/>
      <c r="D3605" s="151" t="s">
        <v>5626</v>
      </c>
      <c r="E3605" s="176"/>
      <c r="F3605" s="181"/>
      <c r="I3605" s="591" t="str">
        <f t="shared" si="183"/>
        <v xml:space="preserve"> - - - Calves rennets</v>
      </c>
      <c r="J3605" s="591" t="str">
        <f t="shared" si="184"/>
        <v>35 07 10 10</v>
      </c>
      <c r="L3605" s="590">
        <f t="shared" si="185"/>
        <v>21</v>
      </c>
    </row>
    <row r="3606" spans="1:12" ht="28.5" hidden="1">
      <c r="A3606" s="683" t="s">
        <v>14446</v>
      </c>
      <c r="B3606" s="599">
        <v>0.05</v>
      </c>
      <c r="C3606" s="166" t="s">
        <v>129</v>
      </c>
      <c r="D3606" s="151" t="s">
        <v>5627</v>
      </c>
      <c r="E3606" s="176" t="s">
        <v>5628</v>
      </c>
      <c r="F3606" s="181"/>
      <c r="I3606" s="591" t="str">
        <f t="shared" si="183"/>
        <v xml:space="preserve"> - - - Other</v>
      </c>
      <c r="J3606" s="591" t="str">
        <f t="shared" si="184"/>
        <v>35 07 10 90</v>
      </c>
      <c r="L3606" s="590">
        <f t="shared" si="185"/>
        <v>12</v>
      </c>
    </row>
    <row r="3607" spans="1:12" ht="55" hidden="1">
      <c r="A3607" s="683" t="s">
        <v>14446</v>
      </c>
      <c r="B3607" s="599">
        <v>0.05</v>
      </c>
      <c r="C3607" s="166" t="s">
        <v>129</v>
      </c>
      <c r="D3607" s="151" t="s">
        <v>5629</v>
      </c>
      <c r="E3607" s="176" t="s">
        <v>5630</v>
      </c>
      <c r="F3607" s="181"/>
      <c r="I3607" s="591" t="str">
        <f t="shared" si="183"/>
        <v xml:space="preserve"> - Other : </v>
      </c>
      <c r="J3607" s="591">
        <f t="shared" si="184"/>
        <v>0</v>
      </c>
      <c r="L3607" s="590">
        <f t="shared" si="185"/>
        <v>11</v>
      </c>
    </row>
    <row r="3608" spans="1:12" ht="55" hidden="1">
      <c r="A3608" s="683" t="s">
        <v>14446</v>
      </c>
      <c r="B3608" s="599">
        <v>0.05</v>
      </c>
      <c r="C3608" s="166" t="s">
        <v>129</v>
      </c>
      <c r="D3608" s="151" t="s">
        <v>5631</v>
      </c>
      <c r="E3608" s="176" t="s">
        <v>5632</v>
      </c>
      <c r="F3608" s="181"/>
      <c r="I3608" s="591" t="str">
        <f t="shared" si="183"/>
        <v xml:space="preserve"> - - - Enzymatic preparations used as meat tenderizers</v>
      </c>
      <c r="J3608" s="591" t="str">
        <f t="shared" si="184"/>
        <v>35 07 90 10</v>
      </c>
      <c r="L3608" s="590">
        <f t="shared" si="185"/>
        <v>54</v>
      </c>
    </row>
    <row r="3609" spans="1:12" ht="28.5" hidden="1">
      <c r="A3609" s="683" t="s">
        <v>14446</v>
      </c>
      <c r="B3609" s="599">
        <v>0.05</v>
      </c>
      <c r="C3609" s="166" t="s">
        <v>129</v>
      </c>
      <c r="D3609" s="151" t="s">
        <v>5633</v>
      </c>
      <c r="E3609" s="176" t="s">
        <v>5634</v>
      </c>
      <c r="F3609" s="181"/>
      <c r="I3609" s="591" t="str">
        <f t="shared" si="183"/>
        <v xml:space="preserve"> - - - Enzymatic preparations for purifing fruit juices</v>
      </c>
      <c r="J3609" s="591" t="str">
        <f t="shared" si="184"/>
        <v>35 07 90 20</v>
      </c>
      <c r="L3609" s="590">
        <f t="shared" si="185"/>
        <v>55</v>
      </c>
    </row>
    <row r="3610" spans="1:12" ht="28.5">
      <c r="A3610" s="683" t="s">
        <v>14452</v>
      </c>
      <c r="B3610" s="599">
        <v>0.05</v>
      </c>
      <c r="C3610" s="166" t="s">
        <v>129</v>
      </c>
      <c r="D3610" s="151" t="s">
        <v>98</v>
      </c>
      <c r="E3610" s="176" t="s">
        <v>5635</v>
      </c>
      <c r="F3610" s="181"/>
      <c r="I3610" s="591" t="str">
        <f t="shared" si="183"/>
        <v xml:space="preserve"> - - - Enzymatic preparations for desizing textiles</v>
      </c>
      <c r="J3610" s="591" t="str">
        <f t="shared" si="184"/>
        <v>35 07 90 30</v>
      </c>
      <c r="L3610" s="590">
        <f t="shared" si="185"/>
        <v>51</v>
      </c>
    </row>
    <row r="3611" spans="1:12" ht="28" hidden="1">
      <c r="A3611" s="673"/>
      <c r="B3611" s="601"/>
      <c r="C3611" s="167"/>
      <c r="D3611" s="151" t="s">
        <v>5636</v>
      </c>
      <c r="E3611" s="176"/>
      <c r="F3611" s="181"/>
      <c r="I3611" s="591" t="str">
        <f t="shared" si="183"/>
        <v xml:space="preserve"> - - - Pancreatic Enzymes</v>
      </c>
      <c r="J3611" s="591" t="str">
        <f t="shared" si="184"/>
        <v>35 07 90 40</v>
      </c>
      <c r="L3611" s="590">
        <f t="shared" si="185"/>
        <v>25</v>
      </c>
    </row>
    <row r="3612" spans="1:12" ht="28.5" hidden="1">
      <c r="A3612" s="683" t="s">
        <v>14446</v>
      </c>
      <c r="B3612" s="599">
        <v>0.05</v>
      </c>
      <c r="C3612" s="166" t="s">
        <v>129</v>
      </c>
      <c r="D3612" s="169" t="s">
        <v>5637</v>
      </c>
      <c r="E3612" s="176" t="s">
        <v>5638</v>
      </c>
      <c r="F3612" s="181"/>
      <c r="I3612" s="591" t="str">
        <f t="shared" si="183"/>
        <v xml:space="preserve"> - - - Pepsin enzymes</v>
      </c>
      <c r="J3612" s="591" t="str">
        <f t="shared" si="184"/>
        <v>35 07 90 50</v>
      </c>
      <c r="L3612" s="590">
        <f t="shared" si="185"/>
        <v>21</v>
      </c>
    </row>
    <row r="3613" spans="1:12" ht="28.5">
      <c r="A3613" s="683" t="s">
        <v>14452</v>
      </c>
      <c r="B3613" s="599">
        <v>0.05</v>
      </c>
      <c r="C3613" s="166" t="s">
        <v>129</v>
      </c>
      <c r="D3613" s="151" t="s">
        <v>5639</v>
      </c>
      <c r="E3613" s="176" t="s">
        <v>5640</v>
      </c>
      <c r="F3613" s="181"/>
      <c r="I3613" s="591" t="str">
        <f t="shared" si="183"/>
        <v xml:space="preserve"> - - - Malt enzymes</v>
      </c>
      <c r="J3613" s="591" t="str">
        <f t="shared" si="184"/>
        <v>35 07 90 60</v>
      </c>
      <c r="L3613" s="590">
        <f t="shared" si="185"/>
        <v>19</v>
      </c>
    </row>
    <row r="3614" spans="1:12" ht="165.5" hidden="1" thickBot="1">
      <c r="A3614" s="683" t="s">
        <v>14446</v>
      </c>
      <c r="B3614" s="599">
        <v>0.05</v>
      </c>
      <c r="C3614" s="166" t="s">
        <v>129</v>
      </c>
      <c r="D3614" s="151" t="s">
        <v>5641</v>
      </c>
      <c r="E3614" s="176" t="s">
        <v>5642</v>
      </c>
      <c r="F3614" s="183"/>
      <c r="I3614" s="591" t="str">
        <f t="shared" si="183"/>
        <v xml:space="preserve"> - - - Other</v>
      </c>
      <c r="J3614" s="591" t="str">
        <f t="shared" si="184"/>
        <v>35 07 90 90</v>
      </c>
      <c r="L3614" s="590">
        <f t="shared" si="185"/>
        <v>12</v>
      </c>
    </row>
    <row r="3615" spans="1:12" ht="29" hidden="1" thickTop="1">
      <c r="A3615" s="683" t="s">
        <v>14446</v>
      </c>
      <c r="B3615" s="599">
        <v>0.05</v>
      </c>
      <c r="C3615" s="166" t="s">
        <v>129</v>
      </c>
      <c r="D3615" s="151" t="s">
        <v>1718</v>
      </c>
      <c r="E3615" s="176" t="s">
        <v>5643</v>
      </c>
      <c r="F3615" s="194"/>
      <c r="I3615" s="591" t="str">
        <f t="shared" si="183"/>
        <v xml:space="preserve">   Propellen powders.</v>
      </c>
      <c r="J3615" s="591" t="str">
        <f t="shared" si="184"/>
        <v>36 01 00 00</v>
      </c>
      <c r="L3615" s="590">
        <f t="shared" si="185"/>
        <v>21</v>
      </c>
    </row>
    <row r="3616" spans="1:12" ht="252" hidden="1">
      <c r="A3616" s="673"/>
      <c r="B3616" s="601"/>
      <c r="C3616" s="167"/>
      <c r="D3616" s="149" t="s">
        <v>5644</v>
      </c>
      <c r="E3616" s="176"/>
      <c r="F3616" s="184"/>
      <c r="I3616" s="591" t="str">
        <f t="shared" si="183"/>
        <v xml:space="preserve">Prepared explosives, other than propellent powders. </v>
      </c>
      <c r="J3616" s="591" t="str">
        <f t="shared" si="184"/>
        <v>36 02 00 00</v>
      </c>
      <c r="L3616" s="590">
        <f t="shared" si="185"/>
        <v>52</v>
      </c>
    </row>
    <row r="3617" spans="1:12" ht="137.5">
      <c r="A3617" s="683" t="s">
        <v>14452</v>
      </c>
      <c r="B3617" s="599">
        <v>0.05</v>
      </c>
      <c r="C3617" s="166" t="s">
        <v>129</v>
      </c>
      <c r="D3617" s="151" t="s">
        <v>5645</v>
      </c>
      <c r="E3617" s="176" t="s">
        <v>5646</v>
      </c>
      <c r="F3617" s="184"/>
      <c r="I3617" s="591" t="str">
        <f t="shared" si="183"/>
        <v xml:space="preserve">Safety fuses; detonating fuses; percussion or detonating caps; igniters; electric detonators. </v>
      </c>
      <c r="J3617" s="591">
        <f t="shared" si="184"/>
        <v>0</v>
      </c>
      <c r="L3617" s="590">
        <f t="shared" si="185"/>
        <v>94</v>
      </c>
    </row>
    <row r="3618" spans="1:12" ht="28" hidden="1">
      <c r="A3618" s="673"/>
      <c r="B3618" s="601"/>
      <c r="C3618" s="167"/>
      <c r="D3618" s="151" t="s">
        <v>2036</v>
      </c>
      <c r="E3618" s="176"/>
      <c r="F3618" s="181"/>
      <c r="I3618" s="591" t="str">
        <f t="shared" si="183"/>
        <v xml:space="preserve"> - - - Percussion or detonating caps; igniters; electric detonators</v>
      </c>
      <c r="J3618" s="591" t="str">
        <f t="shared" si="184"/>
        <v>36 03 00 10</v>
      </c>
      <c r="L3618" s="590">
        <f t="shared" si="185"/>
        <v>67</v>
      </c>
    </row>
    <row r="3619" spans="1:12" ht="82.5">
      <c r="A3619" s="683" t="s">
        <v>14452</v>
      </c>
      <c r="B3619" s="599">
        <v>0.05</v>
      </c>
      <c r="C3619" s="166" t="s">
        <v>129</v>
      </c>
      <c r="D3619" s="151" t="s">
        <v>5647</v>
      </c>
      <c r="E3619" s="176" t="s">
        <v>5648</v>
      </c>
      <c r="F3619" s="181"/>
      <c r="I3619" s="591" t="str">
        <f t="shared" ref="I3619:I3682" si="186">D3637</f>
        <v xml:space="preserve"> - - - Safety fuses and detonating fuses</v>
      </c>
      <c r="J3619" s="591" t="str">
        <f t="shared" ref="J3619:J3682" si="187">E3637</f>
        <v>36 03 00 90</v>
      </c>
      <c r="L3619" s="590">
        <f t="shared" si="185"/>
        <v>40</v>
      </c>
    </row>
    <row r="3620" spans="1:12" ht="28.5">
      <c r="A3620" s="683" t="s">
        <v>14452</v>
      </c>
      <c r="B3620" s="599">
        <v>0.05</v>
      </c>
      <c r="C3620" s="166" t="s">
        <v>129</v>
      </c>
      <c r="D3620" s="151" t="s">
        <v>293</v>
      </c>
      <c r="E3620" s="176" t="s">
        <v>5649</v>
      </c>
      <c r="F3620" s="184"/>
      <c r="I3620" s="591" t="str">
        <f t="shared" si="186"/>
        <v xml:space="preserve">Fireworks, signalling flares, rain rockets, fog signals and Other pyrotechnic articles. </v>
      </c>
      <c r="J3620" s="591">
        <f t="shared" si="187"/>
        <v>0</v>
      </c>
      <c r="L3620" s="590">
        <f t="shared" si="185"/>
        <v>88</v>
      </c>
    </row>
    <row r="3621" spans="1:12" ht="84" hidden="1">
      <c r="A3621" s="673"/>
      <c r="B3621" s="601"/>
      <c r="C3621" s="167"/>
      <c r="D3621" s="149" t="s">
        <v>5650</v>
      </c>
      <c r="E3621" s="176"/>
      <c r="F3621" s="181"/>
      <c r="I3621" s="591" t="str">
        <f t="shared" si="186"/>
        <v xml:space="preserve"> - Fireworks:</v>
      </c>
      <c r="J3621" s="591">
        <f t="shared" si="187"/>
        <v>0</v>
      </c>
      <c r="L3621" s="590">
        <f t="shared" si="185"/>
        <v>13</v>
      </c>
    </row>
    <row r="3622" spans="1:12" ht="55" hidden="1">
      <c r="A3622" s="673"/>
      <c r="B3622" s="601"/>
      <c r="C3622" s="167"/>
      <c r="D3622" s="151" t="s">
        <v>5651</v>
      </c>
      <c r="E3622" s="176"/>
      <c r="F3622" s="181"/>
      <c r="I3622" s="591" t="str">
        <f t="shared" si="186"/>
        <v xml:space="preserve"> - - - For children</v>
      </c>
      <c r="J3622" s="591" t="str">
        <f t="shared" si="187"/>
        <v>36 04 10 10</v>
      </c>
      <c r="L3622" s="590">
        <f t="shared" si="185"/>
        <v>19</v>
      </c>
    </row>
    <row r="3623" spans="1:12" ht="28.5">
      <c r="A3623" s="683" t="s">
        <v>14452</v>
      </c>
      <c r="B3623" s="599">
        <v>0.05</v>
      </c>
      <c r="C3623" s="166" t="s">
        <v>129</v>
      </c>
      <c r="D3623" s="151" t="s">
        <v>5652</v>
      </c>
      <c r="E3623" s="176" t="s">
        <v>5653</v>
      </c>
      <c r="F3623" s="181"/>
      <c r="I3623" s="591" t="str">
        <f t="shared" si="186"/>
        <v xml:space="preserve"> - - -  For festivals and celebrations</v>
      </c>
      <c r="J3623" s="591" t="str">
        <f t="shared" si="187"/>
        <v>36 04 10 20</v>
      </c>
      <c r="L3623" s="590">
        <f t="shared" si="185"/>
        <v>38</v>
      </c>
    </row>
    <row r="3624" spans="1:12" ht="28.5">
      <c r="A3624" s="683" t="s">
        <v>14452</v>
      </c>
      <c r="B3624" s="599">
        <v>0.05</v>
      </c>
      <c r="C3624" s="166" t="s">
        <v>129</v>
      </c>
      <c r="D3624" s="151" t="s">
        <v>98</v>
      </c>
      <c r="E3624" s="176" t="s">
        <v>5654</v>
      </c>
      <c r="F3624" s="181"/>
      <c r="I3624" s="591" t="str">
        <f t="shared" si="186"/>
        <v>- Other</v>
      </c>
      <c r="J3624" s="591" t="str">
        <f t="shared" si="187"/>
        <v>36 04 90 00</v>
      </c>
      <c r="L3624" s="590">
        <f t="shared" si="185"/>
        <v>7</v>
      </c>
    </row>
    <row r="3625" spans="1:12" ht="28" hidden="1">
      <c r="A3625" s="673"/>
      <c r="B3625" s="601"/>
      <c r="C3625" s="167"/>
      <c r="D3625" s="151" t="s">
        <v>2190</v>
      </c>
      <c r="E3625" s="176"/>
      <c r="F3625" s="184"/>
      <c r="I3625" s="591" t="str">
        <f t="shared" si="186"/>
        <v xml:space="preserve">Matches, other than pyrotechnic articles of heading 36.04. </v>
      </c>
      <c r="J3625" s="591" t="str">
        <f t="shared" si="187"/>
        <v>36 05 00 00</v>
      </c>
      <c r="L3625" s="590">
        <f t="shared" si="185"/>
        <v>59</v>
      </c>
    </row>
    <row r="3626" spans="1:12" ht="55">
      <c r="A3626" s="683" t="s">
        <v>14452</v>
      </c>
      <c r="B3626" s="599">
        <v>0.05</v>
      </c>
      <c r="C3626" s="166" t="s">
        <v>129</v>
      </c>
      <c r="D3626" s="151" t="s">
        <v>5655</v>
      </c>
      <c r="E3626" s="176" t="s">
        <v>5656</v>
      </c>
      <c r="F3626" s="184"/>
      <c r="I3626" s="591" t="str">
        <f t="shared" si="186"/>
        <v xml:space="preserve">Ferro-cerium and other pyrophoric alloys in all forms; articles of combustible materials as specified in Note 2 to this Chapter. </v>
      </c>
      <c r="J3626" s="591">
        <f t="shared" si="187"/>
        <v>0</v>
      </c>
      <c r="L3626" s="590">
        <f t="shared" si="185"/>
        <v>129</v>
      </c>
    </row>
    <row r="3627" spans="1:12" ht="55">
      <c r="A3627" s="683" t="s">
        <v>14452</v>
      </c>
      <c r="B3627" s="599">
        <v>0.05</v>
      </c>
      <c r="C3627" s="166" t="s">
        <v>129</v>
      </c>
      <c r="D3627" s="151" t="s">
        <v>5657</v>
      </c>
      <c r="E3627" s="176" t="s">
        <v>5658</v>
      </c>
      <c r="F3627" s="181"/>
      <c r="I3627" s="591" t="str">
        <f t="shared" si="186"/>
        <v xml:space="preserve"> - Liquid or liquefied-gas fuels in containers of a kind used for filling or refilling cigarette or similar lighters and of a capacity not exceeding 300 cm3   </v>
      </c>
      <c r="J3627" s="591" t="str">
        <f t="shared" si="187"/>
        <v>36 06 10 00</v>
      </c>
      <c r="L3627" s="590">
        <f t="shared" si="185"/>
        <v>159</v>
      </c>
    </row>
    <row r="3628" spans="1:12" ht="55">
      <c r="A3628" s="683" t="s">
        <v>14452</v>
      </c>
      <c r="B3628" s="599">
        <v>0.05</v>
      </c>
      <c r="C3628" s="166" t="s">
        <v>129</v>
      </c>
      <c r="D3628" s="151" t="s">
        <v>5659</v>
      </c>
      <c r="E3628" s="176" t="s">
        <v>5660</v>
      </c>
      <c r="F3628" s="181"/>
      <c r="I3628" s="591" t="str">
        <f t="shared" si="186"/>
        <v xml:space="preserve"> - Other : </v>
      </c>
      <c r="J3628" s="591">
        <f t="shared" si="187"/>
        <v>0</v>
      </c>
      <c r="L3628" s="590">
        <f t="shared" si="185"/>
        <v>11</v>
      </c>
    </row>
    <row r="3629" spans="1:12" ht="28.5">
      <c r="A3629" s="683" t="s">
        <v>14452</v>
      </c>
      <c r="B3629" s="599">
        <v>0.05</v>
      </c>
      <c r="C3629" s="166" t="s">
        <v>129</v>
      </c>
      <c r="D3629" s="151" t="s">
        <v>5661</v>
      </c>
      <c r="E3629" s="176" t="s">
        <v>5662</v>
      </c>
      <c r="F3629" s="181"/>
      <c r="I3629" s="591" t="str">
        <f t="shared" si="186"/>
        <v xml:space="preserve"> - - - Ligther flints</v>
      </c>
      <c r="J3629" s="591" t="str">
        <f t="shared" si="187"/>
        <v>36 06 90 10</v>
      </c>
      <c r="L3629" s="590">
        <f t="shared" si="185"/>
        <v>21</v>
      </c>
    </row>
    <row r="3630" spans="1:12" ht="29" thickBot="1">
      <c r="A3630" s="683" t="s">
        <v>14452</v>
      </c>
      <c r="B3630" s="599">
        <v>0.05</v>
      </c>
      <c r="C3630" s="166" t="s">
        <v>129</v>
      </c>
      <c r="D3630" s="151" t="s">
        <v>5663</v>
      </c>
      <c r="E3630" s="176" t="s">
        <v>5664</v>
      </c>
      <c r="F3630" s="183"/>
      <c r="I3630" s="591" t="str">
        <f t="shared" si="186"/>
        <v xml:space="preserve"> - - - Other</v>
      </c>
      <c r="J3630" s="591" t="str">
        <f t="shared" si="187"/>
        <v>36 06 90 90</v>
      </c>
      <c r="L3630" s="590">
        <f t="shared" si="185"/>
        <v>12</v>
      </c>
    </row>
    <row r="3631" spans="1:12" ht="29" thickTop="1">
      <c r="A3631" s="683" t="s">
        <v>14452</v>
      </c>
      <c r="B3631" s="599">
        <v>0.05</v>
      </c>
      <c r="C3631" s="166" t="s">
        <v>129</v>
      </c>
      <c r="D3631" s="151" t="s">
        <v>5665</v>
      </c>
      <c r="E3631" s="176" t="s">
        <v>5666</v>
      </c>
      <c r="F3631" s="194"/>
      <c r="I3631" s="591" t="str">
        <f t="shared" si="186"/>
        <v xml:space="preserve">Photographic plates and film in the flat, sensitised, unexposed, of any material other than paper, paperboard or textiles; instant print tilm in the flat, sensitised, unexposed, whether or not in packs. </v>
      </c>
      <c r="J3631" s="591">
        <f t="shared" si="187"/>
        <v>0</v>
      </c>
      <c r="L3631" s="590">
        <f t="shared" si="185"/>
        <v>203</v>
      </c>
    </row>
    <row r="3632" spans="1:12" ht="29" thickBot="1">
      <c r="A3632" s="683" t="s">
        <v>14452</v>
      </c>
      <c r="B3632" s="603">
        <v>0.05</v>
      </c>
      <c r="C3632" s="168" t="s">
        <v>129</v>
      </c>
      <c r="D3632" s="226" t="s">
        <v>98</v>
      </c>
      <c r="E3632" s="179" t="s">
        <v>5667</v>
      </c>
      <c r="F3632" s="181"/>
      <c r="I3632" s="591" t="str">
        <f t="shared" si="186"/>
        <v>- For X-ray</v>
      </c>
      <c r="J3632" s="591" t="str">
        <f t="shared" si="187"/>
        <v>37 01 10 00</v>
      </c>
      <c r="L3632" s="590">
        <f t="shared" si="185"/>
        <v>11</v>
      </c>
    </row>
    <row r="3633" spans="1:12" ht="29" thickTop="1">
      <c r="A3633" s="683" t="s">
        <v>14452</v>
      </c>
      <c r="B3633" s="609">
        <v>0.05</v>
      </c>
      <c r="C3633" s="171" t="s">
        <v>129</v>
      </c>
      <c r="D3633" s="315" t="s">
        <v>5668</v>
      </c>
      <c r="E3633" s="177" t="s">
        <v>5669</v>
      </c>
      <c r="F3633" s="181"/>
      <c r="I3633" s="591" t="str">
        <f t="shared" si="186"/>
        <v>- Instant print film</v>
      </c>
      <c r="J3633" s="591" t="str">
        <f t="shared" si="187"/>
        <v>37 01 20 00</v>
      </c>
      <c r="L3633" s="590">
        <f t="shared" si="185"/>
        <v>20</v>
      </c>
    </row>
    <row r="3634" spans="1:12" ht="56">
      <c r="A3634" s="683" t="s">
        <v>14452</v>
      </c>
      <c r="B3634" s="599">
        <v>0.05</v>
      </c>
      <c r="C3634" s="166" t="s">
        <v>129</v>
      </c>
      <c r="D3634" s="149" t="s">
        <v>5670</v>
      </c>
      <c r="E3634" s="176" t="s">
        <v>5671</v>
      </c>
      <c r="F3634" s="181"/>
      <c r="I3634" s="591" t="str">
        <f t="shared" si="186"/>
        <v xml:space="preserve">- Other plates and film, with any side exceeding 255 mm </v>
      </c>
      <c r="J3634" s="591" t="str">
        <f t="shared" si="187"/>
        <v>37 01 30 00</v>
      </c>
      <c r="L3634" s="590">
        <f t="shared" si="185"/>
        <v>56</v>
      </c>
    </row>
    <row r="3635" spans="1:12" ht="112" hidden="1">
      <c r="A3635" s="673"/>
      <c r="B3635" s="601"/>
      <c r="C3635" s="167"/>
      <c r="D3635" s="149" t="s">
        <v>5672</v>
      </c>
      <c r="E3635" s="176"/>
      <c r="F3635" s="181"/>
      <c r="I3635" s="591" t="str">
        <f t="shared" si="186"/>
        <v xml:space="preserve">- Other : </v>
      </c>
      <c r="J3635" s="591">
        <f t="shared" si="187"/>
        <v>0</v>
      </c>
      <c r="L3635" s="590">
        <f t="shared" si="185"/>
        <v>10</v>
      </c>
    </row>
    <row r="3636" spans="1:12" ht="82.5">
      <c r="A3636" s="683" t="s">
        <v>14452</v>
      </c>
      <c r="B3636" s="599">
        <v>0.05</v>
      </c>
      <c r="C3636" s="166" t="s">
        <v>129</v>
      </c>
      <c r="D3636" s="151" t="s">
        <v>5673</v>
      </c>
      <c r="E3636" s="176" t="s">
        <v>5674</v>
      </c>
      <c r="F3636" s="181"/>
      <c r="I3636" s="591" t="str">
        <f t="shared" si="186"/>
        <v xml:space="preserve"> - - For colour photography (polychrome)</v>
      </c>
      <c r="J3636" s="591" t="str">
        <f t="shared" si="187"/>
        <v>37 01 91 00</v>
      </c>
      <c r="L3636" s="590">
        <f t="shared" si="185"/>
        <v>40</v>
      </c>
    </row>
    <row r="3637" spans="1:12" ht="55">
      <c r="A3637" s="683" t="s">
        <v>14452</v>
      </c>
      <c r="B3637" s="599">
        <v>0.05</v>
      </c>
      <c r="C3637" s="166" t="s">
        <v>129</v>
      </c>
      <c r="D3637" s="151" t="s">
        <v>5675</v>
      </c>
      <c r="E3637" s="176" t="s">
        <v>5676</v>
      </c>
      <c r="F3637" s="181"/>
      <c r="I3637" s="591" t="str">
        <f t="shared" si="186"/>
        <v xml:space="preserve"> - - Other</v>
      </c>
      <c r="J3637" s="591" t="str">
        <f t="shared" si="187"/>
        <v>37 01 99 00</v>
      </c>
      <c r="L3637" s="590">
        <f t="shared" si="185"/>
        <v>10</v>
      </c>
    </row>
    <row r="3638" spans="1:12" ht="84" hidden="1">
      <c r="A3638" s="673"/>
      <c r="B3638" s="601"/>
      <c r="C3638" s="167"/>
      <c r="D3638" s="149" t="s">
        <v>5677</v>
      </c>
      <c r="E3638" s="176"/>
      <c r="F3638" s="184"/>
      <c r="I3638" s="591" t="str">
        <f t="shared" si="186"/>
        <v xml:space="preserve">Photographic film in rolls, sensitised, unexposed, of any material other than paper, paperboard or textiles; instant print film in rolls, sensitised, unexposed. </v>
      </c>
      <c r="J3638" s="591">
        <f t="shared" si="187"/>
        <v>0</v>
      </c>
      <c r="L3638" s="590">
        <f t="shared" si="185"/>
        <v>161</v>
      </c>
    </row>
    <row r="3639" spans="1:12" ht="28" hidden="1">
      <c r="A3639" s="673"/>
      <c r="B3639" s="599"/>
      <c r="C3639" s="166"/>
      <c r="D3639" s="151" t="s">
        <v>5678</v>
      </c>
      <c r="E3639" s="176"/>
      <c r="F3639" s="181"/>
      <c r="I3639" s="591" t="str">
        <f t="shared" si="186"/>
        <v>- For X-ray</v>
      </c>
      <c r="J3639" s="591" t="str">
        <f t="shared" si="187"/>
        <v>37 02 10 00</v>
      </c>
      <c r="L3639" s="590">
        <f t="shared" si="185"/>
        <v>11</v>
      </c>
    </row>
    <row r="3640" spans="1:12" ht="28.5">
      <c r="A3640" s="683" t="s">
        <v>14452</v>
      </c>
      <c r="B3640" s="599">
        <v>0.05</v>
      </c>
      <c r="C3640" s="166" t="s">
        <v>129</v>
      </c>
      <c r="D3640" s="151" t="s">
        <v>5679</v>
      </c>
      <c r="E3640" s="176" t="s">
        <v>5680</v>
      </c>
      <c r="F3640" s="181"/>
      <c r="I3640" s="591" t="str">
        <f t="shared" si="186"/>
        <v xml:space="preserve">- Other film, without perforations, of a width not exceeding 105 mm : </v>
      </c>
      <c r="J3640" s="591">
        <f t="shared" si="187"/>
        <v>0</v>
      </c>
      <c r="L3640" s="590">
        <f t="shared" si="185"/>
        <v>70</v>
      </c>
    </row>
    <row r="3641" spans="1:12" ht="55">
      <c r="A3641" s="683" t="s">
        <v>14452</v>
      </c>
      <c r="B3641" s="599">
        <v>0.05</v>
      </c>
      <c r="C3641" s="166" t="s">
        <v>129</v>
      </c>
      <c r="D3641" s="151" t="s">
        <v>5681</v>
      </c>
      <c r="E3641" s="176" t="s">
        <v>5682</v>
      </c>
      <c r="F3641" s="181"/>
      <c r="I3641" s="591" t="str">
        <f t="shared" si="186"/>
        <v xml:space="preserve"> - - For colour photography (polychrome)</v>
      </c>
      <c r="J3641" s="591" t="str">
        <f t="shared" si="187"/>
        <v>37 02 31 00</v>
      </c>
      <c r="L3641" s="590">
        <f t="shared" si="185"/>
        <v>40</v>
      </c>
    </row>
    <row r="3642" spans="1:12" ht="28.5">
      <c r="A3642" s="683" t="s">
        <v>14452</v>
      </c>
      <c r="B3642" s="599">
        <v>0.05</v>
      </c>
      <c r="C3642" s="166" t="s">
        <v>129</v>
      </c>
      <c r="D3642" s="151" t="s">
        <v>759</v>
      </c>
      <c r="E3642" s="176" t="s">
        <v>5683</v>
      </c>
      <c r="F3642" s="181"/>
      <c r="I3642" s="591" t="str">
        <f t="shared" si="186"/>
        <v xml:space="preserve"> - - Other, with silver halide emulsion</v>
      </c>
      <c r="J3642" s="591" t="str">
        <f t="shared" si="187"/>
        <v>37 02 32 00</v>
      </c>
      <c r="L3642" s="590">
        <f t="shared" si="185"/>
        <v>39</v>
      </c>
    </row>
    <row r="3643" spans="1:12" ht="84">
      <c r="A3643" s="683" t="s">
        <v>14452</v>
      </c>
      <c r="B3643" s="599">
        <v>0.05</v>
      </c>
      <c r="C3643" s="166" t="s">
        <v>129</v>
      </c>
      <c r="D3643" s="149" t="s">
        <v>5684</v>
      </c>
      <c r="E3643" s="176" t="s">
        <v>5685</v>
      </c>
      <c r="F3643" s="181"/>
      <c r="I3643" s="591" t="str">
        <f t="shared" si="186"/>
        <v xml:space="preserve"> - - Other</v>
      </c>
      <c r="J3643" s="591" t="str">
        <f t="shared" si="187"/>
        <v>37 02 39 00</v>
      </c>
      <c r="L3643" s="590">
        <f t="shared" si="185"/>
        <v>10</v>
      </c>
    </row>
    <row r="3644" spans="1:12" ht="168" hidden="1">
      <c r="A3644" s="673"/>
      <c r="B3644" s="601"/>
      <c r="C3644" s="167"/>
      <c r="D3644" s="149" t="s">
        <v>5686</v>
      </c>
      <c r="E3644" s="176"/>
      <c r="F3644" s="181"/>
      <c r="I3644" s="591" t="str">
        <f t="shared" si="186"/>
        <v xml:space="preserve">- Other film, without perforations, of a width exceeding 105 mm : </v>
      </c>
      <c r="J3644" s="591">
        <f t="shared" si="187"/>
        <v>0</v>
      </c>
      <c r="L3644" s="590">
        <f t="shared" si="185"/>
        <v>66</v>
      </c>
    </row>
    <row r="3645" spans="1:12" ht="142">
      <c r="A3645" s="683" t="s">
        <v>14452</v>
      </c>
      <c r="B3645" s="599">
        <v>0.05</v>
      </c>
      <c r="C3645" s="166" t="s">
        <v>129</v>
      </c>
      <c r="D3645" s="151" t="s">
        <v>5687</v>
      </c>
      <c r="E3645" s="176" t="s">
        <v>5688</v>
      </c>
      <c r="F3645" s="181"/>
      <c r="I3645" s="591" t="str">
        <f t="shared" si="186"/>
        <v xml:space="preserve"> - - Of a width exceeding 610 mm and of a length exceeding 200 m, for colour photography (polychrome) </v>
      </c>
      <c r="J3645" s="591" t="str">
        <f t="shared" si="187"/>
        <v>37 02 41 00</v>
      </c>
      <c r="L3645" s="590">
        <f t="shared" si="185"/>
        <v>102</v>
      </c>
    </row>
    <row r="3646" spans="1:12" ht="28" hidden="1">
      <c r="A3646" s="673"/>
      <c r="B3646" s="601"/>
      <c r="C3646" s="167"/>
      <c r="D3646" s="151" t="s">
        <v>2190</v>
      </c>
      <c r="E3646" s="176"/>
      <c r="F3646" s="181"/>
      <c r="I3646" s="591" t="str">
        <f t="shared" si="186"/>
        <v xml:space="preserve"> - - Of a width exceeding 610 mm and of a length exceeding 200 m, other than for colour photography </v>
      </c>
      <c r="J3646" s="591" t="str">
        <f t="shared" si="187"/>
        <v>37 02 42 00</v>
      </c>
      <c r="L3646" s="590">
        <f t="shared" si="185"/>
        <v>100</v>
      </c>
    </row>
    <row r="3647" spans="1:12" ht="28.5">
      <c r="A3647" s="683" t="s">
        <v>14452</v>
      </c>
      <c r="B3647" s="599">
        <v>0.05</v>
      </c>
      <c r="C3647" s="166" t="s">
        <v>129</v>
      </c>
      <c r="D3647" s="151" t="s">
        <v>5689</v>
      </c>
      <c r="E3647" s="176" t="s">
        <v>5690</v>
      </c>
      <c r="F3647" s="181"/>
      <c r="I3647" s="591" t="str">
        <f t="shared" si="186"/>
        <v xml:space="preserve"> - - Of a width exceeding 610 mm and of a length not exceeding 200 m </v>
      </c>
      <c r="J3647" s="591" t="str">
        <f t="shared" si="187"/>
        <v>37 02 43 00</v>
      </c>
      <c r="L3647" s="590">
        <f t="shared" si="185"/>
        <v>69</v>
      </c>
    </row>
    <row r="3648" spans="1:12" ht="29" thickBot="1">
      <c r="A3648" s="683" t="s">
        <v>14452</v>
      </c>
      <c r="B3648" s="603">
        <v>0.05</v>
      </c>
      <c r="C3648" s="168" t="s">
        <v>129</v>
      </c>
      <c r="D3648" s="226" t="s">
        <v>98</v>
      </c>
      <c r="E3648" s="179" t="s">
        <v>5691</v>
      </c>
      <c r="F3648" s="181"/>
      <c r="I3648" s="591" t="str">
        <f t="shared" si="186"/>
        <v xml:space="preserve"> - - Of a width exceeding 105 mm but not exceeding 610 mm</v>
      </c>
      <c r="J3648" s="591" t="str">
        <f t="shared" si="187"/>
        <v>37 02 44 00</v>
      </c>
      <c r="L3648" s="590">
        <f t="shared" si="185"/>
        <v>57</v>
      </c>
    </row>
    <row r="3649" spans="1:12" ht="224.5" hidden="1" thickTop="1">
      <c r="A3649" s="673"/>
      <c r="B3649" s="608"/>
      <c r="C3649" s="172"/>
      <c r="D3649" s="148" t="s">
        <v>5692</v>
      </c>
      <c r="E3649" s="177"/>
      <c r="F3649" s="181"/>
      <c r="I3649" s="591" t="str">
        <f t="shared" si="186"/>
        <v xml:space="preserve"> - Other film,for colour photography(polychrome) : </v>
      </c>
      <c r="J3649" s="591">
        <f t="shared" si="187"/>
        <v>0</v>
      </c>
      <c r="L3649" s="590">
        <f t="shared" si="185"/>
        <v>51</v>
      </c>
    </row>
    <row r="3650" spans="1:12" ht="29" thickTop="1">
      <c r="A3650" s="683" t="s">
        <v>14452</v>
      </c>
      <c r="B3650" s="599">
        <v>0.05</v>
      </c>
      <c r="C3650" s="166" t="s">
        <v>129</v>
      </c>
      <c r="D3650" s="169" t="s">
        <v>5693</v>
      </c>
      <c r="E3650" s="176" t="s">
        <v>5694</v>
      </c>
      <c r="F3650" s="181"/>
      <c r="I3650" s="591" t="str">
        <f t="shared" si="186"/>
        <v xml:space="preserve"> - - Of a width not exceeding 16 mm </v>
      </c>
      <c r="J3650" s="591" t="str">
        <f t="shared" si="187"/>
        <v>37 02 52 00</v>
      </c>
      <c r="L3650" s="590">
        <f t="shared" si="185"/>
        <v>36</v>
      </c>
    </row>
    <row r="3651" spans="1:12" ht="28.5">
      <c r="A3651" s="683" t="s">
        <v>14452</v>
      </c>
      <c r="B3651" s="599">
        <v>0.05</v>
      </c>
      <c r="C3651" s="166" t="s">
        <v>129</v>
      </c>
      <c r="D3651" s="169" t="s">
        <v>5695</v>
      </c>
      <c r="E3651" s="176" t="s">
        <v>5696</v>
      </c>
      <c r="F3651" s="181"/>
      <c r="I3651" s="591" t="str">
        <f t="shared" si="186"/>
        <v xml:space="preserve"> - - Of a width exceeding 16 mm but not exceeding 35 nun and of a length not exceeding 30 m, for slides </v>
      </c>
      <c r="J3651" s="591" t="str">
        <f t="shared" si="187"/>
        <v>37 02 53 00</v>
      </c>
      <c r="L3651" s="590">
        <f t="shared" ref="L3651:L3714" si="188">LEN(I3651)</f>
        <v>104</v>
      </c>
    </row>
    <row r="3652" spans="1:12" ht="55">
      <c r="A3652" s="683" t="s">
        <v>14452</v>
      </c>
      <c r="B3652" s="599">
        <v>0.05</v>
      </c>
      <c r="C3652" s="166" t="s">
        <v>129</v>
      </c>
      <c r="D3652" s="169" t="s">
        <v>5697</v>
      </c>
      <c r="E3652" s="176" t="s">
        <v>5698</v>
      </c>
      <c r="F3652" s="181"/>
      <c r="I3652" s="591" t="str">
        <f t="shared" si="186"/>
        <v xml:space="preserve"> - - Of a width exceeding 16 mm but not exceedin 35 mm and of a length not exceeding 30 m, other than for slides </v>
      </c>
      <c r="J3652" s="591" t="str">
        <f t="shared" si="187"/>
        <v>37 02 54 00</v>
      </c>
      <c r="L3652" s="590">
        <f t="shared" si="188"/>
        <v>113</v>
      </c>
    </row>
    <row r="3653" spans="1:12" ht="28" hidden="1">
      <c r="A3653" s="673"/>
      <c r="B3653" s="601"/>
      <c r="C3653" s="167"/>
      <c r="D3653" s="169" t="s">
        <v>2036</v>
      </c>
      <c r="E3653" s="176"/>
      <c r="F3653" s="181"/>
      <c r="I3653" s="591" t="str">
        <f t="shared" si="186"/>
        <v xml:space="preserve"> - - Of a width exceeding 16 mm but not exceeding 35 mm and of a length exceeding 30 m </v>
      </c>
      <c r="J3653" s="591" t="str">
        <f t="shared" si="187"/>
        <v>37 02 55 00</v>
      </c>
      <c r="L3653" s="590">
        <f t="shared" si="188"/>
        <v>87</v>
      </c>
    </row>
    <row r="3654" spans="1:12" ht="55">
      <c r="A3654" s="683" t="s">
        <v>14452</v>
      </c>
      <c r="B3654" s="599">
        <v>0.05</v>
      </c>
      <c r="C3654" s="166" t="s">
        <v>129</v>
      </c>
      <c r="D3654" s="169" t="s">
        <v>5699</v>
      </c>
      <c r="E3654" s="176" t="s">
        <v>5700</v>
      </c>
      <c r="F3654" s="181"/>
      <c r="I3654" s="591" t="str">
        <f t="shared" si="186"/>
        <v xml:space="preserve"> - - Of a width exceeding 35 mm </v>
      </c>
      <c r="J3654" s="591" t="str">
        <f t="shared" si="187"/>
        <v>37 02 56 00</v>
      </c>
      <c r="L3654" s="590">
        <f t="shared" si="188"/>
        <v>32</v>
      </c>
    </row>
    <row r="3655" spans="1:12" ht="28.5">
      <c r="A3655" s="683" t="s">
        <v>14452</v>
      </c>
      <c r="B3655" s="599">
        <v>0.05</v>
      </c>
      <c r="C3655" s="166" t="s">
        <v>129</v>
      </c>
      <c r="D3655" s="169" t="s">
        <v>293</v>
      </c>
      <c r="E3655" s="176" t="s">
        <v>5701</v>
      </c>
      <c r="F3655" s="181"/>
      <c r="I3655" s="591" t="str">
        <f t="shared" si="186"/>
        <v xml:space="preserve">- Other : </v>
      </c>
      <c r="J3655" s="591">
        <f t="shared" si="187"/>
        <v>0</v>
      </c>
      <c r="L3655" s="590">
        <f t="shared" si="188"/>
        <v>10</v>
      </c>
    </row>
    <row r="3656" spans="1:12" ht="168" hidden="1">
      <c r="A3656" s="673"/>
      <c r="B3656" s="601"/>
      <c r="C3656" s="167"/>
      <c r="D3656" s="238" t="s">
        <v>5702</v>
      </c>
      <c r="E3656" s="176"/>
      <c r="F3656" s="181"/>
      <c r="I3656" s="591" t="str">
        <f t="shared" si="186"/>
        <v xml:space="preserve"> - - Of a width exceeding 35 mm  and of a length not exceeding 30 m </v>
      </c>
      <c r="J3656" s="591" t="str">
        <f t="shared" si="187"/>
        <v>37 02 96 00</v>
      </c>
      <c r="L3656" s="590">
        <f t="shared" si="188"/>
        <v>68</v>
      </c>
    </row>
    <row r="3657" spans="1:12" ht="28.5">
      <c r="A3657" s="683" t="s">
        <v>14452</v>
      </c>
      <c r="B3657" s="599">
        <v>0.05</v>
      </c>
      <c r="C3657" s="166" t="s">
        <v>129</v>
      </c>
      <c r="D3657" s="169" t="s">
        <v>5693</v>
      </c>
      <c r="E3657" s="176" t="s">
        <v>5703</v>
      </c>
      <c r="F3657" s="181"/>
      <c r="I3657" s="591" t="str">
        <f t="shared" si="186"/>
        <v xml:space="preserve"> - - Of a width exceeding 35 mm and of a length exceeding 30 m </v>
      </c>
      <c r="J3657" s="591" t="str">
        <f t="shared" si="187"/>
        <v>37 02 97 00</v>
      </c>
      <c r="L3657" s="590">
        <f t="shared" si="188"/>
        <v>63</v>
      </c>
    </row>
    <row r="3658" spans="1:12" ht="82.5" hidden="1">
      <c r="A3658" s="673"/>
      <c r="B3658" s="601"/>
      <c r="C3658" s="167"/>
      <c r="D3658" s="169" t="s">
        <v>5704</v>
      </c>
      <c r="E3658" s="176"/>
      <c r="F3658" s="181"/>
      <c r="I3658" s="591" t="str">
        <f t="shared" si="186"/>
        <v xml:space="preserve"> - - Of a width exceeding 35 mm </v>
      </c>
      <c r="J3658" s="591" t="str">
        <f t="shared" si="187"/>
        <v>37 02 98 00</v>
      </c>
      <c r="L3658" s="590">
        <f t="shared" si="188"/>
        <v>32</v>
      </c>
    </row>
    <row r="3659" spans="1:12" ht="55">
      <c r="A3659" s="683" t="s">
        <v>14452</v>
      </c>
      <c r="B3659" s="599">
        <v>0.05</v>
      </c>
      <c r="C3659" s="166" t="s">
        <v>129</v>
      </c>
      <c r="D3659" s="169" t="s">
        <v>5699</v>
      </c>
      <c r="E3659" s="176" t="s">
        <v>5705</v>
      </c>
      <c r="F3659" s="184"/>
      <c r="I3659" s="591" t="str">
        <f t="shared" si="186"/>
        <v xml:space="preserve">Photographic paper, paperboard and texdles, sensitised unexposed. </v>
      </c>
      <c r="J3659" s="591">
        <f t="shared" si="187"/>
        <v>0</v>
      </c>
      <c r="L3659" s="590">
        <f t="shared" si="188"/>
        <v>66</v>
      </c>
    </row>
    <row r="3660" spans="1:12" ht="55">
      <c r="A3660" s="683" t="s">
        <v>14452</v>
      </c>
      <c r="B3660" s="599">
        <v>0.05</v>
      </c>
      <c r="C3660" s="166" t="s">
        <v>129</v>
      </c>
      <c r="D3660" s="169" t="s">
        <v>5706</v>
      </c>
      <c r="E3660" s="176" t="s">
        <v>5707</v>
      </c>
      <c r="F3660" s="181"/>
      <c r="I3660" s="591" t="str">
        <f t="shared" si="186"/>
        <v xml:space="preserve">- In rolls of a width exceeding 610 mm </v>
      </c>
      <c r="J3660" s="591" t="str">
        <f t="shared" si="187"/>
        <v>37 03 10 00</v>
      </c>
      <c r="L3660" s="590">
        <f t="shared" si="188"/>
        <v>39</v>
      </c>
    </row>
    <row r="3661" spans="1:12" ht="28.5">
      <c r="A3661" s="683" t="s">
        <v>14452</v>
      </c>
      <c r="B3661" s="599">
        <v>0.05</v>
      </c>
      <c r="C3661" s="166" t="s">
        <v>129</v>
      </c>
      <c r="D3661" s="169" t="s">
        <v>293</v>
      </c>
      <c r="E3661" s="176" t="s">
        <v>5708</v>
      </c>
      <c r="F3661" s="181"/>
      <c r="I3661" s="591" t="str">
        <f t="shared" si="186"/>
        <v>- Other, for colour photography (polychrome)</v>
      </c>
      <c r="J3661" s="591" t="str">
        <f t="shared" si="187"/>
        <v>37 03 20 00</v>
      </c>
      <c r="L3661" s="590">
        <f t="shared" si="188"/>
        <v>44</v>
      </c>
    </row>
    <row r="3662" spans="1:12" ht="82.5" hidden="1">
      <c r="A3662" s="673"/>
      <c r="B3662" s="601"/>
      <c r="C3662" s="167"/>
      <c r="D3662" s="169" t="s">
        <v>5709</v>
      </c>
      <c r="E3662" s="176"/>
      <c r="F3662" s="181"/>
      <c r="I3662" s="591" t="str">
        <f t="shared" si="186"/>
        <v>- Other</v>
      </c>
      <c r="J3662" s="591" t="str">
        <f t="shared" si="187"/>
        <v>37 03 90 00</v>
      </c>
      <c r="L3662" s="590">
        <f t="shared" si="188"/>
        <v>7</v>
      </c>
    </row>
    <row r="3663" spans="1:12" ht="110">
      <c r="A3663" s="683" t="s">
        <v>14452</v>
      </c>
      <c r="B3663" s="599">
        <v>0.05</v>
      </c>
      <c r="C3663" s="166" t="s">
        <v>129</v>
      </c>
      <c r="D3663" s="169" t="s">
        <v>5710</v>
      </c>
      <c r="E3663" s="176" t="s">
        <v>5711</v>
      </c>
      <c r="F3663" s="184"/>
      <c r="I3663" s="591" t="str">
        <f t="shared" si="186"/>
        <v>Photographic plates, film, paper, paperboard sad texdles, exposed but not developed.</v>
      </c>
      <c r="J3663" s="591" t="str">
        <f t="shared" si="187"/>
        <v>37 04 00 00</v>
      </c>
      <c r="L3663" s="590">
        <f t="shared" si="188"/>
        <v>84</v>
      </c>
    </row>
    <row r="3664" spans="1:12" ht="110">
      <c r="A3664" s="683" t="s">
        <v>14452</v>
      </c>
      <c r="B3664" s="599">
        <v>0.05</v>
      </c>
      <c r="C3664" s="166" t="s">
        <v>129</v>
      </c>
      <c r="D3664" s="169" t="s">
        <v>5712</v>
      </c>
      <c r="E3664" s="176" t="s">
        <v>5713</v>
      </c>
      <c r="F3664" s="184"/>
      <c r="I3664" s="591" t="str">
        <f t="shared" si="186"/>
        <v xml:space="preserve">Photographic plates and tilm, exposed and developed, other than cinematographic film. </v>
      </c>
      <c r="J3664" s="591">
        <f t="shared" si="187"/>
        <v>0</v>
      </c>
      <c r="L3664" s="590">
        <f t="shared" si="188"/>
        <v>86</v>
      </c>
    </row>
    <row r="3665" spans="1:12" ht="82.5">
      <c r="A3665" s="683" t="s">
        <v>14452</v>
      </c>
      <c r="B3665" s="599">
        <v>0.05</v>
      </c>
      <c r="C3665" s="166" t="s">
        <v>129</v>
      </c>
      <c r="D3665" s="169" t="s">
        <v>5714</v>
      </c>
      <c r="E3665" s="176" t="s">
        <v>5715</v>
      </c>
      <c r="F3665" s="181"/>
      <c r="I3665" s="591" t="str">
        <f t="shared" si="186"/>
        <v>- For offset reproduction</v>
      </c>
      <c r="J3665" s="591" t="str">
        <f t="shared" si="187"/>
        <v>37 05 10 00</v>
      </c>
      <c r="L3665" s="590">
        <f t="shared" si="188"/>
        <v>25</v>
      </c>
    </row>
    <row r="3666" spans="1:12" ht="55">
      <c r="A3666" s="683" t="s">
        <v>14452</v>
      </c>
      <c r="B3666" s="599">
        <v>0.05</v>
      </c>
      <c r="C3666" s="166" t="s">
        <v>129</v>
      </c>
      <c r="D3666" s="169" t="s">
        <v>5716</v>
      </c>
      <c r="E3666" s="176" t="s">
        <v>5717</v>
      </c>
      <c r="F3666" s="181"/>
      <c r="I3666" s="591" t="str">
        <f t="shared" si="186"/>
        <v>- Other</v>
      </c>
      <c r="J3666" s="591" t="str">
        <f t="shared" si="187"/>
        <v>37 05 90 00</v>
      </c>
      <c r="L3666" s="590">
        <f t="shared" si="188"/>
        <v>7</v>
      </c>
    </row>
    <row r="3667" spans="1:12" ht="55" hidden="1">
      <c r="A3667" s="673"/>
      <c r="B3667" s="601"/>
      <c r="C3667" s="167"/>
      <c r="D3667" s="169" t="s">
        <v>5718</v>
      </c>
      <c r="E3667" s="176"/>
      <c r="F3667" s="184"/>
      <c r="I3667" s="591" t="str">
        <f t="shared" si="186"/>
        <v xml:space="preserve">Cinematographic film, exposed and developed, whether or not incorporating sound track or consisting only of sound track. </v>
      </c>
      <c r="J3667" s="591">
        <f t="shared" si="187"/>
        <v>0</v>
      </c>
      <c r="L3667" s="590">
        <f t="shared" si="188"/>
        <v>121</v>
      </c>
    </row>
    <row r="3668" spans="1:12" ht="55">
      <c r="A3668" s="683" t="s">
        <v>14452</v>
      </c>
      <c r="B3668" s="599">
        <v>0.05</v>
      </c>
      <c r="C3668" s="166" t="s">
        <v>129</v>
      </c>
      <c r="D3668" s="169" t="s">
        <v>5719</v>
      </c>
      <c r="E3668" s="176" t="s">
        <v>5720</v>
      </c>
      <c r="F3668" s="181"/>
      <c r="I3668" s="591" t="str">
        <f t="shared" si="186"/>
        <v>- Of a width of 35 mm or more :</v>
      </c>
      <c r="J3668" s="591">
        <f t="shared" si="187"/>
        <v>0</v>
      </c>
      <c r="L3668" s="590">
        <f t="shared" si="188"/>
        <v>31</v>
      </c>
    </row>
    <row r="3669" spans="1:12" ht="110">
      <c r="A3669" s="683" t="s">
        <v>14452</v>
      </c>
      <c r="B3669" s="599">
        <v>0.05</v>
      </c>
      <c r="C3669" s="166" t="s">
        <v>129</v>
      </c>
      <c r="D3669" s="169" t="s">
        <v>5721</v>
      </c>
      <c r="E3669" s="176" t="s">
        <v>5722</v>
      </c>
      <c r="F3669" s="181"/>
      <c r="I3669" s="591" t="str">
        <f t="shared" si="186"/>
        <v xml:space="preserve"> - - - Cultural, scientific, agricultural, health or educational films</v>
      </c>
      <c r="J3669" s="591" t="str">
        <f t="shared" si="187"/>
        <v>37 06 10 10</v>
      </c>
      <c r="L3669" s="590">
        <f t="shared" si="188"/>
        <v>70</v>
      </c>
    </row>
    <row r="3670" spans="1:12" ht="110">
      <c r="A3670" s="683" t="s">
        <v>14452</v>
      </c>
      <c r="B3670" s="599">
        <v>0.05</v>
      </c>
      <c r="C3670" s="166" t="s">
        <v>129</v>
      </c>
      <c r="D3670" s="169" t="s">
        <v>5723</v>
      </c>
      <c r="E3670" s="176" t="s">
        <v>5724</v>
      </c>
      <c r="F3670" s="181"/>
      <c r="I3670" s="591" t="str">
        <f t="shared" si="186"/>
        <v xml:space="preserve"> - - - Other</v>
      </c>
      <c r="J3670" s="591" t="str">
        <f t="shared" si="187"/>
        <v>37 06 10 90</v>
      </c>
      <c r="L3670" s="590">
        <f t="shared" si="188"/>
        <v>12</v>
      </c>
    </row>
    <row r="3671" spans="1:12" ht="82.5">
      <c r="A3671" s="683" t="s">
        <v>14452</v>
      </c>
      <c r="B3671" s="599">
        <v>0.05</v>
      </c>
      <c r="C3671" s="166" t="s">
        <v>129</v>
      </c>
      <c r="D3671" s="169" t="s">
        <v>5725</v>
      </c>
      <c r="E3671" s="176" t="s">
        <v>5726</v>
      </c>
      <c r="F3671" s="181"/>
      <c r="I3671" s="591" t="str">
        <f t="shared" si="186"/>
        <v xml:space="preserve">- Other : </v>
      </c>
      <c r="J3671" s="591">
        <f t="shared" si="187"/>
        <v>0</v>
      </c>
      <c r="L3671" s="590">
        <f t="shared" si="188"/>
        <v>10</v>
      </c>
    </row>
    <row r="3672" spans="1:12" ht="28.5">
      <c r="A3672" s="683" t="s">
        <v>14452</v>
      </c>
      <c r="B3672" s="599">
        <v>0.05</v>
      </c>
      <c r="C3672" s="166" t="s">
        <v>129</v>
      </c>
      <c r="D3672" s="169" t="s">
        <v>5727</v>
      </c>
      <c r="E3672" s="176" t="s">
        <v>5728</v>
      </c>
      <c r="F3672" s="181"/>
      <c r="I3672" s="591" t="str">
        <f t="shared" si="186"/>
        <v xml:space="preserve"> - - - Cultural, scientific, agricultural, health or educational films</v>
      </c>
      <c r="J3672" s="591" t="str">
        <f t="shared" si="187"/>
        <v>37 06 90 10</v>
      </c>
      <c r="L3672" s="590">
        <f t="shared" si="188"/>
        <v>70</v>
      </c>
    </row>
    <row r="3673" spans="1:12" ht="28" hidden="1">
      <c r="A3673" s="673"/>
      <c r="B3673" s="601"/>
      <c r="C3673" s="167"/>
      <c r="D3673" s="169" t="s">
        <v>2036</v>
      </c>
      <c r="E3673" s="176"/>
      <c r="F3673" s="181"/>
      <c r="I3673" s="591" t="str">
        <f t="shared" si="186"/>
        <v xml:space="preserve"> - - - Other</v>
      </c>
      <c r="J3673" s="591" t="str">
        <f t="shared" si="187"/>
        <v>37 06 90 90</v>
      </c>
      <c r="L3673" s="590">
        <f t="shared" si="188"/>
        <v>12</v>
      </c>
    </row>
    <row r="3674" spans="1:12" ht="82.5">
      <c r="A3674" s="683" t="s">
        <v>14452</v>
      </c>
      <c r="B3674" s="599">
        <v>0.05</v>
      </c>
      <c r="C3674" s="166" t="s">
        <v>129</v>
      </c>
      <c r="D3674" s="169" t="s">
        <v>5729</v>
      </c>
      <c r="E3674" s="176" t="s">
        <v>5730</v>
      </c>
      <c r="F3674" s="184"/>
      <c r="I3674" s="591" t="str">
        <f t="shared" si="186"/>
        <v xml:space="preserve">Chemical preparations for photographic uses (other than varnishes, glues, adhesives and similar preparations); unmixed products for photographic uses, put up in measured portions or put up for retail sale in a form ready for use. </v>
      </c>
      <c r="J3674" s="591">
        <f t="shared" si="187"/>
        <v>0</v>
      </c>
      <c r="L3674" s="590">
        <f t="shared" si="188"/>
        <v>230</v>
      </c>
    </row>
    <row r="3675" spans="1:12" ht="55">
      <c r="A3675" s="683" t="s">
        <v>14452</v>
      </c>
      <c r="B3675" s="599">
        <v>0.05</v>
      </c>
      <c r="C3675" s="166" t="s">
        <v>129</v>
      </c>
      <c r="D3675" s="169" t="s">
        <v>5731</v>
      </c>
      <c r="E3675" s="176" t="s">
        <v>5732</v>
      </c>
      <c r="F3675" s="181"/>
      <c r="I3675" s="591" t="str">
        <f t="shared" si="186"/>
        <v>- Sensitising emulsions</v>
      </c>
      <c r="J3675" s="591" t="str">
        <f t="shared" si="187"/>
        <v>37 07 10 00</v>
      </c>
      <c r="L3675" s="590">
        <f t="shared" si="188"/>
        <v>23</v>
      </c>
    </row>
    <row r="3676" spans="1:12" ht="28.5">
      <c r="A3676" s="683" t="s">
        <v>14452</v>
      </c>
      <c r="B3676" s="599">
        <v>0.05</v>
      </c>
      <c r="C3676" s="166" t="s">
        <v>129</v>
      </c>
      <c r="D3676" s="169" t="s">
        <v>5727</v>
      </c>
      <c r="E3676" s="176" t="s">
        <v>5733</v>
      </c>
      <c r="F3676" s="181"/>
      <c r="I3676" s="591" t="str">
        <f t="shared" si="186"/>
        <v xml:space="preserve"> - Other :</v>
      </c>
      <c r="J3676" s="591">
        <f t="shared" si="187"/>
        <v>0</v>
      </c>
      <c r="L3676" s="590">
        <f t="shared" si="188"/>
        <v>10</v>
      </c>
    </row>
    <row r="3677" spans="1:12" ht="84" hidden="1">
      <c r="A3677" s="673"/>
      <c r="B3677" s="601"/>
      <c r="C3677" s="167"/>
      <c r="D3677" s="238" t="s">
        <v>5734</v>
      </c>
      <c r="E3677" s="176"/>
      <c r="F3677" s="181"/>
      <c r="I3677" s="591" t="str">
        <f t="shared" si="186"/>
        <v xml:space="preserve"> - - - Developers</v>
      </c>
      <c r="J3677" s="591" t="str">
        <f t="shared" si="187"/>
        <v>37 07 90 10</v>
      </c>
      <c r="L3677" s="590">
        <f t="shared" si="188"/>
        <v>17</v>
      </c>
    </row>
    <row r="3678" spans="1:12" ht="55">
      <c r="A3678" s="683" t="s">
        <v>14452</v>
      </c>
      <c r="B3678" s="599">
        <v>0.05</v>
      </c>
      <c r="C3678" s="166" t="s">
        <v>129</v>
      </c>
      <c r="D3678" s="169" t="s">
        <v>5735</v>
      </c>
      <c r="E3678" s="176" t="s">
        <v>5736</v>
      </c>
      <c r="F3678" s="181"/>
      <c r="I3678" s="591" t="str">
        <f t="shared" si="186"/>
        <v xml:space="preserve">  - - - Fixers</v>
      </c>
      <c r="J3678" s="591" t="str">
        <f t="shared" si="187"/>
        <v>37 07 90 20</v>
      </c>
      <c r="L3678" s="590">
        <f t="shared" si="188"/>
        <v>14</v>
      </c>
    </row>
    <row r="3679" spans="1:12" ht="55">
      <c r="A3679" s="683" t="s">
        <v>14452</v>
      </c>
      <c r="B3679" s="599">
        <v>0.05</v>
      </c>
      <c r="C3679" s="166" t="s">
        <v>129</v>
      </c>
      <c r="D3679" s="169" t="s">
        <v>5737</v>
      </c>
      <c r="E3679" s="176" t="s">
        <v>5738</v>
      </c>
      <c r="F3679" s="181"/>
      <c r="I3679" s="591" t="str">
        <f t="shared" si="186"/>
        <v xml:space="preserve"> - - - Intensifiers and reducers</v>
      </c>
      <c r="J3679" s="591" t="str">
        <f t="shared" si="187"/>
        <v>37 07 90 30</v>
      </c>
      <c r="L3679" s="590">
        <f t="shared" si="188"/>
        <v>32</v>
      </c>
    </row>
    <row r="3680" spans="1:12" ht="28.5">
      <c r="A3680" s="683" t="s">
        <v>14452</v>
      </c>
      <c r="B3680" s="599">
        <v>0.05</v>
      </c>
      <c r="C3680" s="166" t="s">
        <v>129</v>
      </c>
      <c r="D3680" s="169" t="s">
        <v>759</v>
      </c>
      <c r="E3680" s="176" t="s">
        <v>5739</v>
      </c>
      <c r="F3680" s="181"/>
      <c r="I3680" s="591" t="str">
        <f t="shared" si="186"/>
        <v xml:space="preserve">  - - - Toners</v>
      </c>
      <c r="J3680" s="591" t="str">
        <f t="shared" si="187"/>
        <v>37 07 90 40</v>
      </c>
      <c r="L3680" s="590">
        <f t="shared" si="188"/>
        <v>14</v>
      </c>
    </row>
    <row r="3681" spans="1:12" ht="112.5" thickBot="1">
      <c r="A3681" s="683" t="s">
        <v>14452</v>
      </c>
      <c r="B3681" s="599">
        <v>0.05</v>
      </c>
      <c r="C3681" s="166" t="s">
        <v>129</v>
      </c>
      <c r="D3681" s="238" t="s">
        <v>5740</v>
      </c>
      <c r="E3681" s="176" t="s">
        <v>5741</v>
      </c>
      <c r="F3681" s="181"/>
      <c r="I3681" s="591" t="str">
        <f t="shared" si="186"/>
        <v xml:space="preserve"> - - - Cleaning agents</v>
      </c>
      <c r="J3681" s="591" t="str">
        <f t="shared" si="187"/>
        <v>37 07 90 50</v>
      </c>
      <c r="L3681" s="590">
        <f t="shared" si="188"/>
        <v>22</v>
      </c>
    </row>
    <row r="3682" spans="1:12" ht="84.5" hidden="1" thickBot="1">
      <c r="A3682" s="673"/>
      <c r="B3682" s="601"/>
      <c r="C3682" s="167"/>
      <c r="D3682" s="238" t="s">
        <v>5742</v>
      </c>
      <c r="E3682" s="176"/>
      <c r="F3682" s="183"/>
      <c r="I3682" s="591" t="str">
        <f t="shared" si="186"/>
        <v xml:space="preserve"> - - - Other</v>
      </c>
      <c r="J3682" s="591" t="str">
        <f t="shared" si="187"/>
        <v>37 07 90 90</v>
      </c>
      <c r="L3682" s="590">
        <f t="shared" si="188"/>
        <v>12</v>
      </c>
    </row>
    <row r="3683" spans="1:12" ht="29" thickTop="1">
      <c r="A3683" s="683" t="s">
        <v>14452</v>
      </c>
      <c r="B3683" s="599">
        <v>0.05</v>
      </c>
      <c r="C3683" s="166" t="s">
        <v>129</v>
      </c>
      <c r="D3683" s="169" t="s">
        <v>5743</v>
      </c>
      <c r="E3683" s="176" t="s">
        <v>5744</v>
      </c>
      <c r="F3683" s="194"/>
      <c r="I3683" s="591" t="str">
        <f t="shared" ref="I3683:I3746" si="189">D3701</f>
        <v>Artificial graphite; colloidal or semi-colloidal graphite; preparations based on graphite or other carbon in the form of pastes, blocks, plates or other semi-manufactures.</v>
      </c>
      <c r="J3683" s="591">
        <f t="shared" ref="J3683:J3746" si="190">E3701</f>
        <v>0</v>
      </c>
      <c r="L3683" s="590">
        <f t="shared" si="188"/>
        <v>171</v>
      </c>
    </row>
    <row r="3684" spans="1:12" ht="28.5">
      <c r="A3684" s="683" t="s">
        <v>14452</v>
      </c>
      <c r="B3684" s="599">
        <v>0.05</v>
      </c>
      <c r="C3684" s="166" t="s">
        <v>129</v>
      </c>
      <c r="D3684" s="169" t="s">
        <v>759</v>
      </c>
      <c r="E3684" s="176" t="s">
        <v>5745</v>
      </c>
      <c r="F3684" s="181"/>
      <c r="I3684" s="591" t="str">
        <f t="shared" si="189"/>
        <v xml:space="preserve"> - Artificial graphite</v>
      </c>
      <c r="J3684" s="591" t="str">
        <f t="shared" si="190"/>
        <v>38 01 10 00</v>
      </c>
      <c r="L3684" s="590">
        <f t="shared" si="188"/>
        <v>22</v>
      </c>
    </row>
    <row r="3685" spans="1:12" ht="140" hidden="1">
      <c r="A3685" s="673"/>
      <c r="B3685" s="601"/>
      <c r="C3685" s="167"/>
      <c r="D3685" s="238" t="s">
        <v>5746</v>
      </c>
      <c r="E3685" s="176"/>
      <c r="F3685" s="181"/>
      <c r="I3685" s="591" t="str">
        <f t="shared" si="189"/>
        <v>- Colloidal or semi-Colloidal graphite</v>
      </c>
      <c r="J3685" s="591" t="str">
        <f t="shared" si="190"/>
        <v>38 01 20 00</v>
      </c>
      <c r="L3685" s="590">
        <f t="shared" si="188"/>
        <v>38</v>
      </c>
    </row>
    <row r="3686" spans="1:12" ht="28" hidden="1">
      <c r="A3686" s="673"/>
      <c r="B3686" s="601"/>
      <c r="C3686" s="167"/>
      <c r="D3686" s="169" t="s">
        <v>5747</v>
      </c>
      <c r="E3686" s="176"/>
      <c r="F3686" s="181"/>
      <c r="I3686" s="591" t="str">
        <f t="shared" si="189"/>
        <v>- Carbonaceous pastes for electrodes and similar pastes for furnace linings</v>
      </c>
      <c r="J3686" s="591" t="str">
        <f t="shared" si="190"/>
        <v>38 01 30 00</v>
      </c>
      <c r="L3686" s="590">
        <f t="shared" si="188"/>
        <v>75</v>
      </c>
    </row>
    <row r="3687" spans="1:12" ht="82.5">
      <c r="A3687" s="683" t="s">
        <v>14452</v>
      </c>
      <c r="B3687" s="599">
        <v>0.05</v>
      </c>
      <c r="C3687" s="166" t="s">
        <v>129</v>
      </c>
      <c r="D3687" s="169" t="s">
        <v>5748</v>
      </c>
      <c r="E3687" s="176" t="s">
        <v>5749</v>
      </c>
      <c r="F3687" s="181"/>
      <c r="I3687" s="591" t="str">
        <f t="shared" si="189"/>
        <v xml:space="preserve"> - Other : </v>
      </c>
      <c r="J3687" s="591">
        <f t="shared" si="190"/>
        <v>0</v>
      </c>
      <c r="L3687" s="590">
        <f t="shared" si="188"/>
        <v>11</v>
      </c>
    </row>
    <row r="3688" spans="1:12" ht="28.5">
      <c r="A3688" s="683" t="s">
        <v>14452</v>
      </c>
      <c r="B3688" s="599">
        <v>0.05</v>
      </c>
      <c r="C3688" s="166" t="s">
        <v>129</v>
      </c>
      <c r="D3688" s="169" t="s">
        <v>98</v>
      </c>
      <c r="E3688" s="176" t="s">
        <v>5750</v>
      </c>
      <c r="F3688" s="181"/>
      <c r="I3688" s="591" t="str">
        <f t="shared" si="189"/>
        <v xml:space="preserve">  - - - Mixtures of graphite and mineral oils</v>
      </c>
      <c r="J3688" s="591" t="str">
        <f t="shared" si="190"/>
        <v>38 01 90 10</v>
      </c>
      <c r="L3688" s="590">
        <f t="shared" si="188"/>
        <v>45</v>
      </c>
    </row>
    <row r="3689" spans="1:12" ht="28" hidden="1">
      <c r="A3689" s="673"/>
      <c r="B3689" s="601"/>
      <c r="C3689" s="167"/>
      <c r="D3689" s="169" t="s">
        <v>2036</v>
      </c>
      <c r="E3689" s="176"/>
      <c r="F3689" s="181"/>
      <c r="I3689" s="591" t="str">
        <f t="shared" si="189"/>
        <v xml:space="preserve">  - - - Other</v>
      </c>
      <c r="J3689" s="591" t="str">
        <f t="shared" si="190"/>
        <v>38 01 90 90</v>
      </c>
      <c r="L3689" s="590">
        <f t="shared" si="188"/>
        <v>13</v>
      </c>
    </row>
    <row r="3690" spans="1:12" ht="82.5">
      <c r="A3690" s="683" t="s">
        <v>14452</v>
      </c>
      <c r="B3690" s="599">
        <v>0.05</v>
      </c>
      <c r="C3690" s="166" t="s">
        <v>129</v>
      </c>
      <c r="D3690" s="169" t="s">
        <v>5748</v>
      </c>
      <c r="E3690" s="176" t="s">
        <v>5751</v>
      </c>
      <c r="F3690" s="184"/>
      <c r="I3690" s="591" t="str">
        <f t="shared" si="189"/>
        <v>Activated carbon; activated natural mineral products; animal black, including spent animal black.</v>
      </c>
      <c r="J3690" s="591">
        <f t="shared" si="190"/>
        <v>0</v>
      </c>
      <c r="L3690" s="590">
        <f t="shared" si="188"/>
        <v>97</v>
      </c>
    </row>
    <row r="3691" spans="1:12" ht="28.5">
      <c r="A3691" s="683" t="s">
        <v>14452</v>
      </c>
      <c r="B3691" s="599">
        <v>0.05</v>
      </c>
      <c r="C3691" s="166" t="s">
        <v>129</v>
      </c>
      <c r="D3691" s="169" t="s">
        <v>98</v>
      </c>
      <c r="E3691" s="176" t="s">
        <v>5752</v>
      </c>
      <c r="F3691" s="181"/>
      <c r="I3691" s="591" t="str">
        <f t="shared" si="189"/>
        <v>- Activated carbon</v>
      </c>
      <c r="J3691" s="591" t="str">
        <f t="shared" si="190"/>
        <v>38 02 10 00</v>
      </c>
      <c r="L3691" s="590">
        <f t="shared" si="188"/>
        <v>18</v>
      </c>
    </row>
    <row r="3692" spans="1:12" ht="252" hidden="1">
      <c r="A3692" s="673"/>
      <c r="B3692" s="601"/>
      <c r="C3692" s="167"/>
      <c r="D3692" s="149" t="s">
        <v>5753</v>
      </c>
      <c r="E3692" s="176"/>
      <c r="F3692" s="181"/>
      <c r="I3692" s="591" t="str">
        <f t="shared" si="189"/>
        <v>- Other</v>
      </c>
      <c r="J3692" s="591" t="str">
        <f t="shared" si="190"/>
        <v>38 02 90 00</v>
      </c>
      <c r="L3692" s="590">
        <f t="shared" si="188"/>
        <v>7</v>
      </c>
    </row>
    <row r="3693" spans="1:12" ht="28.5">
      <c r="A3693" s="683" t="s">
        <v>14452</v>
      </c>
      <c r="B3693" s="599">
        <v>0.05</v>
      </c>
      <c r="C3693" s="166" t="s">
        <v>129</v>
      </c>
      <c r="D3693" s="169" t="s">
        <v>5754</v>
      </c>
      <c r="E3693" s="176" t="s">
        <v>5755</v>
      </c>
      <c r="F3693" s="184"/>
      <c r="I3693" s="591" t="str">
        <f t="shared" si="189"/>
        <v>Tall oil, whether or not refined.</v>
      </c>
      <c r="J3693" s="591" t="str">
        <f t="shared" si="190"/>
        <v>38 03 00 00</v>
      </c>
      <c r="L3693" s="590">
        <f t="shared" si="188"/>
        <v>33</v>
      </c>
    </row>
    <row r="3694" spans="1:12" ht="28" hidden="1">
      <c r="A3694" s="673"/>
      <c r="B3694" s="601"/>
      <c r="C3694" s="167"/>
      <c r="D3694" s="169" t="s">
        <v>1968</v>
      </c>
      <c r="E3694" s="176"/>
      <c r="F3694" s="184"/>
      <c r="I3694" s="591" t="str">
        <f t="shared" si="189"/>
        <v>Residual lyes from the manufacture of wood pulp, whether or not concentrated, desugared or chemically treated, including lignin sulphonates, but excluding tall oil of heading 38.03.</v>
      </c>
      <c r="J3694" s="591" t="str">
        <f t="shared" si="190"/>
        <v>38 04 00 00</v>
      </c>
      <c r="L3694" s="590">
        <f t="shared" si="188"/>
        <v>181</v>
      </c>
    </row>
    <row r="3695" spans="1:12" ht="28.5">
      <c r="A3695" s="683" t="s">
        <v>14452</v>
      </c>
      <c r="B3695" s="599">
        <v>0.05</v>
      </c>
      <c r="C3695" s="166" t="s">
        <v>129</v>
      </c>
      <c r="D3695" s="296" t="s">
        <v>5756</v>
      </c>
      <c r="E3695" s="176" t="s">
        <v>5757</v>
      </c>
      <c r="F3695" s="184"/>
      <c r="I3695" s="591" t="str">
        <f t="shared" si="189"/>
        <v xml:space="preserve">Gum, wood or sulphate turpentine and other terpenic oils produced by the distillation or other treatment of coniferous woods; crude dipentene; sulphite turpentine and other crude para-cymene; pine oil containing alpha-terpineol as the main constituent. </v>
      </c>
      <c r="J3695" s="591">
        <f t="shared" si="190"/>
        <v>0</v>
      </c>
      <c r="L3695" s="590">
        <f t="shared" si="188"/>
        <v>253</v>
      </c>
    </row>
    <row r="3696" spans="1:12" ht="28.5">
      <c r="A3696" s="683" t="s">
        <v>14452</v>
      </c>
      <c r="B3696" s="599">
        <v>0.05</v>
      </c>
      <c r="C3696" s="166" t="s">
        <v>129</v>
      </c>
      <c r="D3696" s="296" t="s">
        <v>5758</v>
      </c>
      <c r="E3696" s="176" t="s">
        <v>5759</v>
      </c>
      <c r="F3696" s="181"/>
      <c r="I3696" s="591" t="str">
        <f t="shared" si="189"/>
        <v>- Gum, wood or sulphate turpentine oils</v>
      </c>
      <c r="J3696" s="591" t="str">
        <f t="shared" si="190"/>
        <v>38 05 10 00</v>
      </c>
      <c r="L3696" s="590">
        <f t="shared" si="188"/>
        <v>39</v>
      </c>
    </row>
    <row r="3697" spans="1:12" ht="28.5">
      <c r="A3697" s="683" t="s">
        <v>14452</v>
      </c>
      <c r="B3697" s="599">
        <v>0.05</v>
      </c>
      <c r="C3697" s="166" t="s">
        <v>129</v>
      </c>
      <c r="D3697" s="169" t="s">
        <v>5760</v>
      </c>
      <c r="E3697" s="176" t="s">
        <v>5761</v>
      </c>
      <c r="F3697" s="181"/>
      <c r="I3697" s="591" t="str">
        <f t="shared" si="189"/>
        <v>- Other</v>
      </c>
      <c r="J3697" s="591" t="str">
        <f t="shared" si="190"/>
        <v>38 05 90 00</v>
      </c>
      <c r="L3697" s="590">
        <f t="shared" si="188"/>
        <v>7</v>
      </c>
    </row>
    <row r="3698" spans="1:12" ht="28.5">
      <c r="A3698" s="683" t="s">
        <v>14452</v>
      </c>
      <c r="B3698" s="599">
        <v>0.05</v>
      </c>
      <c r="C3698" s="166" t="s">
        <v>129</v>
      </c>
      <c r="D3698" s="155" t="s">
        <v>5762</v>
      </c>
      <c r="E3698" s="176" t="s">
        <v>5763</v>
      </c>
      <c r="F3698" s="184"/>
      <c r="I3698" s="591" t="str">
        <f t="shared" si="189"/>
        <v>Rosin and resin acids, and derivatives thereof; rosin spirit and rosin oils; run gums.</v>
      </c>
      <c r="J3698" s="591">
        <f t="shared" si="190"/>
        <v>0</v>
      </c>
      <c r="L3698" s="590">
        <f t="shared" si="188"/>
        <v>86</v>
      </c>
    </row>
    <row r="3699" spans="1:12" ht="28.5">
      <c r="A3699" s="683" t="s">
        <v>14452</v>
      </c>
      <c r="B3699" s="599">
        <v>0.05</v>
      </c>
      <c r="C3699" s="166" t="s">
        <v>129</v>
      </c>
      <c r="D3699" s="169" t="s">
        <v>5764</v>
      </c>
      <c r="E3699" s="176" t="s">
        <v>5765</v>
      </c>
      <c r="F3699" s="181"/>
      <c r="I3699" s="591" t="str">
        <f t="shared" si="189"/>
        <v>- Rosin and Resin acids</v>
      </c>
      <c r="J3699" s="591" t="str">
        <f t="shared" si="190"/>
        <v>38 06 10 00</v>
      </c>
      <c r="L3699" s="590">
        <f t="shared" si="188"/>
        <v>23</v>
      </c>
    </row>
    <row r="3700" spans="1:12" ht="29" thickBot="1">
      <c r="A3700" s="683" t="s">
        <v>14452</v>
      </c>
      <c r="B3700" s="603">
        <v>0.05</v>
      </c>
      <c r="C3700" s="168" t="s">
        <v>129</v>
      </c>
      <c r="D3700" s="239" t="s">
        <v>98</v>
      </c>
      <c r="E3700" s="179" t="s">
        <v>5766</v>
      </c>
      <c r="F3700" s="181"/>
      <c r="I3700" s="591" t="str">
        <f t="shared" si="189"/>
        <v xml:space="preserve"> - Salts of rosin, of resin acids or of derivatives of rosin or resin acids, other than salts of rosin adducts</v>
      </c>
      <c r="J3700" s="591" t="str">
        <f t="shared" si="190"/>
        <v>38 06 20 00</v>
      </c>
      <c r="L3700" s="590">
        <f t="shared" si="188"/>
        <v>110</v>
      </c>
    </row>
    <row r="3701" spans="1:12" ht="196.5" hidden="1" thickTop="1">
      <c r="A3701" s="673"/>
      <c r="B3701" s="608"/>
      <c r="C3701" s="172"/>
      <c r="D3701" s="148" t="s">
        <v>5767</v>
      </c>
      <c r="E3701" s="177"/>
      <c r="F3701" s="181"/>
      <c r="I3701" s="591" t="str">
        <f t="shared" si="189"/>
        <v>- Ester gums</v>
      </c>
      <c r="J3701" s="591" t="str">
        <f t="shared" si="190"/>
        <v>38 06 30 00</v>
      </c>
      <c r="L3701" s="590">
        <f t="shared" si="188"/>
        <v>12</v>
      </c>
    </row>
    <row r="3702" spans="1:12" ht="29" thickTop="1">
      <c r="A3702" s="683" t="s">
        <v>14452</v>
      </c>
      <c r="B3702" s="599">
        <v>0.05</v>
      </c>
      <c r="C3702" s="166" t="s">
        <v>129</v>
      </c>
      <c r="D3702" s="169" t="s">
        <v>5768</v>
      </c>
      <c r="E3702" s="176" t="s">
        <v>5769</v>
      </c>
      <c r="F3702" s="181"/>
      <c r="I3702" s="591" t="str">
        <f t="shared" si="189"/>
        <v>- Other</v>
      </c>
      <c r="J3702" s="591" t="str">
        <f t="shared" si="190"/>
        <v>38 06 90 00</v>
      </c>
      <c r="L3702" s="590">
        <f t="shared" si="188"/>
        <v>7</v>
      </c>
    </row>
    <row r="3703" spans="1:12" ht="55">
      <c r="A3703" s="683" t="s">
        <v>14452</v>
      </c>
      <c r="B3703" s="599">
        <v>0.05</v>
      </c>
      <c r="C3703" s="166" t="s">
        <v>129</v>
      </c>
      <c r="D3703" s="169" t="s">
        <v>5770</v>
      </c>
      <c r="E3703" s="176" t="s">
        <v>5771</v>
      </c>
      <c r="F3703" s="184"/>
      <c r="I3703" s="591" t="str">
        <f t="shared" si="189"/>
        <v xml:space="preserve">Wood tar; wood tar oils; wood creosote; wood naphtha; vegetable pitch; brewers' pitch and similar preparations based on rosin, resin acids or on vegetable pitch. </v>
      </c>
      <c r="J3703" s="591" t="str">
        <f t="shared" si="190"/>
        <v>38 07 00 00</v>
      </c>
      <c r="L3703" s="590">
        <f t="shared" si="188"/>
        <v>162</v>
      </c>
    </row>
    <row r="3704" spans="1:12" ht="82.5">
      <c r="A3704" s="683" t="s">
        <v>14452</v>
      </c>
      <c r="B3704" s="599">
        <v>0.05</v>
      </c>
      <c r="C3704" s="166" t="s">
        <v>129</v>
      </c>
      <c r="D3704" s="169" t="s">
        <v>5772</v>
      </c>
      <c r="E3704" s="176" t="s">
        <v>5773</v>
      </c>
      <c r="F3704" s="184"/>
      <c r="I3704" s="591" t="str">
        <f t="shared" si="189"/>
        <v xml:space="preserve">Insecticides, rodenticides, fungicides, herbicides, anti- sprouting products and plant-growth regulators, disinfectants and similar products, put up in forms or packings for retail sale or as preparations or articles (for example, sulphur- treated bands, wicks and candles, and fly-papers). </v>
      </c>
      <c r="J3704" s="591">
        <f t="shared" si="190"/>
        <v>0</v>
      </c>
      <c r="L3704" s="590">
        <f t="shared" si="188"/>
        <v>291</v>
      </c>
    </row>
    <row r="3705" spans="1:12" ht="28" hidden="1">
      <c r="A3705" s="673"/>
      <c r="B3705" s="601"/>
      <c r="C3705" s="167"/>
      <c r="D3705" s="169" t="s">
        <v>2190</v>
      </c>
      <c r="E3705" s="176"/>
      <c r="F3705" s="181"/>
      <c r="I3705" s="591" t="str">
        <f t="shared" si="189"/>
        <v>- Goods specified in Subheading Note (1) to this Chapter</v>
      </c>
      <c r="J3705" s="591" t="str">
        <f t="shared" si="190"/>
        <v>38 08 50 00</v>
      </c>
      <c r="L3705" s="590">
        <f t="shared" si="188"/>
        <v>56</v>
      </c>
    </row>
    <row r="3706" spans="1:12" ht="55">
      <c r="A3706" s="683" t="s">
        <v>14452</v>
      </c>
      <c r="B3706" s="599">
        <v>0.05</v>
      </c>
      <c r="C3706" s="166" t="s">
        <v>129</v>
      </c>
      <c r="D3706" s="155" t="s">
        <v>5774</v>
      </c>
      <c r="E3706" s="176" t="s">
        <v>5775</v>
      </c>
      <c r="F3706" s="181"/>
      <c r="I3706" s="591" t="str">
        <f t="shared" si="189"/>
        <v xml:space="preserve">  - Other:</v>
      </c>
      <c r="J3706" s="591" t="str">
        <f t="shared" si="190"/>
        <v xml:space="preserve"> </v>
      </c>
      <c r="L3706" s="590">
        <f t="shared" si="188"/>
        <v>10</v>
      </c>
    </row>
    <row r="3707" spans="1:12" ht="28.5">
      <c r="A3707" s="683" t="s">
        <v>14452</v>
      </c>
      <c r="B3707" s="599">
        <v>0.05</v>
      </c>
      <c r="C3707" s="166" t="s">
        <v>129</v>
      </c>
      <c r="D3707" s="155" t="s">
        <v>1718</v>
      </c>
      <c r="E3707" s="176" t="s">
        <v>5776</v>
      </c>
      <c r="F3707" s="181"/>
      <c r="I3707" s="591" t="str">
        <f t="shared" si="189"/>
        <v xml:space="preserve"> - - Insecticides</v>
      </c>
      <c r="J3707" s="591">
        <f t="shared" si="190"/>
        <v>0</v>
      </c>
      <c r="L3707" s="590">
        <f t="shared" si="188"/>
        <v>17</v>
      </c>
    </row>
    <row r="3708" spans="1:12" ht="112" hidden="1">
      <c r="A3708" s="673"/>
      <c r="B3708" s="601"/>
      <c r="C3708" s="167"/>
      <c r="D3708" s="149" t="s">
        <v>5777</v>
      </c>
      <c r="E3708" s="176"/>
      <c r="F3708" s="181"/>
      <c r="I3708" s="591" t="str">
        <f t="shared" si="189"/>
        <v xml:space="preserve"> - - - Containing bomomethane (methyl bromide) or bromochloromethane:</v>
      </c>
      <c r="J3708" s="591">
        <f t="shared" si="190"/>
        <v>0</v>
      </c>
      <c r="L3708" s="590">
        <f t="shared" si="188"/>
        <v>69</v>
      </c>
    </row>
    <row r="3709" spans="1:12" ht="28.5">
      <c r="A3709" s="683" t="s">
        <v>14452</v>
      </c>
      <c r="B3709" s="599">
        <v>0.05</v>
      </c>
      <c r="C3709" s="166" t="s">
        <v>129</v>
      </c>
      <c r="D3709" s="151" t="s">
        <v>5778</v>
      </c>
      <c r="E3709" s="176" t="s">
        <v>5779</v>
      </c>
      <c r="F3709" s="181"/>
      <c r="I3709" s="591" t="str">
        <f t="shared" si="189"/>
        <v xml:space="preserve">---- Of ammonium phosphide </v>
      </c>
      <c r="J3709" s="591" t="str">
        <f t="shared" si="190"/>
        <v>38 08 91 11</v>
      </c>
      <c r="L3709" s="590">
        <f t="shared" si="188"/>
        <v>27</v>
      </c>
    </row>
    <row r="3710" spans="1:12" ht="28.5">
      <c r="A3710" s="683" t="s">
        <v>14452</v>
      </c>
      <c r="B3710" s="599">
        <v>0.05</v>
      </c>
      <c r="C3710" s="166" t="s">
        <v>129</v>
      </c>
      <c r="D3710" s="151" t="s">
        <v>759</v>
      </c>
      <c r="E3710" s="176" t="s">
        <v>5780</v>
      </c>
      <c r="F3710" s="181"/>
      <c r="I3710" s="591" t="str">
        <f t="shared" si="189"/>
        <v>----  Other</v>
      </c>
      <c r="J3710" s="591" t="str">
        <f t="shared" si="190"/>
        <v>38 08 91 19</v>
      </c>
      <c r="L3710" s="590">
        <f t="shared" si="188"/>
        <v>11</v>
      </c>
    </row>
    <row r="3711" spans="1:12" ht="56">
      <c r="A3711" s="683" t="s">
        <v>14452</v>
      </c>
      <c r="B3711" s="599">
        <v>0.05</v>
      </c>
      <c r="C3711" s="166" t="s">
        <v>129</v>
      </c>
      <c r="D3711" s="149" t="s">
        <v>5781</v>
      </c>
      <c r="E3711" s="176" t="s">
        <v>5782</v>
      </c>
      <c r="F3711" s="181"/>
      <c r="I3711" s="591" t="str">
        <f t="shared" si="189"/>
        <v xml:space="preserve">  - - - Other:</v>
      </c>
      <c r="J3711" s="591">
        <f t="shared" si="190"/>
        <v>0</v>
      </c>
      <c r="L3711" s="590">
        <f t="shared" si="188"/>
        <v>14</v>
      </c>
    </row>
    <row r="3712" spans="1:12" ht="196">
      <c r="A3712" s="683" t="s">
        <v>14452</v>
      </c>
      <c r="B3712" s="599">
        <v>0.05</v>
      </c>
      <c r="C3712" s="166" t="s">
        <v>129</v>
      </c>
      <c r="D3712" s="149" t="s">
        <v>5783</v>
      </c>
      <c r="E3712" s="176" t="s">
        <v>5784</v>
      </c>
      <c r="F3712" s="181"/>
      <c r="I3712" s="591" t="str">
        <f t="shared" si="189"/>
        <v xml:space="preserve">---- Of ammonium phosphide </v>
      </c>
      <c r="J3712" s="591" t="str">
        <f t="shared" si="190"/>
        <v>38 08 91 91</v>
      </c>
      <c r="L3712" s="590">
        <f t="shared" si="188"/>
        <v>27</v>
      </c>
    </row>
    <row r="3713" spans="1:12" ht="280" hidden="1">
      <c r="A3713" s="673"/>
      <c r="B3713" s="601"/>
      <c r="C3713" s="167"/>
      <c r="D3713" s="149" t="s">
        <v>5785</v>
      </c>
      <c r="E3713" s="176"/>
      <c r="F3713" s="181"/>
      <c r="I3713" s="591" t="str">
        <f t="shared" si="189"/>
        <v>----  Other</v>
      </c>
      <c r="J3713" s="591" t="str">
        <f t="shared" si="190"/>
        <v>38 08 91 99</v>
      </c>
      <c r="L3713" s="590">
        <f t="shared" si="188"/>
        <v>11</v>
      </c>
    </row>
    <row r="3714" spans="1:12" ht="55">
      <c r="A3714" s="683" t="s">
        <v>14452</v>
      </c>
      <c r="B3714" s="599">
        <v>0.05</v>
      </c>
      <c r="C3714" s="166" t="s">
        <v>129</v>
      </c>
      <c r="D3714" s="151" t="s">
        <v>5786</v>
      </c>
      <c r="E3714" s="176" t="s">
        <v>5787</v>
      </c>
      <c r="F3714" s="181"/>
      <c r="I3714" s="591" t="str">
        <f t="shared" si="189"/>
        <v>- - - Containing bromomethane (methyl bromide) or bromochloromethane</v>
      </c>
      <c r="J3714" s="591" t="str">
        <f t="shared" si="190"/>
        <v>38 08 93 10</v>
      </c>
      <c r="L3714" s="590">
        <f t="shared" si="188"/>
        <v>68</v>
      </c>
    </row>
    <row r="3715" spans="1:12" ht="28.5">
      <c r="A3715" s="683" t="s">
        <v>14452</v>
      </c>
      <c r="B3715" s="599">
        <v>0.05</v>
      </c>
      <c r="C3715" s="166" t="s">
        <v>129</v>
      </c>
      <c r="D3715" s="151" t="s">
        <v>759</v>
      </c>
      <c r="E3715" s="176" t="s">
        <v>5788</v>
      </c>
      <c r="F3715" s="181"/>
      <c r="I3715" s="591" t="str">
        <f t="shared" si="189"/>
        <v xml:space="preserve"> - - - Other</v>
      </c>
      <c r="J3715" s="591" t="str">
        <f t="shared" si="190"/>
        <v>38 08 93 90</v>
      </c>
      <c r="L3715" s="590">
        <f t="shared" ref="L3715:L3778" si="191">LEN(I3715)</f>
        <v>12</v>
      </c>
    </row>
    <row r="3716" spans="1:12" ht="84" hidden="1">
      <c r="A3716" s="673"/>
      <c r="B3716" s="601"/>
      <c r="C3716" s="167"/>
      <c r="D3716" s="316" t="s">
        <v>5789</v>
      </c>
      <c r="E3716" s="176"/>
      <c r="F3716" s="181"/>
      <c r="I3716" s="591" t="str">
        <f t="shared" si="189"/>
        <v xml:space="preserve"> - - Disinfectants: </v>
      </c>
      <c r="J3716" s="591">
        <f t="shared" si="190"/>
        <v>0</v>
      </c>
      <c r="L3716" s="590">
        <f t="shared" si="191"/>
        <v>20</v>
      </c>
    </row>
    <row r="3717" spans="1:12" ht="28.5">
      <c r="A3717" s="683" t="s">
        <v>14452</v>
      </c>
      <c r="B3717" s="599">
        <v>0.05</v>
      </c>
      <c r="C3717" s="166" t="s">
        <v>129</v>
      </c>
      <c r="D3717" s="169" t="s">
        <v>5790</v>
      </c>
      <c r="E3717" s="176" t="s">
        <v>5791</v>
      </c>
      <c r="F3717" s="181"/>
      <c r="I3717" s="591" t="str">
        <f t="shared" si="189"/>
        <v xml:space="preserve">- - - Containing Bromomithan (methyl bromide) or bromochloromethane </v>
      </c>
      <c r="J3717" s="591" t="str">
        <f t="shared" si="190"/>
        <v>38 08 94 10</v>
      </c>
      <c r="L3717" s="590">
        <f t="shared" si="191"/>
        <v>68</v>
      </c>
    </row>
    <row r="3718" spans="1:12" ht="110">
      <c r="A3718" s="683" t="s">
        <v>14452</v>
      </c>
      <c r="B3718" s="599">
        <v>0.05</v>
      </c>
      <c r="C3718" s="166" t="s">
        <v>129</v>
      </c>
      <c r="D3718" s="169" t="s">
        <v>5792</v>
      </c>
      <c r="E3718" s="176" t="s">
        <v>5793</v>
      </c>
      <c r="F3718" s="181"/>
      <c r="I3718" s="591" t="str">
        <f t="shared" si="189"/>
        <v xml:space="preserve"> - - - Other</v>
      </c>
      <c r="J3718" s="591" t="str">
        <f t="shared" si="190"/>
        <v>38 08 94 90</v>
      </c>
      <c r="L3718" s="590">
        <f t="shared" si="191"/>
        <v>12</v>
      </c>
    </row>
    <row r="3719" spans="1:12" ht="28.5">
      <c r="A3719" s="683" t="s">
        <v>14452</v>
      </c>
      <c r="B3719" s="599">
        <v>0.05</v>
      </c>
      <c r="C3719" s="166" t="s">
        <v>129</v>
      </c>
      <c r="D3719" s="169" t="s">
        <v>5794</v>
      </c>
      <c r="E3719" s="176" t="s">
        <v>5795</v>
      </c>
      <c r="F3719" s="181"/>
      <c r="I3719" s="591" t="str">
        <f t="shared" si="189"/>
        <v xml:space="preserve">  - - Other:</v>
      </c>
      <c r="J3719" s="591">
        <f t="shared" si="190"/>
        <v>0</v>
      </c>
      <c r="L3719" s="590">
        <f t="shared" si="191"/>
        <v>12</v>
      </c>
    </row>
    <row r="3720" spans="1:12" ht="28.5">
      <c r="A3720" s="683" t="s">
        <v>14452</v>
      </c>
      <c r="B3720" s="599">
        <v>0.05</v>
      </c>
      <c r="C3720" s="166" t="s">
        <v>129</v>
      </c>
      <c r="D3720" s="169" t="s">
        <v>759</v>
      </c>
      <c r="E3720" s="176" t="s">
        <v>5796</v>
      </c>
      <c r="F3720" s="181"/>
      <c r="I3720" s="591" t="str">
        <f t="shared" si="189"/>
        <v xml:space="preserve"> - - - Containing bromomethane (methyl bromide) or bromochloromethane</v>
      </c>
      <c r="J3720" s="591" t="str">
        <f t="shared" si="190"/>
        <v>38 08 99 10</v>
      </c>
      <c r="L3720" s="590">
        <f t="shared" si="191"/>
        <v>69</v>
      </c>
    </row>
    <row r="3721" spans="1:12" ht="196">
      <c r="A3721" s="683" t="s">
        <v>14452</v>
      </c>
      <c r="B3721" s="599">
        <v>0.05</v>
      </c>
      <c r="C3721" s="166" t="s">
        <v>129</v>
      </c>
      <c r="D3721" s="149" t="s">
        <v>5797</v>
      </c>
      <c r="E3721" s="176" t="s">
        <v>5798</v>
      </c>
      <c r="F3721" s="181"/>
      <c r="I3721" s="591" t="str">
        <f t="shared" si="189"/>
        <v xml:space="preserve"> - - - Other</v>
      </c>
      <c r="J3721" s="591" t="str">
        <f t="shared" si="190"/>
        <v>38 08 99 90</v>
      </c>
      <c r="L3721" s="590">
        <f t="shared" si="191"/>
        <v>12</v>
      </c>
    </row>
    <row r="3722" spans="1:12" ht="308" hidden="1">
      <c r="A3722" s="673"/>
      <c r="B3722" s="601"/>
      <c r="C3722" s="167"/>
      <c r="D3722" s="223" t="s">
        <v>5799</v>
      </c>
      <c r="E3722" s="176"/>
      <c r="F3722" s="184"/>
      <c r="I3722" s="591" t="str">
        <f t="shared" si="189"/>
        <v>Finishing agents, dye carriers to accelerate the dyeing or fixing of dyestuffs and other products and preparations (for example, dressings and mordants), of a kind used in the textile, paper, leather or like industries, not elsewhere specified or included.</v>
      </c>
      <c r="J3722" s="591">
        <f t="shared" si="190"/>
        <v>0</v>
      </c>
      <c r="L3722" s="590">
        <f t="shared" si="191"/>
        <v>256</v>
      </c>
    </row>
    <row r="3723" spans="1:12" ht="82.5">
      <c r="A3723" s="683" t="s">
        <v>14452</v>
      </c>
      <c r="B3723" s="599">
        <v>0.05</v>
      </c>
      <c r="C3723" s="166" t="s">
        <v>129</v>
      </c>
      <c r="D3723" s="169" t="s">
        <v>5800</v>
      </c>
      <c r="E3723" s="176" t="s">
        <v>5801</v>
      </c>
      <c r="F3723" s="181"/>
      <c r="I3723" s="591" t="str">
        <f t="shared" si="189"/>
        <v xml:space="preserve"> - With a basis of amylaceous substances: </v>
      </c>
      <c r="J3723" s="591">
        <f t="shared" si="190"/>
        <v>0</v>
      </c>
      <c r="L3723" s="590">
        <f t="shared" si="191"/>
        <v>42</v>
      </c>
    </row>
    <row r="3724" spans="1:12" ht="28" hidden="1">
      <c r="A3724" s="673"/>
      <c r="B3724" s="605"/>
      <c r="C3724" s="166"/>
      <c r="D3724" s="169" t="s">
        <v>2112</v>
      </c>
      <c r="E3724" s="176" t="s">
        <v>137</v>
      </c>
      <c r="F3724" s="181"/>
      <c r="I3724" s="591" t="str">
        <f t="shared" si="189"/>
        <v xml:space="preserve"> - - - Ironing starch (e.g. Merito)</v>
      </c>
      <c r="J3724" s="591" t="str">
        <f t="shared" si="190"/>
        <v>38 09 10 10</v>
      </c>
      <c r="L3724" s="590">
        <f t="shared" si="191"/>
        <v>35</v>
      </c>
    </row>
    <row r="3725" spans="1:12" ht="28" hidden="1">
      <c r="A3725" s="673"/>
      <c r="B3725" s="605"/>
      <c r="C3725" s="166"/>
      <c r="D3725" s="296" t="s">
        <v>5802</v>
      </c>
      <c r="E3725" s="176"/>
      <c r="F3725" s="181"/>
      <c r="I3725" s="591" t="str">
        <f t="shared" si="189"/>
        <v xml:space="preserve"> - - - Other</v>
      </c>
      <c r="J3725" s="591" t="str">
        <f t="shared" si="190"/>
        <v>38 09 10 90</v>
      </c>
      <c r="L3725" s="590">
        <f t="shared" si="191"/>
        <v>12</v>
      </c>
    </row>
    <row r="3726" spans="1:12" ht="82.5" hidden="1">
      <c r="A3726" s="683"/>
      <c r="B3726" s="599"/>
      <c r="C3726" s="166"/>
      <c r="D3726" s="296" t="s">
        <v>14537</v>
      </c>
      <c r="E3726" s="176"/>
      <c r="F3726" s="181"/>
      <c r="I3726" s="591" t="str">
        <f t="shared" si="189"/>
        <v xml:space="preserve">- Other : </v>
      </c>
      <c r="J3726" s="591">
        <f t="shared" si="190"/>
        <v>0</v>
      </c>
      <c r="L3726" s="590">
        <f t="shared" si="191"/>
        <v>10</v>
      </c>
    </row>
    <row r="3727" spans="1:12" ht="28.5">
      <c r="A3727" s="683" t="s">
        <v>14452</v>
      </c>
      <c r="B3727" s="689">
        <v>0.05</v>
      </c>
      <c r="C3727" s="690" t="s">
        <v>129</v>
      </c>
      <c r="D3727" s="697" t="s">
        <v>14530</v>
      </c>
      <c r="E3727" s="688" t="s">
        <v>14531</v>
      </c>
      <c r="F3727" s="181"/>
      <c r="I3727" s="591" t="str">
        <f t="shared" si="189"/>
        <v xml:space="preserve">  - - Of a kind used in the textile or like industries :</v>
      </c>
      <c r="J3727" s="591">
        <f t="shared" si="190"/>
        <v>0</v>
      </c>
      <c r="L3727" s="590">
        <f t="shared" si="191"/>
        <v>56</v>
      </c>
    </row>
    <row r="3728" spans="1:12" ht="28.5">
      <c r="A3728" s="683" t="s">
        <v>14452</v>
      </c>
      <c r="B3728" s="689">
        <v>0.05</v>
      </c>
      <c r="C3728" s="690" t="s">
        <v>129</v>
      </c>
      <c r="D3728" s="697" t="s">
        <v>14532</v>
      </c>
      <c r="E3728" s="688" t="s">
        <v>14533</v>
      </c>
      <c r="F3728" s="181"/>
      <c r="I3728" s="591" t="str">
        <f t="shared" si="189"/>
        <v xml:space="preserve"> - - - Softening agents of a kind used on clothes and towels (e.g.Lenor,..etc)</v>
      </c>
      <c r="J3728" s="591" t="str">
        <f t="shared" si="190"/>
        <v>38 09 91 10</v>
      </c>
      <c r="L3728" s="590">
        <f t="shared" si="191"/>
        <v>78</v>
      </c>
    </row>
    <row r="3729" spans="1:12" ht="28" hidden="1">
      <c r="A3729" s="673"/>
      <c r="B3729" s="599"/>
      <c r="C3729" s="166"/>
      <c r="D3729" s="169" t="s">
        <v>14534</v>
      </c>
      <c r="E3729" s="176"/>
      <c r="F3729" s="181"/>
      <c r="I3729" s="591" t="str">
        <f t="shared" si="189"/>
        <v xml:space="preserve"> - - - Other</v>
      </c>
      <c r="J3729" s="591" t="str">
        <f t="shared" si="190"/>
        <v>38 09 91 90</v>
      </c>
      <c r="L3729" s="590">
        <f t="shared" si="191"/>
        <v>12</v>
      </c>
    </row>
    <row r="3730" spans="1:12" ht="28.5">
      <c r="A3730" s="683" t="s">
        <v>14452</v>
      </c>
      <c r="B3730" s="689">
        <v>0.05</v>
      </c>
      <c r="C3730" s="690" t="s">
        <v>129</v>
      </c>
      <c r="D3730" s="697" t="s">
        <v>14530</v>
      </c>
      <c r="E3730" s="688" t="s">
        <v>14535</v>
      </c>
      <c r="F3730" s="181"/>
      <c r="I3730" s="591" t="str">
        <f t="shared" si="189"/>
        <v xml:space="preserve"> - - Of a kind used in the paper or like industries</v>
      </c>
      <c r="J3730" s="591" t="str">
        <f t="shared" si="190"/>
        <v>38 09 92 00</v>
      </c>
      <c r="L3730" s="590">
        <f t="shared" si="191"/>
        <v>51</v>
      </c>
    </row>
    <row r="3731" spans="1:12" ht="28.5">
      <c r="A3731" s="683" t="s">
        <v>14452</v>
      </c>
      <c r="B3731" s="689">
        <v>0.05</v>
      </c>
      <c r="C3731" s="690" t="s">
        <v>129</v>
      </c>
      <c r="D3731" s="697" t="s">
        <v>14532</v>
      </c>
      <c r="E3731" s="688" t="s">
        <v>14536</v>
      </c>
      <c r="F3731" s="181"/>
      <c r="I3731" s="591" t="str">
        <f t="shared" si="189"/>
        <v xml:space="preserve"> - - Of a kind used in the leather or like industries</v>
      </c>
      <c r="J3731" s="591" t="str">
        <f t="shared" si="190"/>
        <v>38 09 93 00</v>
      </c>
      <c r="L3731" s="590">
        <f t="shared" si="191"/>
        <v>53</v>
      </c>
    </row>
    <row r="3732" spans="1:12" ht="82.5">
      <c r="A3732" s="683" t="s">
        <v>14452</v>
      </c>
      <c r="B3732" s="599">
        <v>0.05</v>
      </c>
      <c r="C3732" s="166" t="s">
        <v>129</v>
      </c>
      <c r="D3732" s="296" t="s">
        <v>5803</v>
      </c>
      <c r="E3732" s="176" t="s">
        <v>5804</v>
      </c>
      <c r="F3732" s="189"/>
      <c r="I3732" s="591" t="str">
        <f t="shared" si="189"/>
        <v>Pickling preparations for metal surfaces; fluxes and other auxiliary preparations for soldering, brazing or welding; soldering, brazing or welding powders and pastes consisting of metal and other materials; preparations of a kind used as cores or coatings for weliding electrodes or rods.</v>
      </c>
      <c r="J3732" s="591">
        <f t="shared" si="190"/>
        <v>0</v>
      </c>
      <c r="L3732" s="590">
        <f t="shared" si="191"/>
        <v>288</v>
      </c>
    </row>
    <row r="3733" spans="1:12" ht="28.5">
      <c r="A3733" s="683" t="s">
        <v>14452</v>
      </c>
      <c r="B3733" s="599">
        <v>0.05</v>
      </c>
      <c r="C3733" s="166" t="s">
        <v>129</v>
      </c>
      <c r="D3733" s="169" t="s">
        <v>98</v>
      </c>
      <c r="E3733" s="176" t="s">
        <v>5805</v>
      </c>
      <c r="F3733" s="181"/>
      <c r="I3733" s="591" t="str">
        <f t="shared" si="189"/>
        <v xml:space="preserve">- Pickling preparations for metal surfaces; soldering brazing or welding powders and pastes consisting of metal and other materials </v>
      </c>
      <c r="J3733" s="591" t="str">
        <f t="shared" si="190"/>
        <v>38 10 10 00</v>
      </c>
      <c r="L3733" s="590">
        <f t="shared" si="191"/>
        <v>132</v>
      </c>
    </row>
    <row r="3734" spans="1:12" ht="28" hidden="1">
      <c r="A3734" s="673"/>
      <c r="B3734" s="605"/>
      <c r="C3734" s="166"/>
      <c r="D3734" s="296" t="s">
        <v>5806</v>
      </c>
      <c r="E3734" s="176"/>
      <c r="F3734" s="181"/>
      <c r="I3734" s="591" t="str">
        <f t="shared" si="189"/>
        <v>- Other</v>
      </c>
      <c r="J3734" s="591" t="str">
        <f t="shared" si="190"/>
        <v>38 10 90 00</v>
      </c>
      <c r="L3734" s="590">
        <f t="shared" si="191"/>
        <v>7</v>
      </c>
    </row>
    <row r="3735" spans="1:12" ht="82.5">
      <c r="A3735" s="683" t="s">
        <v>14452</v>
      </c>
      <c r="B3735" s="599">
        <v>0.05</v>
      </c>
      <c r="C3735" s="166" t="s">
        <v>129</v>
      </c>
      <c r="D3735" s="296" t="s">
        <v>5807</v>
      </c>
      <c r="E3735" s="176" t="s">
        <v>5808</v>
      </c>
      <c r="F3735" s="184"/>
      <c r="I3735" s="591" t="str">
        <f t="shared" si="189"/>
        <v xml:space="preserve">Anti-knock preparations, oxidation inhibitors, gum inhihitors, viscosity improvers, anti-corrosive preparations and other prepared additives, for mineral oils (including gasoline) or for other liquids used for the same purposes as mineral oils. </v>
      </c>
      <c r="J3735" s="591">
        <f t="shared" si="190"/>
        <v>0</v>
      </c>
      <c r="L3735" s="590">
        <f t="shared" si="191"/>
        <v>245</v>
      </c>
    </row>
    <row r="3736" spans="1:12" ht="28.5">
      <c r="A3736" s="683" t="s">
        <v>14452</v>
      </c>
      <c r="B3736" s="599">
        <v>0.05</v>
      </c>
      <c r="C3736" s="166" t="s">
        <v>129</v>
      </c>
      <c r="D3736" s="169" t="s">
        <v>98</v>
      </c>
      <c r="E3736" s="176" t="s">
        <v>5809</v>
      </c>
      <c r="F3736" s="181"/>
      <c r="I3736" s="591" t="str">
        <f t="shared" si="189"/>
        <v xml:space="preserve">- Anti-knock preparations : </v>
      </c>
      <c r="J3736" s="591">
        <f t="shared" si="190"/>
        <v>0</v>
      </c>
      <c r="L3736" s="590">
        <f t="shared" si="191"/>
        <v>28</v>
      </c>
    </row>
    <row r="3737" spans="1:12" ht="28" hidden="1">
      <c r="A3737" s="673"/>
      <c r="B3737" s="605"/>
      <c r="C3737" s="166"/>
      <c r="D3737" s="169" t="s">
        <v>4359</v>
      </c>
      <c r="E3737" s="176"/>
      <c r="F3737" s="181"/>
      <c r="I3737" s="591" t="str">
        <f t="shared" si="189"/>
        <v xml:space="preserve"> - - Based on lead compounds</v>
      </c>
      <c r="J3737" s="591" t="str">
        <f t="shared" si="190"/>
        <v>38 11 11 00</v>
      </c>
      <c r="L3737" s="590">
        <f t="shared" si="191"/>
        <v>28</v>
      </c>
    </row>
    <row r="3738" spans="1:12" ht="82.5">
      <c r="A3738" s="683" t="s">
        <v>14452</v>
      </c>
      <c r="B3738" s="599">
        <v>0.05</v>
      </c>
      <c r="C3738" s="166" t="s">
        <v>129</v>
      </c>
      <c r="D3738" s="296" t="s">
        <v>5810</v>
      </c>
      <c r="E3738" s="176" t="s">
        <v>5811</v>
      </c>
      <c r="F3738" s="181"/>
      <c r="I3738" s="591" t="str">
        <f t="shared" si="189"/>
        <v xml:space="preserve"> - - Other</v>
      </c>
      <c r="J3738" s="591" t="str">
        <f t="shared" si="190"/>
        <v>38 11 19 00</v>
      </c>
      <c r="L3738" s="590">
        <f t="shared" si="191"/>
        <v>10</v>
      </c>
    </row>
    <row r="3739" spans="1:12" ht="28.5">
      <c r="A3739" s="683" t="s">
        <v>14452</v>
      </c>
      <c r="B3739" s="599">
        <v>0.05</v>
      </c>
      <c r="C3739" s="166" t="s">
        <v>129</v>
      </c>
      <c r="D3739" s="169" t="s">
        <v>98</v>
      </c>
      <c r="E3739" s="176" t="s">
        <v>5812</v>
      </c>
      <c r="F3739" s="181"/>
      <c r="I3739" s="591" t="str">
        <f t="shared" si="189"/>
        <v xml:space="preserve">- Additives for lubricating oils : </v>
      </c>
      <c r="J3739" s="591">
        <f t="shared" si="190"/>
        <v>0</v>
      </c>
      <c r="L3739" s="590">
        <f t="shared" si="191"/>
        <v>35</v>
      </c>
    </row>
    <row r="3740" spans="1:12" ht="280" hidden="1">
      <c r="A3740" s="673"/>
      <c r="B3740" s="601"/>
      <c r="C3740" s="167"/>
      <c r="D3740" s="223" t="s">
        <v>5813</v>
      </c>
      <c r="E3740" s="176"/>
      <c r="F3740" s="181"/>
      <c r="I3740" s="591" t="str">
        <f t="shared" si="189"/>
        <v xml:space="preserve"> - - Containing petroleum oils or oils obtained from bituminous minerals</v>
      </c>
      <c r="J3740" s="591" t="str">
        <f t="shared" si="190"/>
        <v>38 11 21 00</v>
      </c>
      <c r="L3740" s="590">
        <f t="shared" si="191"/>
        <v>72</v>
      </c>
    </row>
    <row r="3741" spans="1:12" ht="55" hidden="1">
      <c r="A3741" s="673"/>
      <c r="B3741" s="601"/>
      <c r="C3741" s="167"/>
      <c r="D3741" s="169" t="s">
        <v>5814</v>
      </c>
      <c r="E3741" s="176"/>
      <c r="F3741" s="181"/>
      <c r="I3741" s="591" t="str">
        <f t="shared" si="189"/>
        <v xml:space="preserve"> - - Other</v>
      </c>
      <c r="J3741" s="591" t="str">
        <f t="shared" si="190"/>
        <v>38 11 29 00</v>
      </c>
      <c r="L3741" s="590">
        <f t="shared" si="191"/>
        <v>10</v>
      </c>
    </row>
    <row r="3742" spans="1:12" ht="28.5">
      <c r="A3742" s="683" t="s">
        <v>14452</v>
      </c>
      <c r="B3742" s="599">
        <v>0.05</v>
      </c>
      <c r="C3742" s="166" t="s">
        <v>129</v>
      </c>
      <c r="D3742" s="169" t="s">
        <v>5815</v>
      </c>
      <c r="E3742" s="176" t="s">
        <v>5816</v>
      </c>
      <c r="F3742" s="181"/>
      <c r="I3742" s="591" t="str">
        <f t="shared" si="189"/>
        <v>- Other</v>
      </c>
      <c r="J3742" s="591" t="str">
        <f t="shared" si="190"/>
        <v>38 11 90 00</v>
      </c>
      <c r="L3742" s="590">
        <f t="shared" si="191"/>
        <v>7</v>
      </c>
    </row>
    <row r="3743" spans="1:12" ht="28.5">
      <c r="A3743" s="683" t="s">
        <v>14452</v>
      </c>
      <c r="B3743" s="599">
        <v>0.05</v>
      </c>
      <c r="C3743" s="166" t="s">
        <v>129</v>
      </c>
      <c r="D3743" s="169" t="s">
        <v>98</v>
      </c>
      <c r="E3743" s="176" t="s">
        <v>5817</v>
      </c>
      <c r="F3743" s="184"/>
      <c r="I3743" s="591" t="str">
        <f t="shared" si="189"/>
        <v xml:space="preserve">Prepared rubber accelerators; compound plasticisers for rubber or plastics, not elsewhere specitied or included; anti- oxidising preparations and other compound stabilisers for rubber or plastics . </v>
      </c>
      <c r="J3743" s="591">
        <f t="shared" si="190"/>
        <v>0</v>
      </c>
      <c r="L3743" s="590">
        <f t="shared" si="191"/>
        <v>198</v>
      </c>
    </row>
    <row r="3744" spans="1:12" ht="28" hidden="1">
      <c r="A3744" s="673"/>
      <c r="B3744" s="601"/>
      <c r="C3744" s="167"/>
      <c r="D3744" s="169" t="s">
        <v>2036</v>
      </c>
      <c r="E3744" s="176"/>
      <c r="F3744" s="181"/>
      <c r="I3744" s="591" t="str">
        <f t="shared" si="189"/>
        <v>- Prepared rubber accelerators</v>
      </c>
      <c r="J3744" s="591" t="str">
        <f t="shared" si="190"/>
        <v>38 12 10 00</v>
      </c>
      <c r="L3744" s="590">
        <f t="shared" si="191"/>
        <v>30</v>
      </c>
    </row>
    <row r="3745" spans="1:12" ht="55" hidden="1">
      <c r="A3745" s="673"/>
      <c r="B3745" s="601"/>
      <c r="C3745" s="167"/>
      <c r="D3745" s="169" t="s">
        <v>5818</v>
      </c>
      <c r="E3745" s="176"/>
      <c r="F3745" s="181"/>
      <c r="I3745" s="591" t="str">
        <f t="shared" si="189"/>
        <v>- Compound plasticisers for rubber or Plastics</v>
      </c>
      <c r="J3745" s="591" t="str">
        <f t="shared" si="190"/>
        <v>38 12 20 00</v>
      </c>
      <c r="L3745" s="590">
        <f t="shared" si="191"/>
        <v>46</v>
      </c>
    </row>
    <row r="3746" spans="1:12" ht="82.5" hidden="1">
      <c r="A3746" s="683" t="s">
        <v>14446</v>
      </c>
      <c r="B3746" s="599">
        <v>0.05</v>
      </c>
      <c r="C3746" s="166" t="s">
        <v>129</v>
      </c>
      <c r="D3746" s="169" t="s">
        <v>5819</v>
      </c>
      <c r="E3746" s="176" t="s">
        <v>5820</v>
      </c>
      <c r="F3746" s="181"/>
      <c r="I3746" s="591" t="str">
        <f t="shared" si="189"/>
        <v>- Anti-oxidising preparations and Other Compound stabilisers for rubber or Plastics</v>
      </c>
      <c r="J3746" s="591" t="str">
        <f t="shared" si="190"/>
        <v>38 12 30 00</v>
      </c>
      <c r="L3746" s="590">
        <f t="shared" si="191"/>
        <v>83</v>
      </c>
    </row>
    <row r="3747" spans="1:12" ht="28.5" hidden="1">
      <c r="A3747" s="683" t="s">
        <v>14446</v>
      </c>
      <c r="B3747" s="599">
        <v>0.05</v>
      </c>
      <c r="C3747" s="166" t="s">
        <v>129</v>
      </c>
      <c r="D3747" s="169" t="s">
        <v>98</v>
      </c>
      <c r="E3747" s="176" t="s">
        <v>5821</v>
      </c>
      <c r="F3747" s="184"/>
      <c r="I3747" s="591" t="str">
        <f t="shared" ref="I3747:I3810" si="192">D3765</f>
        <v>Preparations and charges for fire-extinguishers; charged fire- extinguishing grenades.</v>
      </c>
      <c r="J3747" s="591" t="str">
        <f t="shared" ref="J3747:J3810" si="193">E3765</f>
        <v xml:space="preserve"> </v>
      </c>
      <c r="L3747" s="590">
        <f t="shared" si="191"/>
        <v>86</v>
      </c>
    </row>
    <row r="3748" spans="1:12" ht="55" hidden="1">
      <c r="A3748" s="683" t="s">
        <v>14446</v>
      </c>
      <c r="B3748" s="599">
        <v>0.05</v>
      </c>
      <c r="C3748" s="166" t="s">
        <v>129</v>
      </c>
      <c r="D3748" s="169" t="s">
        <v>5822</v>
      </c>
      <c r="E3748" s="176" t="s">
        <v>5823</v>
      </c>
      <c r="F3748" s="181"/>
      <c r="I3748" s="591" t="str">
        <f t="shared" si="192"/>
        <v xml:space="preserve">- - - Containing bromochlorodifluoromethane, bromotrifluoromethane or dibromoetrafluoroethanes </v>
      </c>
      <c r="J3748" s="591" t="str">
        <f t="shared" si="193"/>
        <v>38 13 00 10</v>
      </c>
      <c r="L3748" s="590">
        <f t="shared" si="191"/>
        <v>95</v>
      </c>
    </row>
    <row r="3749" spans="1:12" ht="55" hidden="1">
      <c r="A3749" s="683" t="s">
        <v>14446</v>
      </c>
      <c r="B3749" s="599">
        <v>0.05</v>
      </c>
      <c r="C3749" s="166" t="s">
        <v>129</v>
      </c>
      <c r="D3749" s="169" t="s">
        <v>5824</v>
      </c>
      <c r="E3749" s="176" t="s">
        <v>5825</v>
      </c>
      <c r="F3749" s="181"/>
      <c r="I3749" s="591" t="str">
        <f t="shared" si="192"/>
        <v xml:space="preserve"> - - - Containing methane, ethane or propyne hydrobromofluorocarbonates (HBFCs)</v>
      </c>
      <c r="J3749" s="591" t="str">
        <f t="shared" si="193"/>
        <v>38 13 00 20</v>
      </c>
      <c r="L3749" s="590">
        <f t="shared" si="191"/>
        <v>79</v>
      </c>
    </row>
    <row r="3750" spans="1:12" ht="308" hidden="1">
      <c r="A3750" s="673"/>
      <c r="B3750" s="601"/>
      <c r="C3750" s="167"/>
      <c r="D3750" s="309" t="s">
        <v>5826</v>
      </c>
      <c r="E3750" s="176"/>
      <c r="F3750" s="181"/>
      <c r="I3750" s="591" t="str">
        <f t="shared" si="192"/>
        <v xml:space="preserve"> - - - Containing methane, ethane or propyne hydrobromochlorocarbonates (HCFCs)</v>
      </c>
      <c r="J3750" s="591" t="str">
        <f t="shared" si="193"/>
        <v>38 13 00 30</v>
      </c>
      <c r="L3750" s="590">
        <f t="shared" si="191"/>
        <v>79</v>
      </c>
    </row>
    <row r="3751" spans="1:12" ht="137.5">
      <c r="A3751" s="683" t="s">
        <v>14452</v>
      </c>
      <c r="B3751" s="599">
        <v>0.05</v>
      </c>
      <c r="C3751" s="166" t="s">
        <v>129</v>
      </c>
      <c r="D3751" s="169" t="s">
        <v>5827</v>
      </c>
      <c r="E3751" s="176" t="s">
        <v>5828</v>
      </c>
      <c r="F3751" s="181"/>
      <c r="I3751" s="591" t="str">
        <f t="shared" si="192"/>
        <v xml:space="preserve"> - - - Containing bromochloromethane </v>
      </c>
      <c r="J3751" s="591" t="str">
        <f t="shared" si="193"/>
        <v>38 13 00 40</v>
      </c>
      <c r="L3751" s="590">
        <f t="shared" si="191"/>
        <v>37</v>
      </c>
    </row>
    <row r="3752" spans="1:12" ht="28.5">
      <c r="A3752" s="683" t="s">
        <v>14452</v>
      </c>
      <c r="B3752" s="599">
        <v>0.05</v>
      </c>
      <c r="C3752" s="166" t="s">
        <v>129</v>
      </c>
      <c r="D3752" s="169" t="s">
        <v>759</v>
      </c>
      <c r="E3752" s="176" t="s">
        <v>5829</v>
      </c>
      <c r="F3752" s="181"/>
      <c r="I3752" s="591" t="str">
        <f t="shared" si="192"/>
        <v xml:space="preserve"> - - - Other</v>
      </c>
      <c r="J3752" s="591" t="str">
        <f t="shared" si="193"/>
        <v>38 13 00 90</v>
      </c>
      <c r="L3752" s="590">
        <f t="shared" si="191"/>
        <v>12</v>
      </c>
    </row>
    <row r="3753" spans="1:12" ht="280" hidden="1">
      <c r="A3753" s="673"/>
      <c r="B3753" s="601"/>
      <c r="C3753" s="167"/>
      <c r="D3753" s="149" t="s">
        <v>5830</v>
      </c>
      <c r="E3753" s="176"/>
      <c r="F3753" s="184"/>
      <c r="I3753" s="591" t="str">
        <f t="shared" si="192"/>
        <v xml:space="preserve">Organic composite solvents and thinners, not elsewhere specified or included; prepared paint or varnish removers. </v>
      </c>
      <c r="J3753" s="591" t="str">
        <f t="shared" si="193"/>
        <v xml:space="preserve"> </v>
      </c>
      <c r="L3753" s="590">
        <f t="shared" si="191"/>
        <v>114</v>
      </c>
    </row>
    <row r="3754" spans="1:12" ht="28" hidden="1">
      <c r="A3754" s="673"/>
      <c r="B3754" s="601"/>
      <c r="C3754" s="167"/>
      <c r="D3754" s="169" t="s">
        <v>5831</v>
      </c>
      <c r="E3754" s="176"/>
      <c r="F3754" s="181"/>
      <c r="I3754" s="591" t="str">
        <f t="shared" si="192"/>
        <v xml:space="preserve"> - - - Contain methane, ethane or Propyne export licensing carbonate (CFCs), and was home to the seizure export licensing carbonate (HCFCs)  </v>
      </c>
      <c r="J3754" s="591" t="str">
        <f t="shared" si="193"/>
        <v>38 14 00 10</v>
      </c>
      <c r="L3754" s="590">
        <f t="shared" si="191"/>
        <v>141</v>
      </c>
    </row>
    <row r="3755" spans="1:12" ht="28.5">
      <c r="A3755" s="683" t="s">
        <v>14452</v>
      </c>
      <c r="B3755" s="599">
        <v>0.05</v>
      </c>
      <c r="C3755" s="166" t="s">
        <v>129</v>
      </c>
      <c r="D3755" s="169" t="s">
        <v>5832</v>
      </c>
      <c r="E3755" s="176" t="s">
        <v>5833</v>
      </c>
      <c r="F3755" s="181"/>
      <c r="I3755" s="591" t="str">
        <f t="shared" si="192"/>
        <v xml:space="preserve"> - - - Containing methane, ethane or propyne hydrochlorofuorocarbonates (HCFCs), but not containing (CFCs)</v>
      </c>
      <c r="J3755" s="591" t="str">
        <f t="shared" si="193"/>
        <v>38 14 00 20</v>
      </c>
      <c r="L3755" s="590">
        <f t="shared" si="191"/>
        <v>106</v>
      </c>
    </row>
    <row r="3756" spans="1:12" ht="28.5">
      <c r="A3756" s="683" t="s">
        <v>14452</v>
      </c>
      <c r="B3756" s="599">
        <v>0.05</v>
      </c>
      <c r="C3756" s="166" t="s">
        <v>129</v>
      </c>
      <c r="D3756" s="169" t="s">
        <v>293</v>
      </c>
      <c r="E3756" s="176" t="s">
        <v>5834</v>
      </c>
      <c r="F3756" s="181"/>
      <c r="I3756" s="591" t="str">
        <f t="shared" si="192"/>
        <v xml:space="preserve"> - - - Containing  carbon tetrachloride, bromochloromethane or 1, 1, 1 -trichloroethane (methylchloroform) </v>
      </c>
      <c r="J3756" s="591" t="str">
        <f t="shared" si="193"/>
        <v>38 14 00 30</v>
      </c>
      <c r="L3756" s="590">
        <f t="shared" si="191"/>
        <v>107</v>
      </c>
    </row>
    <row r="3757" spans="1:12" ht="28" hidden="1">
      <c r="A3757" s="673"/>
      <c r="B3757" s="601"/>
      <c r="C3757" s="167"/>
      <c r="D3757" s="169" t="s">
        <v>5835</v>
      </c>
      <c r="E3757" s="176"/>
      <c r="F3757" s="181"/>
      <c r="I3757" s="591" t="str">
        <f t="shared" si="192"/>
        <v xml:space="preserve"> - - - Other</v>
      </c>
      <c r="J3757" s="591" t="str">
        <f t="shared" si="193"/>
        <v>38 14 00 90</v>
      </c>
      <c r="L3757" s="590">
        <f t="shared" si="191"/>
        <v>12</v>
      </c>
    </row>
    <row r="3758" spans="1:12" ht="82.5">
      <c r="A3758" s="683" t="s">
        <v>14452</v>
      </c>
      <c r="B3758" s="599">
        <v>0.05</v>
      </c>
      <c r="C3758" s="166" t="s">
        <v>129</v>
      </c>
      <c r="D3758" s="169" t="s">
        <v>5836</v>
      </c>
      <c r="E3758" s="176" t="s">
        <v>5837</v>
      </c>
      <c r="F3758" s="184"/>
      <c r="I3758" s="591" t="str">
        <f t="shared" si="192"/>
        <v xml:space="preserve">Reaction initiators, reaction accelerators and catalytic preparations, not elsewhere specified or included. </v>
      </c>
      <c r="J3758" s="591">
        <f t="shared" si="193"/>
        <v>0</v>
      </c>
      <c r="L3758" s="590">
        <f t="shared" si="191"/>
        <v>108</v>
      </c>
    </row>
    <row r="3759" spans="1:12" ht="28.5">
      <c r="A3759" s="683" t="s">
        <v>14452</v>
      </c>
      <c r="B3759" s="599">
        <v>0.05</v>
      </c>
      <c r="C3759" s="166" t="s">
        <v>129</v>
      </c>
      <c r="D3759" s="169" t="s">
        <v>293</v>
      </c>
      <c r="E3759" s="176" t="s">
        <v>5838</v>
      </c>
      <c r="F3759" s="181"/>
      <c r="I3759" s="591" t="str">
        <f t="shared" si="192"/>
        <v xml:space="preserve">- Supported catalysts : </v>
      </c>
      <c r="J3759" s="591">
        <f t="shared" si="193"/>
        <v>0</v>
      </c>
      <c r="L3759" s="590">
        <f t="shared" si="191"/>
        <v>24</v>
      </c>
    </row>
    <row r="3760" spans="1:12" ht="28.5">
      <c r="A3760" s="683" t="s">
        <v>14452</v>
      </c>
      <c r="B3760" s="599">
        <v>0.05</v>
      </c>
      <c r="C3760" s="166" t="s">
        <v>129</v>
      </c>
      <c r="D3760" s="169" t="s">
        <v>759</v>
      </c>
      <c r="E3760" s="176" t="s">
        <v>5839</v>
      </c>
      <c r="F3760" s="181"/>
      <c r="I3760" s="591" t="str">
        <f t="shared" si="192"/>
        <v xml:space="preserve"> - - with nickel or nickel compounds as the active substance</v>
      </c>
      <c r="J3760" s="591" t="str">
        <f t="shared" si="193"/>
        <v>38 15 11 00</v>
      </c>
      <c r="L3760" s="590">
        <f t="shared" si="191"/>
        <v>60</v>
      </c>
    </row>
    <row r="3761" spans="1:12" ht="224" hidden="1">
      <c r="A3761" s="673"/>
      <c r="B3761" s="601"/>
      <c r="C3761" s="167"/>
      <c r="D3761" s="149" t="s">
        <v>5840</v>
      </c>
      <c r="E3761" s="176"/>
      <c r="F3761" s="181"/>
      <c r="I3761" s="591" t="str">
        <f t="shared" si="192"/>
        <v xml:space="preserve"> - - with precious metal or precious metal compounds as the active substance</v>
      </c>
      <c r="J3761" s="591" t="str">
        <f t="shared" si="193"/>
        <v>38 15 12 00</v>
      </c>
      <c r="L3761" s="590">
        <f t="shared" si="191"/>
        <v>76</v>
      </c>
    </row>
    <row r="3762" spans="1:12" ht="28.5">
      <c r="A3762" s="683" t="s">
        <v>14452</v>
      </c>
      <c r="B3762" s="599">
        <v>0.05</v>
      </c>
      <c r="C3762" s="166" t="s">
        <v>129</v>
      </c>
      <c r="D3762" s="169" t="s">
        <v>5841</v>
      </c>
      <c r="E3762" s="176" t="s">
        <v>5842</v>
      </c>
      <c r="F3762" s="181"/>
      <c r="I3762" s="591" t="str">
        <f t="shared" si="192"/>
        <v xml:space="preserve"> - - Other</v>
      </c>
      <c r="J3762" s="591" t="str">
        <f t="shared" si="193"/>
        <v>38 15 19 00</v>
      </c>
      <c r="L3762" s="590">
        <f t="shared" si="191"/>
        <v>10</v>
      </c>
    </row>
    <row r="3763" spans="1:12" ht="55">
      <c r="A3763" s="683" t="s">
        <v>14452</v>
      </c>
      <c r="B3763" s="599">
        <v>0.05</v>
      </c>
      <c r="C3763" s="166" t="s">
        <v>129</v>
      </c>
      <c r="D3763" s="169" t="s">
        <v>5843</v>
      </c>
      <c r="E3763" s="176" t="s">
        <v>5844</v>
      </c>
      <c r="F3763" s="181"/>
      <c r="I3763" s="591" t="str">
        <f t="shared" si="192"/>
        <v>- Other</v>
      </c>
      <c r="J3763" s="591" t="str">
        <f t="shared" si="193"/>
        <v>38 15 90 00</v>
      </c>
      <c r="L3763" s="590">
        <f t="shared" si="191"/>
        <v>7</v>
      </c>
    </row>
    <row r="3764" spans="1:12" ht="82.5">
      <c r="A3764" s="683" t="s">
        <v>14452</v>
      </c>
      <c r="B3764" s="599">
        <v>0.05</v>
      </c>
      <c r="C3764" s="166" t="s">
        <v>129</v>
      </c>
      <c r="D3764" s="169" t="s">
        <v>5845</v>
      </c>
      <c r="E3764" s="176" t="s">
        <v>5846</v>
      </c>
      <c r="F3764" s="184"/>
      <c r="I3764" s="591" t="str">
        <f t="shared" si="192"/>
        <v>Refractory cements, mortars, concretes and similar compositions, other than products of heading 38.01.</v>
      </c>
      <c r="J3764" s="591" t="str">
        <f t="shared" si="193"/>
        <v>38 16 00 00</v>
      </c>
      <c r="L3764" s="590">
        <f t="shared" si="191"/>
        <v>102</v>
      </c>
    </row>
    <row r="3765" spans="1:12" ht="84" hidden="1">
      <c r="A3765" s="673"/>
      <c r="B3765" s="605"/>
      <c r="C3765" s="166"/>
      <c r="D3765" s="149" t="s">
        <v>5847</v>
      </c>
      <c r="E3765" s="176" t="s">
        <v>137</v>
      </c>
      <c r="F3765" s="184"/>
      <c r="I3765" s="591" t="str">
        <f t="shared" si="192"/>
        <v xml:space="preserve">Mixed alkylbenzenes and mixed alkylnaphthalenes, other than those of heading 27.07 or 29.02. </v>
      </c>
      <c r="J3765" s="591" t="str">
        <f t="shared" si="193"/>
        <v>38 17 00 00</v>
      </c>
      <c r="L3765" s="590">
        <f t="shared" si="191"/>
        <v>93</v>
      </c>
    </row>
    <row r="3766" spans="1:12" ht="110">
      <c r="A3766" s="683" t="s">
        <v>14452</v>
      </c>
      <c r="B3766" s="605">
        <v>0.05</v>
      </c>
      <c r="C3766" s="166" t="s">
        <v>823</v>
      </c>
      <c r="D3766" s="296" t="s">
        <v>5848</v>
      </c>
      <c r="E3766" s="176" t="s">
        <v>5849</v>
      </c>
      <c r="F3766" s="184"/>
      <c r="I3766" s="591" t="str">
        <f t="shared" si="192"/>
        <v>Chemical elements doped for use in electronics, in the form of discs, wafers or similar forms; chemical compounds doped for use in electronics.</v>
      </c>
      <c r="J3766" s="591" t="str">
        <f t="shared" si="193"/>
        <v>38 18 00 00</v>
      </c>
      <c r="L3766" s="590">
        <f t="shared" si="191"/>
        <v>143</v>
      </c>
    </row>
    <row r="3767" spans="1:12" ht="110">
      <c r="A3767" s="683" t="s">
        <v>14452</v>
      </c>
      <c r="B3767" s="599">
        <v>0.05</v>
      </c>
      <c r="C3767" s="166" t="s">
        <v>129</v>
      </c>
      <c r="D3767" s="296" t="s">
        <v>5850</v>
      </c>
      <c r="E3767" s="176" t="s">
        <v>5851</v>
      </c>
      <c r="F3767" s="184"/>
      <c r="I3767" s="591" t="str">
        <f t="shared" si="192"/>
        <v>Hydraulic brake fluids and other prepared liquids for hydraulic transmission, not containing or containing less than 70 % by weight of petroleum oils or oils obtained from bituminous minerals.</v>
      </c>
      <c r="J3767" s="591" t="str">
        <f t="shared" si="193"/>
        <v>38 19 00 00</v>
      </c>
      <c r="L3767" s="590">
        <f t="shared" si="191"/>
        <v>192</v>
      </c>
    </row>
    <row r="3768" spans="1:12" ht="110">
      <c r="A3768" s="683" t="s">
        <v>14452</v>
      </c>
      <c r="B3768" s="599">
        <v>0.05</v>
      </c>
      <c r="C3768" s="166" t="s">
        <v>129</v>
      </c>
      <c r="D3768" s="296" t="s">
        <v>5852</v>
      </c>
      <c r="E3768" s="176" t="s">
        <v>5853</v>
      </c>
      <c r="F3768" s="189"/>
      <c r="I3768" s="591" t="str">
        <f t="shared" si="192"/>
        <v xml:space="preserve">Anti-freezing preparations and prepared de-icing fluids. </v>
      </c>
      <c r="J3768" s="591" t="str">
        <f t="shared" si="193"/>
        <v>38 20 00 00</v>
      </c>
      <c r="L3768" s="590">
        <f t="shared" si="191"/>
        <v>57</v>
      </c>
    </row>
    <row r="3769" spans="1:12" ht="55">
      <c r="A3769" s="683" t="s">
        <v>14452</v>
      </c>
      <c r="B3769" s="599">
        <v>0.05</v>
      </c>
      <c r="C3769" s="166" t="s">
        <v>129</v>
      </c>
      <c r="D3769" s="296" t="s">
        <v>5854</v>
      </c>
      <c r="E3769" s="176" t="s">
        <v>5855</v>
      </c>
      <c r="F3769" s="181"/>
      <c r="I3769" s="591" t="str">
        <f t="shared" si="192"/>
        <v xml:space="preserve">Prepared culture media for the development or maintenance of micro-organisms (including viruses and the like) or of plant, human or animal cells.  </v>
      </c>
      <c r="J3769" s="591" t="str">
        <f t="shared" si="193"/>
        <v>38 21 00 00</v>
      </c>
      <c r="L3769" s="590">
        <f t="shared" si="191"/>
        <v>147</v>
      </c>
    </row>
    <row r="3770" spans="1:12" ht="28.5">
      <c r="A3770" s="683" t="s">
        <v>14452</v>
      </c>
      <c r="B3770" s="599">
        <v>0.05</v>
      </c>
      <c r="C3770" s="166" t="s">
        <v>129</v>
      </c>
      <c r="D3770" s="169" t="s">
        <v>98</v>
      </c>
      <c r="E3770" s="176" t="s">
        <v>5856</v>
      </c>
      <c r="F3770" s="184"/>
      <c r="I3770" s="591" t="str">
        <f t="shared" si="192"/>
        <v>Diagnostic or laboratory reagents on a backing and prepared diagnostic or laboratory reagents whether or not on a backing, other than those of heading 30.02 or 30.06 .certified reference materials.</v>
      </c>
      <c r="J3770" s="591" t="str">
        <f t="shared" si="193"/>
        <v>38 22 00 00</v>
      </c>
      <c r="L3770" s="590">
        <f t="shared" si="191"/>
        <v>197</v>
      </c>
    </row>
    <row r="3771" spans="1:12" ht="140" hidden="1">
      <c r="A3771" s="673"/>
      <c r="B3771" s="605"/>
      <c r="C3771" s="166"/>
      <c r="D3771" s="149" t="s">
        <v>5857</v>
      </c>
      <c r="E3771" s="176" t="s">
        <v>137</v>
      </c>
      <c r="F3771" s="184"/>
      <c r="I3771" s="591" t="str">
        <f t="shared" si="192"/>
        <v xml:space="preserve">Industrial monocarboxylic fatty acids; acid oils from refining; industrial fatty alcohols. </v>
      </c>
      <c r="J3771" s="591">
        <f t="shared" si="193"/>
        <v>0</v>
      </c>
      <c r="L3771" s="590">
        <f t="shared" si="191"/>
        <v>91</v>
      </c>
    </row>
    <row r="3772" spans="1:12" ht="137.5">
      <c r="A3772" s="683" t="s">
        <v>14452</v>
      </c>
      <c r="B3772" s="605">
        <v>0.05</v>
      </c>
      <c r="C3772" s="166" t="s">
        <v>823</v>
      </c>
      <c r="D3772" s="296" t="s">
        <v>5858</v>
      </c>
      <c r="E3772" s="176" t="s">
        <v>5859</v>
      </c>
      <c r="F3772" s="181"/>
      <c r="I3772" s="591" t="str">
        <f t="shared" si="192"/>
        <v xml:space="preserve">- Industrial monocarboxylic fatty acids; acid oils from refining : </v>
      </c>
      <c r="J3772" s="591">
        <f t="shared" si="193"/>
        <v>0</v>
      </c>
      <c r="L3772" s="590">
        <f t="shared" si="191"/>
        <v>67</v>
      </c>
    </row>
    <row r="3773" spans="1:12" ht="137.5">
      <c r="A3773" s="683" t="s">
        <v>14452</v>
      </c>
      <c r="B3773" s="599">
        <v>0.05</v>
      </c>
      <c r="C3773" s="166" t="s">
        <v>129</v>
      </c>
      <c r="D3773" s="296" t="s">
        <v>5860</v>
      </c>
      <c r="E3773" s="176" t="s">
        <v>5861</v>
      </c>
      <c r="F3773" s="181"/>
      <c r="I3773" s="591" t="str">
        <f t="shared" si="192"/>
        <v xml:space="preserve"> - - Stearic acid</v>
      </c>
      <c r="J3773" s="591" t="str">
        <f t="shared" si="193"/>
        <v>38 23 11 00</v>
      </c>
      <c r="L3773" s="590">
        <f t="shared" si="191"/>
        <v>17</v>
      </c>
    </row>
    <row r="3774" spans="1:12" ht="137.5">
      <c r="A3774" s="683" t="s">
        <v>14452</v>
      </c>
      <c r="B3774" s="599">
        <v>0.05</v>
      </c>
      <c r="C3774" s="166" t="s">
        <v>129</v>
      </c>
      <c r="D3774" s="296" t="s">
        <v>5862</v>
      </c>
      <c r="E3774" s="176" t="s">
        <v>5863</v>
      </c>
      <c r="F3774" s="181"/>
      <c r="I3774" s="591" t="str">
        <f t="shared" si="192"/>
        <v xml:space="preserve"> - - Oleic acid</v>
      </c>
      <c r="J3774" s="591" t="str">
        <f t="shared" si="193"/>
        <v>38 23 12 00</v>
      </c>
      <c r="L3774" s="590">
        <f t="shared" si="191"/>
        <v>15</v>
      </c>
    </row>
    <row r="3775" spans="1:12" ht="28.5">
      <c r="A3775" s="683" t="s">
        <v>14452</v>
      </c>
      <c r="B3775" s="599">
        <v>0.05</v>
      </c>
      <c r="C3775" s="166" t="s">
        <v>129</v>
      </c>
      <c r="D3775" s="169" t="s">
        <v>98</v>
      </c>
      <c r="E3775" s="176" t="s">
        <v>5864</v>
      </c>
      <c r="F3775" s="181"/>
      <c r="I3775" s="591" t="str">
        <f t="shared" si="192"/>
        <v xml:space="preserve"> - - Tall oil fatty acids</v>
      </c>
      <c r="J3775" s="591" t="str">
        <f t="shared" si="193"/>
        <v>38 23 13 00</v>
      </c>
      <c r="L3775" s="590">
        <f t="shared" si="191"/>
        <v>25</v>
      </c>
    </row>
    <row r="3776" spans="1:12" ht="112" hidden="1">
      <c r="A3776" s="673"/>
      <c r="B3776" s="601"/>
      <c r="C3776" s="167"/>
      <c r="D3776" s="149" t="s">
        <v>5865</v>
      </c>
      <c r="E3776" s="176"/>
      <c r="F3776" s="181"/>
      <c r="I3776" s="591" t="str">
        <f t="shared" si="192"/>
        <v xml:space="preserve"> - - Other</v>
      </c>
      <c r="J3776" s="591" t="str">
        <f t="shared" si="193"/>
        <v>38 23 19 00</v>
      </c>
      <c r="L3776" s="590">
        <f t="shared" si="191"/>
        <v>10</v>
      </c>
    </row>
    <row r="3777" spans="1:12" ht="28" hidden="1">
      <c r="A3777" s="673"/>
      <c r="B3777" s="601"/>
      <c r="C3777" s="167"/>
      <c r="D3777" s="169" t="s">
        <v>5866</v>
      </c>
      <c r="E3777" s="176"/>
      <c r="F3777" s="181"/>
      <c r="I3777" s="591" t="str">
        <f t="shared" si="192"/>
        <v>- Industrial fatty alcohols</v>
      </c>
      <c r="J3777" s="591" t="str">
        <f t="shared" si="193"/>
        <v>38 23 70 00</v>
      </c>
      <c r="L3777" s="590">
        <f t="shared" si="191"/>
        <v>27</v>
      </c>
    </row>
    <row r="3778" spans="1:12" ht="82.5">
      <c r="A3778" s="683" t="s">
        <v>14452</v>
      </c>
      <c r="B3778" s="599">
        <v>0.05</v>
      </c>
      <c r="C3778" s="166" t="s">
        <v>129</v>
      </c>
      <c r="D3778" s="169" t="s">
        <v>5867</v>
      </c>
      <c r="E3778" s="176" t="s">
        <v>5868</v>
      </c>
      <c r="F3778" s="184"/>
      <c r="I3778" s="591" t="str">
        <f t="shared" si="192"/>
        <v>Prepared binders for foundry moulds or cores; chemical products and preparations of the chemical or allied industries (including those consisting of mixtures of natural products), not elsewhere specified or included.</v>
      </c>
      <c r="J3778" s="591">
        <f t="shared" si="193"/>
        <v>0</v>
      </c>
      <c r="L3778" s="590">
        <f t="shared" si="191"/>
        <v>216</v>
      </c>
    </row>
    <row r="3779" spans="1:12" ht="82.5">
      <c r="A3779" s="683" t="s">
        <v>14452</v>
      </c>
      <c r="B3779" s="599">
        <v>0.05</v>
      </c>
      <c r="C3779" s="166" t="s">
        <v>129</v>
      </c>
      <c r="D3779" s="169" t="s">
        <v>5869</v>
      </c>
      <c r="E3779" s="176" t="s">
        <v>5870</v>
      </c>
      <c r="F3779" s="181"/>
      <c r="I3779" s="591" t="str">
        <f t="shared" si="192"/>
        <v>- Prepared binders for foundry moulds or cores</v>
      </c>
      <c r="J3779" s="591" t="str">
        <f t="shared" si="193"/>
        <v>38 24 10 00</v>
      </c>
      <c r="L3779" s="590">
        <f t="shared" ref="L3779:L3842" si="194">LEN(I3779)</f>
        <v>46</v>
      </c>
    </row>
    <row r="3780" spans="1:12" ht="28.5">
      <c r="A3780" s="683" t="s">
        <v>14452</v>
      </c>
      <c r="B3780" s="599">
        <v>0.05</v>
      </c>
      <c r="C3780" s="166" t="s">
        <v>129</v>
      </c>
      <c r="D3780" s="169" t="s">
        <v>293</v>
      </c>
      <c r="E3780" s="176" t="s">
        <v>5871</v>
      </c>
      <c r="F3780" s="181"/>
      <c r="I3780" s="591" t="str">
        <f t="shared" si="192"/>
        <v xml:space="preserve"> - Non-agglomerated metal carbides Mixed togethcr or with metallic binders</v>
      </c>
      <c r="J3780" s="591" t="str">
        <f t="shared" si="193"/>
        <v>38 24 30 00</v>
      </c>
      <c r="L3780" s="590">
        <f t="shared" si="194"/>
        <v>74</v>
      </c>
    </row>
    <row r="3781" spans="1:12" ht="28.5">
      <c r="A3781" s="683" t="s">
        <v>14452</v>
      </c>
      <c r="B3781" s="599">
        <v>0.05</v>
      </c>
      <c r="C3781" s="166" t="s">
        <v>129</v>
      </c>
      <c r="D3781" s="169" t="s">
        <v>759</v>
      </c>
      <c r="E3781" s="176" t="s">
        <v>5872</v>
      </c>
      <c r="F3781" s="181"/>
      <c r="I3781" s="591" t="str">
        <f t="shared" si="192"/>
        <v>- Prepared Additives for cements, mortars or concretes</v>
      </c>
      <c r="J3781" s="591" t="str">
        <f t="shared" si="193"/>
        <v>38 24 40 00</v>
      </c>
      <c r="L3781" s="590">
        <f t="shared" si="194"/>
        <v>54</v>
      </c>
    </row>
    <row r="3782" spans="1:12" ht="112">
      <c r="A3782" s="683" t="s">
        <v>14452</v>
      </c>
      <c r="B3782" s="599">
        <v>0.05</v>
      </c>
      <c r="C3782" s="166" t="s">
        <v>129</v>
      </c>
      <c r="D3782" s="149" t="s">
        <v>5873</v>
      </c>
      <c r="E3782" s="176" t="s">
        <v>5874</v>
      </c>
      <c r="F3782" s="181"/>
      <c r="I3782" s="591" t="str">
        <f t="shared" si="192"/>
        <v>- Non-refractory mortars and concretes</v>
      </c>
      <c r="J3782" s="591" t="str">
        <f t="shared" si="193"/>
        <v>38 24 50 00</v>
      </c>
      <c r="L3782" s="590">
        <f t="shared" si="194"/>
        <v>38</v>
      </c>
    </row>
    <row r="3783" spans="1:12" ht="112">
      <c r="A3783" s="683" t="s">
        <v>14452</v>
      </c>
      <c r="B3783" s="599">
        <v>0.05</v>
      </c>
      <c r="C3783" s="166" t="s">
        <v>129</v>
      </c>
      <c r="D3783" s="149" t="s">
        <v>5875</v>
      </c>
      <c r="E3783" s="176" t="s">
        <v>5876</v>
      </c>
      <c r="F3783" s="181"/>
      <c r="I3783" s="591" t="str">
        <f t="shared" si="192"/>
        <v xml:space="preserve">- Sorbitol other than that of subheading 2905.44 </v>
      </c>
      <c r="J3783" s="591" t="str">
        <f t="shared" si="193"/>
        <v>38 24 60 00</v>
      </c>
      <c r="L3783" s="590">
        <f t="shared" si="194"/>
        <v>49</v>
      </c>
    </row>
    <row r="3784" spans="1:12" ht="168">
      <c r="A3784" s="683" t="s">
        <v>14452</v>
      </c>
      <c r="B3784" s="710" t="s">
        <v>8</v>
      </c>
      <c r="C3784" s="711"/>
      <c r="D3784" s="149" t="s">
        <v>5877</v>
      </c>
      <c r="E3784" s="176" t="s">
        <v>5878</v>
      </c>
      <c r="F3784" s="181"/>
      <c r="I3784" s="591" t="str">
        <f t="shared" si="192"/>
        <v xml:space="preserve">- Mixtures containing halogenated derivatives of methane, ethane or propane : </v>
      </c>
      <c r="J3784" s="591">
        <f t="shared" si="193"/>
        <v>0</v>
      </c>
      <c r="L3784" s="590">
        <f t="shared" si="194"/>
        <v>78</v>
      </c>
    </row>
    <row r="3785" spans="1:12" ht="224">
      <c r="A3785" s="683" t="s">
        <v>14452</v>
      </c>
      <c r="B3785" s="599">
        <v>0.05</v>
      </c>
      <c r="C3785" s="166" t="s">
        <v>129</v>
      </c>
      <c r="D3785" s="149" t="s">
        <v>5879</v>
      </c>
      <c r="E3785" s="176" t="s">
        <v>5880</v>
      </c>
      <c r="F3785" s="181"/>
      <c r="I3785" s="591" t="str">
        <f t="shared" si="192"/>
        <v xml:space="preserve"> - - Containing chlorofluorocarbons(CFCs), whether or not containing hydrochlorofluorocarbons(HCFCs), perfluorocarbons(PFCs) or hydroflorocarbons(HFCs)</v>
      </c>
      <c r="J3785" s="591" t="str">
        <f t="shared" si="193"/>
        <v>38 24 71 00</v>
      </c>
      <c r="L3785" s="590">
        <f t="shared" si="194"/>
        <v>151</v>
      </c>
    </row>
    <row r="3786" spans="1:12" ht="56">
      <c r="A3786" s="683" t="s">
        <v>14452</v>
      </c>
      <c r="B3786" s="599">
        <v>0.05</v>
      </c>
      <c r="C3786" s="166" t="s">
        <v>129</v>
      </c>
      <c r="D3786" s="149" t="s">
        <v>5881</v>
      </c>
      <c r="E3786" s="176" t="s">
        <v>5882</v>
      </c>
      <c r="F3786" s="181"/>
      <c r="I3786" s="591" t="str">
        <f t="shared" si="192"/>
        <v>- - Containing bromochlorodifluoromethane, bromotrifluoromethane or dibromotetrafluoroethanes</v>
      </c>
      <c r="J3786" s="591" t="str">
        <f t="shared" si="193"/>
        <v>38 24 72 00</v>
      </c>
      <c r="L3786" s="590">
        <f t="shared" si="194"/>
        <v>93</v>
      </c>
    </row>
    <row r="3787" spans="1:12" ht="168">
      <c r="A3787" s="683" t="s">
        <v>14452</v>
      </c>
      <c r="B3787" s="599">
        <v>0.05</v>
      </c>
      <c r="C3787" s="166" t="s">
        <v>129</v>
      </c>
      <c r="D3787" s="149" t="s">
        <v>5883</v>
      </c>
      <c r="E3787" s="176" t="s">
        <v>5884</v>
      </c>
      <c r="F3787" s="181"/>
      <c r="I3787" s="591" t="str">
        <f t="shared" si="192"/>
        <v>- - Containing hydromofluorocarbons(HBFCs)</v>
      </c>
      <c r="J3787" s="591" t="str">
        <f t="shared" si="193"/>
        <v>38 24 73 00</v>
      </c>
      <c r="L3787" s="590">
        <f t="shared" si="194"/>
        <v>42</v>
      </c>
    </row>
    <row r="3788" spans="1:12" ht="224">
      <c r="A3788" s="683" t="s">
        <v>14452</v>
      </c>
      <c r="B3788" s="710" t="s">
        <v>8</v>
      </c>
      <c r="C3788" s="711"/>
      <c r="D3788" s="149" t="s">
        <v>5885</v>
      </c>
      <c r="E3788" s="176" t="s">
        <v>5886</v>
      </c>
      <c r="F3788" s="181"/>
      <c r="I3788" s="591" t="str">
        <f t="shared" si="192"/>
        <v xml:space="preserve"> - - Containing hydromofluorocarbons(HCFCs), whether or not containing perfluorocarbons(PFCs) or hydrofluorocarbons(HFCs), but containing chlorofluorocarbons(CFCs)</v>
      </c>
      <c r="J3788" s="591" t="str">
        <f t="shared" si="193"/>
        <v>38 24 74 00</v>
      </c>
      <c r="L3788" s="590">
        <f t="shared" si="194"/>
        <v>163</v>
      </c>
    </row>
    <row r="3789" spans="1:12" ht="112" hidden="1">
      <c r="A3789" s="673"/>
      <c r="B3789" s="601"/>
      <c r="C3789" s="167"/>
      <c r="D3789" s="149" t="s">
        <v>5887</v>
      </c>
      <c r="E3789" s="176"/>
      <c r="F3789" s="181"/>
      <c r="I3789" s="591" t="str">
        <f t="shared" si="192"/>
        <v>- - Containing carbon tetrachloride</v>
      </c>
      <c r="J3789" s="591" t="str">
        <f t="shared" si="193"/>
        <v>38 24 75 00</v>
      </c>
      <c r="L3789" s="590">
        <f t="shared" si="194"/>
        <v>35</v>
      </c>
    </row>
    <row r="3790" spans="1:12" ht="55" hidden="1">
      <c r="A3790" s="673"/>
      <c r="B3790" s="601"/>
      <c r="C3790" s="167"/>
      <c r="D3790" s="169" t="s">
        <v>5888</v>
      </c>
      <c r="E3790" s="176"/>
      <c r="F3790" s="181"/>
      <c r="I3790" s="591" t="str">
        <f t="shared" si="192"/>
        <v>- - Contaning 1,1,1 - trichloroethane(methyl chloroform)</v>
      </c>
      <c r="J3790" s="591" t="str">
        <f t="shared" si="193"/>
        <v>38 24 76 00</v>
      </c>
      <c r="L3790" s="590">
        <f t="shared" si="194"/>
        <v>56</v>
      </c>
    </row>
    <row r="3791" spans="1:12" ht="28.5" hidden="1">
      <c r="A3791" s="683" t="s">
        <v>14446</v>
      </c>
      <c r="B3791" s="599">
        <v>0.05</v>
      </c>
      <c r="C3791" s="166" t="s">
        <v>129</v>
      </c>
      <c r="D3791" s="169" t="s">
        <v>5889</v>
      </c>
      <c r="E3791" s="176" t="s">
        <v>5890</v>
      </c>
      <c r="F3791" s="181"/>
      <c r="I3791" s="591" t="str">
        <f t="shared" si="192"/>
        <v>- - Contaning bromomethane (methyl bromide) or bromochloromethane</v>
      </c>
      <c r="J3791" s="591" t="str">
        <f t="shared" si="193"/>
        <v>38 24 77 00</v>
      </c>
      <c r="L3791" s="590">
        <f t="shared" si="194"/>
        <v>65</v>
      </c>
    </row>
    <row r="3792" spans="1:12" ht="28.5" hidden="1">
      <c r="A3792" s="683" t="s">
        <v>14446</v>
      </c>
      <c r="B3792" s="599">
        <v>0.05</v>
      </c>
      <c r="C3792" s="166" t="s">
        <v>129</v>
      </c>
      <c r="D3792" s="169" t="s">
        <v>5891</v>
      </c>
      <c r="E3792" s="176" t="s">
        <v>5892</v>
      </c>
      <c r="F3792" s="181"/>
      <c r="I3792" s="591" t="str">
        <f t="shared" si="192"/>
        <v xml:space="preserve"> - - Contining perfluorocarbons(PFCs) or hydrofluorocarbons(HFCs), but not containing chlorofluorocarbons(CFCs) or  hydrofluorocarbons(HCFCs)</v>
      </c>
      <c r="J3792" s="591" t="str">
        <f t="shared" si="193"/>
        <v>38 24 78 00</v>
      </c>
      <c r="L3792" s="590">
        <f t="shared" si="194"/>
        <v>141</v>
      </c>
    </row>
    <row r="3793" spans="1:12" ht="28.5">
      <c r="A3793" s="683" t="s">
        <v>14452</v>
      </c>
      <c r="B3793" s="599">
        <v>0.05</v>
      </c>
      <c r="C3793" s="166" t="s">
        <v>129</v>
      </c>
      <c r="D3793" s="169" t="s">
        <v>5893</v>
      </c>
      <c r="E3793" s="176" t="s">
        <v>5894</v>
      </c>
      <c r="F3793" s="181"/>
      <c r="I3793" s="591" t="str">
        <f t="shared" si="192"/>
        <v xml:space="preserve"> - - Other</v>
      </c>
      <c r="J3793" s="591" t="str">
        <f t="shared" si="193"/>
        <v>38 24 79 00</v>
      </c>
      <c r="L3793" s="590">
        <f t="shared" si="194"/>
        <v>10</v>
      </c>
    </row>
    <row r="3794" spans="1:12" ht="28.5" hidden="1">
      <c r="A3794" s="683" t="s">
        <v>14446</v>
      </c>
      <c r="B3794" s="599">
        <v>0.05</v>
      </c>
      <c r="C3794" s="166" t="s">
        <v>129</v>
      </c>
      <c r="D3794" s="169" t="s">
        <v>293</v>
      </c>
      <c r="E3794" s="176" t="s">
        <v>5895</v>
      </c>
      <c r="F3794" s="181"/>
      <c r="I3794" s="591" t="str">
        <f t="shared" si="192"/>
        <v xml:space="preserve"> - Mixtures and preparations containing oxirane (ethylen oxide), polybrominated biphenyls (PBBs) polychlorinated biphenyls (PCBs), polychlorinated terphenyls (PCTs) or tris (2,3-dibromopropyl) phosphate:</v>
      </c>
      <c r="J3794" s="591">
        <f t="shared" si="193"/>
        <v>0</v>
      </c>
      <c r="L3794" s="590">
        <f t="shared" si="194"/>
        <v>203</v>
      </c>
    </row>
    <row r="3795" spans="1:12" ht="28.5">
      <c r="A3795" s="683" t="s">
        <v>14452</v>
      </c>
      <c r="B3795" s="599">
        <v>0.05</v>
      </c>
      <c r="C3795" s="166" t="s">
        <v>129</v>
      </c>
      <c r="D3795" s="169" t="s">
        <v>5896</v>
      </c>
      <c r="E3795" s="176" t="s">
        <v>5897</v>
      </c>
      <c r="F3795" s="181"/>
      <c r="I3795" s="591" t="str">
        <f t="shared" si="192"/>
        <v>- - Contining oxirane (ethylene oxide)</v>
      </c>
      <c r="J3795" s="591" t="str">
        <f t="shared" si="193"/>
        <v>38 24 81 00</v>
      </c>
      <c r="L3795" s="590">
        <f t="shared" si="194"/>
        <v>38</v>
      </c>
    </row>
    <row r="3796" spans="1:12" ht="252" hidden="1">
      <c r="A3796" s="673"/>
      <c r="B3796" s="601"/>
      <c r="C3796" s="167"/>
      <c r="D3796" s="223" t="s">
        <v>5898</v>
      </c>
      <c r="E3796" s="176"/>
      <c r="F3796" s="181"/>
      <c r="I3796" s="591" t="str">
        <f t="shared" si="192"/>
        <v xml:space="preserve">- - Contining polychlorinated biphenyls (PCBs), polychlorinated terphenyls(PCTs) or polychlorinated biphenyls (PBBs) </v>
      </c>
      <c r="J3796" s="591" t="str">
        <f t="shared" si="193"/>
        <v>38 24 82 00</v>
      </c>
      <c r="L3796" s="590">
        <f t="shared" si="194"/>
        <v>117</v>
      </c>
    </row>
    <row r="3797" spans="1:12" ht="55">
      <c r="A3797" s="683" t="s">
        <v>14452</v>
      </c>
      <c r="B3797" s="599">
        <v>0.05</v>
      </c>
      <c r="C3797" s="166" t="s">
        <v>129</v>
      </c>
      <c r="D3797" s="169" t="s">
        <v>5899</v>
      </c>
      <c r="E3797" s="176" t="s">
        <v>5900</v>
      </c>
      <c r="F3797" s="181"/>
      <c r="I3797" s="591" t="str">
        <f t="shared" si="192"/>
        <v>- - Contining tris(2,3 - dibromoropyl) phosphate</v>
      </c>
      <c r="J3797" s="591" t="str">
        <f t="shared" si="193"/>
        <v>38 24 83 00</v>
      </c>
      <c r="L3797" s="590">
        <f t="shared" si="194"/>
        <v>48</v>
      </c>
    </row>
    <row r="3798" spans="1:12" ht="82.5">
      <c r="A3798" s="683" t="s">
        <v>14452</v>
      </c>
      <c r="B3798" s="599">
        <v>0.05</v>
      </c>
      <c r="C3798" s="166" t="s">
        <v>129</v>
      </c>
      <c r="D3798" s="169" t="s">
        <v>5901</v>
      </c>
      <c r="E3798" s="176" t="s">
        <v>5902</v>
      </c>
      <c r="F3798" s="181"/>
      <c r="I3798" s="591" t="str">
        <f t="shared" si="192"/>
        <v xml:space="preserve">  - Other:</v>
      </c>
      <c r="J3798" s="591">
        <f t="shared" si="193"/>
        <v>0</v>
      </c>
      <c r="L3798" s="590">
        <f t="shared" si="194"/>
        <v>10</v>
      </c>
    </row>
    <row r="3799" spans="1:12" ht="55">
      <c r="A3799" s="683" t="s">
        <v>14452</v>
      </c>
      <c r="B3799" s="599">
        <v>0.05</v>
      </c>
      <c r="C3799" s="166" t="s">
        <v>129</v>
      </c>
      <c r="D3799" s="169" t="s">
        <v>5903</v>
      </c>
      <c r="E3799" s="176" t="s">
        <v>5904</v>
      </c>
      <c r="F3799" s="181"/>
      <c r="I3799" s="591" t="str">
        <f t="shared" si="192"/>
        <v xml:space="preserve"> - - - Ink-removers put up in packings for retail sale</v>
      </c>
      <c r="J3799" s="591" t="str">
        <f t="shared" si="193"/>
        <v>38 24 90 10</v>
      </c>
      <c r="L3799" s="590">
        <f t="shared" si="194"/>
        <v>54</v>
      </c>
    </row>
    <row r="3800" spans="1:12" ht="55">
      <c r="A3800" s="683" t="s">
        <v>14452</v>
      </c>
      <c r="B3800" s="599">
        <v>0.05</v>
      </c>
      <c r="C3800" s="166" t="s">
        <v>129</v>
      </c>
      <c r="D3800" s="169" t="s">
        <v>5905</v>
      </c>
      <c r="E3800" s="176" t="s">
        <v>5906</v>
      </c>
      <c r="F3800" s="181"/>
      <c r="I3800" s="591" t="str">
        <f t="shared" si="192"/>
        <v xml:space="preserve"> - - - Stencil correctors put up in packings for retail sale</v>
      </c>
      <c r="J3800" s="591" t="str">
        <f t="shared" si="193"/>
        <v>38 24 90 20</v>
      </c>
      <c r="L3800" s="590">
        <f t="shared" si="194"/>
        <v>60</v>
      </c>
    </row>
    <row r="3801" spans="1:12" ht="55">
      <c r="A3801" s="683" t="s">
        <v>14452</v>
      </c>
      <c r="B3801" s="599">
        <v>0.05</v>
      </c>
      <c r="C3801" s="166" t="s">
        <v>129</v>
      </c>
      <c r="D3801" s="169" t="s">
        <v>5907</v>
      </c>
      <c r="E3801" s="176" t="s">
        <v>5908</v>
      </c>
      <c r="F3801" s="181"/>
      <c r="I3801" s="591" t="str">
        <f t="shared" si="192"/>
        <v xml:space="preserve"> - - - Ammoniacal gas liquors and spent oxide</v>
      </c>
      <c r="J3801" s="591" t="str">
        <f t="shared" si="193"/>
        <v>38 24 90 30</v>
      </c>
      <c r="L3801" s="590">
        <f t="shared" si="194"/>
        <v>45</v>
      </c>
    </row>
    <row r="3802" spans="1:12" ht="82.5" hidden="1">
      <c r="A3802" s="673"/>
      <c r="B3802" s="601"/>
      <c r="C3802" s="167"/>
      <c r="D3802" s="169" t="s">
        <v>5909</v>
      </c>
      <c r="E3802" s="176"/>
      <c r="F3802" s="181"/>
      <c r="I3802" s="591" t="str">
        <f t="shared" si="192"/>
        <v xml:space="preserve"> - - - Oxygen stone (Oxylith)</v>
      </c>
      <c r="J3802" s="591" t="str">
        <f t="shared" si="193"/>
        <v>38 24 90 40</v>
      </c>
      <c r="L3802" s="590">
        <f t="shared" si="194"/>
        <v>29</v>
      </c>
    </row>
    <row r="3803" spans="1:12" ht="165">
      <c r="A3803" s="683" t="s">
        <v>14452</v>
      </c>
      <c r="B3803" s="599">
        <v>0.05</v>
      </c>
      <c r="C3803" s="166" t="s">
        <v>129</v>
      </c>
      <c r="D3803" s="169" t="s">
        <v>5910</v>
      </c>
      <c r="E3803" s="176" t="s">
        <v>5911</v>
      </c>
      <c r="F3803" s="181"/>
      <c r="I3803" s="591" t="str">
        <f t="shared" si="192"/>
        <v xml:space="preserve"> - - - Additives for hardening varnishes or glues</v>
      </c>
      <c r="J3803" s="591" t="str">
        <f t="shared" si="193"/>
        <v>38 24 90 50</v>
      </c>
      <c r="L3803" s="590">
        <f t="shared" si="194"/>
        <v>49</v>
      </c>
    </row>
    <row r="3804" spans="1:12" ht="110">
      <c r="A3804" s="683" t="s">
        <v>14452</v>
      </c>
      <c r="B3804" s="599">
        <v>0.05</v>
      </c>
      <c r="C3804" s="166" t="s">
        <v>129</v>
      </c>
      <c r="D3804" s="169" t="s">
        <v>5912</v>
      </c>
      <c r="E3804" s="176" t="s">
        <v>5913</v>
      </c>
      <c r="F3804" s="181"/>
      <c r="I3804" s="591" t="str">
        <f t="shared" si="192"/>
        <v xml:space="preserve"> - - - Getters for vacuum tubes and electric valves</v>
      </c>
      <c r="J3804" s="591" t="str">
        <f t="shared" si="193"/>
        <v>38 24 90 60</v>
      </c>
      <c r="L3804" s="590">
        <f t="shared" si="194"/>
        <v>51</v>
      </c>
    </row>
    <row r="3805" spans="1:12" ht="55">
      <c r="A3805" s="683" t="s">
        <v>14452</v>
      </c>
      <c r="B3805" s="599">
        <v>0.05</v>
      </c>
      <c r="C3805" s="166" t="s">
        <v>129</v>
      </c>
      <c r="D3805" s="169" t="s">
        <v>5914</v>
      </c>
      <c r="E3805" s="176" t="s">
        <v>5915</v>
      </c>
      <c r="F3805" s="181"/>
      <c r="I3805" s="591" t="str">
        <f t="shared" si="192"/>
        <v xml:space="preserve"> - - - Soda-lime Prepared by impregnating Pure lime with sodium hydroxide</v>
      </c>
      <c r="J3805" s="591" t="str">
        <f t="shared" si="193"/>
        <v>38 24 90 70</v>
      </c>
      <c r="L3805" s="590">
        <f t="shared" si="194"/>
        <v>73</v>
      </c>
    </row>
    <row r="3806" spans="1:12" ht="192.5">
      <c r="A3806" s="683" t="s">
        <v>14452</v>
      </c>
      <c r="B3806" s="599">
        <v>0.05</v>
      </c>
      <c r="C3806" s="166" t="s">
        <v>129</v>
      </c>
      <c r="D3806" s="169" t="s">
        <v>5916</v>
      </c>
      <c r="E3806" s="176" t="s">
        <v>5917</v>
      </c>
      <c r="F3806" s="181"/>
      <c r="I3806" s="591" t="str">
        <f t="shared" si="192"/>
        <v xml:space="preserve"> - - - Anti-rust preparations</v>
      </c>
      <c r="J3806" s="591" t="str">
        <f t="shared" si="193"/>
        <v>38 24 90 80</v>
      </c>
      <c r="L3806" s="590">
        <f t="shared" si="194"/>
        <v>29</v>
      </c>
    </row>
    <row r="3807" spans="1:12" ht="55">
      <c r="A3807" s="683" t="s">
        <v>14452</v>
      </c>
      <c r="B3807" s="599">
        <v>0.05</v>
      </c>
      <c r="C3807" s="166" t="s">
        <v>129</v>
      </c>
      <c r="D3807" s="169" t="s">
        <v>5918</v>
      </c>
      <c r="E3807" s="176" t="s">
        <v>5919</v>
      </c>
      <c r="F3807" s="181"/>
      <c r="I3807" s="591" t="str">
        <f t="shared" si="192"/>
        <v xml:space="preserve"> - - - Other :</v>
      </c>
      <c r="J3807" s="591">
        <f t="shared" si="193"/>
        <v>0</v>
      </c>
      <c r="L3807" s="590">
        <f t="shared" si="194"/>
        <v>14</v>
      </c>
    </row>
    <row r="3808" spans="1:12" ht="82.5">
      <c r="A3808" s="683" t="s">
        <v>14452</v>
      </c>
      <c r="B3808" s="599">
        <v>0.05</v>
      </c>
      <c r="C3808" s="166" t="s">
        <v>129</v>
      </c>
      <c r="D3808" s="169" t="s">
        <v>5920</v>
      </c>
      <c r="E3808" s="176" t="s">
        <v>5921</v>
      </c>
      <c r="F3808" s="181"/>
      <c r="I3808" s="591" t="str">
        <f t="shared" si="192"/>
        <v xml:space="preserve">  - - - - Anti-slip transmission belt preparations</v>
      </c>
      <c r="J3808" s="591" t="str">
        <f t="shared" si="193"/>
        <v>38 24 90 91</v>
      </c>
      <c r="L3808" s="590">
        <f t="shared" si="194"/>
        <v>50</v>
      </c>
    </row>
    <row r="3809" spans="1:12" ht="82.5">
      <c r="A3809" s="683" t="s">
        <v>14452</v>
      </c>
      <c r="B3809" s="599">
        <v>0.05</v>
      </c>
      <c r="C3809" s="166" t="s">
        <v>129</v>
      </c>
      <c r="D3809" s="169" t="s">
        <v>5922</v>
      </c>
      <c r="E3809" s="176" t="s">
        <v>5923</v>
      </c>
      <c r="F3809" s="181"/>
      <c r="I3809" s="591" t="str">
        <f t="shared" si="192"/>
        <v xml:space="preserve">  - - - - Starting fluid for petrol engines</v>
      </c>
      <c r="J3809" s="591" t="str">
        <f t="shared" si="193"/>
        <v>38 24 90 92</v>
      </c>
      <c r="L3809" s="590">
        <f t="shared" si="194"/>
        <v>43</v>
      </c>
    </row>
    <row r="3810" spans="1:12" ht="165">
      <c r="A3810" s="683" t="s">
        <v>14452</v>
      </c>
      <c r="B3810" s="599">
        <v>0.05</v>
      </c>
      <c r="C3810" s="166" t="s">
        <v>129</v>
      </c>
      <c r="D3810" s="169" t="s">
        <v>5924</v>
      </c>
      <c r="E3810" s="176" t="s">
        <v>5925</v>
      </c>
      <c r="F3810" s="181"/>
      <c r="I3810" s="591" t="str">
        <f t="shared" si="192"/>
        <v xml:space="preserve"> - - - - Copying pastes with a basis of gelatin </v>
      </c>
      <c r="J3810" s="591" t="str">
        <f t="shared" si="193"/>
        <v>38 24 90 93</v>
      </c>
      <c r="L3810" s="590">
        <f t="shared" si="194"/>
        <v>48</v>
      </c>
    </row>
    <row r="3811" spans="1:12" ht="28.5">
      <c r="A3811" s="683" t="s">
        <v>14452</v>
      </c>
      <c r="B3811" s="599">
        <v>0.05</v>
      </c>
      <c r="C3811" s="166" t="s">
        <v>129</v>
      </c>
      <c r="D3811" s="169" t="s">
        <v>293</v>
      </c>
      <c r="E3811" s="176" t="s">
        <v>5926</v>
      </c>
      <c r="F3811" s="181"/>
      <c r="I3811" s="591" t="str">
        <f t="shared" ref="I3811:I3874" si="195">D3829</f>
        <v xml:space="preserve">  - - - - Radiator coolant containing ethyl glycol</v>
      </c>
      <c r="J3811" s="591" t="str">
        <f t="shared" ref="J3811:J3874" si="196">E3829</f>
        <v>38 24 90 94</v>
      </c>
      <c r="L3811" s="590">
        <f t="shared" si="194"/>
        <v>50</v>
      </c>
    </row>
    <row r="3812" spans="1:12" ht="220" hidden="1">
      <c r="A3812" s="673"/>
      <c r="B3812" s="605"/>
      <c r="C3812" s="166"/>
      <c r="D3812" s="169" t="s">
        <v>5927</v>
      </c>
      <c r="E3812" s="176"/>
      <c r="F3812" s="181"/>
      <c r="I3812" s="591" t="str">
        <f t="shared" si="195"/>
        <v xml:space="preserve">   - - - - Phosphonic acid, methyl-dimethyl ester, polymer with oxirane and phosphor pentaoxide </v>
      </c>
      <c r="J3812" s="591" t="str">
        <f t="shared" si="196"/>
        <v>38 24 90 95</v>
      </c>
      <c r="L3812" s="590">
        <f t="shared" si="194"/>
        <v>96</v>
      </c>
    </row>
    <row r="3813" spans="1:12" ht="55">
      <c r="A3813" s="683" t="s">
        <v>14452</v>
      </c>
      <c r="B3813" s="599">
        <v>0.05</v>
      </c>
      <c r="C3813" s="166" t="s">
        <v>129</v>
      </c>
      <c r="D3813" s="169" t="s">
        <v>5928</v>
      </c>
      <c r="E3813" s="176" t="s">
        <v>5929</v>
      </c>
      <c r="F3813" s="181"/>
      <c r="I3813" s="591" t="str">
        <f t="shared" si="195"/>
        <v xml:space="preserve">   - - - - Phosphonic acid, methyl-, mixed with (Aminoiminomethyl) urea  (1:1)</v>
      </c>
      <c r="J3813" s="591" t="str">
        <f t="shared" si="196"/>
        <v>38 24 90 96</v>
      </c>
      <c r="L3813" s="590">
        <f t="shared" si="194"/>
        <v>78</v>
      </c>
    </row>
    <row r="3814" spans="1:12" ht="137.5">
      <c r="A3814" s="683" t="s">
        <v>14452</v>
      </c>
      <c r="B3814" s="599">
        <v>0.05</v>
      </c>
      <c r="C3814" s="166" t="s">
        <v>129</v>
      </c>
      <c r="D3814" s="169" t="s">
        <v>5930</v>
      </c>
      <c r="E3814" s="176" t="s">
        <v>5931</v>
      </c>
      <c r="F3814" s="181"/>
      <c r="I3814" s="591" t="str">
        <f t="shared" si="195"/>
        <v xml:space="preserve">   - - - -  Mixture of phosphonsior acid, methyl, (5 - ethyl-2-methyl — 1,3,2-dioxanphosphorinan-5-yl) methyl methyl ester, B- oxide  with phosphonsior  acid, methyl, di[(5 - ethyl-2-methyl-2 oxidized 1,3,2 dioxanphosphorinan-5-yl) methyl] ester. </v>
      </c>
      <c r="J3814" s="591" t="str">
        <f t="shared" si="196"/>
        <v>38 24 90 97</v>
      </c>
      <c r="L3814" s="590">
        <f t="shared" si="194"/>
        <v>247</v>
      </c>
    </row>
    <row r="3815" spans="1:12" ht="55">
      <c r="A3815" s="683" t="s">
        <v>14452</v>
      </c>
      <c r="B3815" s="599">
        <v>0.05</v>
      </c>
      <c r="C3815" s="166" t="s">
        <v>129</v>
      </c>
      <c r="D3815" s="169" t="s">
        <v>5932</v>
      </c>
      <c r="E3815" s="176" t="s">
        <v>5933</v>
      </c>
      <c r="F3815" s="181"/>
      <c r="I3815" s="591" t="str">
        <f t="shared" si="195"/>
        <v xml:space="preserve">   - - - - 2,4,6-Tripropyl-1, 3,5,2,4,6 trioxatriphosphinane 
  ( in solvents)</v>
      </c>
      <c r="J3815" s="591" t="str">
        <f t="shared" si="196"/>
        <v>38 24 90 98</v>
      </c>
      <c r="L3815" s="590">
        <f t="shared" si="194"/>
        <v>78</v>
      </c>
    </row>
    <row r="3816" spans="1:12" ht="28" hidden="1">
      <c r="A3816" s="673"/>
      <c r="B3816" s="605"/>
      <c r="C3816" s="166"/>
      <c r="D3816" s="169" t="s">
        <v>2112</v>
      </c>
      <c r="E3816" s="176"/>
      <c r="F3816" s="181"/>
      <c r="I3816" s="591" t="str">
        <f t="shared" si="195"/>
        <v xml:space="preserve">  - - - - Other</v>
      </c>
      <c r="J3816" s="591" t="str">
        <f t="shared" si="196"/>
        <v>38 24 90 99</v>
      </c>
      <c r="L3816" s="590">
        <f t="shared" si="194"/>
        <v>15</v>
      </c>
    </row>
    <row r="3817" spans="1:12" ht="55">
      <c r="A3817" s="683" t="s">
        <v>14452</v>
      </c>
      <c r="B3817" s="599">
        <v>0.05</v>
      </c>
      <c r="C3817" s="166" t="s">
        <v>129</v>
      </c>
      <c r="D3817" s="169" t="s">
        <v>5934</v>
      </c>
      <c r="E3817" s="176" t="s">
        <v>5935</v>
      </c>
      <c r="F3817" s="184"/>
      <c r="I3817" s="591" t="str">
        <f t="shared" si="195"/>
        <v>Residual products of the chemical or allied industies, not esewhere or inclded;municipal waste; sewage sludge; other wastes specified in Note 6 to this Chapter.</v>
      </c>
      <c r="J3817" s="591">
        <f t="shared" si="196"/>
        <v>0</v>
      </c>
      <c r="L3817" s="590">
        <f t="shared" si="194"/>
        <v>160</v>
      </c>
    </row>
    <row r="3818" spans="1:12" ht="55">
      <c r="A3818" s="683" t="s">
        <v>14452</v>
      </c>
      <c r="B3818" s="599">
        <v>0.05</v>
      </c>
      <c r="C3818" s="166" t="s">
        <v>129</v>
      </c>
      <c r="D3818" s="169" t="s">
        <v>5936</v>
      </c>
      <c r="E3818" s="176" t="s">
        <v>5937</v>
      </c>
      <c r="F3818" s="181"/>
      <c r="I3818" s="591" t="str">
        <f t="shared" si="195"/>
        <v>- Municipal Waste</v>
      </c>
      <c r="J3818" s="591" t="str">
        <f t="shared" si="196"/>
        <v>38 25 10 00</v>
      </c>
      <c r="L3818" s="590">
        <f t="shared" si="194"/>
        <v>17</v>
      </c>
    </row>
    <row r="3819" spans="1:12" ht="55">
      <c r="A3819" s="683" t="s">
        <v>14452</v>
      </c>
      <c r="B3819" s="599">
        <v>0.05</v>
      </c>
      <c r="C3819" s="166" t="s">
        <v>129</v>
      </c>
      <c r="D3819" s="169" t="s">
        <v>5938</v>
      </c>
      <c r="E3819" s="176" t="s">
        <v>5939</v>
      </c>
      <c r="F3819" s="181"/>
      <c r="I3819" s="591" t="str">
        <f t="shared" si="195"/>
        <v>- Sewage slude</v>
      </c>
      <c r="J3819" s="591" t="str">
        <f t="shared" si="196"/>
        <v>38 25 20 00</v>
      </c>
      <c r="L3819" s="590">
        <f t="shared" si="194"/>
        <v>14</v>
      </c>
    </row>
    <row r="3820" spans="1:12" ht="28.5">
      <c r="A3820" s="683" t="s">
        <v>14452</v>
      </c>
      <c r="B3820" s="599">
        <v>0.05</v>
      </c>
      <c r="C3820" s="166" t="s">
        <v>129</v>
      </c>
      <c r="D3820" s="169" t="s">
        <v>5940</v>
      </c>
      <c r="E3820" s="176" t="s">
        <v>5941</v>
      </c>
      <c r="F3820" s="181"/>
      <c r="I3820" s="591" t="str">
        <f t="shared" si="195"/>
        <v xml:space="preserve">- Clinical waste </v>
      </c>
      <c r="J3820" s="591" t="str">
        <f t="shared" si="196"/>
        <v>38 25 30 00</v>
      </c>
      <c r="L3820" s="590">
        <f t="shared" si="194"/>
        <v>17</v>
      </c>
    </row>
    <row r="3821" spans="1:12" ht="55">
      <c r="A3821" s="683" t="s">
        <v>14452</v>
      </c>
      <c r="B3821" s="599">
        <v>0.05</v>
      </c>
      <c r="C3821" s="166" t="s">
        <v>129</v>
      </c>
      <c r="D3821" s="169" t="s">
        <v>5942</v>
      </c>
      <c r="E3821" s="176" t="s">
        <v>5943</v>
      </c>
      <c r="F3821" s="181"/>
      <c r="I3821" s="591" t="str">
        <f t="shared" si="195"/>
        <v>- Waste organic solvents :</v>
      </c>
      <c r="J3821" s="591">
        <f t="shared" si="196"/>
        <v>0</v>
      </c>
      <c r="L3821" s="590">
        <f t="shared" si="194"/>
        <v>26</v>
      </c>
    </row>
    <row r="3822" spans="1:12" ht="55">
      <c r="A3822" s="683" t="s">
        <v>14452</v>
      </c>
      <c r="B3822" s="599">
        <v>0.05</v>
      </c>
      <c r="C3822" s="166" t="s">
        <v>129</v>
      </c>
      <c r="D3822" s="169" t="s">
        <v>5944</v>
      </c>
      <c r="E3822" s="176" t="s">
        <v>5945</v>
      </c>
      <c r="F3822" s="181"/>
      <c r="I3822" s="591" t="str">
        <f t="shared" si="195"/>
        <v>- - Halogenated</v>
      </c>
      <c r="J3822" s="591" t="str">
        <f t="shared" si="196"/>
        <v>38 25 41 00</v>
      </c>
      <c r="L3822" s="590">
        <f t="shared" si="194"/>
        <v>15</v>
      </c>
    </row>
    <row r="3823" spans="1:12" ht="82.5">
      <c r="A3823" s="683" t="s">
        <v>14452</v>
      </c>
      <c r="B3823" s="599">
        <v>0.05</v>
      </c>
      <c r="C3823" s="166" t="s">
        <v>129</v>
      </c>
      <c r="D3823" s="169" t="s">
        <v>5946</v>
      </c>
      <c r="E3823" s="176" t="s">
        <v>5947</v>
      </c>
      <c r="F3823" s="181"/>
      <c r="I3823" s="591" t="str">
        <f t="shared" si="195"/>
        <v>- - Other</v>
      </c>
      <c r="J3823" s="591" t="str">
        <f t="shared" si="196"/>
        <v>38 25 49 00</v>
      </c>
      <c r="L3823" s="590">
        <f t="shared" si="194"/>
        <v>9</v>
      </c>
    </row>
    <row r="3824" spans="1:12" ht="28.5">
      <c r="A3824" s="683" t="s">
        <v>14452</v>
      </c>
      <c r="B3824" s="599">
        <v>0.05</v>
      </c>
      <c r="C3824" s="166" t="s">
        <v>129</v>
      </c>
      <c r="D3824" s="169" t="s">
        <v>5948</v>
      </c>
      <c r="E3824" s="176" t="s">
        <v>5949</v>
      </c>
      <c r="F3824" s="181"/>
      <c r="I3824" s="591" t="str">
        <f t="shared" si="195"/>
        <v xml:space="preserve">  - Wastes of metal pickling liguors, hydraulic fluids, brake fluids and anti- freeze fluids</v>
      </c>
      <c r="J3824" s="591" t="str">
        <f t="shared" si="196"/>
        <v>38 25 50 00</v>
      </c>
      <c r="L3824" s="590">
        <f t="shared" si="194"/>
        <v>92</v>
      </c>
    </row>
    <row r="3825" spans="1:12" ht="28" hidden="1">
      <c r="A3825" s="673"/>
      <c r="B3825" s="601"/>
      <c r="C3825" s="167"/>
      <c r="D3825" s="169" t="s">
        <v>2220</v>
      </c>
      <c r="E3825" s="176"/>
      <c r="F3825" s="181"/>
      <c r="I3825" s="591" t="str">
        <f t="shared" si="195"/>
        <v>- Other wastes from chemical or alied industries :</v>
      </c>
      <c r="J3825" s="591">
        <f t="shared" si="196"/>
        <v>0</v>
      </c>
      <c r="L3825" s="590">
        <f t="shared" si="194"/>
        <v>50</v>
      </c>
    </row>
    <row r="3826" spans="1:12" ht="55">
      <c r="A3826" s="683" t="s">
        <v>14452</v>
      </c>
      <c r="B3826" s="599">
        <v>0.05</v>
      </c>
      <c r="C3826" s="166" t="s">
        <v>129</v>
      </c>
      <c r="D3826" s="169" t="s">
        <v>5950</v>
      </c>
      <c r="E3826" s="176" t="s">
        <v>5951</v>
      </c>
      <c r="F3826" s="181"/>
      <c r="I3826" s="591" t="str">
        <f t="shared" si="195"/>
        <v>- - Mainly containing organic constituents</v>
      </c>
      <c r="J3826" s="591" t="str">
        <f t="shared" si="196"/>
        <v>38 25 61 00</v>
      </c>
      <c r="L3826" s="590">
        <f t="shared" si="194"/>
        <v>42</v>
      </c>
    </row>
    <row r="3827" spans="1:12" ht="55">
      <c r="A3827" s="683" t="s">
        <v>14452</v>
      </c>
      <c r="B3827" s="599">
        <v>0.05</v>
      </c>
      <c r="C3827" s="166" t="s">
        <v>129</v>
      </c>
      <c r="D3827" s="169" t="s">
        <v>5952</v>
      </c>
      <c r="E3827" s="176" t="s">
        <v>5953</v>
      </c>
      <c r="F3827" s="181"/>
      <c r="I3827" s="591" t="str">
        <f t="shared" si="195"/>
        <v>- - Other</v>
      </c>
      <c r="J3827" s="591" t="str">
        <f t="shared" si="196"/>
        <v>38 25 69 00</v>
      </c>
      <c r="L3827" s="590">
        <f t="shared" si="194"/>
        <v>9</v>
      </c>
    </row>
    <row r="3828" spans="1:12" ht="55.5" thickBot="1">
      <c r="A3828" s="683" t="s">
        <v>14452</v>
      </c>
      <c r="B3828" s="599">
        <v>0.05</v>
      </c>
      <c r="C3828" s="166" t="s">
        <v>129</v>
      </c>
      <c r="D3828" s="169" t="s">
        <v>5954</v>
      </c>
      <c r="E3828" s="176" t="s">
        <v>5955</v>
      </c>
      <c r="F3828" s="183"/>
      <c r="I3828" s="591" t="str">
        <f t="shared" si="195"/>
        <v xml:space="preserve">  - Other </v>
      </c>
      <c r="J3828" s="591" t="str">
        <f t="shared" si="196"/>
        <v>38 25 90 00</v>
      </c>
      <c r="L3828" s="590">
        <f t="shared" si="194"/>
        <v>10</v>
      </c>
    </row>
    <row r="3829" spans="1:12" ht="56" thickTop="1" thickBot="1">
      <c r="A3829" s="683" t="s">
        <v>14452</v>
      </c>
      <c r="B3829" s="599">
        <v>0.05</v>
      </c>
      <c r="C3829" s="166" t="s">
        <v>129</v>
      </c>
      <c r="D3829" s="169" t="s">
        <v>5956</v>
      </c>
      <c r="E3829" s="176" t="s">
        <v>5957</v>
      </c>
      <c r="F3829" s="320"/>
      <c r="I3829" s="591" t="str">
        <f t="shared" si="195"/>
        <v xml:space="preserve">Biodiesel and mixtures thereof, not containing or containing oils obtained from bituminous containing less than 70% by weight of petroleum oils or obtained from bituminous minerals </v>
      </c>
      <c r="J3829" s="591" t="str">
        <f t="shared" si="196"/>
        <v>38 26 00 00</v>
      </c>
      <c r="L3829" s="590">
        <f t="shared" si="194"/>
        <v>181</v>
      </c>
    </row>
    <row r="3830" spans="1:12" ht="110.5" thickTop="1">
      <c r="A3830" s="683" t="s">
        <v>14452</v>
      </c>
      <c r="B3830" s="599">
        <v>0.05</v>
      </c>
      <c r="C3830" s="166" t="s">
        <v>129</v>
      </c>
      <c r="D3830" s="169" t="s">
        <v>5958</v>
      </c>
      <c r="E3830" s="236" t="s">
        <v>5959</v>
      </c>
      <c r="F3830" s="182"/>
      <c r="I3830" s="591" t="str">
        <f t="shared" si="195"/>
        <v xml:space="preserve">I.- PRIMARY FORMS </v>
      </c>
      <c r="J3830" s="591">
        <f t="shared" si="196"/>
        <v>0</v>
      </c>
      <c r="L3830" s="590">
        <f t="shared" si="194"/>
        <v>18</v>
      </c>
    </row>
    <row r="3831" spans="1:12" ht="82.5">
      <c r="A3831" s="683" t="s">
        <v>14452</v>
      </c>
      <c r="B3831" s="599">
        <v>0.05</v>
      </c>
      <c r="C3831" s="166" t="s">
        <v>129</v>
      </c>
      <c r="D3831" s="169" t="s">
        <v>5960</v>
      </c>
      <c r="E3831" s="236" t="s">
        <v>5961</v>
      </c>
      <c r="F3831" s="184"/>
      <c r="I3831" s="591" t="str">
        <f t="shared" si="195"/>
        <v xml:space="preserve">Polymers of ethylene, in primary forms. </v>
      </c>
      <c r="J3831" s="591">
        <f t="shared" si="196"/>
        <v>0</v>
      </c>
      <c r="L3831" s="590">
        <f t="shared" si="194"/>
        <v>40</v>
      </c>
    </row>
    <row r="3832" spans="1:12" ht="247.5">
      <c r="A3832" s="683" t="s">
        <v>14452</v>
      </c>
      <c r="B3832" s="599">
        <v>0.05</v>
      </c>
      <c r="C3832" s="166" t="s">
        <v>129</v>
      </c>
      <c r="D3832" s="169" t="s">
        <v>5962</v>
      </c>
      <c r="E3832" s="236" t="s">
        <v>5963</v>
      </c>
      <c r="F3832" s="181"/>
      <c r="I3832" s="591" t="str">
        <f t="shared" si="195"/>
        <v xml:space="preserve">- Polyethylene having a specific gravity of less than 0.94 </v>
      </c>
      <c r="J3832" s="591" t="str">
        <f t="shared" si="196"/>
        <v>39 01 10 00</v>
      </c>
      <c r="L3832" s="590">
        <f t="shared" si="194"/>
        <v>59</v>
      </c>
    </row>
    <row r="3833" spans="1:12" ht="82.5">
      <c r="A3833" s="683" t="s">
        <v>14452</v>
      </c>
      <c r="B3833" s="599">
        <v>0.05</v>
      </c>
      <c r="C3833" s="166" t="s">
        <v>129</v>
      </c>
      <c r="D3833" s="169" t="s">
        <v>5964</v>
      </c>
      <c r="E3833" s="236" t="s">
        <v>5965</v>
      </c>
      <c r="F3833" s="181"/>
      <c r="I3833" s="591" t="str">
        <f t="shared" si="195"/>
        <v xml:space="preserve">- Polyethylene having a specific gravity of 0.94 or more </v>
      </c>
      <c r="J3833" s="591" t="str">
        <f t="shared" si="196"/>
        <v>39 01 20 00</v>
      </c>
      <c r="L3833" s="590">
        <f t="shared" si="194"/>
        <v>57</v>
      </c>
    </row>
    <row r="3834" spans="1:12" ht="28.5">
      <c r="A3834" s="683" t="s">
        <v>14452</v>
      </c>
      <c r="B3834" s="599">
        <v>0.05</v>
      </c>
      <c r="C3834" s="166" t="s">
        <v>129</v>
      </c>
      <c r="D3834" s="169" t="s">
        <v>2878</v>
      </c>
      <c r="E3834" s="176" t="s">
        <v>5966</v>
      </c>
      <c r="F3834" s="181"/>
      <c r="I3834" s="591" t="str">
        <f t="shared" si="195"/>
        <v>- Ethylene-vinyl acetate copolymers</v>
      </c>
      <c r="J3834" s="591" t="str">
        <f t="shared" si="196"/>
        <v>39 01 30 00</v>
      </c>
      <c r="L3834" s="590">
        <f t="shared" si="194"/>
        <v>35</v>
      </c>
    </row>
    <row r="3835" spans="1:12" ht="196" hidden="1">
      <c r="A3835" s="673"/>
      <c r="B3835" s="601"/>
      <c r="C3835" s="167"/>
      <c r="D3835" s="149" t="s">
        <v>5967</v>
      </c>
      <c r="E3835" s="176"/>
      <c r="F3835" s="181"/>
      <c r="I3835" s="591" t="str">
        <f t="shared" si="195"/>
        <v>- Other</v>
      </c>
      <c r="J3835" s="591" t="str">
        <f t="shared" si="196"/>
        <v>39 01 90 00</v>
      </c>
      <c r="L3835" s="590">
        <f t="shared" si="194"/>
        <v>7</v>
      </c>
    </row>
    <row r="3836" spans="1:12" ht="28.5">
      <c r="A3836" s="683" t="s">
        <v>14452</v>
      </c>
      <c r="B3836" s="599">
        <v>0.05</v>
      </c>
      <c r="C3836" s="166" t="s">
        <v>129</v>
      </c>
      <c r="D3836" s="169" t="s">
        <v>5968</v>
      </c>
      <c r="E3836" s="176" t="s">
        <v>5969</v>
      </c>
      <c r="F3836" s="184"/>
      <c r="I3836" s="591" t="str">
        <f t="shared" si="195"/>
        <v xml:space="preserve">Polymers of propylene or of other olefins, in primary forms. </v>
      </c>
      <c r="J3836" s="591" t="str">
        <f t="shared" si="196"/>
        <v xml:space="preserve"> </v>
      </c>
      <c r="L3836" s="590">
        <f t="shared" si="194"/>
        <v>61</v>
      </c>
    </row>
    <row r="3837" spans="1:12" ht="28.5">
      <c r="A3837" s="683" t="s">
        <v>14452</v>
      </c>
      <c r="B3837" s="599">
        <v>0.05</v>
      </c>
      <c r="C3837" s="166" t="s">
        <v>129</v>
      </c>
      <c r="D3837" s="169" t="s">
        <v>5970</v>
      </c>
      <c r="E3837" s="176" t="s">
        <v>5971</v>
      </c>
      <c r="F3837" s="181"/>
      <c r="I3837" s="591" t="str">
        <f t="shared" si="195"/>
        <v>- Polypropylene</v>
      </c>
      <c r="J3837" s="591" t="str">
        <f t="shared" si="196"/>
        <v>39 02 10 00</v>
      </c>
      <c r="L3837" s="590">
        <f t="shared" si="194"/>
        <v>15</v>
      </c>
    </row>
    <row r="3838" spans="1:12" ht="28.5">
      <c r="A3838" s="683" t="s">
        <v>14452</v>
      </c>
      <c r="B3838" s="710" t="s">
        <v>8</v>
      </c>
      <c r="C3838" s="711"/>
      <c r="D3838" s="169" t="s">
        <v>5972</v>
      </c>
      <c r="E3838" s="176" t="s">
        <v>5973</v>
      </c>
      <c r="F3838" s="181"/>
      <c r="I3838" s="591" t="str">
        <f t="shared" si="195"/>
        <v>- Polyisobutylene</v>
      </c>
      <c r="J3838" s="591" t="str">
        <f t="shared" si="196"/>
        <v>39 02 20 00</v>
      </c>
      <c r="L3838" s="590">
        <f t="shared" si="194"/>
        <v>17</v>
      </c>
    </row>
    <row r="3839" spans="1:12" ht="28" hidden="1">
      <c r="A3839" s="673"/>
      <c r="B3839" s="601"/>
      <c r="C3839" s="167"/>
      <c r="D3839" s="169" t="s">
        <v>5974</v>
      </c>
      <c r="E3839" s="176"/>
      <c r="F3839" s="181"/>
      <c r="I3839" s="591" t="str">
        <f t="shared" si="195"/>
        <v>- Propylene copolymers</v>
      </c>
      <c r="J3839" s="591" t="str">
        <f t="shared" si="196"/>
        <v>39 02 30 00</v>
      </c>
      <c r="L3839" s="590">
        <f t="shared" si="194"/>
        <v>22</v>
      </c>
    </row>
    <row r="3840" spans="1:12" ht="28.5">
      <c r="A3840" s="683" t="s">
        <v>14452</v>
      </c>
      <c r="B3840" s="599">
        <v>0.05</v>
      </c>
      <c r="C3840" s="166" t="s">
        <v>129</v>
      </c>
      <c r="D3840" s="169" t="s">
        <v>5975</v>
      </c>
      <c r="E3840" s="176" t="s">
        <v>5976</v>
      </c>
      <c r="F3840" s="181"/>
      <c r="I3840" s="591" t="str">
        <f t="shared" si="195"/>
        <v>- Other</v>
      </c>
      <c r="J3840" s="591" t="str">
        <f t="shared" si="196"/>
        <v>39 02 90 00</v>
      </c>
      <c r="L3840" s="590">
        <f t="shared" si="194"/>
        <v>7</v>
      </c>
    </row>
    <row r="3841" spans="1:12" ht="28.5">
      <c r="A3841" s="683" t="s">
        <v>14452</v>
      </c>
      <c r="B3841" s="599">
        <v>0.05</v>
      </c>
      <c r="C3841" s="166" t="s">
        <v>129</v>
      </c>
      <c r="D3841" s="169" t="s">
        <v>150</v>
      </c>
      <c r="E3841" s="176" t="s">
        <v>5977</v>
      </c>
      <c r="F3841" s="184"/>
      <c r="I3841" s="591" t="str">
        <f t="shared" si="195"/>
        <v xml:space="preserve">Polymers of styrene, in primary forms. </v>
      </c>
      <c r="J3841" s="591">
        <f t="shared" si="196"/>
        <v>0</v>
      </c>
      <c r="L3841" s="590">
        <f t="shared" si="194"/>
        <v>39</v>
      </c>
    </row>
    <row r="3842" spans="1:12" ht="82.5">
      <c r="A3842" s="683" t="s">
        <v>14452</v>
      </c>
      <c r="B3842" s="599">
        <v>0.05</v>
      </c>
      <c r="C3842" s="166" t="s">
        <v>129</v>
      </c>
      <c r="D3842" s="169" t="s">
        <v>5978</v>
      </c>
      <c r="E3842" s="176" t="s">
        <v>5979</v>
      </c>
      <c r="F3842" s="181"/>
      <c r="I3842" s="591" t="str">
        <f t="shared" si="195"/>
        <v xml:space="preserve">- Polystyrene : </v>
      </c>
      <c r="J3842" s="591">
        <f t="shared" si="196"/>
        <v>0</v>
      </c>
      <c r="L3842" s="590">
        <f t="shared" si="194"/>
        <v>16</v>
      </c>
    </row>
    <row r="3843" spans="1:12" ht="55" hidden="1">
      <c r="A3843" s="673"/>
      <c r="B3843" s="601"/>
      <c r="C3843" s="167"/>
      <c r="D3843" s="169" t="s">
        <v>5980</v>
      </c>
      <c r="E3843" s="176"/>
      <c r="F3843" s="181"/>
      <c r="I3843" s="591" t="str">
        <f t="shared" si="195"/>
        <v xml:space="preserve">   - - Expansible</v>
      </c>
      <c r="J3843" s="591" t="str">
        <f t="shared" si="196"/>
        <v>39 03 11 00</v>
      </c>
      <c r="L3843" s="590">
        <f t="shared" ref="L3843:L3906" si="197">LEN(I3843)</f>
        <v>17</v>
      </c>
    </row>
    <row r="3844" spans="1:12" ht="55">
      <c r="A3844" s="683" t="s">
        <v>14452</v>
      </c>
      <c r="B3844" s="599">
        <v>0.05</v>
      </c>
      <c r="C3844" s="166" t="s">
        <v>129</v>
      </c>
      <c r="D3844" s="169" t="s">
        <v>5981</v>
      </c>
      <c r="E3844" s="176" t="s">
        <v>5982</v>
      </c>
      <c r="F3844" s="181"/>
      <c r="I3844" s="591" t="str">
        <f t="shared" si="195"/>
        <v xml:space="preserve">  - - Other</v>
      </c>
      <c r="J3844" s="591" t="str">
        <f t="shared" si="196"/>
        <v>39 03 19 00</v>
      </c>
      <c r="L3844" s="590">
        <f t="shared" si="197"/>
        <v>11</v>
      </c>
    </row>
    <row r="3845" spans="1:12" ht="28.5">
      <c r="A3845" s="683" t="s">
        <v>14452</v>
      </c>
      <c r="B3845" s="599">
        <v>0.05</v>
      </c>
      <c r="C3845" s="166" t="s">
        <v>129</v>
      </c>
      <c r="D3845" s="169" t="s">
        <v>150</v>
      </c>
      <c r="E3845" s="176" t="s">
        <v>5983</v>
      </c>
      <c r="F3845" s="181"/>
      <c r="I3845" s="591" t="str">
        <f t="shared" si="195"/>
        <v>- Styrene-acrylonitrile (SAN) copolymers</v>
      </c>
      <c r="J3845" s="591" t="str">
        <f t="shared" si="196"/>
        <v>39 03 20 00</v>
      </c>
      <c r="L3845" s="590">
        <f t="shared" si="197"/>
        <v>40</v>
      </c>
    </row>
    <row r="3846" spans="1:12" ht="29" thickBot="1">
      <c r="A3846" s="683" t="s">
        <v>14452</v>
      </c>
      <c r="B3846" s="603">
        <v>0.05</v>
      </c>
      <c r="C3846" s="168" t="s">
        <v>129</v>
      </c>
      <c r="D3846" s="239" t="s">
        <v>786</v>
      </c>
      <c r="E3846" s="179" t="s">
        <v>5984</v>
      </c>
      <c r="F3846" s="181"/>
      <c r="I3846" s="591" t="str">
        <f t="shared" si="195"/>
        <v>- Acrylonitrile-butadiene-Styrene (ABS) copolymers</v>
      </c>
      <c r="J3846" s="591" t="str">
        <f t="shared" si="196"/>
        <v>39 03 30 00</v>
      </c>
      <c r="L3846" s="590">
        <f t="shared" si="197"/>
        <v>50</v>
      </c>
    </row>
    <row r="3847" spans="1:12" ht="193.5" thickTop="1" thickBot="1">
      <c r="A3847" s="683" t="s">
        <v>14452</v>
      </c>
      <c r="B3847" s="635">
        <v>0.05</v>
      </c>
      <c r="C3847" s="317" t="s">
        <v>129</v>
      </c>
      <c r="D3847" s="318" t="s">
        <v>5985</v>
      </c>
      <c r="E3847" s="319" t="s">
        <v>5986</v>
      </c>
      <c r="F3847" s="181"/>
      <c r="I3847" s="591" t="str">
        <f t="shared" si="195"/>
        <v>- Other</v>
      </c>
      <c r="J3847" s="591" t="str">
        <f t="shared" si="196"/>
        <v>39 03 90 00</v>
      </c>
      <c r="L3847" s="590">
        <f t="shared" si="197"/>
        <v>7</v>
      </c>
    </row>
    <row r="3848" spans="1:12" ht="28.5" hidden="1" thickTop="1">
      <c r="A3848" s="673"/>
      <c r="B3848" s="608"/>
      <c r="C3848" s="172"/>
      <c r="D3848" s="321" t="s">
        <v>5987</v>
      </c>
      <c r="E3848" s="177"/>
      <c r="F3848" s="184"/>
      <c r="I3848" s="591" t="str">
        <f t="shared" si="195"/>
        <v>Polymers of vinyl chloride or of other halogenated olefins, in primary forms.</v>
      </c>
      <c r="J3848" s="591">
        <f t="shared" si="196"/>
        <v>0</v>
      </c>
      <c r="L3848" s="590">
        <f t="shared" si="197"/>
        <v>77</v>
      </c>
    </row>
    <row r="3849" spans="1:12" ht="56.5" hidden="1" thickTop="1">
      <c r="A3849" s="673"/>
      <c r="B3849" s="601"/>
      <c r="C3849" s="167"/>
      <c r="D3849" s="149" t="s">
        <v>5988</v>
      </c>
      <c r="E3849" s="176"/>
      <c r="F3849" s="181"/>
      <c r="I3849" s="591" t="str">
        <f t="shared" si="195"/>
        <v>- Poly(vinyl chloride), not Mixed with any Other substances</v>
      </c>
      <c r="J3849" s="591" t="str">
        <f t="shared" si="196"/>
        <v>39 04 10 00</v>
      </c>
      <c r="L3849" s="590">
        <f t="shared" si="197"/>
        <v>59</v>
      </c>
    </row>
    <row r="3850" spans="1:12" ht="55.5" thickTop="1">
      <c r="A3850" s="683" t="s">
        <v>14452</v>
      </c>
      <c r="B3850" s="599">
        <v>0.05</v>
      </c>
      <c r="C3850" s="166" t="s">
        <v>129</v>
      </c>
      <c r="D3850" s="151" t="s">
        <v>5989</v>
      </c>
      <c r="E3850" s="176" t="s">
        <v>5990</v>
      </c>
      <c r="F3850" s="181"/>
      <c r="I3850" s="591" t="str">
        <f t="shared" si="195"/>
        <v xml:space="preserve">- Other poly(vinyl chloride) : </v>
      </c>
      <c r="J3850" s="591">
        <f t="shared" si="196"/>
        <v>0</v>
      </c>
      <c r="L3850" s="590">
        <f t="shared" si="197"/>
        <v>31</v>
      </c>
    </row>
    <row r="3851" spans="1:12" ht="55">
      <c r="A3851" s="683" t="s">
        <v>14452</v>
      </c>
      <c r="B3851" s="599">
        <v>0.05</v>
      </c>
      <c r="C3851" s="166" t="s">
        <v>129</v>
      </c>
      <c r="D3851" s="151" t="s">
        <v>5991</v>
      </c>
      <c r="E3851" s="176" t="s">
        <v>5992</v>
      </c>
      <c r="F3851" s="181"/>
      <c r="I3851" s="591" t="str">
        <f t="shared" si="195"/>
        <v xml:space="preserve">  - - Non-plasticised</v>
      </c>
      <c r="J3851" s="591" t="str">
        <f t="shared" si="196"/>
        <v>39 04 21 00</v>
      </c>
      <c r="L3851" s="590">
        <f t="shared" si="197"/>
        <v>21</v>
      </c>
    </row>
    <row r="3852" spans="1:12" ht="55">
      <c r="A3852" s="683" t="s">
        <v>14452</v>
      </c>
      <c r="B3852" s="599">
        <v>0.05</v>
      </c>
      <c r="C3852" s="166" t="s">
        <v>129</v>
      </c>
      <c r="D3852" s="151" t="s">
        <v>5993</v>
      </c>
      <c r="E3852" s="176" t="s">
        <v>5994</v>
      </c>
      <c r="F3852" s="181"/>
      <c r="I3852" s="591" t="str">
        <f t="shared" si="195"/>
        <v xml:space="preserve">  - - Plasticised</v>
      </c>
      <c r="J3852" s="591" t="str">
        <f t="shared" si="196"/>
        <v>39 04 22 00</v>
      </c>
      <c r="L3852" s="590">
        <f t="shared" si="197"/>
        <v>17</v>
      </c>
    </row>
    <row r="3853" spans="1:12" ht="28.5">
      <c r="A3853" s="683" t="s">
        <v>14452</v>
      </c>
      <c r="B3853" s="599">
        <v>0.05</v>
      </c>
      <c r="C3853" s="166" t="s">
        <v>129</v>
      </c>
      <c r="D3853" s="151" t="s">
        <v>759</v>
      </c>
      <c r="E3853" s="176" t="s">
        <v>5995</v>
      </c>
      <c r="F3853" s="181"/>
      <c r="I3853" s="591" t="str">
        <f t="shared" si="195"/>
        <v>- Vinyl chloride-vinyl acetate copolymers</v>
      </c>
      <c r="J3853" s="591" t="str">
        <f t="shared" si="196"/>
        <v>39 04 30 00</v>
      </c>
      <c r="L3853" s="590">
        <f t="shared" si="197"/>
        <v>41</v>
      </c>
    </row>
    <row r="3854" spans="1:12" ht="84" hidden="1">
      <c r="A3854" s="673"/>
      <c r="B3854" s="601"/>
      <c r="C3854" s="167"/>
      <c r="D3854" s="149" t="s">
        <v>5996</v>
      </c>
      <c r="E3854" s="176" t="s">
        <v>137</v>
      </c>
      <c r="F3854" s="181"/>
      <c r="I3854" s="591" t="str">
        <f t="shared" si="195"/>
        <v>- Other vinyl chloride copolymers</v>
      </c>
      <c r="J3854" s="591" t="str">
        <f t="shared" si="196"/>
        <v>39 04 40 00</v>
      </c>
      <c r="L3854" s="590">
        <f t="shared" si="197"/>
        <v>33</v>
      </c>
    </row>
    <row r="3855" spans="1:12" ht="28.5">
      <c r="A3855" s="683" t="s">
        <v>14452</v>
      </c>
      <c r="B3855" s="599">
        <v>0.05</v>
      </c>
      <c r="C3855" s="166" t="s">
        <v>129</v>
      </c>
      <c r="D3855" s="151" t="s">
        <v>5997</v>
      </c>
      <c r="E3855" s="176" t="s">
        <v>5998</v>
      </c>
      <c r="F3855" s="181"/>
      <c r="I3855" s="591" t="str">
        <f t="shared" si="195"/>
        <v>- Vinylidene chloride polymers</v>
      </c>
      <c r="J3855" s="591" t="str">
        <f t="shared" si="196"/>
        <v>39 04 50 00</v>
      </c>
      <c r="L3855" s="590">
        <f t="shared" si="197"/>
        <v>30</v>
      </c>
    </row>
    <row r="3856" spans="1:12" ht="28.5">
      <c r="A3856" s="683" t="s">
        <v>14452</v>
      </c>
      <c r="B3856" s="599">
        <v>0.05</v>
      </c>
      <c r="C3856" s="166" t="s">
        <v>129</v>
      </c>
      <c r="D3856" s="151" t="s">
        <v>5999</v>
      </c>
      <c r="E3856" s="176" t="s">
        <v>6000</v>
      </c>
      <c r="F3856" s="181"/>
      <c r="I3856" s="591" t="str">
        <f t="shared" si="195"/>
        <v xml:space="preserve">- Fluoro-polymers : </v>
      </c>
      <c r="J3856" s="591">
        <f t="shared" si="196"/>
        <v>0</v>
      </c>
      <c r="L3856" s="590">
        <f t="shared" si="197"/>
        <v>20</v>
      </c>
    </row>
    <row r="3857" spans="1:12" ht="28.5">
      <c r="A3857" s="683" t="s">
        <v>14452</v>
      </c>
      <c r="B3857" s="599">
        <v>0.05</v>
      </c>
      <c r="C3857" s="166" t="s">
        <v>129</v>
      </c>
      <c r="D3857" s="151" t="s">
        <v>6001</v>
      </c>
      <c r="E3857" s="176" t="s">
        <v>6002</v>
      </c>
      <c r="F3857" s="181"/>
      <c r="I3857" s="591" t="str">
        <f t="shared" si="195"/>
        <v xml:space="preserve">  - - Polytetrafluoroethylene</v>
      </c>
      <c r="J3857" s="591" t="str">
        <f t="shared" si="196"/>
        <v>39 04 61 00</v>
      </c>
      <c r="L3857" s="590">
        <f t="shared" si="197"/>
        <v>29</v>
      </c>
    </row>
    <row r="3858" spans="1:12" ht="28.5">
      <c r="A3858" s="683" t="s">
        <v>14452</v>
      </c>
      <c r="B3858" s="599">
        <v>0.05</v>
      </c>
      <c r="C3858" s="166" t="s">
        <v>129</v>
      </c>
      <c r="D3858" s="151" t="s">
        <v>759</v>
      </c>
      <c r="E3858" s="176" t="s">
        <v>6003</v>
      </c>
      <c r="F3858" s="181"/>
      <c r="I3858" s="591" t="str">
        <f t="shared" si="195"/>
        <v xml:space="preserve">  - - Other</v>
      </c>
      <c r="J3858" s="591" t="str">
        <f t="shared" si="196"/>
        <v>39 04 69 00</v>
      </c>
      <c r="L3858" s="590">
        <f t="shared" si="197"/>
        <v>11</v>
      </c>
    </row>
    <row r="3859" spans="1:12" ht="56" hidden="1">
      <c r="A3859" s="673"/>
      <c r="B3859" s="601"/>
      <c r="C3859" s="167"/>
      <c r="D3859" s="149" t="s">
        <v>6004</v>
      </c>
      <c r="E3859" s="176"/>
      <c r="F3859" s="181"/>
      <c r="I3859" s="591" t="str">
        <f t="shared" si="195"/>
        <v>- Other</v>
      </c>
      <c r="J3859" s="591" t="str">
        <f t="shared" si="196"/>
        <v>39 04 90 00</v>
      </c>
      <c r="L3859" s="590">
        <f t="shared" si="197"/>
        <v>7</v>
      </c>
    </row>
    <row r="3860" spans="1:12" ht="28" hidden="1">
      <c r="A3860" s="673"/>
      <c r="B3860" s="601"/>
      <c r="C3860" s="167"/>
      <c r="D3860" s="151" t="s">
        <v>6005</v>
      </c>
      <c r="E3860" s="176"/>
      <c r="F3860" s="184"/>
      <c r="I3860" s="591" t="str">
        <f t="shared" si="195"/>
        <v xml:space="preserve">Polymers of vinyl acetate or of other vinyl esters, in primary forms; other vinyl polymers in primary forms. </v>
      </c>
      <c r="J3860" s="591">
        <f t="shared" si="196"/>
        <v>0</v>
      </c>
      <c r="L3860" s="590">
        <f t="shared" si="197"/>
        <v>109</v>
      </c>
    </row>
    <row r="3861" spans="1:12" ht="28.5">
      <c r="A3861" s="683" t="s">
        <v>14452</v>
      </c>
      <c r="B3861" s="599">
        <v>0.05</v>
      </c>
      <c r="C3861" s="166" t="s">
        <v>129</v>
      </c>
      <c r="D3861" s="151" t="s">
        <v>6006</v>
      </c>
      <c r="E3861" s="176" t="s">
        <v>6007</v>
      </c>
      <c r="F3861" s="181"/>
      <c r="I3861" s="591" t="str">
        <f t="shared" si="195"/>
        <v xml:space="preserve">- Poly(vinyl acetate) : </v>
      </c>
      <c r="J3861" s="591">
        <f t="shared" si="196"/>
        <v>0</v>
      </c>
      <c r="L3861" s="590">
        <f t="shared" si="197"/>
        <v>24</v>
      </c>
    </row>
    <row r="3862" spans="1:12" ht="28.5">
      <c r="A3862" s="683" t="s">
        <v>14452</v>
      </c>
      <c r="B3862" s="599">
        <v>0.05</v>
      </c>
      <c r="C3862" s="166" t="s">
        <v>129</v>
      </c>
      <c r="D3862" s="151" t="s">
        <v>312</v>
      </c>
      <c r="E3862" s="176" t="s">
        <v>6008</v>
      </c>
      <c r="F3862" s="181"/>
      <c r="I3862" s="591" t="str">
        <f t="shared" si="195"/>
        <v xml:space="preserve">  - - In aqueous dispersion</v>
      </c>
      <c r="J3862" s="591" t="str">
        <f t="shared" si="196"/>
        <v>39 05 12 00</v>
      </c>
      <c r="L3862" s="590">
        <f t="shared" si="197"/>
        <v>27</v>
      </c>
    </row>
    <row r="3863" spans="1:12" ht="55">
      <c r="A3863" s="683" t="s">
        <v>14452</v>
      </c>
      <c r="B3863" s="599">
        <v>0.05</v>
      </c>
      <c r="C3863" s="166" t="s">
        <v>129</v>
      </c>
      <c r="D3863" s="151" t="s">
        <v>6009</v>
      </c>
      <c r="E3863" s="176" t="s">
        <v>6010</v>
      </c>
      <c r="F3863" s="181"/>
      <c r="I3863" s="591" t="str">
        <f t="shared" si="195"/>
        <v xml:space="preserve">  - - Other</v>
      </c>
      <c r="J3863" s="591" t="str">
        <f t="shared" si="196"/>
        <v>39 05 19 00</v>
      </c>
      <c r="L3863" s="590">
        <f t="shared" si="197"/>
        <v>11</v>
      </c>
    </row>
    <row r="3864" spans="1:12" ht="55">
      <c r="A3864" s="683" t="s">
        <v>14452</v>
      </c>
      <c r="B3864" s="599">
        <v>0.05</v>
      </c>
      <c r="C3864" s="166" t="s">
        <v>129</v>
      </c>
      <c r="D3864" s="151" t="s">
        <v>6011</v>
      </c>
      <c r="E3864" s="176" t="s">
        <v>6012</v>
      </c>
      <c r="F3864" s="181"/>
      <c r="I3864" s="591" t="str">
        <f t="shared" si="195"/>
        <v xml:space="preserve">- Vinyl acetate copolymers : </v>
      </c>
      <c r="J3864" s="591">
        <f t="shared" si="196"/>
        <v>0</v>
      </c>
      <c r="L3864" s="590">
        <f t="shared" si="197"/>
        <v>29</v>
      </c>
    </row>
    <row r="3865" spans="1:12" ht="28.5">
      <c r="A3865" s="683" t="s">
        <v>14452</v>
      </c>
      <c r="B3865" s="599">
        <v>0.05</v>
      </c>
      <c r="C3865" s="166" t="s">
        <v>129</v>
      </c>
      <c r="D3865" s="151" t="s">
        <v>759</v>
      </c>
      <c r="E3865" s="176" t="s">
        <v>6013</v>
      </c>
      <c r="F3865" s="181"/>
      <c r="I3865" s="591" t="str">
        <f t="shared" si="195"/>
        <v xml:space="preserve">  - - In aqueous dispersion</v>
      </c>
      <c r="J3865" s="591" t="str">
        <f t="shared" si="196"/>
        <v>39 05 21 00</v>
      </c>
      <c r="L3865" s="590">
        <f t="shared" si="197"/>
        <v>27</v>
      </c>
    </row>
    <row r="3866" spans="1:12" ht="84" hidden="1">
      <c r="A3866" s="673"/>
      <c r="B3866" s="601"/>
      <c r="C3866" s="167"/>
      <c r="D3866" s="149" t="s">
        <v>6014</v>
      </c>
      <c r="E3866" s="176"/>
      <c r="F3866" s="181"/>
      <c r="I3866" s="591" t="str">
        <f t="shared" si="195"/>
        <v xml:space="preserve">  - - Other</v>
      </c>
      <c r="J3866" s="591" t="str">
        <f t="shared" si="196"/>
        <v>39 05 29 00</v>
      </c>
      <c r="L3866" s="590">
        <f t="shared" si="197"/>
        <v>11</v>
      </c>
    </row>
    <row r="3867" spans="1:12" ht="55">
      <c r="A3867" s="683" t="s">
        <v>14452</v>
      </c>
      <c r="B3867" s="599">
        <v>0.05</v>
      </c>
      <c r="C3867" s="166" t="s">
        <v>129</v>
      </c>
      <c r="D3867" s="151" t="s">
        <v>6015</v>
      </c>
      <c r="E3867" s="176" t="s">
        <v>6016</v>
      </c>
      <c r="F3867" s="181"/>
      <c r="I3867" s="591" t="str">
        <f t="shared" si="195"/>
        <v>- Poly(vinyl alcohol), whether or not containing unhydrolysed acetate groups</v>
      </c>
      <c r="J3867" s="591" t="str">
        <f t="shared" si="196"/>
        <v>39 05 30 00</v>
      </c>
      <c r="L3867" s="590">
        <f t="shared" si="197"/>
        <v>76</v>
      </c>
    </row>
    <row r="3868" spans="1:12" ht="28" hidden="1">
      <c r="A3868" s="673"/>
      <c r="B3868" s="601"/>
      <c r="C3868" s="167"/>
      <c r="D3868" s="151" t="s">
        <v>6017</v>
      </c>
      <c r="E3868" s="176"/>
      <c r="F3868" s="181"/>
      <c r="I3868" s="591" t="str">
        <f t="shared" si="195"/>
        <v xml:space="preserve">- Other : </v>
      </c>
      <c r="J3868" s="591">
        <f t="shared" si="196"/>
        <v>0</v>
      </c>
      <c r="L3868" s="590">
        <f t="shared" si="197"/>
        <v>10</v>
      </c>
    </row>
    <row r="3869" spans="1:12" ht="28.5">
      <c r="A3869" s="683" t="s">
        <v>14452</v>
      </c>
      <c r="B3869" s="599">
        <v>0.05</v>
      </c>
      <c r="C3869" s="166" t="s">
        <v>129</v>
      </c>
      <c r="D3869" s="151" t="s">
        <v>6018</v>
      </c>
      <c r="E3869" s="176" t="s">
        <v>6019</v>
      </c>
      <c r="F3869" s="181"/>
      <c r="I3869" s="591" t="str">
        <f t="shared" si="195"/>
        <v xml:space="preserve">  - - Copolymers</v>
      </c>
      <c r="J3869" s="591" t="str">
        <f t="shared" si="196"/>
        <v>39 05 91 00</v>
      </c>
      <c r="L3869" s="590">
        <f t="shared" si="197"/>
        <v>16</v>
      </c>
    </row>
    <row r="3870" spans="1:12" ht="28.5">
      <c r="A3870" s="683" t="s">
        <v>14452</v>
      </c>
      <c r="B3870" s="599">
        <v>0.05</v>
      </c>
      <c r="C3870" s="166" t="s">
        <v>129</v>
      </c>
      <c r="D3870" s="151" t="s">
        <v>6020</v>
      </c>
      <c r="E3870" s="176" t="s">
        <v>6021</v>
      </c>
      <c r="F3870" s="181"/>
      <c r="I3870" s="591" t="str">
        <f t="shared" si="195"/>
        <v xml:space="preserve">  - - Other</v>
      </c>
      <c r="J3870" s="591" t="str">
        <f t="shared" si="196"/>
        <v>39 05 99 00</v>
      </c>
      <c r="L3870" s="590">
        <f t="shared" si="197"/>
        <v>11</v>
      </c>
    </row>
    <row r="3871" spans="1:12" ht="55">
      <c r="A3871" s="683" t="s">
        <v>14452</v>
      </c>
      <c r="B3871" s="599">
        <v>0.05</v>
      </c>
      <c r="C3871" s="166" t="s">
        <v>129</v>
      </c>
      <c r="D3871" s="151" t="s">
        <v>6022</v>
      </c>
      <c r="E3871" s="176" t="s">
        <v>6023</v>
      </c>
      <c r="F3871" s="184"/>
      <c r="I3871" s="591" t="str">
        <f t="shared" si="195"/>
        <v xml:space="preserve">Acrylic polymers in primary forms. </v>
      </c>
      <c r="J3871" s="591">
        <f t="shared" si="196"/>
        <v>0</v>
      </c>
      <c r="L3871" s="590">
        <f t="shared" si="197"/>
        <v>35</v>
      </c>
    </row>
    <row r="3872" spans="1:12" ht="55">
      <c r="A3872" s="683" t="s">
        <v>14452</v>
      </c>
      <c r="B3872" s="599">
        <v>0.05</v>
      </c>
      <c r="C3872" s="166" t="s">
        <v>129</v>
      </c>
      <c r="D3872" s="151" t="s">
        <v>6024</v>
      </c>
      <c r="E3872" s="176" t="s">
        <v>6025</v>
      </c>
      <c r="F3872" s="181"/>
      <c r="I3872" s="591" t="str">
        <f t="shared" si="195"/>
        <v>- Poly(methyl methacrylate)</v>
      </c>
      <c r="J3872" s="591" t="str">
        <f t="shared" si="196"/>
        <v>39 06 10 00</v>
      </c>
      <c r="L3872" s="590">
        <f t="shared" si="197"/>
        <v>27</v>
      </c>
    </row>
    <row r="3873" spans="1:12" ht="28.5">
      <c r="A3873" s="683" t="s">
        <v>14452</v>
      </c>
      <c r="B3873" s="599">
        <v>0.05</v>
      </c>
      <c r="C3873" s="166" t="s">
        <v>129</v>
      </c>
      <c r="D3873" s="151" t="s">
        <v>6026</v>
      </c>
      <c r="E3873" s="176" t="s">
        <v>6027</v>
      </c>
      <c r="F3873" s="181"/>
      <c r="I3873" s="591" t="str">
        <f t="shared" si="195"/>
        <v>- Other</v>
      </c>
      <c r="J3873" s="591" t="str">
        <f t="shared" si="196"/>
        <v>39 06 90 00</v>
      </c>
      <c r="L3873" s="590">
        <f t="shared" si="197"/>
        <v>7</v>
      </c>
    </row>
    <row r="3874" spans="1:12" ht="28" hidden="1">
      <c r="A3874" s="673"/>
      <c r="B3874" s="601"/>
      <c r="C3874" s="167"/>
      <c r="D3874" s="151" t="s">
        <v>6028</v>
      </c>
      <c r="E3874" s="176"/>
      <c r="F3874" s="184"/>
      <c r="I3874" s="591" t="str">
        <f t="shared" si="195"/>
        <v xml:space="preserve">Polyacetals, other polyethers and epoxide resins, in primary forms; polycarbonates, alkyd resins, polyallyl esters and other polyesters, in primary forms. </v>
      </c>
      <c r="J3874" s="591">
        <f t="shared" si="196"/>
        <v>0</v>
      </c>
      <c r="L3874" s="590">
        <f t="shared" si="197"/>
        <v>155</v>
      </c>
    </row>
    <row r="3875" spans="1:12" ht="28.5">
      <c r="A3875" s="683" t="s">
        <v>14452</v>
      </c>
      <c r="B3875" s="599">
        <v>0.05</v>
      </c>
      <c r="C3875" s="166" t="s">
        <v>129</v>
      </c>
      <c r="D3875" s="151" t="s">
        <v>6029</v>
      </c>
      <c r="E3875" s="176" t="s">
        <v>6030</v>
      </c>
      <c r="F3875" s="181"/>
      <c r="I3875" s="591" t="str">
        <f t="shared" ref="I3875:I3938" si="198">D3893</f>
        <v>- Polyacetals</v>
      </c>
      <c r="J3875" s="591" t="str">
        <f t="shared" ref="J3875:J3938" si="199">E3893</f>
        <v>39 07 10 00</v>
      </c>
      <c r="L3875" s="590">
        <f t="shared" si="197"/>
        <v>13</v>
      </c>
    </row>
    <row r="3876" spans="1:12" ht="28.5">
      <c r="A3876" s="683" t="s">
        <v>14452</v>
      </c>
      <c r="B3876" s="599">
        <v>0.05</v>
      </c>
      <c r="C3876" s="166" t="s">
        <v>129</v>
      </c>
      <c r="D3876" s="151" t="s">
        <v>312</v>
      </c>
      <c r="E3876" s="176" t="s">
        <v>6031</v>
      </c>
      <c r="F3876" s="181"/>
      <c r="I3876" s="591" t="str">
        <f t="shared" si="198"/>
        <v>- Other polyethers</v>
      </c>
      <c r="J3876" s="591" t="str">
        <f t="shared" si="199"/>
        <v>39 07 20 00</v>
      </c>
      <c r="L3876" s="590">
        <f t="shared" si="197"/>
        <v>18</v>
      </c>
    </row>
    <row r="3877" spans="1:12" ht="28.5">
      <c r="A3877" s="683" t="s">
        <v>14452</v>
      </c>
      <c r="B3877" s="599">
        <v>0.05</v>
      </c>
      <c r="C3877" s="166" t="s">
        <v>129</v>
      </c>
      <c r="D3877" s="151" t="s">
        <v>759</v>
      </c>
      <c r="E3877" s="176" t="s">
        <v>6032</v>
      </c>
      <c r="F3877" s="181"/>
      <c r="I3877" s="591" t="str">
        <f t="shared" si="198"/>
        <v>- Epoxide resins</v>
      </c>
      <c r="J3877" s="591" t="str">
        <f t="shared" si="199"/>
        <v>39 07 30 00</v>
      </c>
      <c r="L3877" s="590">
        <f t="shared" si="197"/>
        <v>16</v>
      </c>
    </row>
    <row r="3878" spans="1:12" ht="112" hidden="1">
      <c r="A3878" s="673"/>
      <c r="B3878" s="601"/>
      <c r="C3878" s="167"/>
      <c r="D3878" s="149" t="s">
        <v>6033</v>
      </c>
      <c r="E3878" s="176"/>
      <c r="F3878" s="181"/>
      <c r="I3878" s="591" t="str">
        <f t="shared" si="198"/>
        <v>- Polycarbonates</v>
      </c>
      <c r="J3878" s="591" t="str">
        <f t="shared" si="199"/>
        <v>39 07 40 00</v>
      </c>
      <c r="L3878" s="590">
        <f t="shared" si="197"/>
        <v>16</v>
      </c>
    </row>
    <row r="3879" spans="1:12" ht="28" hidden="1">
      <c r="A3879" s="673"/>
      <c r="B3879" s="601"/>
      <c r="C3879" s="167"/>
      <c r="D3879" s="151" t="s">
        <v>6034</v>
      </c>
      <c r="E3879" s="176"/>
      <c r="F3879" s="181"/>
      <c r="I3879" s="591" t="str">
        <f t="shared" si="198"/>
        <v>- Alkyd resins</v>
      </c>
      <c r="J3879" s="591" t="str">
        <f t="shared" si="199"/>
        <v>39 07 50 00</v>
      </c>
      <c r="L3879" s="590">
        <f t="shared" si="197"/>
        <v>14</v>
      </c>
    </row>
    <row r="3880" spans="1:12" ht="28.5">
      <c r="A3880" s="683" t="s">
        <v>14452</v>
      </c>
      <c r="B3880" s="599">
        <v>0.05</v>
      </c>
      <c r="C3880" s="166" t="s">
        <v>129</v>
      </c>
      <c r="D3880" s="151" t="s">
        <v>6035</v>
      </c>
      <c r="E3880" s="176" t="s">
        <v>6036</v>
      </c>
      <c r="F3880" s="181"/>
      <c r="I3880" s="591" t="str">
        <f t="shared" si="198"/>
        <v>- poly(ethylene terephthalate).</v>
      </c>
      <c r="J3880" s="591" t="str">
        <f t="shared" si="199"/>
        <v>39 07 60 00</v>
      </c>
      <c r="L3880" s="590">
        <f t="shared" si="197"/>
        <v>31</v>
      </c>
    </row>
    <row r="3881" spans="1:12" ht="28.5">
      <c r="A3881" s="683" t="s">
        <v>14452</v>
      </c>
      <c r="B3881" s="599">
        <v>0.05</v>
      </c>
      <c r="C3881" s="166" t="s">
        <v>129</v>
      </c>
      <c r="D3881" s="151" t="s">
        <v>312</v>
      </c>
      <c r="E3881" s="176" t="s">
        <v>6037</v>
      </c>
      <c r="F3881" s="181"/>
      <c r="I3881" s="591" t="str">
        <f t="shared" si="198"/>
        <v>- Poly(lactic acid)</v>
      </c>
      <c r="J3881" s="591" t="str">
        <f t="shared" si="199"/>
        <v>39 07 70 00</v>
      </c>
      <c r="L3881" s="590">
        <f t="shared" si="197"/>
        <v>19</v>
      </c>
    </row>
    <row r="3882" spans="1:12" ht="28" hidden="1">
      <c r="A3882" s="673"/>
      <c r="B3882" s="601"/>
      <c r="C3882" s="167"/>
      <c r="D3882" s="151" t="s">
        <v>6038</v>
      </c>
      <c r="E3882" s="176"/>
      <c r="F3882" s="181"/>
      <c r="I3882" s="591" t="str">
        <f t="shared" si="198"/>
        <v xml:space="preserve">- Other polyesters : </v>
      </c>
      <c r="J3882" s="591">
        <f t="shared" si="199"/>
        <v>0</v>
      </c>
      <c r="L3882" s="590">
        <f t="shared" si="197"/>
        <v>21</v>
      </c>
    </row>
    <row r="3883" spans="1:12" ht="28.5">
      <c r="A3883" s="683" t="s">
        <v>14452</v>
      </c>
      <c r="B3883" s="599">
        <v>0.05</v>
      </c>
      <c r="C3883" s="166" t="s">
        <v>129</v>
      </c>
      <c r="D3883" s="151" t="s">
        <v>6035</v>
      </c>
      <c r="E3883" s="176" t="s">
        <v>6039</v>
      </c>
      <c r="F3883" s="181"/>
      <c r="I3883" s="591" t="str">
        <f t="shared" si="198"/>
        <v xml:space="preserve">  - - Unsaturated</v>
      </c>
      <c r="J3883" s="591" t="str">
        <f t="shared" si="199"/>
        <v>39 07 91 00</v>
      </c>
      <c r="L3883" s="590">
        <f t="shared" si="197"/>
        <v>17</v>
      </c>
    </row>
    <row r="3884" spans="1:12" ht="28.5">
      <c r="A3884" s="683" t="s">
        <v>14452</v>
      </c>
      <c r="B3884" s="599">
        <v>0.05</v>
      </c>
      <c r="C3884" s="166" t="s">
        <v>129</v>
      </c>
      <c r="D3884" s="151" t="s">
        <v>312</v>
      </c>
      <c r="E3884" s="176" t="s">
        <v>6040</v>
      </c>
      <c r="F3884" s="181"/>
      <c r="I3884" s="591" t="str">
        <f t="shared" si="198"/>
        <v xml:space="preserve">  - - Other</v>
      </c>
      <c r="J3884" s="591" t="str">
        <f t="shared" si="199"/>
        <v>39 07 99 00</v>
      </c>
      <c r="L3884" s="590">
        <f t="shared" si="197"/>
        <v>11</v>
      </c>
    </row>
    <row r="3885" spans="1:12" ht="82.5">
      <c r="A3885" s="683" t="s">
        <v>14452</v>
      </c>
      <c r="B3885" s="599">
        <v>0.05</v>
      </c>
      <c r="C3885" s="166" t="s">
        <v>129</v>
      </c>
      <c r="D3885" s="154" t="s">
        <v>6041</v>
      </c>
      <c r="E3885" s="176" t="s">
        <v>6042</v>
      </c>
      <c r="F3885" s="184"/>
      <c r="I3885" s="591" t="str">
        <f t="shared" si="198"/>
        <v xml:space="preserve">Polyamides in primary forms. </v>
      </c>
      <c r="J3885" s="591">
        <f t="shared" si="199"/>
        <v>0</v>
      </c>
      <c r="L3885" s="590">
        <f t="shared" si="197"/>
        <v>29</v>
      </c>
    </row>
    <row r="3886" spans="1:12" ht="28" hidden="1">
      <c r="A3886" s="673"/>
      <c r="B3886" s="601"/>
      <c r="C3886" s="167"/>
      <c r="D3886" s="151" t="s">
        <v>2036</v>
      </c>
      <c r="E3886" s="176"/>
      <c r="F3886" s="181"/>
      <c r="I3886" s="591" t="str">
        <f t="shared" si="198"/>
        <v xml:space="preserve"> - Polyamide - 6, -11, -12, - 6,6, - 6,9, - 6,10 or - 6,12 </v>
      </c>
      <c r="J3886" s="591" t="str">
        <f t="shared" si="199"/>
        <v>39 08 10 00</v>
      </c>
      <c r="L3886" s="590">
        <f t="shared" si="197"/>
        <v>59</v>
      </c>
    </row>
    <row r="3887" spans="1:12" ht="28.5">
      <c r="A3887" s="683" t="s">
        <v>14452</v>
      </c>
      <c r="B3887" s="599">
        <v>0.05</v>
      </c>
      <c r="C3887" s="166" t="s">
        <v>129</v>
      </c>
      <c r="D3887" s="151" t="s">
        <v>6043</v>
      </c>
      <c r="E3887" s="176" t="s">
        <v>6044</v>
      </c>
      <c r="F3887" s="181"/>
      <c r="I3887" s="591" t="str">
        <f t="shared" si="198"/>
        <v>- Other</v>
      </c>
      <c r="J3887" s="591" t="str">
        <f t="shared" si="199"/>
        <v>39 08 90 00</v>
      </c>
      <c r="L3887" s="590">
        <f t="shared" si="197"/>
        <v>7</v>
      </c>
    </row>
    <row r="3888" spans="1:12" ht="28.5">
      <c r="A3888" s="683" t="s">
        <v>14452</v>
      </c>
      <c r="B3888" s="599">
        <v>0.05</v>
      </c>
      <c r="C3888" s="166" t="s">
        <v>129</v>
      </c>
      <c r="D3888" s="151" t="s">
        <v>312</v>
      </c>
      <c r="E3888" s="176" t="s">
        <v>6045</v>
      </c>
      <c r="F3888" s="184"/>
      <c r="I3888" s="591" t="str">
        <f t="shared" si="198"/>
        <v xml:space="preserve">Amino-resins, phenolic resins and polyurethanes, in primary forms. </v>
      </c>
      <c r="J3888" s="591">
        <f t="shared" si="199"/>
        <v>0</v>
      </c>
      <c r="L3888" s="590">
        <f t="shared" si="197"/>
        <v>67</v>
      </c>
    </row>
    <row r="3889" spans="1:12" ht="56" hidden="1">
      <c r="A3889" s="673"/>
      <c r="B3889" s="601"/>
      <c r="C3889" s="167"/>
      <c r="D3889" s="149" t="s">
        <v>6046</v>
      </c>
      <c r="E3889" s="176"/>
      <c r="F3889" s="181"/>
      <c r="I3889" s="591" t="str">
        <f t="shared" si="198"/>
        <v xml:space="preserve">- Urea resins; thiourea resins </v>
      </c>
      <c r="J3889" s="591" t="str">
        <f t="shared" si="199"/>
        <v>39 09 10 00</v>
      </c>
      <c r="L3889" s="590">
        <f t="shared" si="197"/>
        <v>31</v>
      </c>
    </row>
    <row r="3890" spans="1:12" ht="28.5">
      <c r="A3890" s="683" t="s">
        <v>14452</v>
      </c>
      <c r="B3890" s="599">
        <v>0.05</v>
      </c>
      <c r="C3890" s="166" t="s">
        <v>129</v>
      </c>
      <c r="D3890" s="151" t="s">
        <v>6047</v>
      </c>
      <c r="E3890" s="176" t="s">
        <v>6048</v>
      </c>
      <c r="F3890" s="181"/>
      <c r="I3890" s="591" t="str">
        <f t="shared" si="198"/>
        <v>- Melamine resins</v>
      </c>
      <c r="J3890" s="591" t="str">
        <f t="shared" si="199"/>
        <v>39 09 20 00</v>
      </c>
      <c r="L3890" s="590">
        <f t="shared" si="197"/>
        <v>17</v>
      </c>
    </row>
    <row r="3891" spans="1:12" ht="28.5">
      <c r="A3891" s="683" t="s">
        <v>14452</v>
      </c>
      <c r="B3891" s="599">
        <v>0.05</v>
      </c>
      <c r="C3891" s="166" t="s">
        <v>129</v>
      </c>
      <c r="D3891" s="151" t="s">
        <v>759</v>
      </c>
      <c r="E3891" s="176" t="s">
        <v>6049</v>
      </c>
      <c r="F3891" s="181"/>
      <c r="I3891" s="591" t="str">
        <f t="shared" si="198"/>
        <v>- Other amino-resins</v>
      </c>
      <c r="J3891" s="591" t="str">
        <f t="shared" si="199"/>
        <v>39 09 30 00</v>
      </c>
      <c r="L3891" s="590">
        <f t="shared" si="197"/>
        <v>20</v>
      </c>
    </row>
    <row r="3892" spans="1:12" ht="168" hidden="1">
      <c r="A3892" s="673"/>
      <c r="B3892" s="601"/>
      <c r="C3892" s="167"/>
      <c r="D3892" s="149" t="s">
        <v>6050</v>
      </c>
      <c r="E3892" s="176"/>
      <c r="F3892" s="181"/>
      <c r="I3892" s="591" t="str">
        <f t="shared" si="198"/>
        <v>- Phenolic resins</v>
      </c>
      <c r="J3892" s="591" t="str">
        <f t="shared" si="199"/>
        <v>39 09 40 00</v>
      </c>
      <c r="L3892" s="590">
        <f t="shared" si="197"/>
        <v>17</v>
      </c>
    </row>
    <row r="3893" spans="1:12" ht="28.5">
      <c r="A3893" s="683" t="s">
        <v>14452</v>
      </c>
      <c r="B3893" s="599">
        <v>0.05</v>
      </c>
      <c r="C3893" s="166" t="s">
        <v>129</v>
      </c>
      <c r="D3893" s="151" t="s">
        <v>6051</v>
      </c>
      <c r="E3893" s="176" t="s">
        <v>6052</v>
      </c>
      <c r="F3893" s="181"/>
      <c r="I3893" s="591" t="str">
        <f t="shared" si="198"/>
        <v>- Polyurethanes</v>
      </c>
      <c r="J3893" s="591" t="str">
        <f t="shared" si="199"/>
        <v>39 09 50 00</v>
      </c>
      <c r="L3893" s="590">
        <f t="shared" si="197"/>
        <v>15</v>
      </c>
    </row>
    <row r="3894" spans="1:12" ht="28.5">
      <c r="A3894" s="683" t="s">
        <v>14452</v>
      </c>
      <c r="B3894" s="599">
        <v>0.05</v>
      </c>
      <c r="C3894" s="166" t="s">
        <v>129</v>
      </c>
      <c r="D3894" s="151" t="s">
        <v>6053</v>
      </c>
      <c r="E3894" s="176" t="s">
        <v>6054</v>
      </c>
      <c r="F3894" s="189"/>
      <c r="I3894" s="591" t="str">
        <f t="shared" si="198"/>
        <v xml:space="preserve">Silicones in primary forms. </v>
      </c>
      <c r="J3894" s="591" t="str">
        <f t="shared" si="199"/>
        <v>39 10 00 00</v>
      </c>
      <c r="L3894" s="590">
        <f t="shared" si="197"/>
        <v>28</v>
      </c>
    </row>
    <row r="3895" spans="1:12" ht="28.5">
      <c r="A3895" s="683" t="s">
        <v>14452</v>
      </c>
      <c r="B3895" s="599">
        <v>0.05</v>
      </c>
      <c r="C3895" s="166" t="s">
        <v>129</v>
      </c>
      <c r="D3895" s="151" t="s">
        <v>6055</v>
      </c>
      <c r="E3895" s="176" t="s">
        <v>6056</v>
      </c>
      <c r="F3895" s="184"/>
      <c r="I3895" s="591" t="str">
        <f t="shared" si="198"/>
        <v xml:space="preserve"> Petroleum resins, coumarone-indene resins, polyterpenes, polysulphides, polysulphones and other products specified in Note 3 to this Chapter, not elsewhere specified or included, in primary forms. </v>
      </c>
      <c r="J3895" s="591">
        <f t="shared" si="199"/>
        <v>0</v>
      </c>
      <c r="L3895" s="590">
        <f t="shared" si="197"/>
        <v>198</v>
      </c>
    </row>
    <row r="3896" spans="1:12" ht="28.5">
      <c r="A3896" s="683" t="s">
        <v>14452</v>
      </c>
      <c r="B3896" s="599">
        <v>0.05</v>
      </c>
      <c r="C3896" s="166" t="s">
        <v>129</v>
      </c>
      <c r="D3896" s="151" t="s">
        <v>6057</v>
      </c>
      <c r="E3896" s="176" t="s">
        <v>6058</v>
      </c>
      <c r="F3896" s="181"/>
      <c r="I3896" s="591" t="str">
        <f t="shared" si="198"/>
        <v xml:space="preserve"> - Petroleum resins, coumarone, indene or coumarone-indene resins and polyterpenes</v>
      </c>
      <c r="J3896" s="591" t="str">
        <f t="shared" si="199"/>
        <v>39 11 10 00</v>
      </c>
      <c r="L3896" s="590">
        <f t="shared" si="197"/>
        <v>82</v>
      </c>
    </row>
    <row r="3897" spans="1:12" ht="28.5">
      <c r="A3897" s="683" t="s">
        <v>14452</v>
      </c>
      <c r="B3897" s="599">
        <v>0.05</v>
      </c>
      <c r="C3897" s="166" t="s">
        <v>129</v>
      </c>
      <c r="D3897" s="151" t="s">
        <v>6059</v>
      </c>
      <c r="E3897" s="176" t="s">
        <v>6060</v>
      </c>
      <c r="F3897" s="181"/>
      <c r="I3897" s="591" t="str">
        <f t="shared" si="198"/>
        <v>- Other</v>
      </c>
      <c r="J3897" s="591" t="str">
        <f t="shared" si="199"/>
        <v>39 11 90 00</v>
      </c>
      <c r="L3897" s="590">
        <f t="shared" si="197"/>
        <v>7</v>
      </c>
    </row>
    <row r="3898" spans="1:12" ht="28.5">
      <c r="A3898" s="683" t="s">
        <v>14452</v>
      </c>
      <c r="B3898" s="599">
        <v>0.05</v>
      </c>
      <c r="C3898" s="166" t="s">
        <v>129</v>
      </c>
      <c r="D3898" s="151" t="s">
        <v>6061</v>
      </c>
      <c r="E3898" s="176" t="s">
        <v>6062</v>
      </c>
      <c r="F3898" s="184"/>
      <c r="I3898" s="591" t="str">
        <f t="shared" si="198"/>
        <v xml:space="preserve">Cellulose and its chemical derivatives, not elsewhere speciffed or included, in primary forms. </v>
      </c>
      <c r="J3898" s="591">
        <f t="shared" si="199"/>
        <v>0</v>
      </c>
      <c r="L3898" s="590">
        <f t="shared" si="197"/>
        <v>95</v>
      </c>
    </row>
    <row r="3899" spans="1:12" ht="28.5">
      <c r="A3899" s="683" t="s">
        <v>14452</v>
      </c>
      <c r="B3899" s="599">
        <v>0.05</v>
      </c>
      <c r="C3899" s="166" t="s">
        <v>129</v>
      </c>
      <c r="D3899" s="151" t="s">
        <v>6063</v>
      </c>
      <c r="E3899" s="176" t="s">
        <v>6064</v>
      </c>
      <c r="F3899" s="181"/>
      <c r="I3899" s="591" t="str">
        <f t="shared" si="198"/>
        <v xml:space="preserve">- Cellulose acetates : </v>
      </c>
      <c r="J3899" s="591">
        <f t="shared" si="199"/>
        <v>0</v>
      </c>
      <c r="L3899" s="590">
        <f t="shared" si="197"/>
        <v>23</v>
      </c>
    </row>
    <row r="3900" spans="1:12" ht="28" hidden="1">
      <c r="A3900" s="673"/>
      <c r="B3900" s="601"/>
      <c r="C3900" s="167"/>
      <c r="D3900" s="151" t="s">
        <v>6065</v>
      </c>
      <c r="E3900" s="176"/>
      <c r="F3900" s="181"/>
      <c r="I3900" s="591" t="str">
        <f t="shared" si="198"/>
        <v xml:space="preserve">  - - Non-plasticised</v>
      </c>
      <c r="J3900" s="591" t="str">
        <f t="shared" si="199"/>
        <v>39 12 11 00</v>
      </c>
      <c r="L3900" s="590">
        <f t="shared" si="197"/>
        <v>21</v>
      </c>
    </row>
    <row r="3901" spans="1:12" ht="28.5">
      <c r="A3901" s="683" t="s">
        <v>14452</v>
      </c>
      <c r="B3901" s="599">
        <v>0.05</v>
      </c>
      <c r="C3901" s="166" t="s">
        <v>129</v>
      </c>
      <c r="D3901" s="151" t="s">
        <v>6066</v>
      </c>
      <c r="E3901" s="176" t="s">
        <v>6067</v>
      </c>
      <c r="F3901" s="181"/>
      <c r="I3901" s="591" t="str">
        <f t="shared" si="198"/>
        <v xml:space="preserve">  - - plasticised</v>
      </c>
      <c r="J3901" s="591" t="str">
        <f t="shared" si="199"/>
        <v>39 12 12 00</v>
      </c>
      <c r="L3901" s="590">
        <f t="shared" si="197"/>
        <v>17</v>
      </c>
    </row>
    <row r="3902" spans="1:12" ht="28.5">
      <c r="A3902" s="683" t="s">
        <v>14452</v>
      </c>
      <c r="B3902" s="599">
        <v>0.05</v>
      </c>
      <c r="C3902" s="166" t="s">
        <v>129</v>
      </c>
      <c r="D3902" s="151" t="s">
        <v>312</v>
      </c>
      <c r="E3902" s="176" t="s">
        <v>6068</v>
      </c>
      <c r="F3902" s="181"/>
      <c r="I3902" s="591" t="str">
        <f t="shared" si="198"/>
        <v>- Cellulose nitrates (including collodions)</v>
      </c>
      <c r="J3902" s="591" t="str">
        <f t="shared" si="199"/>
        <v>39 12 20 00</v>
      </c>
      <c r="L3902" s="590">
        <f t="shared" si="197"/>
        <v>43</v>
      </c>
    </row>
    <row r="3903" spans="1:12" ht="28" hidden="1">
      <c r="A3903" s="673"/>
      <c r="B3903" s="601"/>
      <c r="C3903" s="167"/>
      <c r="D3903" s="149" t="s">
        <v>6069</v>
      </c>
      <c r="E3903" s="176"/>
      <c r="F3903" s="181"/>
      <c r="I3903" s="591" t="str">
        <f t="shared" si="198"/>
        <v xml:space="preserve">- Cellulose ethers : </v>
      </c>
      <c r="J3903" s="591">
        <f t="shared" si="199"/>
        <v>0</v>
      </c>
      <c r="L3903" s="590">
        <f t="shared" si="197"/>
        <v>21</v>
      </c>
    </row>
    <row r="3904" spans="1:12" ht="55">
      <c r="A3904" s="683" t="s">
        <v>14452</v>
      </c>
      <c r="B3904" s="599">
        <v>0.05</v>
      </c>
      <c r="C3904" s="166" t="s">
        <v>129</v>
      </c>
      <c r="D3904" s="151" t="s">
        <v>6070</v>
      </c>
      <c r="E3904" s="176" t="s">
        <v>6071</v>
      </c>
      <c r="F3904" s="181"/>
      <c r="I3904" s="591" t="str">
        <f t="shared" si="198"/>
        <v xml:space="preserve">  - - Carboxymethylcellulose and its salts</v>
      </c>
      <c r="J3904" s="591" t="str">
        <f t="shared" si="199"/>
        <v>39 12 31 00</v>
      </c>
      <c r="L3904" s="590">
        <f t="shared" si="197"/>
        <v>42</v>
      </c>
    </row>
    <row r="3905" spans="1:12" ht="28.5">
      <c r="A3905" s="683" t="s">
        <v>14452</v>
      </c>
      <c r="B3905" s="599">
        <v>0.05</v>
      </c>
      <c r="C3905" s="166" t="s">
        <v>129</v>
      </c>
      <c r="D3905" s="151" t="s">
        <v>759</v>
      </c>
      <c r="E3905" s="176" t="s">
        <v>6072</v>
      </c>
      <c r="F3905" s="181"/>
      <c r="I3905" s="591" t="str">
        <f t="shared" si="198"/>
        <v xml:space="preserve">  - - Other</v>
      </c>
      <c r="J3905" s="591" t="str">
        <f t="shared" si="199"/>
        <v>39 12 39 00</v>
      </c>
      <c r="L3905" s="590">
        <f t="shared" si="197"/>
        <v>11</v>
      </c>
    </row>
    <row r="3906" spans="1:12" ht="84" hidden="1">
      <c r="A3906" s="673"/>
      <c r="B3906" s="601"/>
      <c r="C3906" s="167"/>
      <c r="D3906" s="149" t="s">
        <v>6073</v>
      </c>
      <c r="E3906" s="176"/>
      <c r="F3906" s="181"/>
      <c r="I3906" s="591" t="str">
        <f t="shared" si="198"/>
        <v>- Other</v>
      </c>
      <c r="J3906" s="591" t="str">
        <f t="shared" si="199"/>
        <v>39 12 90 00</v>
      </c>
      <c r="L3906" s="590">
        <f t="shared" si="197"/>
        <v>7</v>
      </c>
    </row>
    <row r="3907" spans="1:12" ht="28.5">
      <c r="A3907" s="683" t="s">
        <v>14452</v>
      </c>
      <c r="B3907" s="599">
        <v>0.05</v>
      </c>
      <c r="C3907" s="166" t="s">
        <v>129</v>
      </c>
      <c r="D3907" s="151" t="s">
        <v>6074</v>
      </c>
      <c r="E3907" s="176" t="s">
        <v>6075</v>
      </c>
      <c r="F3907" s="184"/>
      <c r="I3907" s="591" t="str">
        <f t="shared" si="198"/>
        <v xml:space="preserve">Natural polymers (for example, alginic acid) and modified natural polymers (for example, hardened proteins, chemical derivatives of natural rubber), not elsewhere speciticd or included, in primary forms. </v>
      </c>
      <c r="J3907" s="591">
        <f t="shared" si="199"/>
        <v>0</v>
      </c>
      <c r="L3907" s="590">
        <f t="shared" ref="L3907:L3970" si="200">LEN(I3907)</f>
        <v>204</v>
      </c>
    </row>
    <row r="3908" spans="1:12" ht="28.5">
      <c r="A3908" s="683" t="s">
        <v>14452</v>
      </c>
      <c r="B3908" s="599">
        <v>0.05</v>
      </c>
      <c r="C3908" s="166" t="s">
        <v>129</v>
      </c>
      <c r="D3908" s="151" t="s">
        <v>6076</v>
      </c>
      <c r="E3908" s="176" t="s">
        <v>6077</v>
      </c>
      <c r="F3908" s="181"/>
      <c r="I3908" s="591" t="str">
        <f t="shared" si="198"/>
        <v>- Alginic Acid, its salts and esters</v>
      </c>
      <c r="J3908" s="591" t="str">
        <f t="shared" si="199"/>
        <v>39 13 10 00</v>
      </c>
      <c r="L3908" s="590">
        <f t="shared" si="200"/>
        <v>36</v>
      </c>
    </row>
    <row r="3909" spans="1:12" ht="28.5">
      <c r="A3909" s="683" t="s">
        <v>14452</v>
      </c>
      <c r="B3909" s="599">
        <v>0.05</v>
      </c>
      <c r="C3909" s="166" t="s">
        <v>129</v>
      </c>
      <c r="D3909" s="151" t="s">
        <v>6078</v>
      </c>
      <c r="E3909" s="176" t="s">
        <v>6079</v>
      </c>
      <c r="F3909" s="181"/>
      <c r="I3909" s="591" t="str">
        <f t="shared" si="198"/>
        <v>- Other</v>
      </c>
      <c r="J3909" s="591" t="str">
        <f t="shared" si="199"/>
        <v>39 13 90 00</v>
      </c>
      <c r="L3909" s="590">
        <f t="shared" si="200"/>
        <v>7</v>
      </c>
    </row>
    <row r="3910" spans="1:12" ht="28.5">
      <c r="A3910" s="683" t="s">
        <v>14452</v>
      </c>
      <c r="B3910" s="599">
        <v>0.05</v>
      </c>
      <c r="C3910" s="166" t="s">
        <v>129</v>
      </c>
      <c r="D3910" s="151" t="s">
        <v>6080</v>
      </c>
      <c r="E3910" s="176" t="s">
        <v>6081</v>
      </c>
      <c r="F3910" s="184"/>
      <c r="I3910" s="591" t="str">
        <f t="shared" si="198"/>
        <v xml:space="preserve">Ion-exchangers based on polymers of headings Nos. 39.01 to 39.13, in primary forms. </v>
      </c>
      <c r="J3910" s="591" t="str">
        <f t="shared" si="199"/>
        <v>39 14 00 00</v>
      </c>
      <c r="L3910" s="590">
        <f t="shared" si="200"/>
        <v>84</v>
      </c>
    </row>
    <row r="3911" spans="1:12" ht="28.5">
      <c r="A3911" s="683" t="s">
        <v>14452</v>
      </c>
      <c r="B3911" s="599">
        <v>0.05</v>
      </c>
      <c r="C3911" s="166" t="s">
        <v>129</v>
      </c>
      <c r="D3911" s="151" t="s">
        <v>6082</v>
      </c>
      <c r="E3911" s="176" t="s">
        <v>6083</v>
      </c>
      <c r="F3911" s="181"/>
      <c r="I3911" s="591" t="str">
        <f t="shared" si="198"/>
        <v xml:space="preserve">II.- WASTE, PARINGS AND SCRAP; SEMI-MANUFACTURES; ARTICLES </v>
      </c>
      <c r="J3911" s="591">
        <f t="shared" si="199"/>
        <v>0</v>
      </c>
      <c r="L3911" s="590">
        <f t="shared" si="200"/>
        <v>59</v>
      </c>
    </row>
    <row r="3912" spans="1:12" ht="28.5">
      <c r="A3912" s="683" t="s">
        <v>14452</v>
      </c>
      <c r="B3912" s="599">
        <v>0.05</v>
      </c>
      <c r="C3912" s="166" t="s">
        <v>129</v>
      </c>
      <c r="D3912" s="149" t="s">
        <v>6084</v>
      </c>
      <c r="E3912" s="176" t="s">
        <v>6085</v>
      </c>
      <c r="F3912" s="184"/>
      <c r="I3912" s="591" t="str">
        <f t="shared" si="198"/>
        <v xml:space="preserve">Waste, parings and scrap, of plastics. </v>
      </c>
      <c r="J3912" s="591">
        <f t="shared" si="199"/>
        <v>0</v>
      </c>
      <c r="L3912" s="590">
        <f t="shared" si="200"/>
        <v>39</v>
      </c>
    </row>
    <row r="3913" spans="1:12" ht="196" hidden="1">
      <c r="A3913" s="673"/>
      <c r="B3913" s="601"/>
      <c r="C3913" s="167"/>
      <c r="D3913" s="238" t="s">
        <v>6086</v>
      </c>
      <c r="E3913" s="176"/>
      <c r="F3913" s="181"/>
      <c r="I3913" s="591" t="str">
        <f t="shared" si="198"/>
        <v xml:space="preserve"> - Of polymers of ethylene</v>
      </c>
      <c r="J3913" s="591" t="str">
        <f t="shared" si="199"/>
        <v>39 15 10 00</v>
      </c>
      <c r="L3913" s="590">
        <f t="shared" si="200"/>
        <v>26</v>
      </c>
    </row>
    <row r="3914" spans="1:12" ht="110">
      <c r="A3914" s="683" t="s">
        <v>14452</v>
      </c>
      <c r="B3914" s="599">
        <v>0.05</v>
      </c>
      <c r="C3914" s="166" t="s">
        <v>129</v>
      </c>
      <c r="D3914" s="151" t="s">
        <v>6087</v>
      </c>
      <c r="E3914" s="176" t="s">
        <v>6088</v>
      </c>
      <c r="F3914" s="181"/>
      <c r="I3914" s="591" t="str">
        <f t="shared" si="198"/>
        <v xml:space="preserve"> - Of polymers of styrene</v>
      </c>
      <c r="J3914" s="591" t="str">
        <f t="shared" si="199"/>
        <v>39 15 20 00</v>
      </c>
      <c r="L3914" s="590">
        <f t="shared" si="200"/>
        <v>25</v>
      </c>
    </row>
    <row r="3915" spans="1:12" ht="28.5">
      <c r="A3915" s="683" t="s">
        <v>14452</v>
      </c>
      <c r="B3915" s="599">
        <v>0.05</v>
      </c>
      <c r="C3915" s="166" t="s">
        <v>129</v>
      </c>
      <c r="D3915" s="151" t="s">
        <v>759</v>
      </c>
      <c r="E3915" s="176" t="s">
        <v>6089</v>
      </c>
      <c r="F3915" s="181"/>
      <c r="I3915" s="591" t="str">
        <f t="shared" si="198"/>
        <v xml:space="preserve"> - Of polymers of vinyl chloride</v>
      </c>
      <c r="J3915" s="591" t="str">
        <f t="shared" si="199"/>
        <v>39 15 30 00</v>
      </c>
      <c r="L3915" s="590">
        <f t="shared" si="200"/>
        <v>32</v>
      </c>
    </row>
    <row r="3916" spans="1:12" ht="112" hidden="1">
      <c r="A3916" s="673"/>
      <c r="B3916" s="601"/>
      <c r="C3916" s="167"/>
      <c r="D3916" s="149" t="s">
        <v>6090</v>
      </c>
      <c r="E3916" s="176"/>
      <c r="F3916" s="181"/>
      <c r="I3916" s="591" t="str">
        <f t="shared" si="198"/>
        <v xml:space="preserve"> -  Of Other Plastics</v>
      </c>
      <c r="J3916" s="591" t="str">
        <f t="shared" si="199"/>
        <v>39 15 90 00</v>
      </c>
      <c r="L3916" s="590">
        <f t="shared" si="200"/>
        <v>21</v>
      </c>
    </row>
    <row r="3917" spans="1:12" ht="28" hidden="1">
      <c r="A3917" s="673"/>
      <c r="B3917" s="601"/>
      <c r="C3917" s="167"/>
      <c r="D3917" s="151" t="s">
        <v>6091</v>
      </c>
      <c r="E3917" s="176"/>
      <c r="F3917" s="184"/>
      <c r="I3917" s="591" t="str">
        <f t="shared" si="198"/>
        <v xml:space="preserve">Monofilament of which any cross-sectional dimension exceeds 1 mm, rods, sticks and profile shapes, whether or not surface- worked but not otherwise worked, of plastics. </v>
      </c>
      <c r="J3917" s="591">
        <f t="shared" si="199"/>
        <v>0</v>
      </c>
      <c r="L3917" s="590">
        <f t="shared" si="200"/>
        <v>169</v>
      </c>
    </row>
    <row r="3918" spans="1:12" ht="28.5">
      <c r="A3918" s="683" t="s">
        <v>14452</v>
      </c>
      <c r="B3918" s="599">
        <v>0.05</v>
      </c>
      <c r="C3918" s="166" t="s">
        <v>129</v>
      </c>
      <c r="D3918" s="151" t="s">
        <v>6018</v>
      </c>
      <c r="E3918" s="176" t="s">
        <v>6092</v>
      </c>
      <c r="F3918" s="181"/>
      <c r="I3918" s="591" t="str">
        <f t="shared" si="198"/>
        <v xml:space="preserve"> - Of polymers of ethylene :</v>
      </c>
      <c r="J3918" s="591">
        <f t="shared" si="199"/>
        <v>0</v>
      </c>
      <c r="L3918" s="590">
        <f t="shared" si="200"/>
        <v>28</v>
      </c>
    </row>
    <row r="3919" spans="1:12" ht="28.5">
      <c r="A3919" s="683" t="s">
        <v>14452</v>
      </c>
      <c r="B3919" s="599">
        <v>0.05</v>
      </c>
      <c r="C3919" s="166" t="s">
        <v>129</v>
      </c>
      <c r="D3919" s="151" t="s">
        <v>6093</v>
      </c>
      <c r="E3919" s="176" t="s">
        <v>6094</v>
      </c>
      <c r="F3919" s="181"/>
      <c r="I3919" s="591" t="str">
        <f t="shared" si="198"/>
        <v xml:space="preserve">  - - - Monofilament of which any cross-sectional dimension exceeds 1 mm</v>
      </c>
      <c r="J3919" s="591" t="str">
        <f t="shared" si="199"/>
        <v>39 16 10 10</v>
      </c>
      <c r="L3919" s="590">
        <f t="shared" si="200"/>
        <v>72</v>
      </c>
    </row>
    <row r="3920" spans="1:12" ht="55">
      <c r="A3920" s="683" t="s">
        <v>14452</v>
      </c>
      <c r="B3920" s="599">
        <v>0.05</v>
      </c>
      <c r="C3920" s="166" t="s">
        <v>129</v>
      </c>
      <c r="D3920" s="151" t="s">
        <v>6095</v>
      </c>
      <c r="E3920" s="176" t="s">
        <v>6096</v>
      </c>
      <c r="F3920" s="181"/>
      <c r="I3920" s="591" t="str">
        <f t="shared" si="198"/>
        <v xml:space="preserve">    - - - Rods, sticks and profiles </v>
      </c>
      <c r="J3920" s="591" t="str">
        <f t="shared" si="199"/>
        <v>39 16 10 20</v>
      </c>
      <c r="L3920" s="590">
        <f t="shared" si="200"/>
        <v>36</v>
      </c>
    </row>
    <row r="3921" spans="1:12" ht="28" hidden="1">
      <c r="A3921" s="673"/>
      <c r="B3921" s="601"/>
      <c r="C3921" s="167"/>
      <c r="D3921" s="151" t="s">
        <v>6097</v>
      </c>
      <c r="E3921" s="176"/>
      <c r="F3921" s="181"/>
      <c r="I3921" s="591" t="str">
        <f t="shared" si="198"/>
        <v xml:space="preserve"> - Of polymers of vinyl chloride :</v>
      </c>
      <c r="J3921" s="591">
        <f t="shared" si="199"/>
        <v>0</v>
      </c>
      <c r="L3921" s="590">
        <f t="shared" si="200"/>
        <v>34</v>
      </c>
    </row>
    <row r="3922" spans="1:12" ht="55">
      <c r="A3922" s="683" t="s">
        <v>14452</v>
      </c>
      <c r="B3922" s="599">
        <v>0.05</v>
      </c>
      <c r="C3922" s="166" t="s">
        <v>129</v>
      </c>
      <c r="D3922" s="151" t="s">
        <v>6098</v>
      </c>
      <c r="E3922" s="176" t="s">
        <v>6099</v>
      </c>
      <c r="F3922" s="181"/>
      <c r="I3922" s="591" t="str">
        <f t="shared" si="198"/>
        <v xml:space="preserve">  - - - Monofilament of which any cross-sectional dimension exceeds 1 mm</v>
      </c>
      <c r="J3922" s="591" t="str">
        <f t="shared" si="199"/>
        <v>39 16 20 10</v>
      </c>
      <c r="L3922" s="590">
        <f t="shared" si="200"/>
        <v>72</v>
      </c>
    </row>
    <row r="3923" spans="1:12" ht="28.5">
      <c r="A3923" s="683" t="s">
        <v>14452</v>
      </c>
      <c r="B3923" s="599">
        <v>0.05</v>
      </c>
      <c r="C3923" s="166" t="s">
        <v>129</v>
      </c>
      <c r="D3923" s="151" t="s">
        <v>312</v>
      </c>
      <c r="E3923" s="176" t="s">
        <v>6100</v>
      </c>
      <c r="F3923" s="181"/>
      <c r="I3923" s="591" t="str">
        <f t="shared" si="198"/>
        <v xml:space="preserve">    - - - Rods, sticks and profiles </v>
      </c>
      <c r="J3923" s="591" t="str">
        <f t="shared" si="199"/>
        <v>39 16 20 20</v>
      </c>
      <c r="L3923" s="590">
        <f t="shared" si="200"/>
        <v>36</v>
      </c>
    </row>
    <row r="3924" spans="1:12" ht="28.5">
      <c r="A3924" s="683" t="s">
        <v>14452</v>
      </c>
      <c r="B3924" s="599">
        <v>0.05</v>
      </c>
      <c r="C3924" s="166" t="s">
        <v>129</v>
      </c>
      <c r="D3924" s="151" t="s">
        <v>759</v>
      </c>
      <c r="E3924" s="176" t="s">
        <v>6101</v>
      </c>
      <c r="F3924" s="181"/>
      <c r="I3924" s="591" t="str">
        <f t="shared" si="198"/>
        <v xml:space="preserve">  - Of Other Plastics :</v>
      </c>
      <c r="J3924" s="591">
        <f t="shared" si="199"/>
        <v>0</v>
      </c>
      <c r="L3924" s="590">
        <f t="shared" si="200"/>
        <v>23</v>
      </c>
    </row>
    <row r="3925" spans="1:12" ht="252" hidden="1">
      <c r="A3925" s="673"/>
      <c r="B3925" s="601"/>
      <c r="C3925" s="167"/>
      <c r="D3925" s="149" t="s">
        <v>6102</v>
      </c>
      <c r="E3925" s="176"/>
      <c r="F3925" s="181"/>
      <c r="I3925" s="591" t="str">
        <f t="shared" si="198"/>
        <v xml:space="preserve">  - - - Monofilament of which any cross-sectional dimension exceeds 1 mm</v>
      </c>
      <c r="J3925" s="591" t="str">
        <f t="shared" si="199"/>
        <v>39 16 90 10</v>
      </c>
      <c r="L3925" s="590">
        <f t="shared" si="200"/>
        <v>72</v>
      </c>
    </row>
    <row r="3926" spans="1:12" ht="55">
      <c r="A3926" s="683" t="s">
        <v>14452</v>
      </c>
      <c r="B3926" s="599">
        <v>0.05</v>
      </c>
      <c r="C3926" s="166" t="s">
        <v>129</v>
      </c>
      <c r="D3926" s="151" t="s">
        <v>6103</v>
      </c>
      <c r="E3926" s="176" t="s">
        <v>6104</v>
      </c>
      <c r="F3926" s="181"/>
      <c r="I3926" s="591" t="str">
        <f t="shared" si="198"/>
        <v xml:space="preserve">  - - - Rods, sticks and profiles </v>
      </c>
      <c r="J3926" s="591" t="str">
        <f t="shared" si="199"/>
        <v>39 16 90 20</v>
      </c>
      <c r="L3926" s="590">
        <f t="shared" si="200"/>
        <v>34</v>
      </c>
    </row>
    <row r="3927" spans="1:12" ht="28.5">
      <c r="A3927" s="683" t="s">
        <v>14452</v>
      </c>
      <c r="B3927" s="599">
        <v>0.05</v>
      </c>
      <c r="C3927" s="166" t="s">
        <v>129</v>
      </c>
      <c r="D3927" s="151" t="s">
        <v>759</v>
      </c>
      <c r="E3927" s="176" t="s">
        <v>6105</v>
      </c>
      <c r="F3927" s="184"/>
      <c r="I3927" s="591" t="str">
        <f t="shared" si="198"/>
        <v xml:space="preserve">Tubes, pipes and hoses, and fittings therefor (for example, joints, elbows, flanges), of plastics. </v>
      </c>
      <c r="J3927" s="591">
        <f t="shared" si="199"/>
        <v>0</v>
      </c>
      <c r="L3927" s="590">
        <f t="shared" si="200"/>
        <v>99</v>
      </c>
    </row>
    <row r="3928" spans="1:12" ht="112">
      <c r="A3928" s="683" t="s">
        <v>14452</v>
      </c>
      <c r="B3928" s="599">
        <v>0.05</v>
      </c>
      <c r="C3928" s="166" t="s">
        <v>129</v>
      </c>
      <c r="D3928" s="149" t="s">
        <v>6106</v>
      </c>
      <c r="E3928" s="176" t="s">
        <v>6107</v>
      </c>
      <c r="F3928" s="181"/>
      <c r="I3928" s="591" t="str">
        <f t="shared" si="198"/>
        <v xml:space="preserve"> - Artificial guts (sausage casings) of hardened protein or of cellulosic materials</v>
      </c>
      <c r="J3928" s="591" t="str">
        <f t="shared" si="199"/>
        <v>39 17 10 00</v>
      </c>
      <c r="L3928" s="590">
        <f t="shared" si="200"/>
        <v>83</v>
      </c>
    </row>
    <row r="3929" spans="1:12" ht="82.5" hidden="1">
      <c r="A3929" s="673"/>
      <c r="B3929" s="601"/>
      <c r="C3929" s="167"/>
      <c r="D3929" s="151" t="s">
        <v>6108</v>
      </c>
      <c r="E3929" s="176"/>
      <c r="F3929" s="181"/>
      <c r="I3929" s="591" t="str">
        <f t="shared" si="198"/>
        <v xml:space="preserve">- Tubes, pipes and hoses, rigid : </v>
      </c>
      <c r="J3929" s="591">
        <f t="shared" si="199"/>
        <v>0</v>
      </c>
      <c r="L3929" s="590">
        <f t="shared" si="200"/>
        <v>34</v>
      </c>
    </row>
    <row r="3930" spans="1:12" ht="56" hidden="1">
      <c r="A3930" s="673"/>
      <c r="B3930" s="601"/>
      <c r="C3930" s="167"/>
      <c r="D3930" s="149" t="s">
        <v>6109</v>
      </c>
      <c r="E3930" s="176"/>
      <c r="F3930" s="181"/>
      <c r="I3930" s="591" t="str">
        <f t="shared" si="198"/>
        <v xml:space="preserve">  - - Of polymers of ethylene</v>
      </c>
      <c r="J3930" s="591" t="str">
        <f t="shared" si="199"/>
        <v>39 17 21 00</v>
      </c>
      <c r="L3930" s="590">
        <f t="shared" si="200"/>
        <v>29</v>
      </c>
    </row>
    <row r="3931" spans="1:12" ht="28.5">
      <c r="A3931" s="683" t="s">
        <v>14452</v>
      </c>
      <c r="B3931" s="599">
        <v>0.05</v>
      </c>
      <c r="C3931" s="166" t="s">
        <v>129</v>
      </c>
      <c r="D3931" s="151" t="s">
        <v>6110</v>
      </c>
      <c r="E3931" s="176" t="s">
        <v>6111</v>
      </c>
      <c r="F3931" s="181"/>
      <c r="I3931" s="591" t="str">
        <f t="shared" si="198"/>
        <v xml:space="preserve">  - - Of polymers of propylene</v>
      </c>
      <c r="J3931" s="591" t="str">
        <f t="shared" si="199"/>
        <v>39 17 22 00</v>
      </c>
      <c r="L3931" s="590">
        <f t="shared" si="200"/>
        <v>30</v>
      </c>
    </row>
    <row r="3932" spans="1:12" ht="28.5">
      <c r="A3932" s="683" t="s">
        <v>14452</v>
      </c>
      <c r="B3932" s="599">
        <v>0.05</v>
      </c>
      <c r="C3932" s="166" t="s">
        <v>129</v>
      </c>
      <c r="D3932" s="151" t="s">
        <v>6112</v>
      </c>
      <c r="E3932" s="176" t="s">
        <v>6113</v>
      </c>
      <c r="F3932" s="181"/>
      <c r="I3932" s="591" t="str">
        <f t="shared" si="198"/>
        <v xml:space="preserve">  - - Of polymers of vinyl chloride</v>
      </c>
      <c r="J3932" s="591" t="str">
        <f t="shared" si="199"/>
        <v>39 17 23 00</v>
      </c>
      <c r="L3932" s="590">
        <f t="shared" si="200"/>
        <v>35</v>
      </c>
    </row>
    <row r="3933" spans="1:12" ht="28.5">
      <c r="A3933" s="683" t="s">
        <v>14452</v>
      </c>
      <c r="B3933" s="599">
        <v>0.05</v>
      </c>
      <c r="C3933" s="166" t="s">
        <v>129</v>
      </c>
      <c r="D3933" s="151" t="s">
        <v>6114</v>
      </c>
      <c r="E3933" s="176" t="s">
        <v>6115</v>
      </c>
      <c r="F3933" s="181"/>
      <c r="I3933" s="591" t="str">
        <f t="shared" si="198"/>
        <v xml:space="preserve">  - - Of other plastics</v>
      </c>
      <c r="J3933" s="591" t="str">
        <f t="shared" si="199"/>
        <v>39 17 29 00</v>
      </c>
      <c r="L3933" s="590">
        <f t="shared" si="200"/>
        <v>23</v>
      </c>
    </row>
    <row r="3934" spans="1:12" ht="28.5">
      <c r="A3934" s="683" t="s">
        <v>14452</v>
      </c>
      <c r="B3934" s="599">
        <v>0.05</v>
      </c>
      <c r="C3934" s="166" t="s">
        <v>129</v>
      </c>
      <c r="D3934" s="151" t="s">
        <v>6116</v>
      </c>
      <c r="E3934" s="176" t="s">
        <v>6117</v>
      </c>
      <c r="F3934" s="181"/>
      <c r="I3934" s="591" t="str">
        <f t="shared" si="198"/>
        <v xml:space="preserve">- Other tubes, pipes and hoses : </v>
      </c>
      <c r="J3934" s="591">
        <f t="shared" si="199"/>
        <v>0</v>
      </c>
      <c r="L3934" s="590">
        <f t="shared" si="200"/>
        <v>33</v>
      </c>
    </row>
    <row r="3935" spans="1:12" ht="196" hidden="1">
      <c r="A3935" s="673"/>
      <c r="B3935" s="601"/>
      <c r="C3935" s="167"/>
      <c r="D3935" s="149" t="s">
        <v>6118</v>
      </c>
      <c r="E3935" s="176"/>
      <c r="F3935" s="181"/>
      <c r="I3935" s="591" t="str">
        <f t="shared" si="198"/>
        <v xml:space="preserve"> - - Flexible tubes pipes and hoses, having a minimum burst pressure of 27.6 MPa </v>
      </c>
      <c r="J3935" s="591" t="str">
        <f t="shared" si="199"/>
        <v>39 17 31 00</v>
      </c>
      <c r="L3935" s="590">
        <f t="shared" si="200"/>
        <v>81</v>
      </c>
    </row>
    <row r="3936" spans="1:12" ht="28" hidden="1">
      <c r="A3936" s="673"/>
      <c r="B3936" s="601"/>
      <c r="C3936" s="167"/>
      <c r="D3936" s="151" t="s">
        <v>6119</v>
      </c>
      <c r="E3936" s="176"/>
      <c r="F3936" s="181"/>
      <c r="I3936" s="591" t="str">
        <f t="shared" si="198"/>
        <v xml:space="preserve">  - - Other, not reinforced or otherwise combined with Other materials, without fittings:</v>
      </c>
      <c r="J3936" s="591" t="str">
        <f t="shared" si="199"/>
        <v xml:space="preserve"> </v>
      </c>
      <c r="L3936" s="590">
        <f t="shared" si="200"/>
        <v>89</v>
      </c>
    </row>
    <row r="3937" spans="1:12" ht="82.5">
      <c r="A3937" s="683" t="s">
        <v>14452</v>
      </c>
      <c r="B3937" s="599">
        <v>0.05</v>
      </c>
      <c r="C3937" s="166" t="s">
        <v>129</v>
      </c>
      <c r="D3937" s="151" t="s">
        <v>6120</v>
      </c>
      <c r="E3937" s="176" t="s">
        <v>6121</v>
      </c>
      <c r="F3937" s="181"/>
      <c r="I3937" s="591" t="str">
        <f t="shared" si="198"/>
        <v xml:space="preserve">   - - - Drinking straws</v>
      </c>
      <c r="J3937" s="591" t="str">
        <f t="shared" si="199"/>
        <v>39 17 32 10</v>
      </c>
      <c r="L3937" s="590">
        <f t="shared" si="200"/>
        <v>24</v>
      </c>
    </row>
    <row r="3938" spans="1:12" ht="28.5">
      <c r="A3938" s="683" t="s">
        <v>14452</v>
      </c>
      <c r="B3938" s="599">
        <v>0.05</v>
      </c>
      <c r="C3938" s="166" t="s">
        <v>129</v>
      </c>
      <c r="D3938" s="169" t="s">
        <v>6122</v>
      </c>
      <c r="E3938" s="176" t="s">
        <v>6123</v>
      </c>
      <c r="F3938" s="181"/>
      <c r="I3938" s="591" t="str">
        <f t="shared" si="198"/>
        <v xml:space="preserve">  - - - Other</v>
      </c>
      <c r="J3938" s="591" t="str">
        <f t="shared" si="199"/>
        <v>39 17 32 90</v>
      </c>
      <c r="L3938" s="590">
        <f t="shared" si="200"/>
        <v>13</v>
      </c>
    </row>
    <row r="3939" spans="1:12" ht="28" hidden="1">
      <c r="A3939" s="673"/>
      <c r="B3939" s="601"/>
      <c r="C3939" s="167"/>
      <c r="D3939" s="151" t="s">
        <v>6124</v>
      </c>
      <c r="E3939" s="176"/>
      <c r="F3939" s="181"/>
      <c r="I3939" s="591" t="str">
        <f t="shared" ref="I3939:I4002" si="201">D3957</f>
        <v xml:space="preserve">  - - Other, not reinforced or otherwise combined with Other materials, with fittings</v>
      </c>
      <c r="J3939" s="591" t="str">
        <f t="shared" ref="J3939:J4002" si="202">E3957</f>
        <v>39 17 33 00</v>
      </c>
      <c r="L3939" s="590">
        <f t="shared" si="200"/>
        <v>85</v>
      </c>
    </row>
    <row r="3940" spans="1:12" ht="82.5">
      <c r="A3940" s="683" t="s">
        <v>14452</v>
      </c>
      <c r="B3940" s="599">
        <v>0.05</v>
      </c>
      <c r="C3940" s="166" t="s">
        <v>129</v>
      </c>
      <c r="D3940" s="151" t="s">
        <v>6120</v>
      </c>
      <c r="E3940" s="176" t="s">
        <v>6125</v>
      </c>
      <c r="F3940" s="181"/>
      <c r="I3940" s="591" t="str">
        <f t="shared" si="201"/>
        <v xml:space="preserve">  - - Other</v>
      </c>
      <c r="J3940" s="591" t="str">
        <f t="shared" si="202"/>
        <v>39 17 39 00</v>
      </c>
      <c r="L3940" s="590">
        <f t="shared" si="200"/>
        <v>11</v>
      </c>
    </row>
    <row r="3941" spans="1:12" ht="28.5">
      <c r="A3941" s="683" t="s">
        <v>14452</v>
      </c>
      <c r="B3941" s="599">
        <v>0.05</v>
      </c>
      <c r="C3941" s="166" t="s">
        <v>129</v>
      </c>
      <c r="D3941" s="155" t="s">
        <v>6122</v>
      </c>
      <c r="E3941" s="176" t="s">
        <v>6126</v>
      </c>
      <c r="F3941" s="181"/>
      <c r="I3941" s="591" t="str">
        <f t="shared" si="201"/>
        <v>- Fittings</v>
      </c>
      <c r="J3941" s="591" t="str">
        <f t="shared" si="202"/>
        <v>39 17 40 00</v>
      </c>
      <c r="L3941" s="590">
        <f t="shared" si="200"/>
        <v>10</v>
      </c>
    </row>
    <row r="3942" spans="1:12" ht="28" hidden="1">
      <c r="A3942" s="673"/>
      <c r="B3942" s="601"/>
      <c r="C3942" s="167"/>
      <c r="D3942" s="151" t="s">
        <v>6127</v>
      </c>
      <c r="E3942" s="176"/>
      <c r="F3942" s="184"/>
      <c r="I3942" s="591" t="str">
        <f t="shared" si="201"/>
        <v xml:space="preserve">Floor coverings of plastics, whether or not self-adhesive, in rolls or in the form of tiles; wall or ceiling coverings of plastics, as defined in Note 9 to this Chapter. </v>
      </c>
      <c r="J3942" s="591">
        <f t="shared" si="202"/>
        <v>0</v>
      </c>
      <c r="L3942" s="590">
        <f t="shared" si="200"/>
        <v>170</v>
      </c>
    </row>
    <row r="3943" spans="1:12" ht="82.5">
      <c r="A3943" s="683" t="s">
        <v>14452</v>
      </c>
      <c r="B3943" s="599">
        <v>0.05</v>
      </c>
      <c r="C3943" s="166" t="s">
        <v>129</v>
      </c>
      <c r="D3943" s="151" t="s">
        <v>6120</v>
      </c>
      <c r="E3943" s="176" t="s">
        <v>6128</v>
      </c>
      <c r="F3943" s="181"/>
      <c r="I3943" s="591" t="str">
        <f t="shared" si="201"/>
        <v>- Of polymers of vinyl chloride</v>
      </c>
      <c r="J3943" s="591" t="str">
        <f t="shared" si="202"/>
        <v>39 18 10 00</v>
      </c>
      <c r="L3943" s="590">
        <f t="shared" si="200"/>
        <v>31</v>
      </c>
    </row>
    <row r="3944" spans="1:12" ht="28.5">
      <c r="A3944" s="683" t="s">
        <v>14452</v>
      </c>
      <c r="B3944" s="599">
        <v>0.05</v>
      </c>
      <c r="C3944" s="166" t="s">
        <v>129</v>
      </c>
      <c r="D3944" s="151" t="s">
        <v>6129</v>
      </c>
      <c r="E3944" s="176" t="s">
        <v>6130</v>
      </c>
      <c r="F3944" s="181"/>
      <c r="I3944" s="591" t="str">
        <f t="shared" si="201"/>
        <v>- Of Other Plastics</v>
      </c>
      <c r="J3944" s="591" t="str">
        <f t="shared" si="202"/>
        <v>39 18 90 00</v>
      </c>
      <c r="L3944" s="590">
        <f t="shared" si="200"/>
        <v>19</v>
      </c>
    </row>
    <row r="3945" spans="1:12" ht="112" hidden="1">
      <c r="A3945" s="673"/>
      <c r="B3945" s="601"/>
      <c r="C3945" s="167"/>
      <c r="D3945" s="149" t="s">
        <v>6131</v>
      </c>
      <c r="E3945" s="176"/>
      <c r="F3945" s="184"/>
      <c r="I3945" s="591" t="str">
        <f t="shared" si="201"/>
        <v xml:space="preserve">Self adhesive plates, sheets, film, foil, tape, strip and other flat shapes, of plastics, whether or not in rolls. </v>
      </c>
      <c r="J3945" s="591">
        <f t="shared" si="202"/>
        <v>0</v>
      </c>
      <c r="L3945" s="590">
        <f t="shared" si="200"/>
        <v>115</v>
      </c>
    </row>
    <row r="3946" spans="1:12" ht="82.5">
      <c r="A3946" s="683" t="s">
        <v>14452</v>
      </c>
      <c r="B3946" s="599">
        <v>0.05</v>
      </c>
      <c r="C3946" s="166" t="s">
        <v>129</v>
      </c>
      <c r="D3946" s="154" t="s">
        <v>6132</v>
      </c>
      <c r="E3946" s="176" t="s">
        <v>6133</v>
      </c>
      <c r="F3946" s="181"/>
      <c r="I3946" s="591" t="str">
        <f t="shared" si="201"/>
        <v xml:space="preserve">- In rolls of a width not exceeding 20 cm </v>
      </c>
      <c r="J3946" s="591" t="str">
        <f t="shared" si="202"/>
        <v>39 19 10 00</v>
      </c>
      <c r="L3946" s="590">
        <f t="shared" si="200"/>
        <v>42</v>
      </c>
    </row>
    <row r="3947" spans="1:12" ht="28" hidden="1">
      <c r="A3947" s="673"/>
      <c r="B3947" s="601"/>
      <c r="C3947" s="167"/>
      <c r="D3947" s="151" t="s">
        <v>6134</v>
      </c>
      <c r="E3947" s="176"/>
      <c r="F3947" s="181"/>
      <c r="I3947" s="591" t="str">
        <f t="shared" si="201"/>
        <v xml:space="preserve"> - Other</v>
      </c>
      <c r="J3947" s="591" t="str">
        <f t="shared" si="202"/>
        <v>39 19 90 00</v>
      </c>
      <c r="L3947" s="590">
        <f t="shared" si="200"/>
        <v>8</v>
      </c>
    </row>
    <row r="3948" spans="1:12" ht="28.5">
      <c r="A3948" s="683" t="s">
        <v>14452</v>
      </c>
      <c r="B3948" s="599">
        <v>0.05</v>
      </c>
      <c r="C3948" s="166" t="s">
        <v>129</v>
      </c>
      <c r="D3948" s="151" t="s">
        <v>6135</v>
      </c>
      <c r="E3948" s="176" t="s">
        <v>6136</v>
      </c>
      <c r="F3948" s="189"/>
      <c r="I3948" s="591" t="str">
        <f t="shared" si="201"/>
        <v xml:space="preserve">Other plates, sheets, film, foil and strip, of plastics, non- cellular and not reinforced, laminated, supported or similarly combined with other materials. </v>
      </c>
      <c r="J3948" s="591">
        <f t="shared" si="202"/>
        <v>0</v>
      </c>
      <c r="L3948" s="590">
        <f t="shared" si="200"/>
        <v>156</v>
      </c>
    </row>
    <row r="3949" spans="1:12" ht="28.5">
      <c r="A3949" s="683" t="s">
        <v>14452</v>
      </c>
      <c r="B3949" s="599">
        <v>0.05</v>
      </c>
      <c r="C3949" s="166" t="s">
        <v>129</v>
      </c>
      <c r="D3949" s="151" t="s">
        <v>6137</v>
      </c>
      <c r="E3949" s="176" t="s">
        <v>6138</v>
      </c>
      <c r="F3949" s="181"/>
      <c r="I3949" s="591" t="str">
        <f t="shared" si="201"/>
        <v>- Of polymers of ethylene</v>
      </c>
      <c r="J3949" s="591" t="str">
        <f t="shared" si="202"/>
        <v>39 20 10 00</v>
      </c>
      <c r="L3949" s="590">
        <f t="shared" si="200"/>
        <v>25</v>
      </c>
    </row>
    <row r="3950" spans="1:12" ht="55">
      <c r="A3950" s="683" t="s">
        <v>14452</v>
      </c>
      <c r="B3950" s="599">
        <v>0.05</v>
      </c>
      <c r="C3950" s="166" t="s">
        <v>129</v>
      </c>
      <c r="D3950" s="151" t="s">
        <v>6139</v>
      </c>
      <c r="E3950" s="176" t="s">
        <v>6140</v>
      </c>
      <c r="F3950" s="181"/>
      <c r="I3950" s="591" t="str">
        <f t="shared" si="201"/>
        <v>- Of polymers of propylene</v>
      </c>
      <c r="J3950" s="591" t="str">
        <f t="shared" si="202"/>
        <v>39 20 20 00</v>
      </c>
      <c r="L3950" s="590">
        <f t="shared" si="200"/>
        <v>26</v>
      </c>
    </row>
    <row r="3951" spans="1:12" ht="28.5">
      <c r="A3951" s="683" t="s">
        <v>14452</v>
      </c>
      <c r="B3951" s="599">
        <v>0.05</v>
      </c>
      <c r="C3951" s="166" t="s">
        <v>129</v>
      </c>
      <c r="D3951" s="151" t="s">
        <v>6141</v>
      </c>
      <c r="E3951" s="176" t="s">
        <v>6142</v>
      </c>
      <c r="F3951" s="181"/>
      <c r="I3951" s="591" t="str">
        <f t="shared" si="201"/>
        <v>- Of polymers of styrene</v>
      </c>
      <c r="J3951" s="591" t="str">
        <f t="shared" si="202"/>
        <v>39 20 30 00</v>
      </c>
      <c r="L3951" s="590">
        <f t="shared" si="200"/>
        <v>24</v>
      </c>
    </row>
    <row r="3952" spans="1:12" ht="28" hidden="1">
      <c r="A3952" s="673"/>
      <c r="B3952" s="601"/>
      <c r="C3952" s="167"/>
      <c r="D3952" s="151" t="s">
        <v>6143</v>
      </c>
      <c r="E3952" s="176"/>
      <c r="F3952" s="181"/>
      <c r="I3952" s="591" t="str">
        <f t="shared" si="201"/>
        <v xml:space="preserve">- Of polymers of vinyl chloride : </v>
      </c>
      <c r="J3952" s="591">
        <f t="shared" si="202"/>
        <v>0</v>
      </c>
      <c r="L3952" s="590">
        <f t="shared" si="200"/>
        <v>34</v>
      </c>
    </row>
    <row r="3953" spans="1:12" ht="82.5">
      <c r="A3953" s="683" t="s">
        <v>14452</v>
      </c>
      <c r="B3953" s="599">
        <v>0.05</v>
      </c>
      <c r="C3953" s="166" t="s">
        <v>129</v>
      </c>
      <c r="D3953" s="151" t="s">
        <v>6144</v>
      </c>
      <c r="E3953" s="176" t="s">
        <v>6145</v>
      </c>
      <c r="F3953" s="181"/>
      <c r="I3953" s="591" t="str">
        <f t="shared" si="201"/>
        <v>- - Containing by weight not less than 6% of plasticisers</v>
      </c>
      <c r="J3953" s="591" t="str">
        <f t="shared" si="202"/>
        <v>39 20 43 00</v>
      </c>
      <c r="L3953" s="590">
        <f t="shared" si="200"/>
        <v>57</v>
      </c>
    </row>
    <row r="3954" spans="1:12" ht="82.5" hidden="1">
      <c r="A3954" s="673"/>
      <c r="B3954" s="605" t="s">
        <v>137</v>
      </c>
      <c r="C3954" s="166" t="s">
        <v>137</v>
      </c>
      <c r="D3954" s="151" t="s">
        <v>6146</v>
      </c>
      <c r="E3954" s="176" t="s">
        <v>137</v>
      </c>
      <c r="F3954" s="181"/>
      <c r="I3954" s="591" t="str">
        <f t="shared" si="201"/>
        <v xml:space="preserve"> - - Other:</v>
      </c>
      <c r="J3954" s="591">
        <f t="shared" si="202"/>
        <v>0</v>
      </c>
      <c r="L3954" s="590">
        <f t="shared" si="200"/>
        <v>11</v>
      </c>
    </row>
    <row r="3955" spans="1:12" ht="28.5">
      <c r="A3955" s="683" t="s">
        <v>14452</v>
      </c>
      <c r="B3955" s="599">
        <v>0.05</v>
      </c>
      <c r="C3955" s="166" t="s">
        <v>129</v>
      </c>
      <c r="D3955" s="296" t="s">
        <v>6147</v>
      </c>
      <c r="E3955" s="176" t="s">
        <v>6148</v>
      </c>
      <c r="F3955" s="181"/>
      <c r="I3955" s="591" t="str">
        <f t="shared" si="201"/>
        <v xml:space="preserve">    - - - Tableclothes</v>
      </c>
      <c r="J3955" s="591" t="str">
        <f t="shared" si="202"/>
        <v>39 20 49 10</v>
      </c>
      <c r="L3955" s="590">
        <f t="shared" si="200"/>
        <v>22</v>
      </c>
    </row>
    <row r="3956" spans="1:12" ht="28.5">
      <c r="A3956" s="683" t="s">
        <v>14452</v>
      </c>
      <c r="B3956" s="599">
        <v>0.05</v>
      </c>
      <c r="C3956" s="166" t="s">
        <v>129</v>
      </c>
      <c r="D3956" s="224" t="s">
        <v>1718</v>
      </c>
      <c r="E3956" s="176" t="s">
        <v>6149</v>
      </c>
      <c r="F3956" s="181"/>
      <c r="I3956" s="591" t="str">
        <f t="shared" si="201"/>
        <v xml:space="preserve">  - - - Other</v>
      </c>
      <c r="J3956" s="591" t="str">
        <f t="shared" si="202"/>
        <v>39 20 49 90</v>
      </c>
      <c r="L3956" s="590">
        <f t="shared" si="200"/>
        <v>13</v>
      </c>
    </row>
    <row r="3957" spans="1:12" ht="82.5">
      <c r="A3957" s="683" t="s">
        <v>14452</v>
      </c>
      <c r="B3957" s="599">
        <v>0.05</v>
      </c>
      <c r="C3957" s="166" t="s">
        <v>129</v>
      </c>
      <c r="D3957" s="224" t="s">
        <v>6150</v>
      </c>
      <c r="E3957" s="176" t="s">
        <v>6151</v>
      </c>
      <c r="F3957" s="181"/>
      <c r="I3957" s="591" t="str">
        <f t="shared" si="201"/>
        <v xml:space="preserve"> - Of poly acrylic polymers:</v>
      </c>
      <c r="J3957" s="591">
        <f t="shared" si="202"/>
        <v>0</v>
      </c>
      <c r="L3957" s="590">
        <f t="shared" si="200"/>
        <v>28</v>
      </c>
    </row>
    <row r="3958" spans="1:12" ht="28.5">
      <c r="A3958" s="683" t="s">
        <v>14452</v>
      </c>
      <c r="B3958" s="599">
        <v>0.05</v>
      </c>
      <c r="C3958" s="166" t="s">
        <v>129</v>
      </c>
      <c r="D3958" s="224" t="s">
        <v>312</v>
      </c>
      <c r="E3958" s="176" t="s">
        <v>6152</v>
      </c>
      <c r="F3958" s="181"/>
      <c r="I3958" s="591" t="str">
        <f t="shared" si="201"/>
        <v xml:space="preserve">  - - Of poly (methyl methacrylate)</v>
      </c>
      <c r="J3958" s="591" t="str">
        <f t="shared" si="202"/>
        <v>39 20 51 00</v>
      </c>
      <c r="L3958" s="590">
        <f t="shared" si="200"/>
        <v>35</v>
      </c>
    </row>
    <row r="3959" spans="1:12" ht="28.5">
      <c r="A3959" s="683" t="s">
        <v>14452</v>
      </c>
      <c r="B3959" s="599">
        <v>0.05</v>
      </c>
      <c r="C3959" s="166" t="s">
        <v>129</v>
      </c>
      <c r="D3959" s="224" t="s">
        <v>6153</v>
      </c>
      <c r="E3959" s="176" t="s">
        <v>6154</v>
      </c>
      <c r="F3959" s="181"/>
      <c r="I3959" s="591" t="str">
        <f t="shared" si="201"/>
        <v xml:space="preserve">  - - Other</v>
      </c>
      <c r="J3959" s="591" t="str">
        <f t="shared" si="202"/>
        <v>39 20 59 00</v>
      </c>
      <c r="L3959" s="590">
        <f t="shared" si="200"/>
        <v>11</v>
      </c>
    </row>
    <row r="3960" spans="1:12" ht="168" hidden="1">
      <c r="A3960" s="673"/>
      <c r="B3960" s="601"/>
      <c r="C3960" s="167"/>
      <c r="D3960" s="149" t="s">
        <v>6155</v>
      </c>
      <c r="E3960" s="176"/>
      <c r="F3960" s="181"/>
      <c r="I3960" s="591" t="str">
        <f t="shared" si="201"/>
        <v xml:space="preserve">- Of polycarbonates, alkyd resins, polyallyl esters or other polyesters : </v>
      </c>
      <c r="J3960" s="591">
        <f t="shared" si="202"/>
        <v>0</v>
      </c>
      <c r="L3960" s="590">
        <f t="shared" si="200"/>
        <v>74</v>
      </c>
    </row>
    <row r="3961" spans="1:12" ht="28.5">
      <c r="A3961" s="683" t="s">
        <v>14452</v>
      </c>
      <c r="B3961" s="599">
        <v>0.05</v>
      </c>
      <c r="C3961" s="166" t="s">
        <v>129</v>
      </c>
      <c r="D3961" s="151" t="s">
        <v>6156</v>
      </c>
      <c r="E3961" s="176" t="s">
        <v>6157</v>
      </c>
      <c r="F3961" s="181"/>
      <c r="I3961" s="591" t="str">
        <f t="shared" si="201"/>
        <v xml:space="preserve">  - - Of polycarbonates</v>
      </c>
      <c r="J3961" s="591" t="str">
        <f t="shared" si="202"/>
        <v>39 20 61 00</v>
      </c>
      <c r="L3961" s="590">
        <f t="shared" si="200"/>
        <v>23</v>
      </c>
    </row>
    <row r="3962" spans="1:12" ht="28.5">
      <c r="A3962" s="683" t="s">
        <v>14452</v>
      </c>
      <c r="B3962" s="599">
        <v>0.05</v>
      </c>
      <c r="C3962" s="166" t="s">
        <v>129</v>
      </c>
      <c r="D3962" s="151" t="s">
        <v>6158</v>
      </c>
      <c r="E3962" s="176" t="s">
        <v>6159</v>
      </c>
      <c r="F3962" s="181"/>
      <c r="I3962" s="591" t="str">
        <f t="shared" si="201"/>
        <v xml:space="preserve">  - - Of poly (ethylene terephthalate)</v>
      </c>
      <c r="J3962" s="591" t="str">
        <f t="shared" si="202"/>
        <v>39 20 62 00</v>
      </c>
      <c r="L3962" s="590">
        <f t="shared" si="200"/>
        <v>38</v>
      </c>
    </row>
    <row r="3963" spans="1:12" ht="112" hidden="1">
      <c r="A3963" s="673"/>
      <c r="B3963" s="601"/>
      <c r="C3963" s="167"/>
      <c r="D3963" s="149" t="s">
        <v>6160</v>
      </c>
      <c r="E3963" s="176"/>
      <c r="F3963" s="181"/>
      <c r="I3963" s="591" t="str">
        <f t="shared" si="201"/>
        <v xml:space="preserve">  - - Of unsaturated polyesters</v>
      </c>
      <c r="J3963" s="591" t="str">
        <f t="shared" si="202"/>
        <v>39 20 63 00</v>
      </c>
      <c r="L3963" s="590">
        <f t="shared" si="200"/>
        <v>31</v>
      </c>
    </row>
    <row r="3964" spans="1:12" ht="55">
      <c r="A3964" s="683" t="s">
        <v>14452</v>
      </c>
      <c r="B3964" s="599">
        <v>0.05</v>
      </c>
      <c r="C3964" s="166" t="s">
        <v>129</v>
      </c>
      <c r="D3964" s="151" t="s">
        <v>6161</v>
      </c>
      <c r="E3964" s="176" t="s">
        <v>6162</v>
      </c>
      <c r="F3964" s="181"/>
      <c r="I3964" s="591" t="str">
        <f t="shared" si="201"/>
        <v xml:space="preserve">  - - Of other polyesters</v>
      </c>
      <c r="J3964" s="591" t="str">
        <f t="shared" si="202"/>
        <v>39 20 69 00</v>
      </c>
      <c r="L3964" s="590">
        <f t="shared" si="200"/>
        <v>25</v>
      </c>
    </row>
    <row r="3965" spans="1:12" ht="28.5">
      <c r="A3965" s="683" t="s">
        <v>14452</v>
      </c>
      <c r="B3965" s="599">
        <v>0.05</v>
      </c>
      <c r="C3965" s="166" t="s">
        <v>129</v>
      </c>
      <c r="D3965" s="151" t="s">
        <v>23</v>
      </c>
      <c r="E3965" s="176" t="s">
        <v>6163</v>
      </c>
      <c r="F3965" s="181"/>
      <c r="I3965" s="591" t="str">
        <f t="shared" si="201"/>
        <v xml:space="preserve">- Of cellulose or its chemical derivatives : </v>
      </c>
      <c r="J3965" s="591">
        <f t="shared" si="202"/>
        <v>0</v>
      </c>
      <c r="L3965" s="590">
        <f t="shared" si="200"/>
        <v>45</v>
      </c>
    </row>
    <row r="3966" spans="1:12" ht="168" hidden="1">
      <c r="A3966" s="673"/>
      <c r="B3966" s="601"/>
      <c r="C3966" s="167"/>
      <c r="D3966" s="149" t="s">
        <v>6164</v>
      </c>
      <c r="E3966" s="176"/>
      <c r="F3966" s="181"/>
      <c r="I3966" s="591" t="str">
        <f t="shared" si="201"/>
        <v xml:space="preserve">  - - Of regenerated cellulose</v>
      </c>
      <c r="J3966" s="591" t="str">
        <f t="shared" si="202"/>
        <v>39 20 71 00</v>
      </c>
      <c r="L3966" s="590">
        <f t="shared" si="200"/>
        <v>30</v>
      </c>
    </row>
    <row r="3967" spans="1:12" ht="28.5">
      <c r="A3967" s="683" t="s">
        <v>14452</v>
      </c>
      <c r="B3967" s="599">
        <v>0.05</v>
      </c>
      <c r="C3967" s="166" t="s">
        <v>129</v>
      </c>
      <c r="D3967" s="151" t="s">
        <v>6165</v>
      </c>
      <c r="E3967" s="176" t="s">
        <v>6166</v>
      </c>
      <c r="F3967" s="181"/>
      <c r="I3967" s="591" t="str">
        <f t="shared" si="201"/>
        <v xml:space="preserve">  - - Of cellulose acetate</v>
      </c>
      <c r="J3967" s="591" t="str">
        <f t="shared" si="202"/>
        <v>39 20 73 00</v>
      </c>
      <c r="L3967" s="590">
        <f t="shared" si="200"/>
        <v>26</v>
      </c>
    </row>
    <row r="3968" spans="1:12" ht="28.5">
      <c r="A3968" s="683" t="s">
        <v>14452</v>
      </c>
      <c r="B3968" s="599">
        <v>0.05</v>
      </c>
      <c r="C3968" s="166" t="s">
        <v>129</v>
      </c>
      <c r="D3968" s="151" t="s">
        <v>6167</v>
      </c>
      <c r="E3968" s="176" t="s">
        <v>6168</v>
      </c>
      <c r="F3968" s="181"/>
      <c r="I3968" s="591" t="str">
        <f t="shared" si="201"/>
        <v xml:space="preserve">  - - Of other cellulose derivatives</v>
      </c>
      <c r="J3968" s="591" t="str">
        <f t="shared" si="202"/>
        <v>39 20 79 00</v>
      </c>
      <c r="L3968" s="590">
        <f t="shared" si="200"/>
        <v>36</v>
      </c>
    </row>
    <row r="3969" spans="1:12" ht="28.5">
      <c r="A3969" s="683" t="s">
        <v>14452</v>
      </c>
      <c r="B3969" s="599">
        <v>0.05</v>
      </c>
      <c r="C3969" s="166" t="s">
        <v>129</v>
      </c>
      <c r="D3969" s="151" t="s">
        <v>6169</v>
      </c>
      <c r="E3969" s="176" t="s">
        <v>6170</v>
      </c>
      <c r="F3969" s="181"/>
      <c r="I3969" s="591" t="str">
        <f t="shared" si="201"/>
        <v xml:space="preserve">- Of other plastics : </v>
      </c>
      <c r="J3969" s="591">
        <f t="shared" si="202"/>
        <v>0</v>
      </c>
      <c r="L3969" s="590">
        <f t="shared" si="200"/>
        <v>22</v>
      </c>
    </row>
    <row r="3970" spans="1:12" ht="28" hidden="1">
      <c r="A3970" s="673"/>
      <c r="B3970" s="601"/>
      <c r="C3970" s="167"/>
      <c r="D3970" s="151" t="s">
        <v>6171</v>
      </c>
      <c r="E3970" s="176"/>
      <c r="F3970" s="181"/>
      <c r="I3970" s="591" t="str">
        <f t="shared" si="201"/>
        <v xml:space="preserve">  - - Of poly (vinyl butyral)</v>
      </c>
      <c r="J3970" s="591" t="str">
        <f t="shared" si="202"/>
        <v>39 20 91 00</v>
      </c>
      <c r="L3970" s="590">
        <f t="shared" si="200"/>
        <v>29</v>
      </c>
    </row>
    <row r="3971" spans="1:12" ht="55">
      <c r="A3971" s="683" t="s">
        <v>14452</v>
      </c>
      <c r="B3971" s="599">
        <v>0.05</v>
      </c>
      <c r="C3971" s="166" t="s">
        <v>129</v>
      </c>
      <c r="D3971" s="151" t="s">
        <v>6172</v>
      </c>
      <c r="E3971" s="176" t="s">
        <v>6173</v>
      </c>
      <c r="F3971" s="181"/>
      <c r="I3971" s="591" t="str">
        <f t="shared" si="201"/>
        <v xml:space="preserve">  - - Of polyamides</v>
      </c>
      <c r="J3971" s="591" t="str">
        <f t="shared" si="202"/>
        <v>39 20 92 00</v>
      </c>
      <c r="L3971" s="590">
        <f t="shared" ref="L3971:L4034" si="203">LEN(I3971)</f>
        <v>19</v>
      </c>
    </row>
    <row r="3972" spans="1:12" ht="28" hidden="1">
      <c r="A3972" s="673"/>
      <c r="B3972" s="605"/>
      <c r="C3972" s="166"/>
      <c r="D3972" s="151" t="s">
        <v>299</v>
      </c>
      <c r="E3972" s="176"/>
      <c r="F3972" s="181"/>
      <c r="I3972" s="591" t="str">
        <f t="shared" si="201"/>
        <v xml:space="preserve">  - - Of amino-resins</v>
      </c>
      <c r="J3972" s="591" t="str">
        <f t="shared" si="202"/>
        <v>39 20 93 00</v>
      </c>
      <c r="L3972" s="590">
        <f t="shared" si="203"/>
        <v>21</v>
      </c>
    </row>
    <row r="3973" spans="1:12" ht="28.5">
      <c r="A3973" s="683" t="s">
        <v>14452</v>
      </c>
      <c r="B3973" s="599">
        <v>0.05</v>
      </c>
      <c r="C3973" s="166" t="s">
        <v>129</v>
      </c>
      <c r="D3973" s="169" t="s">
        <v>6174</v>
      </c>
      <c r="E3973" s="176" t="s">
        <v>6175</v>
      </c>
      <c r="F3973" s="181"/>
      <c r="I3973" s="591" t="str">
        <f t="shared" si="201"/>
        <v xml:space="preserve">  - - Of phenolic resins</v>
      </c>
      <c r="J3973" s="591" t="str">
        <f t="shared" si="202"/>
        <v>39 20 94 00</v>
      </c>
      <c r="L3973" s="590">
        <f t="shared" si="203"/>
        <v>24</v>
      </c>
    </row>
    <row r="3974" spans="1:12" ht="28.5">
      <c r="A3974" s="683" t="s">
        <v>14452</v>
      </c>
      <c r="B3974" s="599">
        <v>0.05</v>
      </c>
      <c r="C3974" s="166" t="s">
        <v>129</v>
      </c>
      <c r="D3974" s="151" t="s">
        <v>1718</v>
      </c>
      <c r="E3974" s="176" t="s">
        <v>6176</v>
      </c>
      <c r="F3974" s="181"/>
      <c r="I3974" s="591" t="str">
        <f t="shared" si="201"/>
        <v xml:space="preserve">  - - Of other plastics</v>
      </c>
      <c r="J3974" s="591" t="str">
        <f t="shared" si="202"/>
        <v>39 20 99 00</v>
      </c>
      <c r="L3974" s="590">
        <f t="shared" si="203"/>
        <v>23</v>
      </c>
    </row>
    <row r="3975" spans="1:12" ht="28" hidden="1">
      <c r="A3975" s="673"/>
      <c r="B3975" s="605"/>
      <c r="C3975" s="166"/>
      <c r="D3975" s="151" t="s">
        <v>6177</v>
      </c>
      <c r="E3975" s="176"/>
      <c r="F3975" s="184"/>
      <c r="I3975" s="591" t="str">
        <f t="shared" si="201"/>
        <v xml:space="preserve">Other plates, sheets, film, foil and strip, of plastics. </v>
      </c>
      <c r="J3975" s="591">
        <f t="shared" si="202"/>
        <v>0</v>
      </c>
      <c r="L3975" s="590">
        <f t="shared" si="203"/>
        <v>57</v>
      </c>
    </row>
    <row r="3976" spans="1:12" ht="55">
      <c r="A3976" s="683" t="s">
        <v>14452</v>
      </c>
      <c r="B3976" s="599">
        <v>0.05</v>
      </c>
      <c r="C3976" s="166" t="s">
        <v>129</v>
      </c>
      <c r="D3976" s="151" t="s">
        <v>6178</v>
      </c>
      <c r="E3976" s="176" t="s">
        <v>6179</v>
      </c>
      <c r="F3976" s="181"/>
      <c r="I3976" s="591" t="str">
        <f t="shared" si="201"/>
        <v xml:space="preserve">- Cellular : </v>
      </c>
      <c r="J3976" s="591">
        <f t="shared" si="202"/>
        <v>0</v>
      </c>
      <c r="L3976" s="590">
        <f t="shared" si="203"/>
        <v>13</v>
      </c>
    </row>
    <row r="3977" spans="1:12" ht="28.5">
      <c r="A3977" s="683" t="s">
        <v>14452</v>
      </c>
      <c r="B3977" s="599">
        <v>0.05</v>
      </c>
      <c r="C3977" s="166" t="s">
        <v>129</v>
      </c>
      <c r="D3977" s="151" t="s">
        <v>312</v>
      </c>
      <c r="E3977" s="176" t="s">
        <v>6180</v>
      </c>
      <c r="F3977" s="181"/>
      <c r="I3977" s="591" t="str">
        <f t="shared" si="201"/>
        <v xml:space="preserve">  - - Of polymers of styrene</v>
      </c>
      <c r="J3977" s="591" t="str">
        <f t="shared" si="202"/>
        <v>39 21 11 00</v>
      </c>
      <c r="L3977" s="590">
        <f t="shared" si="203"/>
        <v>28</v>
      </c>
    </row>
    <row r="3978" spans="1:12" ht="82.5" hidden="1">
      <c r="A3978" s="673"/>
      <c r="B3978" s="601"/>
      <c r="C3978" s="167"/>
      <c r="D3978" s="151" t="s">
        <v>6181</v>
      </c>
      <c r="E3978" s="176"/>
      <c r="F3978" s="181"/>
      <c r="I3978" s="591" t="str">
        <f t="shared" si="201"/>
        <v xml:space="preserve">  - - Of polymers of vinyl chloride</v>
      </c>
      <c r="J3978" s="591" t="str">
        <f t="shared" si="202"/>
        <v>39 21 12 00</v>
      </c>
      <c r="L3978" s="590">
        <f t="shared" si="203"/>
        <v>35</v>
      </c>
    </row>
    <row r="3979" spans="1:12" ht="28.5">
      <c r="A3979" s="683" t="s">
        <v>14452</v>
      </c>
      <c r="B3979" s="599">
        <v>0.05</v>
      </c>
      <c r="C3979" s="166" t="s">
        <v>129</v>
      </c>
      <c r="D3979" s="151" t="s">
        <v>6182</v>
      </c>
      <c r="E3979" s="176" t="s">
        <v>6183</v>
      </c>
      <c r="F3979" s="181"/>
      <c r="I3979" s="591" t="str">
        <f t="shared" si="201"/>
        <v xml:space="preserve">  - - Of polyurethanes</v>
      </c>
      <c r="J3979" s="591" t="str">
        <f t="shared" si="202"/>
        <v>39 21 13 00</v>
      </c>
      <c r="L3979" s="590">
        <f t="shared" si="203"/>
        <v>22</v>
      </c>
    </row>
    <row r="3980" spans="1:12" ht="55">
      <c r="A3980" s="683" t="s">
        <v>14452</v>
      </c>
      <c r="B3980" s="599">
        <v>0.05</v>
      </c>
      <c r="C3980" s="166" t="s">
        <v>129</v>
      </c>
      <c r="D3980" s="151" t="s">
        <v>6184</v>
      </c>
      <c r="E3980" s="176" t="s">
        <v>6185</v>
      </c>
      <c r="F3980" s="181"/>
      <c r="I3980" s="591" t="str">
        <f t="shared" si="201"/>
        <v xml:space="preserve">  - - Of regenerated cellulose</v>
      </c>
      <c r="J3980" s="591" t="str">
        <f t="shared" si="202"/>
        <v>39 21 14 00</v>
      </c>
      <c r="L3980" s="590">
        <f t="shared" si="203"/>
        <v>30</v>
      </c>
    </row>
    <row r="3981" spans="1:12" ht="28.5">
      <c r="A3981" s="683" t="s">
        <v>14452</v>
      </c>
      <c r="B3981" s="599">
        <v>0.05</v>
      </c>
      <c r="C3981" s="166" t="s">
        <v>129</v>
      </c>
      <c r="D3981" s="151" t="s">
        <v>6186</v>
      </c>
      <c r="E3981" s="176" t="s">
        <v>6187</v>
      </c>
      <c r="F3981" s="181"/>
      <c r="I3981" s="591" t="str">
        <f t="shared" si="201"/>
        <v xml:space="preserve">  - - Of other plastics</v>
      </c>
      <c r="J3981" s="591" t="str">
        <f t="shared" si="202"/>
        <v>39 21 19 00</v>
      </c>
      <c r="L3981" s="590">
        <f t="shared" si="203"/>
        <v>23</v>
      </c>
    </row>
    <row r="3982" spans="1:12" ht="28.5">
      <c r="A3982" s="683" t="s">
        <v>14452</v>
      </c>
      <c r="B3982" s="599">
        <v>0.05</v>
      </c>
      <c r="C3982" s="166" t="s">
        <v>129</v>
      </c>
      <c r="D3982" s="151" t="s">
        <v>6188</v>
      </c>
      <c r="E3982" s="176" t="s">
        <v>6189</v>
      </c>
      <c r="F3982" s="181"/>
      <c r="I3982" s="591" t="str">
        <f t="shared" si="201"/>
        <v>- Other</v>
      </c>
      <c r="J3982" s="591" t="str">
        <f t="shared" si="202"/>
        <v>39 21 90 00</v>
      </c>
      <c r="L3982" s="590">
        <f t="shared" si="203"/>
        <v>7</v>
      </c>
    </row>
    <row r="3983" spans="1:12" ht="55" hidden="1">
      <c r="A3983" s="673"/>
      <c r="B3983" s="601"/>
      <c r="C3983" s="167"/>
      <c r="D3983" s="151" t="s">
        <v>6190</v>
      </c>
      <c r="E3983" s="176"/>
      <c r="F3983" s="184"/>
      <c r="I3983" s="591" t="str">
        <f t="shared" si="201"/>
        <v xml:space="preserve">Baths, shower-baths, wash-basins, bidets, lavatury pans, seats and covers, flushing cisterns and similar sanitary ware, of plastics. </v>
      </c>
      <c r="J3983" s="591">
        <f t="shared" si="202"/>
        <v>0</v>
      </c>
      <c r="L3983" s="590">
        <f t="shared" si="203"/>
        <v>133</v>
      </c>
    </row>
    <row r="3984" spans="1:12" ht="28.5">
      <c r="A3984" s="683" t="s">
        <v>14452</v>
      </c>
      <c r="B3984" s="599">
        <v>0.05</v>
      </c>
      <c r="C3984" s="166" t="s">
        <v>129</v>
      </c>
      <c r="D3984" s="151" t="s">
        <v>6191</v>
      </c>
      <c r="E3984" s="176" t="s">
        <v>6192</v>
      </c>
      <c r="F3984" s="181"/>
      <c r="I3984" s="591" t="str">
        <f t="shared" si="201"/>
        <v>- Baths, shower-baths, sinks and wash-basins</v>
      </c>
      <c r="J3984" s="591" t="str">
        <f t="shared" si="202"/>
        <v>39 22 10 00</v>
      </c>
      <c r="L3984" s="590">
        <f t="shared" si="203"/>
        <v>44</v>
      </c>
    </row>
    <row r="3985" spans="1:12" ht="28.5">
      <c r="A3985" s="683" t="s">
        <v>14452</v>
      </c>
      <c r="B3985" s="599">
        <v>0.05</v>
      </c>
      <c r="C3985" s="166" t="s">
        <v>129</v>
      </c>
      <c r="D3985" s="151" t="s">
        <v>6193</v>
      </c>
      <c r="E3985" s="176" t="s">
        <v>6194</v>
      </c>
      <c r="F3985" s="181"/>
      <c r="I3985" s="591" t="str">
        <f t="shared" si="201"/>
        <v>- Lavatory seats and covers</v>
      </c>
      <c r="J3985" s="591" t="str">
        <f t="shared" si="202"/>
        <v>39 22 20 00</v>
      </c>
      <c r="L3985" s="590">
        <f t="shared" si="203"/>
        <v>27</v>
      </c>
    </row>
    <row r="3986" spans="1:12" ht="55">
      <c r="A3986" s="683" t="s">
        <v>14452</v>
      </c>
      <c r="B3986" s="599">
        <v>0.05</v>
      </c>
      <c r="C3986" s="166" t="s">
        <v>129</v>
      </c>
      <c r="D3986" s="151" t="s">
        <v>6195</v>
      </c>
      <c r="E3986" s="176" t="s">
        <v>6196</v>
      </c>
      <c r="F3986" s="181"/>
      <c r="I3986" s="591" t="str">
        <f t="shared" si="201"/>
        <v>- Other</v>
      </c>
      <c r="J3986" s="591" t="str">
        <f t="shared" si="202"/>
        <v>39 22 90 00</v>
      </c>
      <c r="L3986" s="590">
        <f t="shared" si="203"/>
        <v>7</v>
      </c>
    </row>
    <row r="3987" spans="1:12" ht="28" hidden="1">
      <c r="A3987" s="673"/>
      <c r="B3987" s="601"/>
      <c r="C3987" s="167"/>
      <c r="D3987" s="151" t="s">
        <v>6197</v>
      </c>
      <c r="E3987" s="176"/>
      <c r="F3987" s="184"/>
      <c r="I3987" s="591" t="str">
        <f t="shared" si="201"/>
        <v xml:space="preserve">Articles for the conveyance or packing of goods, of plusties; stoppers, lids, caps and other closures, of plastics. </v>
      </c>
      <c r="J3987" s="591">
        <f t="shared" si="202"/>
        <v>0</v>
      </c>
      <c r="L3987" s="590">
        <f t="shared" si="203"/>
        <v>116</v>
      </c>
    </row>
    <row r="3988" spans="1:12" ht="28.5">
      <c r="A3988" s="683" t="s">
        <v>14452</v>
      </c>
      <c r="B3988" s="599">
        <v>0.05</v>
      </c>
      <c r="C3988" s="166" t="s">
        <v>129</v>
      </c>
      <c r="D3988" s="151" t="s">
        <v>6198</v>
      </c>
      <c r="E3988" s="176" t="s">
        <v>6199</v>
      </c>
      <c r="F3988" s="181"/>
      <c r="I3988" s="591" t="str">
        <f t="shared" si="201"/>
        <v>- Boxes, cases, crates and similar articles :</v>
      </c>
      <c r="J3988" s="591">
        <f t="shared" si="202"/>
        <v>0</v>
      </c>
      <c r="L3988" s="590">
        <f t="shared" si="203"/>
        <v>45</v>
      </c>
    </row>
    <row r="3989" spans="1:12" ht="28.5">
      <c r="A3989" s="683" t="s">
        <v>14452</v>
      </c>
      <c r="B3989" s="599">
        <v>0.05</v>
      </c>
      <c r="C3989" s="166" t="s">
        <v>129</v>
      </c>
      <c r="D3989" s="151" t="s">
        <v>6200</v>
      </c>
      <c r="E3989" s="176" t="s">
        <v>6201</v>
      </c>
      <c r="F3989" s="181"/>
      <c r="I3989" s="591" t="str">
        <f t="shared" si="201"/>
        <v xml:space="preserve">  - - - For transport of poultry</v>
      </c>
      <c r="J3989" s="591" t="str">
        <f t="shared" si="202"/>
        <v>39 23 10 10</v>
      </c>
      <c r="L3989" s="590">
        <f t="shared" si="203"/>
        <v>32</v>
      </c>
    </row>
    <row r="3990" spans="1:12" ht="28.5">
      <c r="A3990" s="683" t="s">
        <v>14452</v>
      </c>
      <c r="B3990" s="599">
        <v>0.05</v>
      </c>
      <c r="C3990" s="166" t="s">
        <v>129</v>
      </c>
      <c r="D3990" s="151" t="s">
        <v>6202</v>
      </c>
      <c r="E3990" s="176" t="s">
        <v>6203</v>
      </c>
      <c r="F3990" s="181"/>
      <c r="I3990" s="591" t="str">
        <f t="shared" si="201"/>
        <v xml:space="preserve">  - - - For transport of dairy products and beverages</v>
      </c>
      <c r="J3990" s="591" t="str">
        <f t="shared" si="202"/>
        <v>39 23 10 20</v>
      </c>
      <c r="L3990" s="590">
        <f t="shared" si="203"/>
        <v>53</v>
      </c>
    </row>
    <row r="3991" spans="1:12" ht="28.5">
      <c r="A3991" s="683" t="s">
        <v>14452</v>
      </c>
      <c r="B3991" s="599">
        <v>0.05</v>
      </c>
      <c r="C3991" s="166" t="s">
        <v>129</v>
      </c>
      <c r="D3991" s="151" t="s">
        <v>6204</v>
      </c>
      <c r="E3991" s="176" t="s">
        <v>6205</v>
      </c>
      <c r="F3991" s="181"/>
      <c r="I3991" s="591" t="str">
        <f t="shared" si="201"/>
        <v xml:space="preserve">  - - - Other</v>
      </c>
      <c r="J3991" s="591" t="str">
        <f t="shared" si="202"/>
        <v>39 23 10 90</v>
      </c>
      <c r="L3991" s="590">
        <f t="shared" si="203"/>
        <v>13</v>
      </c>
    </row>
    <row r="3992" spans="1:12" ht="28.5">
      <c r="A3992" s="683" t="s">
        <v>14452</v>
      </c>
      <c r="B3992" s="599">
        <v>0.05</v>
      </c>
      <c r="C3992" s="166" t="s">
        <v>129</v>
      </c>
      <c r="D3992" s="151" t="s">
        <v>6141</v>
      </c>
      <c r="E3992" s="176" t="s">
        <v>6206</v>
      </c>
      <c r="F3992" s="181"/>
      <c r="I3992" s="591" t="str">
        <f t="shared" si="201"/>
        <v>- Sacks and bags (including cones) :</v>
      </c>
      <c r="J3992" s="591">
        <f t="shared" si="202"/>
        <v>0</v>
      </c>
      <c r="L3992" s="590">
        <f t="shared" si="203"/>
        <v>36</v>
      </c>
    </row>
    <row r="3993" spans="1:12" ht="56" hidden="1">
      <c r="A3993" s="673"/>
      <c r="B3993" s="601"/>
      <c r="C3993" s="167"/>
      <c r="D3993" s="149" t="s">
        <v>6207</v>
      </c>
      <c r="E3993" s="176"/>
      <c r="F3993" s="181"/>
      <c r="I3993" s="591" t="str">
        <f t="shared" si="201"/>
        <v xml:space="preserve">  - - Of polymers of ethylene:</v>
      </c>
      <c r="J3993" s="591">
        <f t="shared" si="202"/>
        <v>0</v>
      </c>
      <c r="L3993" s="590">
        <f t="shared" si="203"/>
        <v>30</v>
      </c>
    </row>
    <row r="3994" spans="1:12" ht="28" hidden="1">
      <c r="A3994" s="673"/>
      <c r="B3994" s="601"/>
      <c r="C3994" s="167"/>
      <c r="D3994" s="151" t="s">
        <v>6208</v>
      </c>
      <c r="E3994" s="176"/>
      <c r="F3994" s="181"/>
      <c r="I3994" s="591" t="str">
        <f t="shared" si="201"/>
        <v xml:space="preserve">  - - -  Biodegradable </v>
      </c>
      <c r="J3994" s="591" t="str">
        <f t="shared" si="202"/>
        <v>39 23 21 10</v>
      </c>
      <c r="L3994" s="590">
        <f t="shared" si="203"/>
        <v>23</v>
      </c>
    </row>
    <row r="3995" spans="1:12" ht="28.5">
      <c r="A3995" s="683" t="s">
        <v>14452</v>
      </c>
      <c r="B3995" s="599">
        <v>0.05</v>
      </c>
      <c r="C3995" s="166" t="s">
        <v>129</v>
      </c>
      <c r="D3995" s="151" t="s">
        <v>6209</v>
      </c>
      <c r="E3995" s="176" t="s">
        <v>6210</v>
      </c>
      <c r="F3995" s="181"/>
      <c r="I3995" s="591" t="str">
        <f t="shared" si="201"/>
        <v xml:space="preserve">  - - - Other</v>
      </c>
      <c r="J3995" s="591" t="str">
        <f t="shared" si="202"/>
        <v>39 23 21 90</v>
      </c>
      <c r="L3995" s="590">
        <f t="shared" si="203"/>
        <v>13</v>
      </c>
    </row>
    <row r="3996" spans="1:12" ht="55">
      <c r="A3996" s="683" t="s">
        <v>14452</v>
      </c>
      <c r="B3996" s="599">
        <v>0.05</v>
      </c>
      <c r="C3996" s="166" t="s">
        <v>129</v>
      </c>
      <c r="D3996" s="151" t="s">
        <v>6139</v>
      </c>
      <c r="E3996" s="176" t="s">
        <v>6211</v>
      </c>
      <c r="F3996" s="181"/>
      <c r="I3996" s="591" t="str">
        <f t="shared" si="201"/>
        <v xml:space="preserve">  - - Of other plastics:</v>
      </c>
      <c r="J3996" s="591">
        <f t="shared" si="202"/>
        <v>0</v>
      </c>
      <c r="L3996" s="590">
        <f t="shared" si="203"/>
        <v>24</v>
      </c>
    </row>
    <row r="3997" spans="1:12" ht="28.5">
      <c r="A3997" s="683" t="s">
        <v>14452</v>
      </c>
      <c r="B3997" s="599">
        <v>0.05</v>
      </c>
      <c r="C3997" s="166" t="s">
        <v>129</v>
      </c>
      <c r="D3997" s="151" t="s">
        <v>6212</v>
      </c>
      <c r="E3997" s="176" t="s">
        <v>6213</v>
      </c>
      <c r="F3997" s="181"/>
      <c r="I3997" s="591" t="str">
        <f t="shared" si="201"/>
        <v xml:space="preserve"> - - -  Biodegradable </v>
      </c>
      <c r="J3997" s="591" t="str">
        <f t="shared" si="202"/>
        <v>39 23 29 10</v>
      </c>
      <c r="L3997" s="590">
        <f t="shared" si="203"/>
        <v>22</v>
      </c>
    </row>
    <row r="3998" spans="1:12" ht="28.5">
      <c r="A3998" s="683" t="s">
        <v>14452</v>
      </c>
      <c r="B3998" s="599">
        <v>0.05</v>
      </c>
      <c r="C3998" s="166" t="s">
        <v>129</v>
      </c>
      <c r="D3998" s="151" t="s">
        <v>6191</v>
      </c>
      <c r="E3998" s="176" t="s">
        <v>6214</v>
      </c>
      <c r="F3998" s="181"/>
      <c r="I3998" s="591" t="str">
        <f t="shared" si="201"/>
        <v xml:space="preserve">  - - - Other</v>
      </c>
      <c r="J3998" s="591" t="str">
        <f t="shared" si="202"/>
        <v>39 23 29 90</v>
      </c>
      <c r="L3998" s="590">
        <f t="shared" si="203"/>
        <v>13</v>
      </c>
    </row>
    <row r="3999" spans="1:12" ht="28.5">
      <c r="A3999" s="683" t="s">
        <v>14452</v>
      </c>
      <c r="B3999" s="599">
        <v>0.05</v>
      </c>
      <c r="C3999" s="166" t="s">
        <v>129</v>
      </c>
      <c r="D3999" s="151" t="s">
        <v>6141</v>
      </c>
      <c r="E3999" s="176" t="s">
        <v>6215</v>
      </c>
      <c r="F3999" s="181"/>
      <c r="I3999" s="591" t="str">
        <f t="shared" si="201"/>
        <v>- Carboys, bottles, flasks and similar articles</v>
      </c>
      <c r="J3999" s="591" t="str">
        <f t="shared" si="202"/>
        <v>39 23 30 00</v>
      </c>
      <c r="L3999" s="590">
        <f t="shared" si="203"/>
        <v>47</v>
      </c>
    </row>
    <row r="4000" spans="1:12" ht="28.5">
      <c r="A4000" s="683" t="s">
        <v>14452</v>
      </c>
      <c r="B4000" s="599">
        <v>0.05</v>
      </c>
      <c r="C4000" s="166" t="s">
        <v>129</v>
      </c>
      <c r="D4000" s="151" t="s">
        <v>759</v>
      </c>
      <c r="E4000" s="176" t="s">
        <v>6216</v>
      </c>
      <c r="F4000" s="181"/>
      <c r="I4000" s="591" t="str">
        <f t="shared" si="201"/>
        <v>- Spools, cops, bobbins and similar supports</v>
      </c>
      <c r="J4000" s="591" t="str">
        <f t="shared" si="202"/>
        <v>39 23 40 00</v>
      </c>
      <c r="L4000" s="590">
        <f t="shared" si="203"/>
        <v>44</v>
      </c>
    </row>
    <row r="4001" spans="1:12" ht="140" hidden="1">
      <c r="A4001" s="673"/>
      <c r="B4001" s="601"/>
      <c r="C4001" s="167"/>
      <c r="D4001" s="149" t="s">
        <v>6217</v>
      </c>
      <c r="E4001" s="176"/>
      <c r="F4001" s="181"/>
      <c r="I4001" s="591" t="str">
        <f t="shared" si="201"/>
        <v>- Stoppers, lids, caps and Other closures</v>
      </c>
      <c r="J4001" s="591" t="str">
        <f t="shared" si="202"/>
        <v>39 23 50 00</v>
      </c>
      <c r="L4001" s="590">
        <f t="shared" si="203"/>
        <v>41</v>
      </c>
    </row>
    <row r="4002" spans="1:12" ht="55">
      <c r="A4002" s="683" t="s">
        <v>14452</v>
      </c>
      <c r="B4002" s="599">
        <v>0.05</v>
      </c>
      <c r="C4002" s="166" t="s">
        <v>129</v>
      </c>
      <c r="D4002" s="151" t="s">
        <v>6218</v>
      </c>
      <c r="E4002" s="176" t="s">
        <v>6219</v>
      </c>
      <c r="F4002" s="181"/>
      <c r="I4002" s="591" t="str">
        <f t="shared" si="201"/>
        <v>- Other</v>
      </c>
      <c r="J4002" s="591" t="str">
        <f t="shared" si="202"/>
        <v>39 23 90 00</v>
      </c>
      <c r="L4002" s="590">
        <f t="shared" si="203"/>
        <v>7</v>
      </c>
    </row>
    <row r="4003" spans="1:12" ht="28.5">
      <c r="A4003" s="683" t="s">
        <v>14452</v>
      </c>
      <c r="B4003" s="599">
        <v>0.05</v>
      </c>
      <c r="C4003" s="166" t="s">
        <v>129</v>
      </c>
      <c r="D4003" s="151" t="s">
        <v>6220</v>
      </c>
      <c r="E4003" s="176" t="s">
        <v>6221</v>
      </c>
      <c r="F4003" s="184"/>
      <c r="I4003" s="591" t="str">
        <f t="shared" ref="I4003:I4066" si="204">D4021</f>
        <v xml:space="preserve">Tableware, kitchenware, other household articles and hygienic or toilet articles, of plastics. </v>
      </c>
      <c r="J4003" s="591">
        <f t="shared" ref="J4003:J4066" si="205">E4021</f>
        <v>0</v>
      </c>
      <c r="L4003" s="590">
        <f t="shared" si="203"/>
        <v>95</v>
      </c>
    </row>
    <row r="4004" spans="1:12" ht="28.5">
      <c r="A4004" s="683" t="s">
        <v>14452</v>
      </c>
      <c r="B4004" s="599">
        <v>0.05</v>
      </c>
      <c r="C4004" s="166" t="s">
        <v>129</v>
      </c>
      <c r="D4004" s="151" t="s">
        <v>759</v>
      </c>
      <c r="E4004" s="176" t="s">
        <v>6222</v>
      </c>
      <c r="F4004" s="181"/>
      <c r="I4004" s="591" t="str">
        <f t="shared" si="204"/>
        <v xml:space="preserve"> - Tableware and kitchenware:</v>
      </c>
      <c r="J4004" s="591">
        <f t="shared" si="205"/>
        <v>0</v>
      </c>
      <c r="L4004" s="590">
        <f t="shared" si="203"/>
        <v>29</v>
      </c>
    </row>
    <row r="4005" spans="1:12" ht="140" hidden="1">
      <c r="A4005" s="673"/>
      <c r="B4005" s="601"/>
      <c r="C4005" s="167"/>
      <c r="D4005" s="149" t="s">
        <v>6223</v>
      </c>
      <c r="E4005" s="176"/>
      <c r="F4005" s="181"/>
      <c r="I4005" s="591" t="str">
        <f t="shared" si="204"/>
        <v xml:space="preserve">  - - - Containers for keeping the ice and foods</v>
      </c>
      <c r="J4005" s="591" t="str">
        <f t="shared" si="205"/>
        <v>39 24 10 10</v>
      </c>
      <c r="L4005" s="590">
        <f t="shared" si="203"/>
        <v>48</v>
      </c>
    </row>
    <row r="4006" spans="1:12" ht="55" hidden="1">
      <c r="A4006" s="673"/>
      <c r="B4006" s="601"/>
      <c r="C4006" s="167"/>
      <c r="D4006" s="151" t="s">
        <v>6224</v>
      </c>
      <c r="E4006" s="176"/>
      <c r="F4006" s="181"/>
      <c r="I4006" s="591" t="str">
        <f t="shared" si="204"/>
        <v xml:space="preserve">     - - -  Forks, spoons, and knives</v>
      </c>
      <c r="J4006" s="591" t="str">
        <f t="shared" si="205"/>
        <v>39 24 10 20</v>
      </c>
      <c r="L4006" s="590">
        <f t="shared" si="203"/>
        <v>37</v>
      </c>
    </row>
    <row r="4007" spans="1:12" ht="28.5">
      <c r="A4007" s="683" t="s">
        <v>14452</v>
      </c>
      <c r="B4007" s="599">
        <v>0.05</v>
      </c>
      <c r="C4007" s="166" t="s">
        <v>129</v>
      </c>
      <c r="D4007" s="151" t="s">
        <v>6225</v>
      </c>
      <c r="E4007" s="176" t="s">
        <v>6226</v>
      </c>
      <c r="F4007" s="181"/>
      <c r="I4007" s="591" t="str">
        <f t="shared" si="204"/>
        <v xml:space="preserve">     - - - Plates, dishes and cups:</v>
      </c>
      <c r="J4007" s="591">
        <f t="shared" si="205"/>
        <v>0</v>
      </c>
      <c r="L4007" s="590">
        <f t="shared" si="203"/>
        <v>35</v>
      </c>
    </row>
    <row r="4008" spans="1:12" ht="55">
      <c r="A4008" s="683" t="s">
        <v>14452</v>
      </c>
      <c r="B4008" s="599">
        <v>0.05</v>
      </c>
      <c r="C4008" s="166" t="s">
        <v>129</v>
      </c>
      <c r="D4008" s="169" t="s">
        <v>6227</v>
      </c>
      <c r="E4008" s="176" t="s">
        <v>6228</v>
      </c>
      <c r="F4008" s="181"/>
      <c r="I4008" s="591" t="str">
        <f t="shared" si="204"/>
        <v xml:space="preserve">     - - - - Of cellualr plastic (foam)</v>
      </c>
      <c r="J4008" s="591" t="str">
        <f t="shared" si="205"/>
        <v>39 24 10 31</v>
      </c>
      <c r="L4008" s="590">
        <f t="shared" si="203"/>
        <v>39</v>
      </c>
    </row>
    <row r="4009" spans="1:12" ht="28.5">
      <c r="A4009" s="683" t="s">
        <v>14452</v>
      </c>
      <c r="B4009" s="599">
        <v>0.05</v>
      </c>
      <c r="C4009" s="166" t="s">
        <v>129</v>
      </c>
      <c r="D4009" s="151" t="s">
        <v>1718</v>
      </c>
      <c r="E4009" s="176" t="s">
        <v>6229</v>
      </c>
      <c r="F4009" s="181"/>
      <c r="I4009" s="591" t="str">
        <f t="shared" si="204"/>
        <v xml:space="preserve">     - - - - Other</v>
      </c>
      <c r="J4009" s="591" t="str">
        <f t="shared" si="205"/>
        <v>39 24 10 39</v>
      </c>
      <c r="L4009" s="590">
        <f t="shared" si="203"/>
        <v>18</v>
      </c>
    </row>
    <row r="4010" spans="1:12" ht="55" hidden="1">
      <c r="A4010" s="673"/>
      <c r="B4010" s="601"/>
      <c r="C4010" s="167"/>
      <c r="D4010" s="151" t="s">
        <v>6230</v>
      </c>
      <c r="E4010" s="176"/>
      <c r="F4010" s="181"/>
      <c r="I4010" s="591" t="str">
        <f t="shared" si="204"/>
        <v xml:space="preserve">    - - - Nursing bottles</v>
      </c>
      <c r="J4010" s="591" t="str">
        <f t="shared" si="205"/>
        <v>39 24 10 40</v>
      </c>
      <c r="L4010" s="590">
        <f t="shared" si="203"/>
        <v>25</v>
      </c>
    </row>
    <row r="4011" spans="1:12" ht="28" hidden="1">
      <c r="A4011" s="673"/>
      <c r="B4011" s="599"/>
      <c r="C4011" s="166"/>
      <c r="D4011" s="151" t="s">
        <v>6231</v>
      </c>
      <c r="E4011" s="176"/>
      <c r="F4011" s="181"/>
      <c r="I4011" s="591" t="str">
        <f t="shared" si="204"/>
        <v xml:space="preserve">  - - - Other</v>
      </c>
      <c r="J4011" s="591" t="str">
        <f t="shared" si="205"/>
        <v>39 24 10 90</v>
      </c>
      <c r="L4011" s="590">
        <f t="shared" si="203"/>
        <v>13</v>
      </c>
    </row>
    <row r="4012" spans="1:12" ht="28.5">
      <c r="A4012" s="683" t="s">
        <v>14452</v>
      </c>
      <c r="B4012" s="599">
        <v>0.05</v>
      </c>
      <c r="C4012" s="166" t="s">
        <v>129</v>
      </c>
      <c r="D4012" s="151" t="s">
        <v>6232</v>
      </c>
      <c r="E4012" s="176" t="s">
        <v>6233</v>
      </c>
      <c r="F4012" s="181"/>
      <c r="I4012" s="591" t="str">
        <f t="shared" si="204"/>
        <v xml:space="preserve"> - Other :</v>
      </c>
      <c r="J4012" s="591">
        <f t="shared" si="205"/>
        <v>0</v>
      </c>
      <c r="L4012" s="590">
        <f t="shared" si="203"/>
        <v>10</v>
      </c>
    </row>
    <row r="4013" spans="1:12" ht="28.5">
      <c r="A4013" s="683" t="s">
        <v>14452</v>
      </c>
      <c r="B4013" s="599">
        <v>0.05</v>
      </c>
      <c r="C4013" s="166" t="s">
        <v>129</v>
      </c>
      <c r="D4013" s="151" t="s">
        <v>1718</v>
      </c>
      <c r="E4013" s="176" t="s">
        <v>6234</v>
      </c>
      <c r="F4013" s="181"/>
      <c r="I4013" s="591" t="str">
        <f t="shared" si="204"/>
        <v xml:space="preserve">    - - - Holders for tooth-brushes, paper napkins and cups for toilet</v>
      </c>
      <c r="J4013" s="591" t="str">
        <f t="shared" si="205"/>
        <v>39 24 90 10</v>
      </c>
      <c r="L4013" s="590">
        <f t="shared" si="203"/>
        <v>70</v>
      </c>
    </row>
    <row r="4014" spans="1:12" ht="28" hidden="1">
      <c r="A4014" s="673"/>
      <c r="B4014" s="599"/>
      <c r="C4014" s="166"/>
      <c r="D4014" s="151" t="s">
        <v>6235</v>
      </c>
      <c r="E4014" s="176"/>
      <c r="F4014" s="181"/>
      <c r="I4014" s="591" t="str">
        <f t="shared" si="204"/>
        <v xml:space="preserve">  - - - Ashtrays</v>
      </c>
      <c r="J4014" s="591" t="str">
        <f t="shared" si="205"/>
        <v>39 24 90 30</v>
      </c>
      <c r="L4014" s="590">
        <f t="shared" si="203"/>
        <v>16</v>
      </c>
    </row>
    <row r="4015" spans="1:12" ht="28.5">
      <c r="A4015" s="683" t="s">
        <v>14452</v>
      </c>
      <c r="B4015" s="599">
        <v>0.05</v>
      </c>
      <c r="C4015" s="166" t="s">
        <v>823</v>
      </c>
      <c r="D4015" s="151" t="s">
        <v>6236</v>
      </c>
      <c r="E4015" s="176" t="s">
        <v>6237</v>
      </c>
      <c r="F4015" s="181"/>
      <c r="I4015" s="591" t="str">
        <f t="shared" si="204"/>
        <v xml:space="preserve">  - - - Clothes hangers</v>
      </c>
      <c r="J4015" s="591" t="str">
        <f t="shared" si="205"/>
        <v>39 24 90 40</v>
      </c>
      <c r="L4015" s="590">
        <f t="shared" si="203"/>
        <v>23</v>
      </c>
    </row>
    <row r="4016" spans="1:12" ht="28.5">
      <c r="A4016" s="683" t="s">
        <v>14452</v>
      </c>
      <c r="B4016" s="599">
        <v>0.05</v>
      </c>
      <c r="C4016" s="166" t="s">
        <v>129</v>
      </c>
      <c r="D4016" s="151" t="s">
        <v>1718</v>
      </c>
      <c r="E4016" s="176" t="s">
        <v>6238</v>
      </c>
      <c r="F4016" s="181"/>
      <c r="I4016" s="591" t="str">
        <f t="shared" si="204"/>
        <v xml:space="preserve">  - - - Other</v>
      </c>
      <c r="J4016" s="591" t="str">
        <f t="shared" si="205"/>
        <v>39 24 90 90</v>
      </c>
      <c r="L4016" s="590">
        <f t="shared" si="203"/>
        <v>13</v>
      </c>
    </row>
    <row r="4017" spans="1:12" ht="55">
      <c r="A4017" s="683" t="s">
        <v>14452</v>
      </c>
      <c r="B4017" s="599">
        <v>0.05</v>
      </c>
      <c r="C4017" s="166" t="s">
        <v>129</v>
      </c>
      <c r="D4017" s="151" t="s">
        <v>6239</v>
      </c>
      <c r="E4017" s="176" t="s">
        <v>6240</v>
      </c>
      <c r="F4017" s="184"/>
      <c r="I4017" s="591" t="str">
        <f t="shared" si="204"/>
        <v xml:space="preserve">Builders' ware of plastics, not elsewhere specified or included. </v>
      </c>
      <c r="J4017" s="591">
        <f t="shared" si="205"/>
        <v>0</v>
      </c>
      <c r="L4017" s="590">
        <f t="shared" si="203"/>
        <v>65</v>
      </c>
    </row>
    <row r="4018" spans="1:12" ht="55">
      <c r="A4018" s="683" t="s">
        <v>14452</v>
      </c>
      <c r="B4018" s="599">
        <v>0.05</v>
      </c>
      <c r="C4018" s="166" t="s">
        <v>129</v>
      </c>
      <c r="D4018" s="151" t="s">
        <v>6241</v>
      </c>
      <c r="E4018" s="176" t="s">
        <v>6242</v>
      </c>
      <c r="F4018" s="181"/>
      <c r="I4018" s="591" t="str">
        <f t="shared" si="204"/>
        <v xml:space="preserve"> - Reservoirs tanks, vats and similar containers, of a capacity exceeding 300 L </v>
      </c>
      <c r="J4018" s="591" t="str">
        <f t="shared" si="205"/>
        <v>39 25 10 00</v>
      </c>
      <c r="L4018" s="590">
        <f t="shared" si="203"/>
        <v>80</v>
      </c>
    </row>
    <row r="4019" spans="1:12" ht="55">
      <c r="A4019" s="683" t="s">
        <v>14452</v>
      </c>
      <c r="B4019" s="599">
        <v>0.05</v>
      </c>
      <c r="C4019" s="166" t="s">
        <v>129</v>
      </c>
      <c r="D4019" s="151" t="s">
        <v>6243</v>
      </c>
      <c r="E4019" s="176" t="s">
        <v>6244</v>
      </c>
      <c r="F4019" s="181"/>
      <c r="I4019" s="591" t="str">
        <f t="shared" si="204"/>
        <v>- Doors, windows and their frames and thresholds for doors</v>
      </c>
      <c r="J4019" s="591" t="str">
        <f t="shared" si="205"/>
        <v>39 25 20 00</v>
      </c>
      <c r="L4019" s="590">
        <f t="shared" si="203"/>
        <v>58</v>
      </c>
    </row>
    <row r="4020" spans="1:12" ht="28.5">
      <c r="A4020" s="683" t="s">
        <v>14452</v>
      </c>
      <c r="B4020" s="599">
        <v>0.05</v>
      </c>
      <c r="C4020" s="166" t="s">
        <v>129</v>
      </c>
      <c r="D4020" s="151" t="s">
        <v>759</v>
      </c>
      <c r="E4020" s="176" t="s">
        <v>6245</v>
      </c>
      <c r="F4020" s="181"/>
      <c r="I4020" s="591" t="str">
        <f t="shared" si="204"/>
        <v>- Shutters, blinds (including Venetian blinds) and similar articles and parts thereof</v>
      </c>
      <c r="J4020" s="591" t="str">
        <f t="shared" si="205"/>
        <v>39 25 30 00</v>
      </c>
      <c r="L4020" s="590">
        <f t="shared" si="203"/>
        <v>85</v>
      </c>
    </row>
    <row r="4021" spans="1:12" ht="112" hidden="1">
      <c r="A4021" s="673"/>
      <c r="B4021" s="601"/>
      <c r="C4021" s="167"/>
      <c r="D4021" s="149" t="s">
        <v>6246</v>
      </c>
      <c r="E4021" s="176"/>
      <c r="F4021" s="181"/>
      <c r="I4021" s="591" t="str">
        <f t="shared" si="204"/>
        <v>- Other</v>
      </c>
      <c r="J4021" s="591" t="str">
        <f t="shared" si="205"/>
        <v>39 25 90 00</v>
      </c>
      <c r="L4021" s="590">
        <f t="shared" si="203"/>
        <v>7</v>
      </c>
    </row>
    <row r="4022" spans="1:12" ht="28" hidden="1">
      <c r="A4022" s="673"/>
      <c r="B4022" s="601"/>
      <c r="C4022" s="167"/>
      <c r="D4022" s="151" t="s">
        <v>6247</v>
      </c>
      <c r="E4022" s="176"/>
      <c r="F4022" s="184"/>
      <c r="I4022" s="591" t="str">
        <f t="shared" si="204"/>
        <v xml:space="preserve">Other articles of plastics and articles of other materials of headings Nos. 39.01 to 39.14 . </v>
      </c>
      <c r="J4022" s="591">
        <f t="shared" si="205"/>
        <v>0</v>
      </c>
      <c r="L4022" s="590">
        <f t="shared" si="203"/>
        <v>93</v>
      </c>
    </row>
    <row r="4023" spans="1:12" ht="55">
      <c r="A4023" s="683" t="s">
        <v>14452</v>
      </c>
      <c r="B4023" s="599">
        <v>0.05</v>
      </c>
      <c r="C4023" s="166" t="s">
        <v>129</v>
      </c>
      <c r="D4023" s="151" t="s">
        <v>6248</v>
      </c>
      <c r="E4023" s="176" t="s">
        <v>6249</v>
      </c>
      <c r="F4023" s="181"/>
      <c r="I4023" s="591" t="str">
        <f t="shared" si="204"/>
        <v>- Office or school supplies</v>
      </c>
      <c r="J4023" s="591" t="str">
        <f t="shared" si="205"/>
        <v>39 26 10 00</v>
      </c>
      <c r="L4023" s="590">
        <f t="shared" si="203"/>
        <v>27</v>
      </c>
    </row>
    <row r="4024" spans="1:12" ht="55">
      <c r="A4024" s="683" t="s">
        <v>14452</v>
      </c>
      <c r="B4024" s="599">
        <v>0.05</v>
      </c>
      <c r="C4024" s="166" t="s">
        <v>129</v>
      </c>
      <c r="D4024" s="150" t="s">
        <v>6250</v>
      </c>
      <c r="E4024" s="176" t="s">
        <v>6251</v>
      </c>
      <c r="F4024" s="181"/>
      <c r="I4024" s="591" t="str">
        <f t="shared" si="204"/>
        <v>- Articles of apparel and clothing accessories (including gloves mittens and mitts):</v>
      </c>
      <c r="J4024" s="591">
        <f t="shared" si="205"/>
        <v>0</v>
      </c>
      <c r="L4024" s="590">
        <f t="shared" si="203"/>
        <v>84</v>
      </c>
    </row>
    <row r="4025" spans="1:12" ht="28" hidden="1">
      <c r="A4025" s="673"/>
      <c r="B4025" s="599"/>
      <c r="C4025" s="166"/>
      <c r="D4025" s="150" t="s">
        <v>6252</v>
      </c>
      <c r="E4025" s="176"/>
      <c r="F4025" s="181"/>
      <c r="I4025" s="591" t="str">
        <f t="shared" si="204"/>
        <v xml:space="preserve">  - - - Medical gloves of plastic</v>
      </c>
      <c r="J4025" s="591" t="str">
        <f t="shared" si="205"/>
        <v>39 26 20 10</v>
      </c>
      <c r="L4025" s="590">
        <f t="shared" si="203"/>
        <v>33</v>
      </c>
    </row>
    <row r="4026" spans="1:12" ht="55">
      <c r="A4026" s="683" t="s">
        <v>14452</v>
      </c>
      <c r="B4026" s="599">
        <v>0.05</v>
      </c>
      <c r="C4026" s="166" t="s">
        <v>129</v>
      </c>
      <c r="D4026" s="150" t="s">
        <v>6253</v>
      </c>
      <c r="E4026" s="176" t="s">
        <v>6254</v>
      </c>
      <c r="F4026" s="181"/>
      <c r="I4026" s="591" t="str">
        <f t="shared" si="204"/>
        <v xml:space="preserve"> - - - Other  </v>
      </c>
      <c r="J4026" s="591" t="str">
        <f t="shared" si="205"/>
        <v>39 26 20 90</v>
      </c>
      <c r="L4026" s="590">
        <f t="shared" si="203"/>
        <v>14</v>
      </c>
    </row>
    <row r="4027" spans="1:12" ht="28.5">
      <c r="A4027" s="683" t="s">
        <v>14452</v>
      </c>
      <c r="B4027" s="599">
        <v>0.05</v>
      </c>
      <c r="C4027" s="166" t="s">
        <v>129</v>
      </c>
      <c r="D4027" s="150" t="s">
        <v>6255</v>
      </c>
      <c r="E4027" s="176" t="s">
        <v>6256</v>
      </c>
      <c r="F4027" s="181"/>
      <c r="I4027" s="591" t="str">
        <f t="shared" si="204"/>
        <v xml:space="preserve">  - Fittings for furniture, coachwork or the like</v>
      </c>
      <c r="J4027" s="591" t="str">
        <f t="shared" si="205"/>
        <v>39 26 30 00</v>
      </c>
      <c r="L4027" s="590">
        <f t="shared" si="203"/>
        <v>49</v>
      </c>
    </row>
    <row r="4028" spans="1:12" ht="28.5">
      <c r="A4028" s="683" t="s">
        <v>14452</v>
      </c>
      <c r="B4028" s="599">
        <v>0.05</v>
      </c>
      <c r="C4028" s="166" t="s">
        <v>129</v>
      </c>
      <c r="D4028" s="150" t="s">
        <v>6257</v>
      </c>
      <c r="E4028" s="176" t="s">
        <v>6258</v>
      </c>
      <c r="F4028" s="181"/>
      <c r="I4028" s="591" t="str">
        <f t="shared" si="204"/>
        <v>- Statuettes and other ornamental articles</v>
      </c>
      <c r="J4028" s="591" t="str">
        <f t="shared" si="205"/>
        <v>39 26 40 00</v>
      </c>
      <c r="L4028" s="590">
        <f t="shared" si="203"/>
        <v>42</v>
      </c>
    </row>
    <row r="4029" spans="1:12" ht="28.5">
      <c r="A4029" s="683" t="s">
        <v>14452</v>
      </c>
      <c r="B4029" s="599">
        <v>0.05</v>
      </c>
      <c r="C4029" s="166" t="s">
        <v>129</v>
      </c>
      <c r="D4029" s="151" t="s">
        <v>1718</v>
      </c>
      <c r="E4029" s="176" t="s">
        <v>6259</v>
      </c>
      <c r="F4029" s="181"/>
      <c r="I4029" s="591" t="str">
        <f t="shared" si="204"/>
        <v xml:space="preserve"> - Other:</v>
      </c>
      <c r="J4029" s="591">
        <f t="shared" si="205"/>
        <v>0</v>
      </c>
      <c r="L4029" s="590">
        <f t="shared" si="203"/>
        <v>9</v>
      </c>
    </row>
    <row r="4030" spans="1:12" ht="28" hidden="1">
      <c r="A4030" s="673"/>
      <c r="B4030" s="601"/>
      <c r="C4030" s="167"/>
      <c r="D4030" s="151" t="s">
        <v>1968</v>
      </c>
      <c r="E4030" s="176"/>
      <c r="F4030" s="181"/>
      <c r="I4030" s="591" t="str">
        <f t="shared" si="204"/>
        <v xml:space="preserve">  - - - Medical and pharmaceutical articles :</v>
      </c>
      <c r="J4030" s="591">
        <f t="shared" si="205"/>
        <v>0</v>
      </c>
      <c r="L4030" s="590">
        <f t="shared" si="203"/>
        <v>45</v>
      </c>
    </row>
    <row r="4031" spans="1:12" ht="82.5">
      <c r="A4031" s="683" t="s">
        <v>14452</v>
      </c>
      <c r="B4031" s="599">
        <v>0.05</v>
      </c>
      <c r="C4031" s="166" t="s">
        <v>129</v>
      </c>
      <c r="D4031" s="169" t="s">
        <v>6260</v>
      </c>
      <c r="E4031" s="176" t="s">
        <v>6261</v>
      </c>
      <c r="F4031" s="181"/>
      <c r="I4031" s="591" t="str">
        <f t="shared" si="204"/>
        <v xml:space="preserve">  - - - - Containers for  urine and stool specimens</v>
      </c>
      <c r="J4031" s="591" t="str">
        <f t="shared" si="205"/>
        <v>39 26 90 31</v>
      </c>
      <c r="L4031" s="590">
        <f t="shared" si="203"/>
        <v>51</v>
      </c>
    </row>
    <row r="4032" spans="1:12" ht="28.5">
      <c r="A4032" s="683" t="s">
        <v>14452</v>
      </c>
      <c r="B4032" s="599">
        <v>0.05</v>
      </c>
      <c r="C4032" s="166" t="s">
        <v>129</v>
      </c>
      <c r="D4032" s="151" t="s">
        <v>6262</v>
      </c>
      <c r="E4032" s="176" t="s">
        <v>6263</v>
      </c>
      <c r="F4032" s="181"/>
      <c r="I4032" s="591" t="str">
        <f t="shared" si="204"/>
        <v xml:space="preserve">   - - - - Pustular plates for medical culture</v>
      </c>
      <c r="J4032" s="591" t="str">
        <f t="shared" si="205"/>
        <v>39 26 90 32</v>
      </c>
      <c r="L4032" s="590">
        <f t="shared" si="203"/>
        <v>46</v>
      </c>
    </row>
    <row r="4033" spans="1:12" ht="28.5">
      <c r="A4033" s="683" t="s">
        <v>14452</v>
      </c>
      <c r="B4033" s="599">
        <v>0.05</v>
      </c>
      <c r="C4033" s="166" t="s">
        <v>129</v>
      </c>
      <c r="D4033" s="150" t="s">
        <v>6264</v>
      </c>
      <c r="E4033" s="176" t="s">
        <v>6265</v>
      </c>
      <c r="F4033" s="181"/>
      <c r="I4033" s="591" t="str">
        <f t="shared" si="204"/>
        <v xml:space="preserve"> - - - - Other</v>
      </c>
      <c r="J4033" s="591" t="str">
        <f t="shared" si="205"/>
        <v>39 26 90 39</v>
      </c>
      <c r="L4033" s="590">
        <f t="shared" si="203"/>
        <v>14</v>
      </c>
    </row>
    <row r="4034" spans="1:12" ht="28.5">
      <c r="A4034" s="683" t="s">
        <v>14452</v>
      </c>
      <c r="B4034" s="599">
        <v>0.05</v>
      </c>
      <c r="C4034" s="166" t="s">
        <v>129</v>
      </c>
      <c r="D4034" s="151" t="s">
        <v>1718</v>
      </c>
      <c r="E4034" s="176" t="s">
        <v>6266</v>
      </c>
      <c r="F4034" s="181"/>
      <c r="I4034" s="591" t="str">
        <f t="shared" si="204"/>
        <v xml:space="preserve">  - - - Screws, bolts, washers and similar fittings of general use</v>
      </c>
      <c r="J4034" s="591" t="str">
        <f t="shared" si="205"/>
        <v>39 26 90 40</v>
      </c>
      <c r="L4034" s="590">
        <f t="shared" si="203"/>
        <v>66</v>
      </c>
    </row>
    <row r="4035" spans="1:12" ht="84" hidden="1">
      <c r="A4035" s="673"/>
      <c r="B4035" s="601"/>
      <c r="C4035" s="167"/>
      <c r="D4035" s="149" t="s">
        <v>6267</v>
      </c>
      <c r="E4035" s="176"/>
      <c r="F4035" s="181"/>
      <c r="I4035" s="591" t="str">
        <f t="shared" si="204"/>
        <v xml:space="preserve">  - - - Fasteners of handbags, corners for suit-cases,suspension hooks, protective cups and glides for placing under furniture</v>
      </c>
      <c r="J4035" s="591" t="str">
        <f t="shared" si="205"/>
        <v>39 26 90 50</v>
      </c>
      <c r="L4035" s="590">
        <f t="shared" ref="L4035:L4098" si="206">LEN(I4035)</f>
        <v>126</v>
      </c>
    </row>
    <row r="4036" spans="1:12" ht="82.5">
      <c r="A4036" s="683" t="s">
        <v>14452</v>
      </c>
      <c r="B4036" s="599">
        <v>0.05</v>
      </c>
      <c r="C4036" s="166" t="s">
        <v>129</v>
      </c>
      <c r="D4036" s="151" t="s">
        <v>6268</v>
      </c>
      <c r="E4036" s="176" t="s">
        <v>6269</v>
      </c>
      <c r="F4036" s="181"/>
      <c r="I4036" s="591" t="str">
        <f t="shared" si="204"/>
        <v xml:space="preserve">  - - - Covering for furniture, goods and vehicles and similar protective articles :</v>
      </c>
      <c r="J4036" s="591" t="str">
        <f t="shared" si="205"/>
        <v xml:space="preserve"> </v>
      </c>
      <c r="L4036" s="590">
        <f t="shared" si="206"/>
        <v>84</v>
      </c>
    </row>
    <row r="4037" spans="1:12" ht="55">
      <c r="A4037" s="683" t="s">
        <v>14452</v>
      </c>
      <c r="B4037" s="599">
        <v>0.05</v>
      </c>
      <c r="C4037" s="166" t="s">
        <v>129</v>
      </c>
      <c r="D4037" s="151" t="s">
        <v>6270</v>
      </c>
      <c r="E4037" s="176" t="s">
        <v>6271</v>
      </c>
      <c r="F4037" s="181"/>
      <c r="I4037" s="591" t="str">
        <f t="shared" si="204"/>
        <v xml:space="preserve">  - - - - For goods</v>
      </c>
      <c r="J4037" s="591" t="str">
        <f t="shared" si="205"/>
        <v>39 26 90 61</v>
      </c>
      <c r="L4037" s="590">
        <f t="shared" si="206"/>
        <v>19</v>
      </c>
    </row>
    <row r="4038" spans="1:12" ht="82.5">
      <c r="A4038" s="683" t="s">
        <v>14452</v>
      </c>
      <c r="B4038" s="599">
        <v>0.05</v>
      </c>
      <c r="C4038" s="166" t="s">
        <v>129</v>
      </c>
      <c r="D4038" s="151" t="s">
        <v>6272</v>
      </c>
      <c r="E4038" s="176" t="s">
        <v>6273</v>
      </c>
      <c r="F4038" s="181"/>
      <c r="I4038" s="591" t="str">
        <f t="shared" si="204"/>
        <v xml:space="preserve">  - - - - Other</v>
      </c>
      <c r="J4038" s="591" t="str">
        <f t="shared" si="205"/>
        <v>39 26 90 69</v>
      </c>
      <c r="L4038" s="590">
        <f t="shared" si="206"/>
        <v>15</v>
      </c>
    </row>
    <row r="4039" spans="1:12" ht="28.5">
      <c r="A4039" s="683" t="s">
        <v>14452</v>
      </c>
      <c r="B4039" s="599">
        <v>0.05</v>
      </c>
      <c r="C4039" s="166" t="s">
        <v>129</v>
      </c>
      <c r="D4039" s="151" t="s">
        <v>759</v>
      </c>
      <c r="E4039" s="176" t="s">
        <v>6274</v>
      </c>
      <c r="F4039" s="181"/>
      <c r="I4039" s="591" t="str">
        <f t="shared" si="204"/>
        <v xml:space="preserve">   - - -  Conveyor belts and transmission belts</v>
      </c>
      <c r="J4039" s="591" t="str">
        <f t="shared" si="205"/>
        <v>39 26 90 70</v>
      </c>
      <c r="L4039" s="590">
        <f t="shared" si="206"/>
        <v>47</v>
      </c>
    </row>
    <row r="4040" spans="1:12" ht="84" hidden="1">
      <c r="A4040" s="673"/>
      <c r="B4040" s="601"/>
      <c r="C4040" s="167"/>
      <c r="D4040" s="149" t="s">
        <v>6275</v>
      </c>
      <c r="E4040" s="176"/>
      <c r="F4040" s="181"/>
      <c r="I4040" s="591" t="str">
        <f t="shared" si="204"/>
        <v xml:space="preserve">  - - - Technical articles for Industrial and agricultural machinery and equipment</v>
      </c>
      <c r="J4040" s="591" t="str">
        <f t="shared" si="205"/>
        <v>39 26 90 80</v>
      </c>
      <c r="L4040" s="590">
        <f t="shared" si="206"/>
        <v>82</v>
      </c>
    </row>
    <row r="4041" spans="1:12" ht="28.5">
      <c r="A4041" s="683" t="s">
        <v>14452</v>
      </c>
      <c r="B4041" s="599">
        <v>0.05</v>
      </c>
      <c r="C4041" s="166" t="s">
        <v>129</v>
      </c>
      <c r="D4041" s="151" t="s">
        <v>6276</v>
      </c>
      <c r="E4041" s="176" t="s">
        <v>6277</v>
      </c>
      <c r="F4041" s="181"/>
      <c r="I4041" s="591" t="str">
        <f t="shared" si="204"/>
        <v xml:space="preserve">  - - - Other :</v>
      </c>
      <c r="J4041" s="591">
        <f t="shared" si="205"/>
        <v>0</v>
      </c>
      <c r="L4041" s="590">
        <f t="shared" si="206"/>
        <v>15</v>
      </c>
    </row>
    <row r="4042" spans="1:12" ht="82.5" hidden="1">
      <c r="A4042" s="673"/>
      <c r="B4042" s="605"/>
      <c r="C4042" s="166"/>
      <c r="D4042" s="151" t="s">
        <v>6278</v>
      </c>
      <c r="E4042" s="176"/>
      <c r="F4042" s="181"/>
      <c r="I4042" s="591" t="str">
        <f t="shared" si="204"/>
        <v xml:space="preserve">   - - - - Rosaries</v>
      </c>
      <c r="J4042" s="591" t="str">
        <f t="shared" si="205"/>
        <v>39 26 90 91</v>
      </c>
      <c r="L4042" s="590">
        <f t="shared" si="206"/>
        <v>19</v>
      </c>
    </row>
    <row r="4043" spans="1:12" ht="28.5">
      <c r="A4043" s="683" t="s">
        <v>14452</v>
      </c>
      <c r="B4043" s="599">
        <v>0.05</v>
      </c>
      <c r="C4043" s="166" t="s">
        <v>129</v>
      </c>
      <c r="D4043" s="150" t="s">
        <v>6279</v>
      </c>
      <c r="E4043" s="176" t="s">
        <v>6280</v>
      </c>
      <c r="F4043" s="181"/>
      <c r="I4043" s="591" t="str">
        <f t="shared" si="204"/>
        <v xml:space="preserve">   - - - - Imitation glass for watches</v>
      </c>
      <c r="J4043" s="591" t="str">
        <f t="shared" si="205"/>
        <v>39 26 90 92</v>
      </c>
      <c r="L4043" s="590">
        <f t="shared" si="206"/>
        <v>38</v>
      </c>
    </row>
    <row r="4044" spans="1:12" ht="28.5">
      <c r="A4044" s="683" t="s">
        <v>14452</v>
      </c>
      <c r="B4044" s="599">
        <v>0.05</v>
      </c>
      <c r="C4044" s="166" t="s">
        <v>129</v>
      </c>
      <c r="D4044" s="151" t="s">
        <v>6281</v>
      </c>
      <c r="E4044" s="176" t="s">
        <v>6282</v>
      </c>
      <c r="F4044" s="181"/>
      <c r="I4044" s="591" t="str">
        <f t="shared" si="204"/>
        <v xml:space="preserve">     - - - - Hand fans</v>
      </c>
      <c r="J4044" s="591" t="str">
        <f t="shared" si="205"/>
        <v>39 26 90 93</v>
      </c>
      <c r="L4044" s="590">
        <f t="shared" si="206"/>
        <v>22</v>
      </c>
    </row>
    <row r="4045" spans="1:12" ht="55.5" thickBot="1">
      <c r="A4045" s="683" t="s">
        <v>14452</v>
      </c>
      <c r="B4045" s="599">
        <v>0.05</v>
      </c>
      <c r="C4045" s="166" t="s">
        <v>129</v>
      </c>
      <c r="D4045" s="169" t="s">
        <v>6283</v>
      </c>
      <c r="E4045" s="176" t="s">
        <v>6284</v>
      </c>
      <c r="F4045" s="183"/>
      <c r="I4045" s="591" t="str">
        <f t="shared" si="204"/>
        <v xml:space="preserve">   - - - - Other</v>
      </c>
      <c r="J4045" s="591" t="str">
        <f t="shared" si="205"/>
        <v>39 26 90 99</v>
      </c>
      <c r="L4045" s="590">
        <f t="shared" si="206"/>
        <v>16</v>
      </c>
    </row>
    <row r="4046" spans="1:12" ht="55.5" thickTop="1">
      <c r="A4046" s="683" t="s">
        <v>14452</v>
      </c>
      <c r="B4046" s="599">
        <v>0.05</v>
      </c>
      <c r="C4046" s="166" t="s">
        <v>129</v>
      </c>
      <c r="D4046" s="151" t="s">
        <v>6285</v>
      </c>
      <c r="E4046" s="176" t="s">
        <v>6286</v>
      </c>
      <c r="F4046" s="194"/>
      <c r="I4046" s="591" t="str">
        <f t="shared" si="204"/>
        <v>Natural rubber, balata, gutta-percha, guayule, chicle and similar natural gums, in primary forms or in plates, sheets or strip.</v>
      </c>
      <c r="J4046" s="591">
        <f t="shared" si="205"/>
        <v>0</v>
      </c>
      <c r="L4046" s="590">
        <f t="shared" si="206"/>
        <v>127</v>
      </c>
    </row>
    <row r="4047" spans="1:12" ht="28" hidden="1">
      <c r="A4047" s="673"/>
      <c r="B4047" s="601"/>
      <c r="C4047" s="167"/>
      <c r="D4047" s="151" t="s">
        <v>40</v>
      </c>
      <c r="E4047" s="176"/>
      <c r="F4047" s="181"/>
      <c r="I4047" s="591" t="str">
        <f t="shared" si="204"/>
        <v>- Natural rubber latex, whether or not pre-vulcanised</v>
      </c>
      <c r="J4047" s="591" t="str">
        <f t="shared" si="205"/>
        <v>40 01 10 00</v>
      </c>
      <c r="L4047" s="590">
        <f t="shared" si="206"/>
        <v>53</v>
      </c>
    </row>
    <row r="4048" spans="1:12" ht="55" hidden="1">
      <c r="A4048" s="673"/>
      <c r="B4048" s="601"/>
      <c r="C4048" s="167"/>
      <c r="D4048" s="169" t="s">
        <v>6287</v>
      </c>
      <c r="E4048" s="176"/>
      <c r="F4048" s="181"/>
      <c r="I4048" s="591" t="str">
        <f t="shared" si="204"/>
        <v>- Natural rubber in other forms:</v>
      </c>
      <c r="J4048" s="591">
        <f t="shared" si="205"/>
        <v>0</v>
      </c>
      <c r="L4048" s="590">
        <f t="shared" si="206"/>
        <v>32</v>
      </c>
    </row>
    <row r="4049" spans="1:12" ht="55">
      <c r="A4049" s="683" t="s">
        <v>14452</v>
      </c>
      <c r="B4049" s="599">
        <v>0.05</v>
      </c>
      <c r="C4049" s="166" t="s">
        <v>129</v>
      </c>
      <c r="D4049" s="169" t="s">
        <v>6288</v>
      </c>
      <c r="E4049" s="176" t="s">
        <v>6289</v>
      </c>
      <c r="F4049" s="181"/>
      <c r="I4049" s="591" t="str">
        <f t="shared" si="204"/>
        <v>- - Smoked sheets</v>
      </c>
      <c r="J4049" s="591" t="str">
        <f t="shared" si="205"/>
        <v>40 01 21 00</v>
      </c>
      <c r="L4049" s="590">
        <f t="shared" si="206"/>
        <v>17</v>
      </c>
    </row>
    <row r="4050" spans="1:12" ht="55">
      <c r="A4050" s="683" t="s">
        <v>14452</v>
      </c>
      <c r="B4050" s="599">
        <v>0.05</v>
      </c>
      <c r="C4050" s="166" t="s">
        <v>129</v>
      </c>
      <c r="D4050" s="169" t="s">
        <v>6290</v>
      </c>
      <c r="E4050" s="176" t="s">
        <v>6291</v>
      </c>
      <c r="F4050" s="181"/>
      <c r="I4050" s="591" t="str">
        <f t="shared" si="204"/>
        <v>- - Technically specified natural rubber (TSNR)</v>
      </c>
      <c r="J4050" s="591" t="str">
        <f t="shared" si="205"/>
        <v>40 01 22 00</v>
      </c>
      <c r="L4050" s="590">
        <f t="shared" si="206"/>
        <v>47</v>
      </c>
    </row>
    <row r="4051" spans="1:12" ht="28.5">
      <c r="A4051" s="683" t="s">
        <v>14452</v>
      </c>
      <c r="B4051" s="599">
        <v>0.05</v>
      </c>
      <c r="C4051" s="166" t="s">
        <v>129</v>
      </c>
      <c r="D4051" s="151" t="s">
        <v>1910</v>
      </c>
      <c r="E4051" s="176" t="s">
        <v>6292</v>
      </c>
      <c r="F4051" s="181"/>
      <c r="I4051" s="591" t="str">
        <f t="shared" si="204"/>
        <v>- - Other</v>
      </c>
      <c r="J4051" s="591" t="str">
        <f t="shared" si="205"/>
        <v>40 01 29 00</v>
      </c>
      <c r="L4051" s="590">
        <f t="shared" si="206"/>
        <v>9</v>
      </c>
    </row>
    <row r="4052" spans="1:12" ht="82.5">
      <c r="A4052" s="683" t="s">
        <v>14452</v>
      </c>
      <c r="B4052" s="599">
        <v>0.05</v>
      </c>
      <c r="C4052" s="166" t="s">
        <v>129</v>
      </c>
      <c r="D4052" s="151" t="s">
        <v>6293</v>
      </c>
      <c r="E4052" s="176" t="s">
        <v>6294</v>
      </c>
      <c r="F4052" s="181"/>
      <c r="I4052" s="591" t="str">
        <f t="shared" si="204"/>
        <v>- Balata, gutta-percha, guayule, chicle and similar natural gums</v>
      </c>
      <c r="J4052" s="591" t="str">
        <f t="shared" si="205"/>
        <v>40 01 30 00</v>
      </c>
      <c r="L4052" s="590">
        <f t="shared" si="206"/>
        <v>64</v>
      </c>
    </row>
    <row r="4053" spans="1:12" ht="137.5">
      <c r="A4053" s="683" t="s">
        <v>14452</v>
      </c>
      <c r="B4053" s="599">
        <v>0.05</v>
      </c>
      <c r="C4053" s="166" t="s">
        <v>129</v>
      </c>
      <c r="D4053" s="151" t="s">
        <v>6295</v>
      </c>
      <c r="E4053" s="176" t="s">
        <v>6296</v>
      </c>
      <c r="F4053" s="184"/>
      <c r="I4053" s="591" t="str">
        <f t="shared" si="204"/>
        <v>Synthetic rubber and factice derived from oils, in primary forms or in plates, sheets or strip; mixtures of any product of heading 40.01 with any product of this heading, in primary forms or in plates, sheets or strip.</v>
      </c>
      <c r="J4053" s="591">
        <f t="shared" si="205"/>
        <v>0</v>
      </c>
      <c r="L4053" s="590">
        <f t="shared" si="206"/>
        <v>218</v>
      </c>
    </row>
    <row r="4054" spans="1:12" ht="82.5" hidden="1">
      <c r="A4054" s="673"/>
      <c r="B4054" s="605"/>
      <c r="C4054" s="166"/>
      <c r="D4054" s="169" t="s">
        <v>6297</v>
      </c>
      <c r="E4054" s="176" t="s">
        <v>137</v>
      </c>
      <c r="F4054" s="181"/>
      <c r="I4054" s="591" t="str">
        <f t="shared" si="204"/>
        <v>- Styrene-butadiene rubber (SBR) ; carboxylared styrene butadiene rubber (XSBR) :</v>
      </c>
      <c r="J4054" s="591">
        <f t="shared" si="205"/>
        <v>0</v>
      </c>
      <c r="L4054" s="590">
        <f t="shared" si="206"/>
        <v>81</v>
      </c>
    </row>
    <row r="4055" spans="1:12" ht="28.5">
      <c r="A4055" s="683" t="s">
        <v>14452</v>
      </c>
      <c r="B4055" s="599">
        <v>0.05</v>
      </c>
      <c r="C4055" s="166" t="s">
        <v>129</v>
      </c>
      <c r="D4055" s="151" t="s">
        <v>6298</v>
      </c>
      <c r="E4055" s="176" t="s">
        <v>6299</v>
      </c>
      <c r="F4055" s="181"/>
      <c r="I4055" s="591" t="str">
        <f t="shared" si="204"/>
        <v>- - Latex</v>
      </c>
      <c r="J4055" s="591" t="str">
        <f t="shared" si="205"/>
        <v>40 02 11 00</v>
      </c>
      <c r="L4055" s="590">
        <f t="shared" si="206"/>
        <v>9</v>
      </c>
    </row>
    <row r="4056" spans="1:12" ht="28.5">
      <c r="A4056" s="683" t="s">
        <v>14452</v>
      </c>
      <c r="B4056" s="599">
        <v>0.05</v>
      </c>
      <c r="C4056" s="166" t="s">
        <v>129</v>
      </c>
      <c r="D4056" s="151" t="s">
        <v>2878</v>
      </c>
      <c r="E4056" s="176" t="s">
        <v>6300</v>
      </c>
      <c r="F4056" s="181"/>
      <c r="I4056" s="591" t="str">
        <f t="shared" si="204"/>
        <v>- - Other</v>
      </c>
      <c r="J4056" s="591" t="str">
        <f t="shared" si="205"/>
        <v>40 02 19 00</v>
      </c>
      <c r="L4056" s="590">
        <f t="shared" si="206"/>
        <v>9</v>
      </c>
    </row>
    <row r="4057" spans="1:12" ht="55">
      <c r="A4057" s="683" t="s">
        <v>14452</v>
      </c>
      <c r="B4057" s="599">
        <v>0.05</v>
      </c>
      <c r="C4057" s="166" t="s">
        <v>129</v>
      </c>
      <c r="D4057" s="169" t="s">
        <v>6301</v>
      </c>
      <c r="E4057" s="176" t="s">
        <v>6302</v>
      </c>
      <c r="F4057" s="181"/>
      <c r="I4057" s="591" t="str">
        <f t="shared" si="204"/>
        <v xml:space="preserve"> - Butadiene rubber (BR)</v>
      </c>
      <c r="J4057" s="591" t="str">
        <f t="shared" si="205"/>
        <v>40 02 20 00</v>
      </c>
      <c r="L4057" s="590">
        <f t="shared" si="206"/>
        <v>24</v>
      </c>
    </row>
    <row r="4058" spans="1:12" ht="82.5">
      <c r="A4058" s="683" t="s">
        <v>14452</v>
      </c>
      <c r="B4058" s="599">
        <v>0.05</v>
      </c>
      <c r="C4058" s="166" t="s">
        <v>129</v>
      </c>
      <c r="D4058" s="169" t="s">
        <v>6303</v>
      </c>
      <c r="E4058" s="176" t="s">
        <v>6304</v>
      </c>
      <c r="F4058" s="181"/>
      <c r="I4058" s="591" t="str">
        <f t="shared" si="204"/>
        <v>- Isobutene-isoprene (butyl) rubber (IIR) ; halo-isobulene-isoprene rubber (CIIR or BIIR):</v>
      </c>
      <c r="J4058" s="591">
        <f t="shared" si="205"/>
        <v>0</v>
      </c>
      <c r="L4058" s="590">
        <f t="shared" si="206"/>
        <v>90</v>
      </c>
    </row>
    <row r="4059" spans="1:12" ht="28" hidden="1">
      <c r="A4059" s="673"/>
      <c r="B4059" s="601"/>
      <c r="C4059" s="167"/>
      <c r="D4059" s="151" t="s">
        <v>6305</v>
      </c>
      <c r="E4059" s="176"/>
      <c r="F4059" s="181"/>
      <c r="I4059" s="591" t="str">
        <f t="shared" si="204"/>
        <v>- - Isobutene-isoprene (butyl), rubber (IIR)</v>
      </c>
      <c r="J4059" s="591" t="str">
        <f t="shared" si="205"/>
        <v>40 02 31 00</v>
      </c>
      <c r="L4059" s="590">
        <f t="shared" si="206"/>
        <v>44</v>
      </c>
    </row>
    <row r="4060" spans="1:12" ht="28.5">
      <c r="A4060" s="683" t="s">
        <v>14452</v>
      </c>
      <c r="B4060" s="599">
        <v>0.05</v>
      </c>
      <c r="C4060" s="166" t="s">
        <v>129</v>
      </c>
      <c r="D4060" s="151" t="s">
        <v>6306</v>
      </c>
      <c r="E4060" s="176" t="s">
        <v>6307</v>
      </c>
      <c r="F4060" s="181"/>
      <c r="I4060" s="591" t="str">
        <f t="shared" si="204"/>
        <v>- - Other</v>
      </c>
      <c r="J4060" s="591" t="str">
        <f t="shared" si="205"/>
        <v>40 02 39 00</v>
      </c>
      <c r="L4060" s="590">
        <f t="shared" si="206"/>
        <v>9</v>
      </c>
    </row>
    <row r="4061" spans="1:12" ht="55">
      <c r="A4061" s="683" t="s">
        <v>14452</v>
      </c>
      <c r="B4061" s="599">
        <v>0.05</v>
      </c>
      <c r="C4061" s="166" t="s">
        <v>129</v>
      </c>
      <c r="D4061" s="151" t="s">
        <v>6308</v>
      </c>
      <c r="E4061" s="176" t="s">
        <v>6309</v>
      </c>
      <c r="F4061" s="181"/>
      <c r="I4061" s="591" t="str">
        <f t="shared" si="204"/>
        <v>- Chloroprene (chlorobutadiene) rubber (CR):</v>
      </c>
      <c r="J4061" s="591">
        <f t="shared" si="205"/>
        <v>0</v>
      </c>
      <c r="L4061" s="590">
        <f t="shared" si="206"/>
        <v>44</v>
      </c>
    </row>
    <row r="4062" spans="1:12" ht="28.5">
      <c r="A4062" s="683" t="s">
        <v>14452</v>
      </c>
      <c r="B4062" s="599">
        <v>0.05</v>
      </c>
      <c r="C4062" s="166" t="s">
        <v>129</v>
      </c>
      <c r="D4062" s="169" t="s">
        <v>6310</v>
      </c>
      <c r="E4062" s="176" t="s">
        <v>6311</v>
      </c>
      <c r="F4062" s="181"/>
      <c r="I4062" s="591" t="str">
        <f t="shared" si="204"/>
        <v>- - Latex</v>
      </c>
      <c r="J4062" s="591" t="str">
        <f t="shared" si="205"/>
        <v>40 02 41 00</v>
      </c>
      <c r="L4062" s="590">
        <f t="shared" si="206"/>
        <v>9</v>
      </c>
    </row>
    <row r="4063" spans="1:12" ht="29" thickBot="1">
      <c r="A4063" s="683" t="s">
        <v>14452</v>
      </c>
      <c r="B4063" s="603">
        <v>0.05</v>
      </c>
      <c r="C4063" s="168" t="s">
        <v>129</v>
      </c>
      <c r="D4063" s="226" t="s">
        <v>5404</v>
      </c>
      <c r="E4063" s="179" t="s">
        <v>6312</v>
      </c>
      <c r="F4063" s="181"/>
      <c r="I4063" s="591" t="str">
        <f t="shared" si="204"/>
        <v>- - Other</v>
      </c>
      <c r="J4063" s="591" t="str">
        <f t="shared" si="205"/>
        <v>40 02 49 00</v>
      </c>
      <c r="L4063" s="590">
        <f t="shared" si="206"/>
        <v>9</v>
      </c>
    </row>
    <row r="4064" spans="1:12" ht="140.5" hidden="1" thickTop="1">
      <c r="A4064" s="673"/>
      <c r="B4064" s="608"/>
      <c r="C4064" s="172"/>
      <c r="D4064" s="148" t="s">
        <v>6313</v>
      </c>
      <c r="E4064" s="193"/>
      <c r="F4064" s="181"/>
      <c r="I4064" s="591" t="str">
        <f t="shared" si="204"/>
        <v xml:space="preserve">- Acrylonitrile-butadiene rubber (NBR): </v>
      </c>
      <c r="J4064" s="591">
        <f t="shared" si="205"/>
        <v>0</v>
      </c>
      <c r="L4064" s="590">
        <f t="shared" si="206"/>
        <v>40</v>
      </c>
    </row>
    <row r="4065" spans="1:12" ht="55.5" thickTop="1">
      <c r="A4065" s="683" t="s">
        <v>14452</v>
      </c>
      <c r="B4065" s="599">
        <v>0.05</v>
      </c>
      <c r="C4065" s="166" t="s">
        <v>129</v>
      </c>
      <c r="D4065" s="169" t="s">
        <v>6314</v>
      </c>
      <c r="E4065" s="176" t="s">
        <v>6315</v>
      </c>
      <c r="F4065" s="181"/>
      <c r="I4065" s="591" t="str">
        <f t="shared" si="204"/>
        <v>- - Latex</v>
      </c>
      <c r="J4065" s="591" t="str">
        <f t="shared" si="205"/>
        <v>40 02 51 00</v>
      </c>
      <c r="L4065" s="590">
        <f t="shared" si="206"/>
        <v>9</v>
      </c>
    </row>
    <row r="4066" spans="1:12" ht="28" hidden="1">
      <c r="A4066" s="673"/>
      <c r="B4066" s="601"/>
      <c r="C4066" s="167"/>
      <c r="D4066" s="169" t="s">
        <v>6316</v>
      </c>
      <c r="E4066" s="176"/>
      <c r="F4066" s="181"/>
      <c r="I4066" s="591" t="str">
        <f t="shared" si="204"/>
        <v>- - Other</v>
      </c>
      <c r="J4066" s="591" t="str">
        <f t="shared" si="205"/>
        <v>40 02 59 00</v>
      </c>
      <c r="L4066" s="590">
        <f t="shared" si="206"/>
        <v>9</v>
      </c>
    </row>
    <row r="4067" spans="1:12" ht="28.5">
      <c r="A4067" s="683" t="s">
        <v>14452</v>
      </c>
      <c r="B4067" s="599">
        <v>0.05</v>
      </c>
      <c r="C4067" s="166" t="s">
        <v>129</v>
      </c>
      <c r="D4067" s="169" t="s">
        <v>6317</v>
      </c>
      <c r="E4067" s="176" t="s">
        <v>6318</v>
      </c>
      <c r="F4067" s="181"/>
      <c r="I4067" s="591" t="str">
        <f t="shared" ref="I4067:I4130" si="207">D4085</f>
        <v>- Isoprene rubber (IR)</v>
      </c>
      <c r="J4067" s="591" t="str">
        <f t="shared" ref="J4067:J4130" si="208">E4085</f>
        <v>40 02 60 00</v>
      </c>
      <c r="L4067" s="590">
        <f t="shared" si="206"/>
        <v>22</v>
      </c>
    </row>
    <row r="4068" spans="1:12" ht="55">
      <c r="A4068" s="683" t="s">
        <v>14452</v>
      </c>
      <c r="B4068" s="599">
        <v>0.05</v>
      </c>
      <c r="C4068" s="166" t="s">
        <v>129</v>
      </c>
      <c r="D4068" s="169" t="s">
        <v>6319</v>
      </c>
      <c r="E4068" s="176" t="s">
        <v>6320</v>
      </c>
      <c r="F4068" s="181"/>
      <c r="I4068" s="591" t="str">
        <f t="shared" si="207"/>
        <v xml:space="preserve"> - Ethylene-propylene-non-conjugated diene rubber (EPDM)</v>
      </c>
      <c r="J4068" s="591" t="str">
        <f t="shared" si="208"/>
        <v>40 02 70 00</v>
      </c>
      <c r="L4068" s="590">
        <f t="shared" si="206"/>
        <v>56</v>
      </c>
    </row>
    <row r="4069" spans="1:12" ht="28.5">
      <c r="A4069" s="683" t="s">
        <v>14452</v>
      </c>
      <c r="B4069" s="599">
        <v>0.05</v>
      </c>
      <c r="C4069" s="166" t="s">
        <v>129</v>
      </c>
      <c r="D4069" s="169" t="s">
        <v>150</v>
      </c>
      <c r="E4069" s="176" t="s">
        <v>6321</v>
      </c>
      <c r="F4069" s="181"/>
      <c r="I4069" s="591" t="str">
        <f t="shared" si="207"/>
        <v xml:space="preserve">- Mixtures of any product of heading 40.01 with any product of this heading </v>
      </c>
      <c r="J4069" s="591" t="str">
        <f t="shared" si="208"/>
        <v>40 02 80 00</v>
      </c>
      <c r="L4069" s="590">
        <f t="shared" si="206"/>
        <v>76</v>
      </c>
    </row>
    <row r="4070" spans="1:12" ht="55">
      <c r="A4070" s="683" t="s">
        <v>14452</v>
      </c>
      <c r="B4070" s="599">
        <v>0.05</v>
      </c>
      <c r="C4070" s="166" t="s">
        <v>129</v>
      </c>
      <c r="D4070" s="169" t="s">
        <v>6322</v>
      </c>
      <c r="E4070" s="176" t="s">
        <v>6323</v>
      </c>
      <c r="F4070" s="181"/>
      <c r="I4070" s="591" t="str">
        <f t="shared" si="207"/>
        <v xml:space="preserve">- Other : </v>
      </c>
      <c r="J4070" s="591">
        <f t="shared" si="208"/>
        <v>0</v>
      </c>
      <c r="L4070" s="590">
        <f t="shared" si="206"/>
        <v>10</v>
      </c>
    </row>
    <row r="4071" spans="1:12" ht="224" hidden="1">
      <c r="A4071" s="673"/>
      <c r="B4071" s="601"/>
      <c r="C4071" s="167"/>
      <c r="D4071" s="149" t="s">
        <v>6324</v>
      </c>
      <c r="E4071" s="176"/>
      <c r="F4071" s="181"/>
      <c r="I4071" s="591" t="str">
        <f t="shared" si="207"/>
        <v>- - Latex</v>
      </c>
      <c r="J4071" s="591" t="str">
        <f t="shared" si="208"/>
        <v>40 02 91 00</v>
      </c>
      <c r="L4071" s="590">
        <f t="shared" si="206"/>
        <v>9</v>
      </c>
    </row>
    <row r="4072" spans="1:12" ht="82.5" hidden="1">
      <c r="A4072" s="673"/>
      <c r="B4072" s="601"/>
      <c r="C4072" s="167"/>
      <c r="D4072" s="169" t="s">
        <v>6325</v>
      </c>
      <c r="E4072" s="176"/>
      <c r="F4072" s="181"/>
      <c r="I4072" s="591" t="str">
        <f t="shared" si="207"/>
        <v>- - Other</v>
      </c>
      <c r="J4072" s="591" t="str">
        <f t="shared" si="208"/>
        <v>40 02 99 00</v>
      </c>
      <c r="L4072" s="590">
        <f t="shared" si="206"/>
        <v>9</v>
      </c>
    </row>
    <row r="4073" spans="1:12" ht="28.5">
      <c r="A4073" s="683" t="s">
        <v>14452</v>
      </c>
      <c r="B4073" s="599">
        <v>0.05</v>
      </c>
      <c r="C4073" s="166" t="s">
        <v>129</v>
      </c>
      <c r="D4073" s="169" t="s">
        <v>6326</v>
      </c>
      <c r="E4073" s="176" t="s">
        <v>6327</v>
      </c>
      <c r="F4073" s="184"/>
      <c r="I4073" s="591" t="str">
        <f t="shared" si="207"/>
        <v xml:space="preserve">Reclaimed rubber in primary forms or in plates, shects or strip. </v>
      </c>
      <c r="J4073" s="591" t="str">
        <f t="shared" si="208"/>
        <v>40 03 00 00</v>
      </c>
      <c r="L4073" s="590">
        <f t="shared" si="206"/>
        <v>65</v>
      </c>
    </row>
    <row r="4074" spans="1:12" ht="28.5">
      <c r="A4074" s="683" t="s">
        <v>14452</v>
      </c>
      <c r="B4074" s="599">
        <v>0.05</v>
      </c>
      <c r="C4074" s="166" t="s">
        <v>129</v>
      </c>
      <c r="D4074" s="169" t="s">
        <v>150</v>
      </c>
      <c r="E4074" s="176" t="s">
        <v>6328</v>
      </c>
      <c r="F4074" s="184"/>
      <c r="I4074" s="591" t="str">
        <f t="shared" si="207"/>
        <v xml:space="preserve">Waste, parings and scrap of rubber (other than hard rubber) and powders and granules obtained therefrom. </v>
      </c>
      <c r="J4074" s="591" t="str">
        <f t="shared" si="208"/>
        <v>40 04 00 00</v>
      </c>
      <c r="L4074" s="590">
        <f t="shared" si="206"/>
        <v>105</v>
      </c>
    </row>
    <row r="4075" spans="1:12" ht="28.5">
      <c r="A4075" s="683" t="s">
        <v>14452</v>
      </c>
      <c r="B4075" s="599">
        <v>0.05</v>
      </c>
      <c r="C4075" s="166" t="s">
        <v>129</v>
      </c>
      <c r="D4075" s="169" t="s">
        <v>6329</v>
      </c>
      <c r="E4075" s="176" t="s">
        <v>6330</v>
      </c>
      <c r="F4075" s="184"/>
      <c r="I4075" s="591" t="str">
        <f t="shared" si="207"/>
        <v xml:space="preserve">Compounded rubber, unvulcanised, in primary furms or in plates, sheets or strip. </v>
      </c>
      <c r="J4075" s="591">
        <f t="shared" si="208"/>
        <v>0</v>
      </c>
      <c r="L4075" s="590">
        <f t="shared" si="206"/>
        <v>81</v>
      </c>
    </row>
    <row r="4076" spans="1:12" ht="82.5" hidden="1">
      <c r="A4076" s="673"/>
      <c r="B4076" s="601"/>
      <c r="C4076" s="167"/>
      <c r="D4076" s="169" t="s">
        <v>6331</v>
      </c>
      <c r="E4076" s="176"/>
      <c r="F4076" s="181"/>
      <c r="I4076" s="591" t="str">
        <f t="shared" si="207"/>
        <v>- Compounded with carbon black or silica</v>
      </c>
      <c r="J4076" s="591" t="str">
        <f t="shared" si="208"/>
        <v>40 05 10 00</v>
      </c>
      <c r="L4076" s="590">
        <f t="shared" si="206"/>
        <v>40</v>
      </c>
    </row>
    <row r="4077" spans="1:12" ht="55">
      <c r="A4077" s="683" t="s">
        <v>14452</v>
      </c>
      <c r="B4077" s="599">
        <v>0.05</v>
      </c>
      <c r="C4077" s="166" t="s">
        <v>129</v>
      </c>
      <c r="D4077" s="169" t="s">
        <v>6332</v>
      </c>
      <c r="E4077" s="176" t="s">
        <v>6333</v>
      </c>
      <c r="F4077" s="181"/>
      <c r="I4077" s="591" t="str">
        <f t="shared" si="207"/>
        <v xml:space="preserve">- Solutions; dispersions other than those of subheading 4005.10 </v>
      </c>
      <c r="J4077" s="591" t="str">
        <f t="shared" si="208"/>
        <v>40 05 20 00</v>
      </c>
      <c r="L4077" s="590">
        <f t="shared" si="206"/>
        <v>64</v>
      </c>
    </row>
    <row r="4078" spans="1:12" ht="28.5">
      <c r="A4078" s="683" t="s">
        <v>14452</v>
      </c>
      <c r="B4078" s="599">
        <v>0.05</v>
      </c>
      <c r="C4078" s="166" t="s">
        <v>129</v>
      </c>
      <c r="D4078" s="169" t="s">
        <v>150</v>
      </c>
      <c r="E4078" s="176" t="s">
        <v>6334</v>
      </c>
      <c r="F4078" s="181"/>
      <c r="I4078" s="591" t="str">
        <f t="shared" si="207"/>
        <v xml:space="preserve">- Other : </v>
      </c>
      <c r="J4078" s="591">
        <f t="shared" si="208"/>
        <v>0</v>
      </c>
      <c r="L4078" s="590">
        <f t="shared" si="206"/>
        <v>10</v>
      </c>
    </row>
    <row r="4079" spans="1:12" ht="55" hidden="1">
      <c r="A4079" s="673"/>
      <c r="B4079" s="601"/>
      <c r="C4079" s="167"/>
      <c r="D4079" s="169" t="s">
        <v>6335</v>
      </c>
      <c r="E4079" s="176"/>
      <c r="F4079" s="181"/>
      <c r="I4079" s="591" t="str">
        <f t="shared" si="207"/>
        <v>- - Plates, sheets and strip</v>
      </c>
      <c r="J4079" s="591" t="str">
        <f t="shared" si="208"/>
        <v>40 05 91 00</v>
      </c>
      <c r="L4079" s="590">
        <f t="shared" si="206"/>
        <v>28</v>
      </c>
    </row>
    <row r="4080" spans="1:12" ht="28.5">
      <c r="A4080" s="683" t="s">
        <v>14452</v>
      </c>
      <c r="B4080" s="599">
        <v>0.05</v>
      </c>
      <c r="C4080" s="166" t="s">
        <v>129</v>
      </c>
      <c r="D4080" s="169" t="s">
        <v>6326</v>
      </c>
      <c r="E4080" s="176" t="s">
        <v>6336</v>
      </c>
      <c r="F4080" s="181"/>
      <c r="I4080" s="591" t="str">
        <f t="shared" si="207"/>
        <v>- - Other</v>
      </c>
      <c r="J4080" s="591" t="str">
        <f t="shared" si="208"/>
        <v>40 05 99 00</v>
      </c>
      <c r="L4080" s="590">
        <f t="shared" si="206"/>
        <v>9</v>
      </c>
    </row>
    <row r="4081" spans="1:12" ht="28.5">
      <c r="A4081" s="683" t="s">
        <v>14452</v>
      </c>
      <c r="B4081" s="599">
        <v>0.05</v>
      </c>
      <c r="C4081" s="166" t="s">
        <v>129</v>
      </c>
      <c r="D4081" s="169" t="s">
        <v>150</v>
      </c>
      <c r="E4081" s="176" t="s">
        <v>6337</v>
      </c>
      <c r="F4081" s="184"/>
      <c r="I4081" s="591" t="str">
        <f t="shared" si="207"/>
        <v xml:space="preserve">Other forms (for example, rods, tubes and profile shapes) and articles (for example, discs and rings), of unvulcanised rubber. </v>
      </c>
      <c r="J4081" s="591">
        <f t="shared" si="208"/>
        <v>0</v>
      </c>
      <c r="L4081" s="590">
        <f t="shared" si="206"/>
        <v>127</v>
      </c>
    </row>
    <row r="4082" spans="1:12" ht="55" hidden="1">
      <c r="A4082" s="673"/>
      <c r="B4082" s="601"/>
      <c r="C4082" s="167"/>
      <c r="D4082" s="169" t="s">
        <v>6338</v>
      </c>
      <c r="E4082" s="176"/>
      <c r="F4082" s="181"/>
      <c r="I4082" s="591" t="str">
        <f t="shared" si="207"/>
        <v xml:space="preserve">- " Camel-back " strips for retreading rubber tyres </v>
      </c>
      <c r="J4082" s="591" t="str">
        <f t="shared" si="208"/>
        <v>40 06 10 00</v>
      </c>
      <c r="L4082" s="590">
        <f t="shared" si="206"/>
        <v>52</v>
      </c>
    </row>
    <row r="4083" spans="1:12" ht="28.5">
      <c r="A4083" s="683" t="s">
        <v>14452</v>
      </c>
      <c r="B4083" s="599">
        <v>0.05</v>
      </c>
      <c r="C4083" s="166" t="s">
        <v>129</v>
      </c>
      <c r="D4083" s="169" t="s">
        <v>6326</v>
      </c>
      <c r="E4083" s="176" t="s">
        <v>6339</v>
      </c>
      <c r="F4083" s="181"/>
      <c r="I4083" s="591" t="str">
        <f t="shared" si="207"/>
        <v xml:space="preserve">- Other : </v>
      </c>
      <c r="J4083" s="591">
        <f t="shared" si="208"/>
        <v>0</v>
      </c>
      <c r="L4083" s="590">
        <f t="shared" si="206"/>
        <v>10</v>
      </c>
    </row>
    <row r="4084" spans="1:12" ht="28.5">
      <c r="A4084" s="683" t="s">
        <v>14452</v>
      </c>
      <c r="B4084" s="599">
        <v>0.05</v>
      </c>
      <c r="C4084" s="166" t="s">
        <v>129</v>
      </c>
      <c r="D4084" s="169" t="s">
        <v>150</v>
      </c>
      <c r="E4084" s="176" t="s">
        <v>6340</v>
      </c>
      <c r="F4084" s="181"/>
      <c r="I4084" s="591" t="str">
        <f t="shared" si="207"/>
        <v>- - - Tubes</v>
      </c>
      <c r="J4084" s="591" t="str">
        <f t="shared" si="208"/>
        <v>40 06 90 10</v>
      </c>
      <c r="L4084" s="590">
        <f t="shared" si="206"/>
        <v>11</v>
      </c>
    </row>
    <row r="4085" spans="1:12" ht="28.5">
      <c r="A4085" s="683" t="s">
        <v>14452</v>
      </c>
      <c r="B4085" s="599">
        <v>0.05</v>
      </c>
      <c r="C4085" s="166" t="s">
        <v>129</v>
      </c>
      <c r="D4085" s="169" t="s">
        <v>6341</v>
      </c>
      <c r="E4085" s="176" t="s">
        <v>6342</v>
      </c>
      <c r="F4085" s="181"/>
      <c r="I4085" s="591" t="str">
        <f t="shared" si="207"/>
        <v xml:space="preserve"> - - - Rings, discs and washers</v>
      </c>
      <c r="J4085" s="591" t="str">
        <f t="shared" si="208"/>
        <v>40 06 90 20</v>
      </c>
      <c r="L4085" s="590">
        <f t="shared" si="206"/>
        <v>31</v>
      </c>
    </row>
    <row r="4086" spans="1:12" ht="55">
      <c r="A4086" s="683" t="s">
        <v>14452</v>
      </c>
      <c r="B4086" s="599">
        <v>0.05</v>
      </c>
      <c r="C4086" s="166" t="s">
        <v>129</v>
      </c>
      <c r="D4086" s="169" t="s">
        <v>6343</v>
      </c>
      <c r="E4086" s="176" t="s">
        <v>6344</v>
      </c>
      <c r="F4086" s="181"/>
      <c r="I4086" s="591" t="str">
        <f t="shared" si="207"/>
        <v xml:space="preserve"> - - - Threads</v>
      </c>
      <c r="J4086" s="591" t="str">
        <f t="shared" si="208"/>
        <v>40 06 90 30</v>
      </c>
      <c r="L4086" s="590">
        <f t="shared" si="206"/>
        <v>14</v>
      </c>
    </row>
    <row r="4087" spans="1:12" ht="82.5">
      <c r="A4087" s="683" t="s">
        <v>14452</v>
      </c>
      <c r="B4087" s="599">
        <v>0.05</v>
      </c>
      <c r="C4087" s="166" t="s">
        <v>129</v>
      </c>
      <c r="D4087" s="169" t="s">
        <v>6345</v>
      </c>
      <c r="E4087" s="176" t="s">
        <v>6346</v>
      </c>
      <c r="F4087" s="181"/>
      <c r="I4087" s="591" t="str">
        <f t="shared" si="207"/>
        <v>- - - Plates, sheets and strips</v>
      </c>
      <c r="J4087" s="591" t="str">
        <f t="shared" si="208"/>
        <v>40 06 90 40</v>
      </c>
      <c r="L4087" s="590">
        <f t="shared" si="206"/>
        <v>31</v>
      </c>
    </row>
    <row r="4088" spans="1:12" ht="28" hidden="1">
      <c r="A4088" s="673"/>
      <c r="B4088" s="601"/>
      <c r="C4088" s="167"/>
      <c r="D4088" s="169" t="s">
        <v>2036</v>
      </c>
      <c r="E4088" s="176"/>
      <c r="F4088" s="181"/>
      <c r="I4088" s="591" t="str">
        <f t="shared" si="207"/>
        <v>- - - Other</v>
      </c>
      <c r="J4088" s="591" t="str">
        <f t="shared" si="208"/>
        <v>40 06 90 90</v>
      </c>
      <c r="L4088" s="590">
        <f t="shared" si="206"/>
        <v>11</v>
      </c>
    </row>
    <row r="4089" spans="1:12" ht="28.5">
      <c r="A4089" s="683" t="s">
        <v>14452</v>
      </c>
      <c r="B4089" s="599">
        <v>0.05</v>
      </c>
      <c r="C4089" s="166" t="s">
        <v>129</v>
      </c>
      <c r="D4089" s="169" t="s">
        <v>6326</v>
      </c>
      <c r="E4089" s="176" t="s">
        <v>6347</v>
      </c>
      <c r="F4089" s="184"/>
      <c r="I4089" s="591" t="str">
        <f t="shared" si="207"/>
        <v>Vulcanised rubber thread and cord.</v>
      </c>
      <c r="J4089" s="591" t="str">
        <f t="shared" si="208"/>
        <v>40 07 00 00</v>
      </c>
      <c r="L4089" s="590">
        <f t="shared" si="206"/>
        <v>34</v>
      </c>
    </row>
    <row r="4090" spans="1:12" ht="28.5">
      <c r="A4090" s="683" t="s">
        <v>14452</v>
      </c>
      <c r="B4090" s="599">
        <v>0.05</v>
      </c>
      <c r="C4090" s="166" t="s">
        <v>129</v>
      </c>
      <c r="D4090" s="169" t="s">
        <v>150</v>
      </c>
      <c r="E4090" s="176" t="s">
        <v>6348</v>
      </c>
      <c r="F4090" s="184"/>
      <c r="I4090" s="591" t="str">
        <f t="shared" si="207"/>
        <v xml:space="preserve">Plates, sheets, strip, rods and profile shapes, of vulcanised rubber other than hard rubber. </v>
      </c>
      <c r="J4090" s="591">
        <f t="shared" si="208"/>
        <v>0</v>
      </c>
      <c r="L4090" s="590">
        <f t="shared" si="206"/>
        <v>93</v>
      </c>
    </row>
    <row r="4091" spans="1:12" ht="84">
      <c r="A4091" s="683" t="s">
        <v>14452</v>
      </c>
      <c r="B4091" s="599">
        <v>0.05</v>
      </c>
      <c r="C4091" s="166" t="s">
        <v>129</v>
      </c>
      <c r="D4091" s="149" t="s">
        <v>6349</v>
      </c>
      <c r="E4091" s="176" t="s">
        <v>6350</v>
      </c>
      <c r="F4091" s="181"/>
      <c r="I4091" s="591" t="str">
        <f t="shared" si="207"/>
        <v xml:space="preserve">- Of cellular rubber : </v>
      </c>
      <c r="J4091" s="591">
        <f t="shared" si="208"/>
        <v>0</v>
      </c>
      <c r="L4091" s="590">
        <f t="shared" si="206"/>
        <v>23</v>
      </c>
    </row>
    <row r="4092" spans="1:12" ht="112">
      <c r="A4092" s="683" t="s">
        <v>14452</v>
      </c>
      <c r="B4092" s="599">
        <v>0.05</v>
      </c>
      <c r="C4092" s="166" t="s">
        <v>129</v>
      </c>
      <c r="D4092" s="149" t="s">
        <v>6351</v>
      </c>
      <c r="E4092" s="176" t="s">
        <v>6352</v>
      </c>
      <c r="F4092" s="181"/>
      <c r="I4092" s="591" t="str">
        <f t="shared" si="207"/>
        <v>- - Plates, sheets and strip</v>
      </c>
      <c r="J4092" s="591" t="str">
        <f t="shared" si="208"/>
        <v>40 08 11 00</v>
      </c>
      <c r="L4092" s="590">
        <f t="shared" si="206"/>
        <v>28</v>
      </c>
    </row>
    <row r="4093" spans="1:12" ht="112" hidden="1">
      <c r="A4093" s="673"/>
      <c r="B4093" s="601"/>
      <c r="C4093" s="167"/>
      <c r="D4093" s="149" t="s">
        <v>6353</v>
      </c>
      <c r="E4093" s="176"/>
      <c r="F4093" s="181"/>
      <c r="I4093" s="591" t="str">
        <f t="shared" si="207"/>
        <v>- - Other</v>
      </c>
      <c r="J4093" s="591" t="str">
        <f t="shared" si="208"/>
        <v>40 08 19 00</v>
      </c>
      <c r="L4093" s="590">
        <f t="shared" si="206"/>
        <v>9</v>
      </c>
    </row>
    <row r="4094" spans="1:12" ht="55">
      <c r="A4094" s="683" t="s">
        <v>14452</v>
      </c>
      <c r="B4094" s="599">
        <v>0.05</v>
      </c>
      <c r="C4094" s="166" t="s">
        <v>129</v>
      </c>
      <c r="D4094" s="169" t="s">
        <v>6354</v>
      </c>
      <c r="E4094" s="176" t="s">
        <v>6355</v>
      </c>
      <c r="F4094" s="181"/>
      <c r="I4094" s="591" t="str">
        <f t="shared" si="207"/>
        <v xml:space="preserve">- Of non-cellular rubber : </v>
      </c>
      <c r="J4094" s="591">
        <f t="shared" si="208"/>
        <v>0</v>
      </c>
      <c r="L4094" s="590">
        <f t="shared" si="206"/>
        <v>27</v>
      </c>
    </row>
    <row r="4095" spans="1:12" ht="82.5">
      <c r="A4095" s="683" t="s">
        <v>14452</v>
      </c>
      <c r="B4095" s="599">
        <v>0.05</v>
      </c>
      <c r="C4095" s="166" t="s">
        <v>129</v>
      </c>
      <c r="D4095" s="169" t="s">
        <v>6356</v>
      </c>
      <c r="E4095" s="176" t="s">
        <v>6357</v>
      </c>
      <c r="F4095" s="181"/>
      <c r="I4095" s="591" t="str">
        <f t="shared" si="207"/>
        <v>- - Plates, sheets and strip</v>
      </c>
      <c r="J4095" s="591" t="str">
        <f t="shared" si="208"/>
        <v>40 08 21 00</v>
      </c>
      <c r="L4095" s="590">
        <f t="shared" si="206"/>
        <v>28</v>
      </c>
    </row>
    <row r="4096" spans="1:12" ht="28" hidden="1">
      <c r="A4096" s="673"/>
      <c r="B4096" s="601"/>
      <c r="C4096" s="167"/>
      <c r="D4096" s="169" t="s">
        <v>2036</v>
      </c>
      <c r="E4096" s="176"/>
      <c r="F4096" s="181"/>
      <c r="I4096" s="591" t="str">
        <f t="shared" si="207"/>
        <v>- - Other</v>
      </c>
      <c r="J4096" s="591" t="str">
        <f t="shared" si="208"/>
        <v>40 08 29 00</v>
      </c>
      <c r="L4096" s="590">
        <f t="shared" si="206"/>
        <v>9</v>
      </c>
    </row>
    <row r="4097" spans="1:12" ht="28.5">
      <c r="A4097" s="683" t="s">
        <v>14452</v>
      </c>
      <c r="B4097" s="599">
        <v>0.05</v>
      </c>
      <c r="C4097" s="166" t="s">
        <v>129</v>
      </c>
      <c r="D4097" s="169" t="s">
        <v>6358</v>
      </c>
      <c r="E4097" s="176" t="s">
        <v>6359</v>
      </c>
      <c r="F4097" s="184"/>
      <c r="I4097" s="591" t="str">
        <f t="shared" si="207"/>
        <v xml:space="preserve">Tubes, pipes and hoses, of vulcanised rubber other than hard rubber, with or without their fxttings (for example, joints, elbows, flanges). </v>
      </c>
      <c r="J4097" s="591">
        <f t="shared" si="208"/>
        <v>0</v>
      </c>
      <c r="L4097" s="590">
        <f t="shared" si="206"/>
        <v>140</v>
      </c>
    </row>
    <row r="4098" spans="1:12" ht="28.5">
      <c r="A4098" s="683" t="s">
        <v>14452</v>
      </c>
      <c r="B4098" s="599">
        <v>0.05</v>
      </c>
      <c r="C4098" s="166" t="s">
        <v>129</v>
      </c>
      <c r="D4098" s="169" t="s">
        <v>150</v>
      </c>
      <c r="E4098" s="176" t="s">
        <v>6360</v>
      </c>
      <c r="F4098" s="181"/>
      <c r="I4098" s="591" t="str">
        <f t="shared" si="207"/>
        <v>- Not reinforced or otherwise combined with Other matcrials:</v>
      </c>
      <c r="J4098" s="591">
        <f t="shared" si="208"/>
        <v>0</v>
      </c>
      <c r="L4098" s="590">
        <f t="shared" si="206"/>
        <v>60</v>
      </c>
    </row>
    <row r="4099" spans="1:12" ht="140" hidden="1">
      <c r="A4099" s="673"/>
      <c r="B4099" s="601"/>
      <c r="C4099" s="167"/>
      <c r="D4099" s="149" t="s">
        <v>6361</v>
      </c>
      <c r="E4099" s="176"/>
      <c r="F4099" s="181"/>
      <c r="I4099" s="591" t="str">
        <f t="shared" si="207"/>
        <v>- - Without fittings:</v>
      </c>
      <c r="J4099" s="591">
        <f t="shared" si="208"/>
        <v>0</v>
      </c>
      <c r="L4099" s="590">
        <f t="shared" ref="L4099:L4162" si="209">LEN(I4099)</f>
        <v>21</v>
      </c>
    </row>
    <row r="4100" spans="1:12" ht="55">
      <c r="A4100" s="683" t="s">
        <v>14452</v>
      </c>
      <c r="B4100" s="599">
        <v>0.05</v>
      </c>
      <c r="C4100" s="166" t="s">
        <v>129</v>
      </c>
      <c r="D4100" s="169" t="s">
        <v>6362</v>
      </c>
      <c r="E4100" s="176" t="s">
        <v>6363</v>
      </c>
      <c r="F4100" s="181"/>
      <c r="I4100" s="591" t="str">
        <f t="shared" si="207"/>
        <v xml:space="preserve"> - - - For transportation equipment</v>
      </c>
      <c r="J4100" s="591" t="str">
        <f t="shared" si="208"/>
        <v>40 09 11 10</v>
      </c>
      <c r="L4100" s="590">
        <f t="shared" si="209"/>
        <v>35</v>
      </c>
    </row>
    <row r="4101" spans="1:12" ht="28" hidden="1">
      <c r="A4101" s="673"/>
      <c r="B4101" s="601"/>
      <c r="C4101" s="167"/>
      <c r="D4101" s="169" t="s">
        <v>2036</v>
      </c>
      <c r="E4101" s="176"/>
      <c r="F4101" s="181"/>
      <c r="I4101" s="591" t="str">
        <f t="shared" si="207"/>
        <v>- - - Other</v>
      </c>
      <c r="J4101" s="591" t="str">
        <f t="shared" si="208"/>
        <v>40 09 11 90</v>
      </c>
      <c r="L4101" s="590">
        <f t="shared" si="209"/>
        <v>11</v>
      </c>
    </row>
    <row r="4102" spans="1:12" ht="28.5">
      <c r="A4102" s="683" t="s">
        <v>14452</v>
      </c>
      <c r="B4102" s="599">
        <v>0.05</v>
      </c>
      <c r="C4102" s="166" t="s">
        <v>129</v>
      </c>
      <c r="D4102" s="169" t="s">
        <v>6364</v>
      </c>
      <c r="E4102" s="176" t="s">
        <v>6365</v>
      </c>
      <c r="F4102" s="181"/>
      <c r="I4102" s="591" t="str">
        <f t="shared" si="207"/>
        <v>- - With fittings:</v>
      </c>
      <c r="J4102" s="591">
        <f t="shared" si="208"/>
        <v>0</v>
      </c>
      <c r="L4102" s="590">
        <f t="shared" si="209"/>
        <v>18</v>
      </c>
    </row>
    <row r="4103" spans="1:12" ht="28.5">
      <c r="A4103" s="683" t="s">
        <v>14452</v>
      </c>
      <c r="B4103" s="599">
        <v>0.05</v>
      </c>
      <c r="C4103" s="166" t="s">
        <v>129</v>
      </c>
      <c r="D4103" s="169" t="s">
        <v>6366</v>
      </c>
      <c r="E4103" s="176" t="s">
        <v>6367</v>
      </c>
      <c r="F4103" s="181"/>
      <c r="I4103" s="591" t="str">
        <f t="shared" si="207"/>
        <v xml:space="preserve"> - - - For transportation equipment</v>
      </c>
      <c r="J4103" s="591" t="str">
        <f t="shared" si="208"/>
        <v>40 09 12 10</v>
      </c>
      <c r="L4103" s="590">
        <f t="shared" si="209"/>
        <v>35</v>
      </c>
    </row>
    <row r="4104" spans="1:12" ht="28.5">
      <c r="A4104" s="683" t="s">
        <v>14452</v>
      </c>
      <c r="B4104" s="599">
        <v>0.05</v>
      </c>
      <c r="C4104" s="166" t="s">
        <v>129</v>
      </c>
      <c r="D4104" s="169" t="s">
        <v>6368</v>
      </c>
      <c r="E4104" s="176" t="s">
        <v>6369</v>
      </c>
      <c r="F4104" s="181"/>
      <c r="I4104" s="591" t="str">
        <f t="shared" si="207"/>
        <v>- - - Other</v>
      </c>
      <c r="J4104" s="591" t="str">
        <f t="shared" si="208"/>
        <v>40 09 12 90</v>
      </c>
      <c r="L4104" s="590">
        <f t="shared" si="209"/>
        <v>11</v>
      </c>
    </row>
    <row r="4105" spans="1:12" ht="28.5">
      <c r="A4105" s="683" t="s">
        <v>14452</v>
      </c>
      <c r="B4105" s="599">
        <v>0.05</v>
      </c>
      <c r="C4105" s="166" t="s">
        <v>129</v>
      </c>
      <c r="D4105" s="169" t="s">
        <v>6370</v>
      </c>
      <c r="E4105" s="176" t="s">
        <v>6371</v>
      </c>
      <c r="F4105" s="181"/>
      <c r="I4105" s="591" t="str">
        <f t="shared" si="207"/>
        <v xml:space="preserve"> - Reinforced or otherwise combined only with metal:</v>
      </c>
      <c r="J4105" s="591">
        <f t="shared" si="208"/>
        <v>0</v>
      </c>
      <c r="L4105" s="590">
        <f t="shared" si="209"/>
        <v>52</v>
      </c>
    </row>
    <row r="4106" spans="1:12" ht="28.5">
      <c r="A4106" s="683" t="s">
        <v>14452</v>
      </c>
      <c r="B4106" s="599">
        <v>0.05</v>
      </c>
      <c r="C4106" s="166" t="s">
        <v>129</v>
      </c>
      <c r="D4106" s="169" t="s">
        <v>19</v>
      </c>
      <c r="E4106" s="176" t="s">
        <v>6372</v>
      </c>
      <c r="F4106" s="181"/>
      <c r="I4106" s="591" t="str">
        <f t="shared" si="207"/>
        <v>- - Without fittings:</v>
      </c>
      <c r="J4106" s="591">
        <f t="shared" si="208"/>
        <v>0</v>
      </c>
      <c r="L4106" s="590">
        <f t="shared" si="209"/>
        <v>21</v>
      </c>
    </row>
    <row r="4107" spans="1:12" ht="56">
      <c r="A4107" s="683" t="s">
        <v>14452</v>
      </c>
      <c r="B4107" s="599">
        <v>0.05</v>
      </c>
      <c r="C4107" s="166" t="s">
        <v>129</v>
      </c>
      <c r="D4107" s="238" t="s">
        <v>6373</v>
      </c>
      <c r="E4107" s="176" t="s">
        <v>6374</v>
      </c>
      <c r="F4107" s="181"/>
      <c r="I4107" s="591" t="str">
        <f t="shared" si="207"/>
        <v xml:space="preserve"> - - - For transportation equipment</v>
      </c>
      <c r="J4107" s="591" t="str">
        <f t="shared" si="208"/>
        <v>40 09 21 10</v>
      </c>
      <c r="L4107" s="590">
        <f t="shared" si="209"/>
        <v>35</v>
      </c>
    </row>
    <row r="4108" spans="1:12" ht="112" hidden="1">
      <c r="A4108" s="673"/>
      <c r="B4108" s="601"/>
      <c r="C4108" s="167"/>
      <c r="D4108" s="149" t="s">
        <v>6375</v>
      </c>
      <c r="E4108" s="176"/>
      <c r="F4108" s="181"/>
      <c r="I4108" s="591" t="str">
        <f t="shared" si="207"/>
        <v>- - - Other</v>
      </c>
      <c r="J4108" s="591" t="str">
        <f t="shared" si="208"/>
        <v>40 09 21 90</v>
      </c>
      <c r="L4108" s="590">
        <f t="shared" si="209"/>
        <v>11</v>
      </c>
    </row>
    <row r="4109" spans="1:12" ht="28" hidden="1">
      <c r="A4109" s="673"/>
      <c r="B4109" s="601"/>
      <c r="C4109" s="167"/>
      <c r="D4109" s="169" t="s">
        <v>6376</v>
      </c>
      <c r="E4109" s="176"/>
      <c r="F4109" s="181"/>
      <c r="I4109" s="591" t="str">
        <f t="shared" si="207"/>
        <v xml:space="preserve"> - - With fittings: </v>
      </c>
      <c r="J4109" s="591">
        <f t="shared" si="208"/>
        <v>0</v>
      </c>
      <c r="L4109" s="590">
        <f t="shared" si="209"/>
        <v>20</v>
      </c>
    </row>
    <row r="4110" spans="1:12" ht="28.5">
      <c r="A4110" s="683" t="s">
        <v>14452</v>
      </c>
      <c r="B4110" s="599">
        <v>0.05</v>
      </c>
      <c r="C4110" s="166" t="s">
        <v>129</v>
      </c>
      <c r="D4110" s="169" t="s">
        <v>6358</v>
      </c>
      <c r="E4110" s="176" t="s">
        <v>6377</v>
      </c>
      <c r="F4110" s="181"/>
      <c r="I4110" s="591" t="str">
        <f t="shared" si="207"/>
        <v xml:space="preserve"> - - - For transportation equipment</v>
      </c>
      <c r="J4110" s="591" t="str">
        <f t="shared" si="208"/>
        <v>40 09 22 10</v>
      </c>
      <c r="L4110" s="590">
        <f t="shared" si="209"/>
        <v>35</v>
      </c>
    </row>
    <row r="4111" spans="1:12" ht="28.5">
      <c r="A4111" s="683" t="s">
        <v>14452</v>
      </c>
      <c r="B4111" s="599">
        <v>0.05</v>
      </c>
      <c r="C4111" s="166" t="s">
        <v>129</v>
      </c>
      <c r="D4111" s="169" t="s">
        <v>150</v>
      </c>
      <c r="E4111" s="176" t="s">
        <v>6378</v>
      </c>
      <c r="F4111" s="181"/>
      <c r="I4111" s="591" t="str">
        <f t="shared" si="207"/>
        <v>- - - Other</v>
      </c>
      <c r="J4111" s="591" t="str">
        <f t="shared" si="208"/>
        <v>40 09 22 90</v>
      </c>
      <c r="L4111" s="590">
        <f t="shared" si="209"/>
        <v>11</v>
      </c>
    </row>
    <row r="4112" spans="1:12" ht="28" hidden="1">
      <c r="A4112" s="673"/>
      <c r="B4112" s="601"/>
      <c r="C4112" s="167"/>
      <c r="D4112" s="169" t="s">
        <v>6379</v>
      </c>
      <c r="E4112" s="176"/>
      <c r="F4112" s="181"/>
      <c r="I4112" s="591" t="str">
        <f t="shared" si="207"/>
        <v xml:space="preserve"> - Reinforced or otherwise combined only with textile materials:</v>
      </c>
      <c r="J4112" s="591">
        <f t="shared" si="208"/>
        <v>0</v>
      </c>
      <c r="L4112" s="590">
        <f t="shared" si="209"/>
        <v>64</v>
      </c>
    </row>
    <row r="4113" spans="1:12" ht="28.5">
      <c r="A4113" s="683" t="s">
        <v>14452</v>
      </c>
      <c r="B4113" s="599">
        <v>0.05</v>
      </c>
      <c r="C4113" s="166" t="s">
        <v>129</v>
      </c>
      <c r="D4113" s="169" t="s">
        <v>6358</v>
      </c>
      <c r="E4113" s="176" t="s">
        <v>6380</v>
      </c>
      <c r="F4113" s="181"/>
      <c r="I4113" s="591" t="str">
        <f t="shared" si="207"/>
        <v>- - Without fittings:</v>
      </c>
      <c r="J4113" s="591">
        <f t="shared" si="208"/>
        <v>0</v>
      </c>
      <c r="L4113" s="590">
        <f t="shared" si="209"/>
        <v>21</v>
      </c>
    </row>
    <row r="4114" spans="1:12" ht="28.5">
      <c r="A4114" s="683" t="s">
        <v>14452</v>
      </c>
      <c r="B4114" s="599">
        <v>0.05</v>
      </c>
      <c r="C4114" s="166" t="s">
        <v>129</v>
      </c>
      <c r="D4114" s="169" t="s">
        <v>150</v>
      </c>
      <c r="E4114" s="176" t="s">
        <v>6381</v>
      </c>
      <c r="F4114" s="181"/>
      <c r="I4114" s="591" t="str">
        <f t="shared" si="207"/>
        <v xml:space="preserve"> - - - For transportation equipment</v>
      </c>
      <c r="J4114" s="591" t="str">
        <f t="shared" si="208"/>
        <v>40 09 31 10</v>
      </c>
      <c r="L4114" s="590">
        <f t="shared" si="209"/>
        <v>35</v>
      </c>
    </row>
    <row r="4115" spans="1:12" ht="140" hidden="1">
      <c r="A4115" s="673"/>
      <c r="B4115" s="601"/>
      <c r="C4115" s="167"/>
      <c r="D4115" s="149" t="s">
        <v>6382</v>
      </c>
      <c r="E4115" s="176"/>
      <c r="F4115" s="181"/>
      <c r="I4115" s="591" t="str">
        <f t="shared" si="207"/>
        <v>- - - Other</v>
      </c>
      <c r="J4115" s="591" t="str">
        <f t="shared" si="208"/>
        <v>40 09 31 90</v>
      </c>
      <c r="L4115" s="590">
        <f t="shared" si="209"/>
        <v>11</v>
      </c>
    </row>
    <row r="4116" spans="1:12" ht="55" hidden="1">
      <c r="A4116" s="673"/>
      <c r="B4116" s="601"/>
      <c r="C4116" s="167"/>
      <c r="D4116" s="169" t="s">
        <v>6383</v>
      </c>
      <c r="E4116" s="176"/>
      <c r="F4116" s="181"/>
      <c r="I4116" s="591" t="str">
        <f t="shared" si="207"/>
        <v>- - With fittings:</v>
      </c>
      <c r="J4116" s="591" t="str">
        <f t="shared" si="208"/>
        <v xml:space="preserve"> </v>
      </c>
      <c r="L4116" s="590">
        <f t="shared" si="209"/>
        <v>18</v>
      </c>
    </row>
    <row r="4117" spans="1:12" ht="28" hidden="1">
      <c r="A4117" s="673"/>
      <c r="B4117" s="605" t="s">
        <v>137</v>
      </c>
      <c r="C4117" s="166"/>
      <c r="D4117" s="169" t="s">
        <v>6384</v>
      </c>
      <c r="E4117" s="176"/>
      <c r="F4117" s="181"/>
      <c r="I4117" s="591" t="str">
        <f t="shared" si="207"/>
        <v xml:space="preserve"> - - - For transportation equipment</v>
      </c>
      <c r="J4117" s="591" t="str">
        <f t="shared" si="208"/>
        <v>40 09 32 10</v>
      </c>
      <c r="L4117" s="590">
        <f t="shared" si="209"/>
        <v>35</v>
      </c>
    </row>
    <row r="4118" spans="1:12" ht="55">
      <c r="A4118" s="683" t="s">
        <v>14452</v>
      </c>
      <c r="B4118" s="599">
        <v>0.05</v>
      </c>
      <c r="C4118" s="166" t="s">
        <v>129</v>
      </c>
      <c r="D4118" s="169" t="s">
        <v>6385</v>
      </c>
      <c r="E4118" s="176" t="s">
        <v>6386</v>
      </c>
      <c r="F4118" s="181"/>
      <c r="I4118" s="591" t="str">
        <f t="shared" si="207"/>
        <v>- - - Other</v>
      </c>
      <c r="J4118" s="591" t="str">
        <f t="shared" si="208"/>
        <v>40 09 32 90</v>
      </c>
      <c r="L4118" s="590">
        <f t="shared" si="209"/>
        <v>11</v>
      </c>
    </row>
    <row r="4119" spans="1:12" ht="28.5">
      <c r="A4119" s="683" t="s">
        <v>14452</v>
      </c>
      <c r="B4119" s="599">
        <v>0.05</v>
      </c>
      <c r="C4119" s="166" t="s">
        <v>129</v>
      </c>
      <c r="D4119" s="169" t="s">
        <v>19</v>
      </c>
      <c r="E4119" s="176" t="s">
        <v>6387</v>
      </c>
      <c r="F4119" s="181"/>
      <c r="I4119" s="591" t="str">
        <f t="shared" si="207"/>
        <v xml:space="preserve"> - Reinforced or otherwise combined with Other materials, :</v>
      </c>
      <c r="J4119" s="591">
        <f t="shared" si="208"/>
        <v>0</v>
      </c>
      <c r="L4119" s="590">
        <f t="shared" si="209"/>
        <v>59</v>
      </c>
    </row>
    <row r="4120" spans="1:12" ht="28" hidden="1">
      <c r="A4120" s="673"/>
      <c r="B4120" s="605" t="s">
        <v>137</v>
      </c>
      <c r="C4120" s="166"/>
      <c r="D4120" s="169" t="s">
        <v>6388</v>
      </c>
      <c r="E4120" s="176"/>
      <c r="F4120" s="181"/>
      <c r="I4120" s="591" t="str">
        <f t="shared" si="207"/>
        <v>- - Without fittings:</v>
      </c>
      <c r="J4120" s="591">
        <f t="shared" si="208"/>
        <v>0</v>
      </c>
      <c r="L4120" s="590">
        <f t="shared" si="209"/>
        <v>21</v>
      </c>
    </row>
    <row r="4121" spans="1:12" ht="55">
      <c r="A4121" s="683" t="s">
        <v>14452</v>
      </c>
      <c r="B4121" s="599">
        <v>0.05</v>
      </c>
      <c r="C4121" s="166" t="s">
        <v>129</v>
      </c>
      <c r="D4121" s="169" t="s">
        <v>6385</v>
      </c>
      <c r="E4121" s="176" t="s">
        <v>6389</v>
      </c>
      <c r="F4121" s="181"/>
      <c r="I4121" s="591" t="str">
        <f t="shared" si="207"/>
        <v xml:space="preserve"> - - - For transportation equipment</v>
      </c>
      <c r="J4121" s="591" t="str">
        <f t="shared" si="208"/>
        <v>40 09 41 10</v>
      </c>
      <c r="L4121" s="590">
        <f t="shared" si="209"/>
        <v>35</v>
      </c>
    </row>
    <row r="4122" spans="1:12" ht="28.5">
      <c r="A4122" s="683" t="s">
        <v>14452</v>
      </c>
      <c r="B4122" s="599">
        <v>0.05</v>
      </c>
      <c r="C4122" s="166" t="s">
        <v>129</v>
      </c>
      <c r="D4122" s="169" t="s">
        <v>19</v>
      </c>
      <c r="E4122" s="176" t="s">
        <v>6390</v>
      </c>
      <c r="F4122" s="181"/>
      <c r="I4122" s="591" t="str">
        <f t="shared" si="207"/>
        <v>- - - Other</v>
      </c>
      <c r="J4122" s="591" t="str">
        <f t="shared" si="208"/>
        <v>40 09 41 90</v>
      </c>
      <c r="L4122" s="590">
        <f t="shared" si="209"/>
        <v>11</v>
      </c>
    </row>
    <row r="4123" spans="1:12" ht="55" hidden="1">
      <c r="A4123" s="673"/>
      <c r="B4123" s="601"/>
      <c r="C4123" s="167"/>
      <c r="D4123" s="169" t="s">
        <v>6391</v>
      </c>
      <c r="E4123" s="176"/>
      <c r="F4123" s="181"/>
      <c r="I4123" s="591" t="str">
        <f t="shared" si="207"/>
        <v>- -  With fittings:</v>
      </c>
      <c r="J4123" s="591" t="str">
        <f t="shared" si="208"/>
        <v xml:space="preserve"> </v>
      </c>
      <c r="L4123" s="590">
        <f t="shared" si="209"/>
        <v>19</v>
      </c>
    </row>
    <row r="4124" spans="1:12" ht="28" hidden="1">
      <c r="A4124" s="673"/>
      <c r="B4124" s="605" t="s">
        <v>137</v>
      </c>
      <c r="C4124" s="166"/>
      <c r="D4124" s="169" t="s">
        <v>6384</v>
      </c>
      <c r="E4124" s="176"/>
      <c r="F4124" s="181"/>
      <c r="I4124" s="591" t="str">
        <f t="shared" si="207"/>
        <v xml:space="preserve"> - - - For transportation equipment</v>
      </c>
      <c r="J4124" s="591" t="str">
        <f t="shared" si="208"/>
        <v>40 09 42 10</v>
      </c>
      <c r="L4124" s="590">
        <f t="shared" si="209"/>
        <v>35</v>
      </c>
    </row>
    <row r="4125" spans="1:12" ht="55">
      <c r="A4125" s="683" t="s">
        <v>14452</v>
      </c>
      <c r="B4125" s="599">
        <v>0.05</v>
      </c>
      <c r="C4125" s="166" t="s">
        <v>129</v>
      </c>
      <c r="D4125" s="169" t="s">
        <v>6385</v>
      </c>
      <c r="E4125" s="176" t="s">
        <v>6392</v>
      </c>
      <c r="F4125" s="181"/>
      <c r="I4125" s="591" t="str">
        <f t="shared" si="207"/>
        <v>- - - Other</v>
      </c>
      <c r="J4125" s="591" t="str">
        <f t="shared" si="208"/>
        <v>40 09 42 90</v>
      </c>
      <c r="L4125" s="590">
        <f t="shared" si="209"/>
        <v>11</v>
      </c>
    </row>
    <row r="4126" spans="1:12" ht="28.5">
      <c r="A4126" s="683" t="s">
        <v>14452</v>
      </c>
      <c r="B4126" s="599">
        <v>0.05</v>
      </c>
      <c r="C4126" s="166" t="s">
        <v>129</v>
      </c>
      <c r="D4126" s="169" t="s">
        <v>19</v>
      </c>
      <c r="E4126" s="176" t="s">
        <v>6393</v>
      </c>
      <c r="F4126" s="189"/>
      <c r="I4126" s="591" t="str">
        <f t="shared" si="207"/>
        <v xml:space="preserve">Conveyor or transmission belts or belting, of vulcanised rubber. </v>
      </c>
      <c r="J4126" s="591">
        <f t="shared" si="208"/>
        <v>0</v>
      </c>
      <c r="L4126" s="590">
        <f t="shared" si="209"/>
        <v>65</v>
      </c>
    </row>
    <row r="4127" spans="1:12" ht="28" hidden="1">
      <c r="A4127" s="673"/>
      <c r="B4127" s="605" t="s">
        <v>137</v>
      </c>
      <c r="C4127" s="166"/>
      <c r="D4127" s="169" t="s">
        <v>6394</v>
      </c>
      <c r="E4127" s="176"/>
      <c r="F4127" s="181"/>
      <c r="I4127" s="591" t="str">
        <f t="shared" si="207"/>
        <v xml:space="preserve">- Conveyor belts or belting : </v>
      </c>
      <c r="J4127" s="591">
        <f t="shared" si="208"/>
        <v>0</v>
      </c>
      <c r="L4127" s="590">
        <f t="shared" si="209"/>
        <v>30</v>
      </c>
    </row>
    <row r="4128" spans="1:12" ht="55">
      <c r="A4128" s="683" t="s">
        <v>14452</v>
      </c>
      <c r="B4128" s="599">
        <v>0.05</v>
      </c>
      <c r="C4128" s="166" t="s">
        <v>129</v>
      </c>
      <c r="D4128" s="169" t="s">
        <v>6385</v>
      </c>
      <c r="E4128" s="176" t="s">
        <v>6395</v>
      </c>
      <c r="F4128" s="181"/>
      <c r="I4128" s="591" t="str">
        <f t="shared" si="207"/>
        <v xml:space="preserve"> - - Reinforced only with metal</v>
      </c>
      <c r="J4128" s="591" t="str">
        <f t="shared" si="208"/>
        <v>40 10 11 00</v>
      </c>
      <c r="L4128" s="590">
        <f t="shared" si="209"/>
        <v>31</v>
      </c>
    </row>
    <row r="4129" spans="1:12" ht="28.5">
      <c r="A4129" s="683" t="s">
        <v>14452</v>
      </c>
      <c r="B4129" s="599">
        <v>0.05</v>
      </c>
      <c r="C4129" s="166" t="s">
        <v>129</v>
      </c>
      <c r="D4129" s="169" t="s">
        <v>19</v>
      </c>
      <c r="E4129" s="176" t="s">
        <v>6396</v>
      </c>
      <c r="F4129" s="181"/>
      <c r="I4129" s="591" t="str">
        <f t="shared" si="207"/>
        <v xml:space="preserve"> - - Reinforced only with textile materials</v>
      </c>
      <c r="J4129" s="591" t="str">
        <f t="shared" si="208"/>
        <v>40 10 12 00</v>
      </c>
      <c r="L4129" s="590">
        <f t="shared" si="209"/>
        <v>43</v>
      </c>
    </row>
    <row r="4130" spans="1:12" ht="82.5" hidden="1">
      <c r="A4130" s="673"/>
      <c r="B4130" s="601"/>
      <c r="C4130" s="167"/>
      <c r="D4130" s="169" t="s">
        <v>6397</v>
      </c>
      <c r="E4130" s="176"/>
      <c r="F4130" s="181"/>
      <c r="I4130" s="591" t="str">
        <f t="shared" si="207"/>
        <v>- - Other</v>
      </c>
      <c r="J4130" s="591" t="str">
        <f t="shared" si="208"/>
        <v>40 10 19 00</v>
      </c>
      <c r="L4130" s="590">
        <f t="shared" si="209"/>
        <v>9</v>
      </c>
    </row>
    <row r="4131" spans="1:12" ht="28" hidden="1">
      <c r="A4131" s="673"/>
      <c r="B4131" s="605" t="s">
        <v>137</v>
      </c>
      <c r="C4131" s="166"/>
      <c r="D4131" s="169" t="s">
        <v>6384</v>
      </c>
      <c r="E4131" s="176"/>
      <c r="F4131" s="181"/>
      <c r="I4131" s="591" t="str">
        <f t="shared" ref="I4131:I4194" si="210">D4149</f>
        <v xml:space="preserve"> - Transmission belts or belting: </v>
      </c>
      <c r="J4131" s="591">
        <f t="shared" ref="J4131:J4194" si="211">E4149</f>
        <v>0</v>
      </c>
      <c r="L4131" s="590">
        <f t="shared" si="209"/>
        <v>34</v>
      </c>
    </row>
    <row r="4132" spans="1:12" ht="55">
      <c r="A4132" s="683" t="s">
        <v>14452</v>
      </c>
      <c r="B4132" s="599">
        <v>0.05</v>
      </c>
      <c r="C4132" s="166" t="s">
        <v>129</v>
      </c>
      <c r="D4132" s="169" t="s">
        <v>6385</v>
      </c>
      <c r="E4132" s="176" t="s">
        <v>6398</v>
      </c>
      <c r="F4132" s="181"/>
      <c r="I4132" s="591" t="str">
        <f t="shared" si="210"/>
        <v xml:space="preserve">- - Endless transmission belts of trapezoidal cross-section (V-belts), V- ribbed, of an outside  circumference exceeding 60 cm but not exceeding 180 cm </v>
      </c>
      <c r="J4132" s="591" t="str">
        <f t="shared" si="211"/>
        <v>40 10 31 00</v>
      </c>
      <c r="L4132" s="590">
        <f t="shared" si="209"/>
        <v>152</v>
      </c>
    </row>
    <row r="4133" spans="1:12" ht="28.5">
      <c r="A4133" s="683" t="s">
        <v>14452</v>
      </c>
      <c r="B4133" s="599">
        <v>0.05</v>
      </c>
      <c r="C4133" s="166" t="s">
        <v>129</v>
      </c>
      <c r="D4133" s="169" t="s">
        <v>19</v>
      </c>
      <c r="E4133" s="176" t="s">
        <v>6399</v>
      </c>
      <c r="F4133" s="181"/>
      <c r="I4133" s="591" t="str">
        <f t="shared" si="210"/>
        <v xml:space="preserve">- - Endless transmission belts of trapezoidal cross-section (V-belts), otherthanV-ribbed, of an outside cicumference exseeding 60 cm but not exceeding 180 cm </v>
      </c>
      <c r="J4133" s="591" t="str">
        <f t="shared" si="211"/>
        <v>40 10 32 00</v>
      </c>
      <c r="L4133" s="590">
        <f t="shared" si="209"/>
        <v>158</v>
      </c>
    </row>
    <row r="4134" spans="1:12" ht="28" hidden="1">
      <c r="A4134" s="673"/>
      <c r="B4134" s="605" t="s">
        <v>137</v>
      </c>
      <c r="C4134" s="166" t="s">
        <v>137</v>
      </c>
      <c r="D4134" s="169" t="s">
        <v>6388</v>
      </c>
      <c r="E4134" s="176" t="s">
        <v>137</v>
      </c>
      <c r="F4134" s="181"/>
      <c r="I4134" s="591" t="str">
        <f t="shared" si="210"/>
        <v>- -  Endless transmission belts of trapezoidal cross-section (V-belts), V-ribbed, of an outside circumference exceeding180 cm but not exceeding 240cm</v>
      </c>
      <c r="J4134" s="591" t="str">
        <f t="shared" si="211"/>
        <v>40 10 33 00</v>
      </c>
      <c r="L4134" s="590">
        <f t="shared" si="209"/>
        <v>149</v>
      </c>
    </row>
    <row r="4135" spans="1:12" ht="55">
      <c r="A4135" s="683" t="s">
        <v>14452</v>
      </c>
      <c r="B4135" s="599">
        <v>0.05</v>
      </c>
      <c r="C4135" s="166" t="s">
        <v>129</v>
      </c>
      <c r="D4135" s="169" t="s">
        <v>6385</v>
      </c>
      <c r="E4135" s="176" t="s">
        <v>6400</v>
      </c>
      <c r="F4135" s="181"/>
      <c r="I4135" s="591" t="str">
        <f t="shared" si="210"/>
        <v>- -  Endless transmission belts of trapezoidal cross-section (V-belts),other than V-ribbed, of an outside circumference exceeding180 cm but not exceeding 240cm</v>
      </c>
      <c r="J4135" s="591" t="str">
        <f t="shared" si="211"/>
        <v>40 10 34 00</v>
      </c>
      <c r="L4135" s="590">
        <f t="shared" si="209"/>
        <v>159</v>
      </c>
    </row>
    <row r="4136" spans="1:12" ht="28.5">
      <c r="A4136" s="683" t="s">
        <v>14452</v>
      </c>
      <c r="B4136" s="599">
        <v>0.05</v>
      </c>
      <c r="C4136" s="166" t="s">
        <v>129</v>
      </c>
      <c r="D4136" s="169" t="s">
        <v>19</v>
      </c>
      <c r="E4136" s="176" t="s">
        <v>6401</v>
      </c>
      <c r="F4136" s="181"/>
      <c r="I4136" s="591" t="str">
        <f t="shared" si="210"/>
        <v xml:space="preserve">- - Endless synchronous belts, of an outside circumference exceeding 60 cm but not exceeding 150 cm </v>
      </c>
      <c r="J4136" s="591" t="str">
        <f t="shared" si="211"/>
        <v>40 10 35 00</v>
      </c>
      <c r="L4136" s="590">
        <f t="shared" si="209"/>
        <v>100</v>
      </c>
    </row>
    <row r="4137" spans="1:12" ht="55" hidden="1">
      <c r="A4137" s="673"/>
      <c r="B4137" s="601"/>
      <c r="C4137" s="167"/>
      <c r="D4137" s="169" t="s">
        <v>6402</v>
      </c>
      <c r="E4137" s="176"/>
      <c r="F4137" s="181"/>
      <c r="I4137" s="591" t="str">
        <f t="shared" si="210"/>
        <v xml:space="preserve">- - Endless synchronous belts, of an outside circumference exceeding 150 cm but not exceeding 198 cm </v>
      </c>
      <c r="J4137" s="591" t="str">
        <f t="shared" si="211"/>
        <v>40 10 36 00</v>
      </c>
      <c r="L4137" s="590">
        <f t="shared" si="209"/>
        <v>101</v>
      </c>
    </row>
    <row r="4138" spans="1:12" ht="28" hidden="1">
      <c r="A4138" s="673"/>
      <c r="B4138" s="605" t="s">
        <v>137</v>
      </c>
      <c r="C4138" s="166"/>
      <c r="D4138" s="169" t="s">
        <v>6384</v>
      </c>
      <c r="E4138" s="176"/>
      <c r="F4138" s="181"/>
      <c r="I4138" s="591" t="str">
        <f t="shared" si="210"/>
        <v>- - Other</v>
      </c>
      <c r="J4138" s="591" t="str">
        <f t="shared" si="211"/>
        <v>40 10 39 00</v>
      </c>
      <c r="L4138" s="590">
        <f t="shared" si="209"/>
        <v>9</v>
      </c>
    </row>
    <row r="4139" spans="1:12" ht="55">
      <c r="A4139" s="683" t="s">
        <v>14452</v>
      </c>
      <c r="B4139" s="599">
        <v>0.05</v>
      </c>
      <c r="C4139" s="166" t="s">
        <v>129</v>
      </c>
      <c r="D4139" s="169" t="s">
        <v>6385</v>
      </c>
      <c r="E4139" s="176" t="s">
        <v>6403</v>
      </c>
      <c r="F4139" s="184"/>
      <c r="I4139" s="591" t="str">
        <f t="shared" si="210"/>
        <v xml:space="preserve">New pneumatic tyres, of rubber. </v>
      </c>
      <c r="J4139" s="591">
        <f t="shared" si="211"/>
        <v>0</v>
      </c>
      <c r="L4139" s="590">
        <f t="shared" si="209"/>
        <v>32</v>
      </c>
    </row>
    <row r="4140" spans="1:12" ht="28.5">
      <c r="A4140" s="683" t="s">
        <v>14452</v>
      </c>
      <c r="B4140" s="599">
        <v>0.05</v>
      </c>
      <c r="C4140" s="166" t="s">
        <v>129</v>
      </c>
      <c r="D4140" s="169" t="s">
        <v>19</v>
      </c>
      <c r="E4140" s="176" t="s">
        <v>6404</v>
      </c>
      <c r="F4140" s="181"/>
      <c r="I4140" s="591" t="str">
        <f t="shared" si="210"/>
        <v>- Of a kind used on motor cars (including station wagons and racing cars)</v>
      </c>
      <c r="J4140" s="591" t="str">
        <f t="shared" si="211"/>
        <v>40 11 10 00</v>
      </c>
      <c r="L4140" s="590">
        <f t="shared" si="209"/>
        <v>73</v>
      </c>
    </row>
    <row r="4141" spans="1:12" ht="28" hidden="1">
      <c r="A4141" s="673"/>
      <c r="B4141" s="605" t="s">
        <v>137</v>
      </c>
      <c r="C4141" s="166" t="s">
        <v>137</v>
      </c>
      <c r="D4141" s="169" t="s">
        <v>6405</v>
      </c>
      <c r="E4141" s="176" t="s">
        <v>137</v>
      </c>
      <c r="F4141" s="181"/>
      <c r="I4141" s="591" t="str">
        <f t="shared" si="210"/>
        <v>- Of a kind used on buses or lorries</v>
      </c>
      <c r="J4141" s="591" t="str">
        <f t="shared" si="211"/>
        <v>40 11 20 00</v>
      </c>
      <c r="L4141" s="590">
        <f t="shared" si="209"/>
        <v>36</v>
      </c>
    </row>
    <row r="4142" spans="1:12" ht="55">
      <c r="A4142" s="683" t="s">
        <v>14452</v>
      </c>
      <c r="B4142" s="599">
        <v>0.05</v>
      </c>
      <c r="C4142" s="166" t="s">
        <v>129</v>
      </c>
      <c r="D4142" s="169" t="s">
        <v>6385</v>
      </c>
      <c r="E4142" s="176" t="s">
        <v>6406</v>
      </c>
      <c r="F4142" s="181"/>
      <c r="I4142" s="591" t="str">
        <f t="shared" si="210"/>
        <v>- Of a kind used on aircraft</v>
      </c>
      <c r="J4142" s="591" t="str">
        <f t="shared" si="211"/>
        <v>40 11 30 00</v>
      </c>
      <c r="L4142" s="590">
        <f t="shared" si="209"/>
        <v>28</v>
      </c>
    </row>
    <row r="4143" spans="1:12" ht="28.5">
      <c r="A4143" s="683" t="s">
        <v>14452</v>
      </c>
      <c r="B4143" s="599">
        <v>0.05</v>
      </c>
      <c r="C4143" s="166" t="s">
        <v>129</v>
      </c>
      <c r="D4143" s="169" t="s">
        <v>19</v>
      </c>
      <c r="E4143" s="176" t="s">
        <v>6407</v>
      </c>
      <c r="F4143" s="181"/>
      <c r="I4143" s="591" t="str">
        <f t="shared" si="210"/>
        <v>- Of a kind used on motorcycles</v>
      </c>
      <c r="J4143" s="591" t="str">
        <f t="shared" si="211"/>
        <v>40 11 40 00</v>
      </c>
      <c r="L4143" s="590">
        <f t="shared" si="209"/>
        <v>31</v>
      </c>
    </row>
    <row r="4144" spans="1:12" ht="84" hidden="1">
      <c r="A4144" s="673"/>
      <c r="B4144" s="601"/>
      <c r="C4144" s="167"/>
      <c r="D4144" s="238" t="s">
        <v>6408</v>
      </c>
      <c r="E4144" s="176"/>
      <c r="F4144" s="181"/>
      <c r="I4144" s="591" t="str">
        <f t="shared" si="210"/>
        <v>- Of a kind used on bicycles</v>
      </c>
      <c r="J4144" s="591" t="str">
        <f t="shared" si="211"/>
        <v>40 11 50 00</v>
      </c>
      <c r="L4144" s="590">
        <f t="shared" si="209"/>
        <v>28</v>
      </c>
    </row>
    <row r="4145" spans="1:12" ht="28" hidden="1">
      <c r="A4145" s="673"/>
      <c r="B4145" s="601"/>
      <c r="C4145" s="167"/>
      <c r="D4145" s="169" t="s">
        <v>6409</v>
      </c>
      <c r="E4145" s="176"/>
      <c r="F4145" s="181"/>
      <c r="I4145" s="591" t="str">
        <f t="shared" si="210"/>
        <v xml:space="preserve">- Other , having a "herring-bone" or similar tread: </v>
      </c>
      <c r="J4145" s="591">
        <f t="shared" si="211"/>
        <v>0</v>
      </c>
      <c r="L4145" s="590">
        <f t="shared" si="209"/>
        <v>52</v>
      </c>
    </row>
    <row r="4146" spans="1:12" ht="28.5">
      <c r="A4146" s="683" t="s">
        <v>14452</v>
      </c>
      <c r="B4146" s="599">
        <v>0.05</v>
      </c>
      <c r="C4146" s="166" t="s">
        <v>129</v>
      </c>
      <c r="D4146" s="169" t="s">
        <v>6410</v>
      </c>
      <c r="E4146" s="176" t="s">
        <v>6411</v>
      </c>
      <c r="F4146" s="181"/>
      <c r="I4146" s="591" t="str">
        <f t="shared" si="210"/>
        <v>- - Of a kind used on agricultural or forestry vehicles and machines</v>
      </c>
      <c r="J4146" s="591" t="str">
        <f t="shared" si="211"/>
        <v>40 11 61 00</v>
      </c>
      <c r="L4146" s="590">
        <f t="shared" si="209"/>
        <v>68</v>
      </c>
    </row>
    <row r="4147" spans="1:12" ht="55">
      <c r="A4147" s="683" t="s">
        <v>14452</v>
      </c>
      <c r="B4147" s="599">
        <v>0.05</v>
      </c>
      <c r="C4147" s="166" t="s">
        <v>129</v>
      </c>
      <c r="D4147" s="169" t="s">
        <v>6412</v>
      </c>
      <c r="E4147" s="176" t="s">
        <v>6413</v>
      </c>
      <c r="F4147" s="181"/>
      <c r="I4147" s="591" t="str">
        <f t="shared" si="210"/>
        <v xml:space="preserve">- - Of a kind used on construction or industriah handlig vehicles and machines and having a rim size not exceeding 61 cm </v>
      </c>
      <c r="J4147" s="591" t="str">
        <f t="shared" si="211"/>
        <v>40 11 62 00</v>
      </c>
      <c r="L4147" s="590">
        <f t="shared" si="209"/>
        <v>121</v>
      </c>
    </row>
    <row r="4148" spans="1:12" ht="28.5">
      <c r="A4148" s="683" t="s">
        <v>14452</v>
      </c>
      <c r="B4148" s="599">
        <v>0.05</v>
      </c>
      <c r="C4148" s="166" t="s">
        <v>129</v>
      </c>
      <c r="D4148" s="169" t="s">
        <v>150</v>
      </c>
      <c r="E4148" s="176" t="s">
        <v>6414</v>
      </c>
      <c r="F4148" s="181"/>
      <c r="I4148" s="591" t="str">
        <f t="shared" si="210"/>
        <v xml:space="preserve">- - Of a kind used on construction or industriah handlig vehicles and machines and having a rim size not exceeding 61 cm </v>
      </c>
      <c r="J4148" s="591" t="str">
        <f t="shared" si="211"/>
        <v>40 11 63 00</v>
      </c>
      <c r="L4148" s="590">
        <f t="shared" si="209"/>
        <v>121</v>
      </c>
    </row>
    <row r="4149" spans="1:12" ht="28" hidden="1">
      <c r="A4149" s="673"/>
      <c r="B4149" s="601"/>
      <c r="C4149" s="167"/>
      <c r="D4149" s="169" t="s">
        <v>6415</v>
      </c>
      <c r="E4149" s="176"/>
      <c r="F4149" s="181"/>
      <c r="I4149" s="591" t="str">
        <f t="shared" si="210"/>
        <v>- - Other</v>
      </c>
      <c r="J4149" s="591" t="str">
        <f t="shared" si="211"/>
        <v>40 11 69 00</v>
      </c>
      <c r="L4149" s="590">
        <f t="shared" si="209"/>
        <v>9</v>
      </c>
    </row>
    <row r="4150" spans="1:12" ht="137.5">
      <c r="A4150" s="683" t="s">
        <v>14452</v>
      </c>
      <c r="B4150" s="599">
        <v>0.05</v>
      </c>
      <c r="C4150" s="166" t="s">
        <v>129</v>
      </c>
      <c r="D4150" s="169" t="s">
        <v>6416</v>
      </c>
      <c r="E4150" s="176" t="s">
        <v>6417</v>
      </c>
      <c r="F4150" s="181"/>
      <c r="I4150" s="591" t="str">
        <f t="shared" si="210"/>
        <v>- Other:</v>
      </c>
      <c r="J4150" s="591">
        <f t="shared" si="211"/>
        <v>0</v>
      </c>
      <c r="L4150" s="590">
        <f t="shared" si="209"/>
        <v>8</v>
      </c>
    </row>
    <row r="4151" spans="1:12" ht="137.5">
      <c r="A4151" s="683" t="s">
        <v>14452</v>
      </c>
      <c r="B4151" s="599">
        <v>0.05</v>
      </c>
      <c r="C4151" s="166" t="s">
        <v>129</v>
      </c>
      <c r="D4151" s="169" t="s">
        <v>6418</v>
      </c>
      <c r="E4151" s="176" t="s">
        <v>6419</v>
      </c>
      <c r="F4151" s="181"/>
      <c r="I4151" s="591" t="str">
        <f t="shared" si="210"/>
        <v>- - Of a kind used on agricultural or forestry vehicles and machines</v>
      </c>
      <c r="J4151" s="591" t="str">
        <f t="shared" si="211"/>
        <v>40 11 92 00</v>
      </c>
      <c r="L4151" s="590">
        <f t="shared" si="209"/>
        <v>68</v>
      </c>
    </row>
    <row r="4152" spans="1:12" ht="137.5">
      <c r="A4152" s="683" t="s">
        <v>14452</v>
      </c>
      <c r="B4152" s="599">
        <v>0.05</v>
      </c>
      <c r="C4152" s="166" t="s">
        <v>129</v>
      </c>
      <c r="D4152" s="169" t="s">
        <v>6420</v>
      </c>
      <c r="E4152" s="176" t="s">
        <v>6421</v>
      </c>
      <c r="F4152" s="181"/>
      <c r="I4152" s="591" t="str">
        <f t="shared" si="210"/>
        <v xml:space="preserve"> - -  Of a kind used on construction or industrial handling vehicles and machines and having a siz exceeding 61 cm </v>
      </c>
      <c r="J4152" s="591" t="str">
        <f t="shared" si="211"/>
        <v>40 11 93 00</v>
      </c>
      <c r="L4152" s="590">
        <f t="shared" si="209"/>
        <v>115</v>
      </c>
    </row>
    <row r="4153" spans="1:12" ht="165">
      <c r="A4153" s="683" t="s">
        <v>14452</v>
      </c>
      <c r="B4153" s="599">
        <v>0.05</v>
      </c>
      <c r="C4153" s="166" t="s">
        <v>129</v>
      </c>
      <c r="D4153" s="169" t="s">
        <v>6422</v>
      </c>
      <c r="E4153" s="176" t="s">
        <v>6423</v>
      </c>
      <c r="F4153" s="181"/>
      <c r="I4153" s="591" t="str">
        <f t="shared" si="210"/>
        <v xml:space="preserve">- - Of a kind used on construction or industriah handlig vehicles and machines and having a rim size not exceeding 61 cm </v>
      </c>
      <c r="J4153" s="591" t="str">
        <f t="shared" si="211"/>
        <v>40 11 94 00</v>
      </c>
      <c r="L4153" s="590">
        <f t="shared" si="209"/>
        <v>121</v>
      </c>
    </row>
    <row r="4154" spans="1:12" ht="110">
      <c r="A4154" s="683" t="s">
        <v>14452</v>
      </c>
      <c r="B4154" s="599">
        <v>0.05</v>
      </c>
      <c r="C4154" s="166" t="s">
        <v>129</v>
      </c>
      <c r="D4154" s="169" t="s">
        <v>6424</v>
      </c>
      <c r="E4154" s="176" t="s">
        <v>6425</v>
      </c>
      <c r="F4154" s="181"/>
      <c r="I4154" s="591" t="str">
        <f t="shared" si="210"/>
        <v>- - Other</v>
      </c>
      <c r="J4154" s="591" t="str">
        <f t="shared" si="211"/>
        <v>40 11 99 00</v>
      </c>
      <c r="L4154" s="590">
        <f t="shared" si="209"/>
        <v>9</v>
      </c>
    </row>
    <row r="4155" spans="1:12" ht="110">
      <c r="A4155" s="683" t="s">
        <v>14452</v>
      </c>
      <c r="B4155" s="599">
        <v>0.05</v>
      </c>
      <c r="C4155" s="166" t="s">
        <v>129</v>
      </c>
      <c r="D4155" s="169" t="s">
        <v>6426</v>
      </c>
      <c r="E4155" s="176" t="s">
        <v>6427</v>
      </c>
      <c r="F4155" s="184"/>
      <c r="I4155" s="591" t="str">
        <f t="shared" si="210"/>
        <v xml:space="preserve">Retreaded or used pneumatic tyres of rubber; solid or cushion tyres, interchangeable tyre treads and tyre flaps, of rubber.  </v>
      </c>
      <c r="J4155" s="591">
        <f t="shared" si="211"/>
        <v>0</v>
      </c>
      <c r="L4155" s="590">
        <f t="shared" si="209"/>
        <v>125</v>
      </c>
    </row>
    <row r="4156" spans="1:12" ht="28.5">
      <c r="A4156" s="683" t="s">
        <v>14452</v>
      </c>
      <c r="B4156" s="599">
        <v>0.05</v>
      </c>
      <c r="C4156" s="166" t="s">
        <v>129</v>
      </c>
      <c r="D4156" s="169" t="s">
        <v>150</v>
      </c>
      <c r="E4156" s="176" t="s">
        <v>6428</v>
      </c>
      <c r="F4156" s="181"/>
      <c r="I4156" s="591" t="str">
        <f t="shared" si="210"/>
        <v xml:space="preserve"> - Retreaded tyres:</v>
      </c>
      <c r="J4156" s="591">
        <f t="shared" si="211"/>
        <v>0</v>
      </c>
      <c r="L4156" s="590">
        <f t="shared" si="209"/>
        <v>19</v>
      </c>
    </row>
    <row r="4157" spans="1:12" ht="56" hidden="1">
      <c r="A4157" s="673"/>
      <c r="B4157" s="601"/>
      <c r="C4157" s="167"/>
      <c r="D4157" s="238" t="s">
        <v>6429</v>
      </c>
      <c r="E4157" s="176"/>
      <c r="F4157" s="181"/>
      <c r="I4157" s="591" t="str">
        <f t="shared" si="210"/>
        <v>- - Of kind used on motor cars (including station wagons and racing cars)</v>
      </c>
      <c r="J4157" s="591" t="str">
        <f t="shared" si="211"/>
        <v>40 12 11 00</v>
      </c>
      <c r="L4157" s="590">
        <f t="shared" si="209"/>
        <v>73</v>
      </c>
    </row>
    <row r="4158" spans="1:12" ht="82.5">
      <c r="A4158" s="683" t="s">
        <v>14452</v>
      </c>
      <c r="B4158" s="599">
        <v>0.05</v>
      </c>
      <c r="C4158" s="166" t="s">
        <v>129</v>
      </c>
      <c r="D4158" s="169" t="s">
        <v>6430</v>
      </c>
      <c r="E4158" s="176" t="s">
        <v>6431</v>
      </c>
      <c r="F4158" s="181"/>
      <c r="I4158" s="591" t="str">
        <f t="shared" si="210"/>
        <v>- -  Of a kind used on buses or lorries</v>
      </c>
      <c r="J4158" s="591" t="str">
        <f t="shared" si="211"/>
        <v>40 12 12 00</v>
      </c>
      <c r="L4158" s="590">
        <f t="shared" si="209"/>
        <v>39</v>
      </c>
    </row>
    <row r="4159" spans="1:12" ht="55">
      <c r="A4159" s="683" t="s">
        <v>14452</v>
      </c>
      <c r="B4159" s="599">
        <v>0.05</v>
      </c>
      <c r="C4159" s="166" t="s">
        <v>129</v>
      </c>
      <c r="D4159" s="169" t="s">
        <v>6432</v>
      </c>
      <c r="E4159" s="176" t="s">
        <v>6433</v>
      </c>
      <c r="F4159" s="181"/>
      <c r="I4159" s="591" t="str">
        <f t="shared" si="210"/>
        <v>- -  Of a kind used on buses aircraft</v>
      </c>
      <c r="J4159" s="591" t="str">
        <f t="shared" si="211"/>
        <v>40 12 13 00</v>
      </c>
      <c r="L4159" s="590">
        <f t="shared" si="209"/>
        <v>37</v>
      </c>
    </row>
    <row r="4160" spans="1:12" ht="28.5">
      <c r="A4160" s="683" t="s">
        <v>14452</v>
      </c>
      <c r="B4160" s="599">
        <v>0.05</v>
      </c>
      <c r="C4160" s="166" t="s">
        <v>129</v>
      </c>
      <c r="D4160" s="169" t="s">
        <v>6434</v>
      </c>
      <c r="E4160" s="176" t="s">
        <v>6435</v>
      </c>
      <c r="F4160" s="181"/>
      <c r="I4160" s="591" t="str">
        <f t="shared" si="210"/>
        <v xml:space="preserve"> - - Other</v>
      </c>
      <c r="J4160" s="591" t="str">
        <f t="shared" si="211"/>
        <v>40 12 19 00</v>
      </c>
      <c r="L4160" s="590">
        <f t="shared" si="209"/>
        <v>10</v>
      </c>
    </row>
    <row r="4161" spans="1:12" ht="28.5">
      <c r="A4161" s="683" t="s">
        <v>14452</v>
      </c>
      <c r="B4161" s="599">
        <v>0.05</v>
      </c>
      <c r="C4161" s="166" t="s">
        <v>129</v>
      </c>
      <c r="D4161" s="169" t="s">
        <v>6436</v>
      </c>
      <c r="E4161" s="176" t="s">
        <v>6437</v>
      </c>
      <c r="F4161" s="181"/>
      <c r="I4161" s="591" t="str">
        <f t="shared" si="210"/>
        <v>-  Used pneumatic tyres</v>
      </c>
      <c r="J4161" s="591" t="str">
        <f t="shared" si="211"/>
        <v>40 12 20 00</v>
      </c>
      <c r="L4161" s="590">
        <f t="shared" si="209"/>
        <v>23</v>
      </c>
    </row>
    <row r="4162" spans="1:12" ht="28.5">
      <c r="A4162" s="683" t="s">
        <v>14452</v>
      </c>
      <c r="B4162" s="599">
        <v>0.05</v>
      </c>
      <c r="C4162" s="166" t="s">
        <v>129</v>
      </c>
      <c r="D4162" s="169" t="s">
        <v>6438</v>
      </c>
      <c r="E4162" s="176" t="s">
        <v>6439</v>
      </c>
      <c r="F4162" s="181"/>
      <c r="I4162" s="591" t="str">
        <f t="shared" si="210"/>
        <v>- Other</v>
      </c>
      <c r="J4162" s="591" t="str">
        <f t="shared" si="211"/>
        <v>40 12 90 00</v>
      </c>
      <c r="L4162" s="590">
        <f t="shared" si="209"/>
        <v>7</v>
      </c>
    </row>
    <row r="4163" spans="1:12" ht="55" hidden="1">
      <c r="A4163" s="673"/>
      <c r="B4163" s="601"/>
      <c r="C4163" s="167"/>
      <c r="D4163" s="169" t="s">
        <v>6440</v>
      </c>
      <c r="E4163" s="176"/>
      <c r="F4163" s="184"/>
      <c r="I4163" s="591" t="str">
        <f t="shared" si="210"/>
        <v xml:space="preserve">Inner tubes, of rubber. </v>
      </c>
      <c r="J4163" s="591">
        <f t="shared" si="211"/>
        <v>0</v>
      </c>
      <c r="L4163" s="590">
        <f t="shared" ref="L4163:L4226" si="212">LEN(I4163)</f>
        <v>24</v>
      </c>
    </row>
    <row r="4164" spans="1:12" ht="82.5">
      <c r="A4164" s="683" t="s">
        <v>14452</v>
      </c>
      <c r="B4164" s="599">
        <v>0.05</v>
      </c>
      <c r="C4164" s="166" t="s">
        <v>129</v>
      </c>
      <c r="D4164" s="169" t="s">
        <v>6441</v>
      </c>
      <c r="E4164" s="176" t="s">
        <v>6442</v>
      </c>
      <c r="F4164" s="181"/>
      <c r="I4164" s="591" t="str">
        <f t="shared" si="210"/>
        <v xml:space="preserve"> - Of a kind used on motor cars (including station wagons and racing cars), buses or lorries</v>
      </c>
      <c r="J4164" s="591" t="str">
        <f t="shared" si="211"/>
        <v>40 13 10 00</v>
      </c>
      <c r="L4164" s="590">
        <f t="shared" si="212"/>
        <v>92</v>
      </c>
    </row>
    <row r="4165" spans="1:12" ht="137.5">
      <c r="A4165" s="683" t="s">
        <v>14452</v>
      </c>
      <c r="B4165" s="599">
        <v>0.05</v>
      </c>
      <c r="C4165" s="166" t="s">
        <v>129</v>
      </c>
      <c r="D4165" s="169" t="s">
        <v>6443</v>
      </c>
      <c r="E4165" s="176" t="s">
        <v>6444</v>
      </c>
      <c r="F4165" s="181"/>
      <c r="I4165" s="591" t="str">
        <f t="shared" si="210"/>
        <v xml:space="preserve"> - Of a kind used on bicycles</v>
      </c>
      <c r="J4165" s="591" t="str">
        <f t="shared" si="211"/>
        <v>40 13 20 00</v>
      </c>
      <c r="L4165" s="590">
        <f t="shared" si="212"/>
        <v>29</v>
      </c>
    </row>
    <row r="4166" spans="1:12" ht="137.5">
      <c r="A4166" s="683" t="s">
        <v>14452</v>
      </c>
      <c r="B4166" s="599">
        <v>0.05</v>
      </c>
      <c r="C4166" s="166" t="s">
        <v>129</v>
      </c>
      <c r="D4166" s="169" t="s">
        <v>6443</v>
      </c>
      <c r="E4166" s="176" t="s">
        <v>6445</v>
      </c>
      <c r="F4166" s="181"/>
      <c r="I4166" s="591" t="str">
        <f t="shared" si="210"/>
        <v>- Other</v>
      </c>
      <c r="J4166" s="591" t="str">
        <f t="shared" si="211"/>
        <v>40 13 90 00</v>
      </c>
      <c r="L4166" s="590">
        <f t="shared" si="212"/>
        <v>7</v>
      </c>
    </row>
    <row r="4167" spans="1:12" ht="28.5">
      <c r="A4167" s="683" t="s">
        <v>14452</v>
      </c>
      <c r="B4167" s="599">
        <v>0.05</v>
      </c>
      <c r="C4167" s="166" t="s">
        <v>129</v>
      </c>
      <c r="D4167" s="169" t="s">
        <v>150</v>
      </c>
      <c r="E4167" s="176" t="s">
        <v>6446</v>
      </c>
      <c r="F4167" s="184"/>
      <c r="I4167" s="591" t="str">
        <f t="shared" si="210"/>
        <v xml:space="preserve">Hygienic or pharmaceutical articles (including teats), of vulcanised rubber other than hard rubber, with or without fittings of hard rubber. </v>
      </c>
      <c r="J4167" s="591">
        <f t="shared" si="211"/>
        <v>0</v>
      </c>
      <c r="L4167" s="590">
        <f t="shared" si="212"/>
        <v>141</v>
      </c>
    </row>
    <row r="4168" spans="1:12" ht="28" hidden="1">
      <c r="A4168" s="673"/>
      <c r="B4168" s="601"/>
      <c r="C4168" s="167"/>
      <c r="D4168" s="169" t="s">
        <v>119</v>
      </c>
      <c r="E4168" s="176"/>
      <c r="F4168" s="181"/>
      <c r="I4168" s="591" t="str">
        <f t="shared" si="210"/>
        <v>- Sheath contraceptives</v>
      </c>
      <c r="J4168" s="591" t="str">
        <f t="shared" si="211"/>
        <v>40 14 10 00</v>
      </c>
      <c r="L4168" s="590">
        <f t="shared" si="212"/>
        <v>23</v>
      </c>
    </row>
    <row r="4169" spans="1:12" ht="82.5">
      <c r="A4169" s="683" t="s">
        <v>14452</v>
      </c>
      <c r="B4169" s="599">
        <v>0.05</v>
      </c>
      <c r="C4169" s="166" t="s">
        <v>129</v>
      </c>
      <c r="D4169" s="169" t="s">
        <v>6441</v>
      </c>
      <c r="E4169" s="176" t="s">
        <v>6447</v>
      </c>
      <c r="F4169" s="181"/>
      <c r="I4169" s="591" t="str">
        <f t="shared" si="210"/>
        <v xml:space="preserve">- Other : </v>
      </c>
      <c r="J4169" s="591">
        <f t="shared" si="211"/>
        <v>0</v>
      </c>
      <c r="L4169" s="590">
        <f t="shared" si="212"/>
        <v>10</v>
      </c>
    </row>
    <row r="4170" spans="1:12" ht="137.5">
      <c r="A4170" s="683" t="s">
        <v>14452</v>
      </c>
      <c r="B4170" s="599">
        <v>0.05</v>
      </c>
      <c r="C4170" s="166" t="s">
        <v>129</v>
      </c>
      <c r="D4170" s="169" t="s">
        <v>6448</v>
      </c>
      <c r="E4170" s="176" t="s">
        <v>6449</v>
      </c>
      <c r="F4170" s="181"/>
      <c r="I4170" s="591" t="str">
        <f t="shared" si="210"/>
        <v xml:space="preserve"> - - - Cannulas, ice-bags, syringes, hot-water bags,, droppers, droppers' hands, finger-stalls and oxygen bags</v>
      </c>
      <c r="J4170" s="591" t="str">
        <f t="shared" si="211"/>
        <v>40 14 90 10</v>
      </c>
      <c r="L4170" s="590">
        <f t="shared" si="212"/>
        <v>110</v>
      </c>
    </row>
    <row r="4171" spans="1:12" ht="137.5">
      <c r="A4171" s="683" t="s">
        <v>14452</v>
      </c>
      <c r="B4171" s="599">
        <v>0.05</v>
      </c>
      <c r="C4171" s="166" t="s">
        <v>129</v>
      </c>
      <c r="D4171" s="169" t="s">
        <v>6443</v>
      </c>
      <c r="E4171" s="176" t="s">
        <v>6450</v>
      </c>
      <c r="F4171" s="181"/>
      <c r="I4171" s="591" t="str">
        <f t="shared" si="210"/>
        <v xml:space="preserve">  - - - Teats (nursing nipples)</v>
      </c>
      <c r="J4171" s="591" t="str">
        <f t="shared" si="211"/>
        <v>40 14 90 20</v>
      </c>
      <c r="L4171" s="590">
        <f t="shared" si="212"/>
        <v>31</v>
      </c>
    </row>
    <row r="4172" spans="1:12" ht="28.5">
      <c r="A4172" s="683" t="s">
        <v>14452</v>
      </c>
      <c r="B4172" s="599">
        <v>0.05</v>
      </c>
      <c r="C4172" s="166" t="s">
        <v>129</v>
      </c>
      <c r="D4172" s="169" t="s">
        <v>150</v>
      </c>
      <c r="E4172" s="176" t="s">
        <v>6451</v>
      </c>
      <c r="F4172" s="181"/>
      <c r="I4172" s="591" t="str">
        <f t="shared" si="210"/>
        <v>- - - Other</v>
      </c>
      <c r="J4172" s="591" t="str">
        <f t="shared" si="211"/>
        <v>40 14 90 90</v>
      </c>
      <c r="L4172" s="590">
        <f t="shared" si="212"/>
        <v>11</v>
      </c>
    </row>
    <row r="4173" spans="1:12" ht="140" hidden="1">
      <c r="A4173" s="673"/>
      <c r="B4173" s="601"/>
      <c r="C4173" s="167"/>
      <c r="D4173" s="238" t="s">
        <v>6452</v>
      </c>
      <c r="E4173" s="176"/>
      <c r="F4173" s="184"/>
      <c r="I4173" s="591" t="str">
        <f t="shared" si="210"/>
        <v xml:space="preserve">Articles of apparel and clothing accessories (including gloves, mittens and mitts)  for all purposes, of vulcanised rubber other than hard rubber. </v>
      </c>
      <c r="J4173" s="591">
        <f t="shared" si="211"/>
        <v>0</v>
      </c>
      <c r="L4173" s="590">
        <f t="shared" si="212"/>
        <v>147</v>
      </c>
    </row>
    <row r="4174" spans="1:12" ht="28" hidden="1">
      <c r="A4174" s="673"/>
      <c r="B4174" s="631"/>
      <c r="C4174" s="304"/>
      <c r="D4174" s="169" t="s">
        <v>6453</v>
      </c>
      <c r="E4174" s="176"/>
      <c r="F4174" s="181"/>
      <c r="I4174" s="591" t="str">
        <f t="shared" si="210"/>
        <v xml:space="preserve">- Gloves, mittens and mitts: </v>
      </c>
      <c r="J4174" s="591">
        <f t="shared" si="211"/>
        <v>0</v>
      </c>
      <c r="L4174" s="590">
        <f t="shared" si="212"/>
        <v>29</v>
      </c>
    </row>
    <row r="4175" spans="1:12" ht="82.5" hidden="1">
      <c r="A4175" s="682" t="s">
        <v>14447</v>
      </c>
      <c r="B4175" s="710" t="s">
        <v>37</v>
      </c>
      <c r="C4175" s="711"/>
      <c r="D4175" s="169" t="s">
        <v>6454</v>
      </c>
      <c r="E4175" s="176" t="s">
        <v>6455</v>
      </c>
      <c r="F4175" s="181"/>
      <c r="I4175" s="591" t="str">
        <f t="shared" si="210"/>
        <v>- - Surgical</v>
      </c>
      <c r="J4175" s="591" t="str">
        <f t="shared" si="211"/>
        <v>40 15 11 00</v>
      </c>
      <c r="L4175" s="590">
        <f t="shared" si="212"/>
        <v>12</v>
      </c>
    </row>
    <row r="4176" spans="1:12" ht="55" hidden="1">
      <c r="A4176" s="682" t="s">
        <v>14447</v>
      </c>
      <c r="B4176" s="710" t="s">
        <v>37</v>
      </c>
      <c r="C4176" s="711"/>
      <c r="D4176" s="169" t="s">
        <v>6456</v>
      </c>
      <c r="E4176" s="176" t="s">
        <v>6457</v>
      </c>
      <c r="F4176" s="181"/>
      <c r="I4176" s="591" t="str">
        <f t="shared" si="210"/>
        <v>- - Other :</v>
      </c>
      <c r="J4176" s="591">
        <f t="shared" si="211"/>
        <v>0</v>
      </c>
      <c r="L4176" s="590">
        <f t="shared" si="212"/>
        <v>11</v>
      </c>
    </row>
    <row r="4177" spans="1:12" ht="55" hidden="1">
      <c r="A4177" s="682" t="s">
        <v>14447</v>
      </c>
      <c r="B4177" s="710" t="s">
        <v>37</v>
      </c>
      <c r="C4177" s="711"/>
      <c r="D4177" s="169" t="s">
        <v>6458</v>
      </c>
      <c r="E4177" s="176" t="s">
        <v>6459</v>
      </c>
      <c r="F4177" s="181"/>
      <c r="I4177" s="591" t="str">
        <f t="shared" si="210"/>
        <v>- - - For fire extinguishing</v>
      </c>
      <c r="J4177" s="591" t="str">
        <f t="shared" si="211"/>
        <v>40 15 19 10</v>
      </c>
      <c r="L4177" s="590">
        <f t="shared" si="212"/>
        <v>28</v>
      </c>
    </row>
    <row r="4178" spans="1:12" ht="28.5" hidden="1">
      <c r="A4178" s="682" t="s">
        <v>14447</v>
      </c>
      <c r="B4178" s="710" t="s">
        <v>37</v>
      </c>
      <c r="C4178" s="711"/>
      <c r="D4178" s="169" t="s">
        <v>293</v>
      </c>
      <c r="E4178" s="176" t="s">
        <v>6460</v>
      </c>
      <c r="F4178" s="181"/>
      <c r="I4178" s="591" t="str">
        <f t="shared" si="210"/>
        <v xml:space="preserve"> - - - For other use</v>
      </c>
      <c r="J4178" s="591" t="str">
        <f t="shared" si="211"/>
        <v>40 15 19 90</v>
      </c>
      <c r="L4178" s="590">
        <f t="shared" si="212"/>
        <v>20</v>
      </c>
    </row>
    <row r="4179" spans="1:12" ht="28.5" hidden="1">
      <c r="A4179" s="682" t="s">
        <v>14447</v>
      </c>
      <c r="B4179" s="710" t="s">
        <v>37</v>
      </c>
      <c r="C4179" s="711"/>
      <c r="D4179" s="169" t="s">
        <v>6461</v>
      </c>
      <c r="E4179" s="176" t="s">
        <v>6462</v>
      </c>
      <c r="F4179" s="181"/>
      <c r="I4179" s="591" t="str">
        <f t="shared" si="210"/>
        <v xml:space="preserve"> - Other :</v>
      </c>
      <c r="J4179" s="591">
        <f t="shared" si="211"/>
        <v>0</v>
      </c>
      <c r="L4179" s="590">
        <f t="shared" si="212"/>
        <v>10</v>
      </c>
    </row>
    <row r="4180" spans="1:12" ht="28.5" hidden="1">
      <c r="A4180" s="682" t="s">
        <v>14447</v>
      </c>
      <c r="B4180" s="599">
        <v>0.05</v>
      </c>
      <c r="C4180" s="166" t="s">
        <v>129</v>
      </c>
      <c r="D4180" s="169" t="s">
        <v>759</v>
      </c>
      <c r="E4180" s="176" t="s">
        <v>6463</v>
      </c>
      <c r="F4180" s="181"/>
      <c r="I4180" s="591" t="str">
        <f t="shared" si="210"/>
        <v xml:space="preserve">  - - - For divers and firemen</v>
      </c>
      <c r="J4180" s="591" t="str">
        <f t="shared" si="211"/>
        <v>40 15 90 10</v>
      </c>
      <c r="L4180" s="590">
        <f t="shared" si="212"/>
        <v>30</v>
      </c>
    </row>
    <row r="4181" spans="1:12" ht="28" hidden="1">
      <c r="A4181" s="673"/>
      <c r="B4181" s="601"/>
      <c r="C4181" s="167"/>
      <c r="D4181" s="238" t="s">
        <v>6464</v>
      </c>
      <c r="E4181" s="176"/>
      <c r="F4181" s="181"/>
      <c r="I4181" s="591" t="str">
        <f t="shared" si="210"/>
        <v xml:space="preserve">    - - - Apparel and clothing accessories for surgeons and radiologists</v>
      </c>
      <c r="J4181" s="591" t="str">
        <f t="shared" si="211"/>
        <v>40 15 90 20</v>
      </c>
      <c r="L4181" s="590">
        <f t="shared" si="212"/>
        <v>72</v>
      </c>
    </row>
    <row r="4182" spans="1:12" ht="82.5">
      <c r="A4182" s="683" t="s">
        <v>14452</v>
      </c>
      <c r="B4182" s="599">
        <v>0.05</v>
      </c>
      <c r="C4182" s="166" t="s">
        <v>129</v>
      </c>
      <c r="D4182" s="169" t="s">
        <v>6465</v>
      </c>
      <c r="E4182" s="176" t="s">
        <v>6466</v>
      </c>
      <c r="F4182" s="181"/>
      <c r="I4182" s="591" t="str">
        <f t="shared" si="210"/>
        <v xml:space="preserve">    - - - Belts </v>
      </c>
      <c r="J4182" s="591" t="str">
        <f t="shared" si="211"/>
        <v>40 15 90 30</v>
      </c>
      <c r="L4182" s="590">
        <f t="shared" si="212"/>
        <v>16</v>
      </c>
    </row>
    <row r="4183" spans="1:12" ht="28.5">
      <c r="A4183" s="683" t="s">
        <v>14452</v>
      </c>
      <c r="B4183" s="599">
        <v>0.05</v>
      </c>
      <c r="C4183" s="166" t="s">
        <v>129</v>
      </c>
      <c r="D4183" s="169" t="s">
        <v>6467</v>
      </c>
      <c r="E4183" s="176" t="s">
        <v>6468</v>
      </c>
      <c r="F4183" s="181"/>
      <c r="I4183" s="591" t="str">
        <f t="shared" si="210"/>
        <v xml:space="preserve">    - - - Coats, overcoats, aprons, corsets, bibs  children's pants and the like</v>
      </c>
      <c r="J4183" s="591" t="str">
        <f t="shared" si="211"/>
        <v>40 15 90 40</v>
      </c>
      <c r="L4183" s="590">
        <f t="shared" si="212"/>
        <v>80</v>
      </c>
    </row>
    <row r="4184" spans="1:12" ht="28.5">
      <c r="A4184" s="683" t="s">
        <v>14452</v>
      </c>
      <c r="B4184" s="599">
        <v>0.05</v>
      </c>
      <c r="C4184" s="166" t="s">
        <v>129</v>
      </c>
      <c r="D4184" s="169" t="s">
        <v>759</v>
      </c>
      <c r="E4184" s="176" t="s">
        <v>6469</v>
      </c>
      <c r="F4184" s="181"/>
      <c r="I4184" s="591" t="str">
        <f t="shared" si="210"/>
        <v xml:space="preserve">  - - - Other</v>
      </c>
      <c r="J4184" s="591" t="str">
        <f t="shared" si="211"/>
        <v>40 15 90 90</v>
      </c>
      <c r="L4184" s="590">
        <f t="shared" si="212"/>
        <v>13</v>
      </c>
    </row>
    <row r="4185" spans="1:12" ht="140" hidden="1">
      <c r="A4185" s="673"/>
      <c r="B4185" s="601"/>
      <c r="C4185" s="167"/>
      <c r="D4185" s="238" t="s">
        <v>6470</v>
      </c>
      <c r="E4185" s="176"/>
      <c r="F4185" s="184"/>
      <c r="I4185" s="591" t="str">
        <f t="shared" si="210"/>
        <v xml:space="preserve">Other articles of vulcanised rubber other than hard rubber.  </v>
      </c>
      <c r="J4185" s="591">
        <f t="shared" si="211"/>
        <v>0</v>
      </c>
      <c r="L4185" s="590">
        <f t="shared" si="212"/>
        <v>61</v>
      </c>
    </row>
    <row r="4186" spans="1:12" ht="28.5">
      <c r="A4186" s="683" t="s">
        <v>14452</v>
      </c>
      <c r="B4186" s="599">
        <v>0.05</v>
      </c>
      <c r="C4186" s="166" t="s">
        <v>129</v>
      </c>
      <c r="D4186" s="169" t="s">
        <v>6471</v>
      </c>
      <c r="E4186" s="176" t="s">
        <v>6472</v>
      </c>
      <c r="F4186" s="181"/>
      <c r="I4186" s="591" t="str">
        <f t="shared" si="210"/>
        <v xml:space="preserve"> - Of Cellular rubber</v>
      </c>
      <c r="J4186" s="591" t="str">
        <f t="shared" si="211"/>
        <v>40 16 10 00</v>
      </c>
      <c r="L4186" s="590">
        <f t="shared" si="212"/>
        <v>21</v>
      </c>
    </row>
    <row r="4187" spans="1:12" ht="28" hidden="1">
      <c r="A4187" s="673"/>
      <c r="B4187" s="601"/>
      <c r="C4187" s="167"/>
      <c r="D4187" s="169" t="s">
        <v>2036</v>
      </c>
      <c r="E4187" s="176"/>
      <c r="F4187" s="181"/>
      <c r="I4187" s="591" t="str">
        <f t="shared" si="210"/>
        <v xml:space="preserve"> - Other :</v>
      </c>
      <c r="J4187" s="591">
        <f t="shared" si="211"/>
        <v>0</v>
      </c>
      <c r="L4187" s="590">
        <f t="shared" si="212"/>
        <v>10</v>
      </c>
    </row>
    <row r="4188" spans="1:12" ht="110">
      <c r="A4188" s="683" t="s">
        <v>14452</v>
      </c>
      <c r="B4188" s="599">
        <v>0.05</v>
      </c>
      <c r="C4188" s="166" t="s">
        <v>129</v>
      </c>
      <c r="D4188" s="169" t="s">
        <v>6473</v>
      </c>
      <c r="E4188" s="176" t="s">
        <v>6474</v>
      </c>
      <c r="F4188" s="181"/>
      <c r="I4188" s="591" t="str">
        <f t="shared" si="210"/>
        <v xml:space="preserve">  - - Floor coverings and mats</v>
      </c>
      <c r="J4188" s="591" t="str">
        <f t="shared" si="211"/>
        <v>40 16 91 00</v>
      </c>
      <c r="L4188" s="590">
        <f t="shared" si="212"/>
        <v>30</v>
      </c>
    </row>
    <row r="4189" spans="1:12" ht="28.5">
      <c r="A4189" s="683" t="s">
        <v>14452</v>
      </c>
      <c r="B4189" s="599">
        <v>0.05</v>
      </c>
      <c r="C4189" s="166" t="s">
        <v>129</v>
      </c>
      <c r="D4189" s="169" t="s">
        <v>6475</v>
      </c>
      <c r="E4189" s="176" t="s">
        <v>6476</v>
      </c>
      <c r="F4189" s="181"/>
      <c r="I4189" s="591" t="str">
        <f t="shared" si="210"/>
        <v>- - Erasers</v>
      </c>
      <c r="J4189" s="591" t="str">
        <f t="shared" si="211"/>
        <v>40 16 92 00</v>
      </c>
      <c r="L4189" s="590">
        <f t="shared" si="212"/>
        <v>11</v>
      </c>
    </row>
    <row r="4190" spans="1:12" ht="28.5">
      <c r="A4190" s="683" t="s">
        <v>14452</v>
      </c>
      <c r="B4190" s="599">
        <v>0.05</v>
      </c>
      <c r="C4190" s="166" t="s">
        <v>129</v>
      </c>
      <c r="D4190" s="169" t="s">
        <v>19</v>
      </c>
      <c r="E4190" s="176" t="s">
        <v>6477</v>
      </c>
      <c r="F4190" s="181"/>
      <c r="I4190" s="591" t="str">
        <f t="shared" si="210"/>
        <v>- - Gaskets, washers and other seals</v>
      </c>
      <c r="J4190" s="591" t="str">
        <f t="shared" si="211"/>
        <v>40 16 93 00</v>
      </c>
      <c r="L4190" s="590">
        <f t="shared" si="212"/>
        <v>36</v>
      </c>
    </row>
    <row r="4191" spans="1:12" ht="168" hidden="1">
      <c r="A4191" s="673"/>
      <c r="B4191" s="601"/>
      <c r="C4191" s="167"/>
      <c r="D4191" s="238" t="s">
        <v>6478</v>
      </c>
      <c r="E4191" s="176"/>
      <c r="F4191" s="181"/>
      <c r="I4191" s="591" t="str">
        <f t="shared" si="210"/>
        <v>- - Boat or dock fenders, whether or not inflatable</v>
      </c>
      <c r="J4191" s="591" t="str">
        <f t="shared" si="211"/>
        <v>40 16 94 00</v>
      </c>
      <c r="L4191" s="590">
        <f t="shared" si="212"/>
        <v>51</v>
      </c>
    </row>
    <row r="4192" spans="1:12" ht="28" hidden="1">
      <c r="A4192" s="673"/>
      <c r="B4192" s="601"/>
      <c r="C4192" s="167"/>
      <c r="D4192" s="169" t="s">
        <v>6479</v>
      </c>
      <c r="E4192" s="176"/>
      <c r="F4192" s="181"/>
      <c r="I4192" s="591" t="str">
        <f t="shared" si="210"/>
        <v xml:space="preserve"> - - Other inflatable articles :</v>
      </c>
      <c r="J4192" s="591">
        <f t="shared" si="211"/>
        <v>0</v>
      </c>
      <c r="L4192" s="590">
        <f t="shared" si="212"/>
        <v>32</v>
      </c>
    </row>
    <row r="4193" spans="1:12" ht="28.5">
      <c r="A4193" s="683" t="s">
        <v>14452</v>
      </c>
      <c r="B4193" s="599">
        <v>0.05</v>
      </c>
      <c r="C4193" s="166" t="s">
        <v>129</v>
      </c>
      <c r="D4193" s="169" t="s">
        <v>6480</v>
      </c>
      <c r="E4193" s="176" t="s">
        <v>6481</v>
      </c>
      <c r="F4193" s="181"/>
      <c r="I4193" s="591" t="str">
        <f t="shared" si="210"/>
        <v xml:space="preserve">    - - - Pneumatic mattresses, pillows and cushions</v>
      </c>
      <c r="J4193" s="591" t="str">
        <f t="shared" si="211"/>
        <v>40 16 95 10</v>
      </c>
      <c r="L4193" s="590">
        <f t="shared" si="212"/>
        <v>52</v>
      </c>
    </row>
    <row r="4194" spans="1:12" ht="28" hidden="1">
      <c r="A4194" s="673"/>
      <c r="B4194" s="601"/>
      <c r="C4194" s="167"/>
      <c r="D4194" s="169" t="s">
        <v>1965</v>
      </c>
      <c r="E4194" s="176"/>
      <c r="F4194" s="181"/>
      <c r="I4194" s="591" t="str">
        <f t="shared" si="210"/>
        <v xml:space="preserve"> - - - Other</v>
      </c>
      <c r="J4194" s="591" t="str">
        <f t="shared" si="211"/>
        <v>40 16 95 90</v>
      </c>
      <c r="L4194" s="590">
        <f t="shared" si="212"/>
        <v>12</v>
      </c>
    </row>
    <row r="4195" spans="1:12" ht="28.5">
      <c r="A4195" s="683" t="s">
        <v>14452</v>
      </c>
      <c r="B4195" s="599">
        <v>0.05</v>
      </c>
      <c r="C4195" s="166" t="s">
        <v>129</v>
      </c>
      <c r="D4195" s="169" t="s">
        <v>6482</v>
      </c>
      <c r="E4195" s="176" t="s">
        <v>6483</v>
      </c>
      <c r="F4195" s="181"/>
      <c r="I4195" s="591" t="str">
        <f t="shared" ref="I4195:I4258" si="213">D4213</f>
        <v xml:space="preserve"> - - Other :</v>
      </c>
      <c r="J4195" s="591">
        <f t="shared" ref="J4195:J4258" si="214">E4213</f>
        <v>0</v>
      </c>
      <c r="L4195" s="590">
        <f t="shared" si="212"/>
        <v>12</v>
      </c>
    </row>
    <row r="4196" spans="1:12" ht="28.5">
      <c r="A4196" s="683" t="s">
        <v>14452</v>
      </c>
      <c r="B4196" s="599">
        <v>0.05</v>
      </c>
      <c r="C4196" s="166" t="s">
        <v>129</v>
      </c>
      <c r="D4196" s="169" t="s">
        <v>6484</v>
      </c>
      <c r="E4196" s="176" t="s">
        <v>6485</v>
      </c>
      <c r="F4196" s="181"/>
      <c r="I4196" s="591" t="str">
        <f t="shared" si="213"/>
        <v xml:space="preserve">  - - - Patches, for repairing tire and inner tubes</v>
      </c>
      <c r="J4196" s="591" t="str">
        <f t="shared" si="214"/>
        <v>40 16 99 10</v>
      </c>
      <c r="L4196" s="590">
        <f t="shared" si="212"/>
        <v>51</v>
      </c>
    </row>
    <row r="4197" spans="1:12" ht="28" hidden="1">
      <c r="A4197" s="673"/>
      <c r="B4197" s="601"/>
      <c r="C4197" s="167"/>
      <c r="D4197" s="169" t="s">
        <v>1968</v>
      </c>
      <c r="E4197" s="176"/>
      <c r="F4197" s="181"/>
      <c r="I4197" s="591" t="str">
        <f t="shared" si="213"/>
        <v xml:space="preserve">   - - - Letters, numbers and the like for stamps</v>
      </c>
      <c r="J4197" s="591" t="str">
        <f t="shared" si="214"/>
        <v>40 16 99 20</v>
      </c>
      <c r="L4197" s="590">
        <f t="shared" si="212"/>
        <v>49</v>
      </c>
    </row>
    <row r="4198" spans="1:12" ht="28.5">
      <c r="A4198" s="683" t="s">
        <v>14452</v>
      </c>
      <c r="B4198" s="599">
        <v>0.05</v>
      </c>
      <c r="C4198" s="166" t="s">
        <v>129</v>
      </c>
      <c r="D4198" s="169" t="s">
        <v>6486</v>
      </c>
      <c r="E4198" s="176" t="s">
        <v>6487</v>
      </c>
      <c r="F4198" s="181"/>
      <c r="I4198" s="591" t="str">
        <f t="shared" si="213"/>
        <v xml:space="preserve">   - - - Parts for railways, tramways and locomotives</v>
      </c>
      <c r="J4198" s="591" t="str">
        <f t="shared" si="214"/>
        <v>40 16 99 30</v>
      </c>
      <c r="L4198" s="590">
        <f t="shared" si="212"/>
        <v>53</v>
      </c>
    </row>
    <row r="4199" spans="1:12" ht="82.5">
      <c r="A4199" s="683" t="s">
        <v>14452</v>
      </c>
      <c r="B4199" s="599">
        <v>0.05</v>
      </c>
      <c r="C4199" s="166" t="s">
        <v>129</v>
      </c>
      <c r="D4199" s="169" t="s">
        <v>6488</v>
      </c>
      <c r="E4199" s="176" t="s">
        <v>6489</v>
      </c>
      <c r="F4199" s="181"/>
      <c r="I4199" s="591" t="str">
        <f t="shared" si="213"/>
        <v xml:space="preserve">   - - - Parts of motor vehicles of heading Nos. 87.01 to 87.05</v>
      </c>
      <c r="J4199" s="591" t="str">
        <f t="shared" si="214"/>
        <v>40 16 99 40</v>
      </c>
      <c r="L4199" s="590">
        <f t="shared" si="212"/>
        <v>63</v>
      </c>
    </row>
    <row r="4200" spans="1:12" ht="28.5">
      <c r="A4200" s="683" t="s">
        <v>14452</v>
      </c>
      <c r="B4200" s="599">
        <v>0.05</v>
      </c>
      <c r="C4200" s="166" t="s">
        <v>129</v>
      </c>
      <c r="D4200" s="169" t="s">
        <v>6490</v>
      </c>
      <c r="E4200" s="176" t="s">
        <v>6491</v>
      </c>
      <c r="F4200" s="181"/>
      <c r="I4200" s="591" t="str">
        <f t="shared" si="213"/>
        <v xml:space="preserve">    - - - Parts of motor vehicles  of heading 87.10</v>
      </c>
      <c r="J4200" s="591" t="str">
        <f t="shared" si="214"/>
        <v>40 16 99 50</v>
      </c>
      <c r="L4200" s="590">
        <f t="shared" si="212"/>
        <v>51</v>
      </c>
    </row>
    <row r="4201" spans="1:12" ht="82.5">
      <c r="A4201" s="683" t="s">
        <v>14452</v>
      </c>
      <c r="B4201" s="599">
        <v>0.05</v>
      </c>
      <c r="C4201" s="166" t="s">
        <v>129</v>
      </c>
      <c r="D4201" s="169" t="s">
        <v>6492</v>
      </c>
      <c r="E4201" s="176" t="s">
        <v>6493</v>
      </c>
      <c r="F4201" s="181"/>
      <c r="I4201" s="591" t="str">
        <f t="shared" si="213"/>
        <v>- - - Other</v>
      </c>
      <c r="J4201" s="591" t="str">
        <f t="shared" si="214"/>
        <v>40 16 99 90</v>
      </c>
      <c r="L4201" s="590">
        <f t="shared" si="212"/>
        <v>11</v>
      </c>
    </row>
    <row r="4202" spans="1:12" ht="28.5">
      <c r="A4202" s="683" t="s">
        <v>14452</v>
      </c>
      <c r="B4202" s="599">
        <v>0.05</v>
      </c>
      <c r="C4202" s="166" t="s">
        <v>129</v>
      </c>
      <c r="D4202" s="169" t="s">
        <v>1718</v>
      </c>
      <c r="E4202" s="176" t="s">
        <v>6494</v>
      </c>
      <c r="F4202" s="184"/>
      <c r="I4202" s="591" t="str">
        <f t="shared" si="213"/>
        <v xml:space="preserve">Hard rubber (for example, ebonite) in all forms, including waste and scrap; articles of hard rubber. </v>
      </c>
      <c r="J4202" s="591">
        <f t="shared" si="214"/>
        <v>0</v>
      </c>
      <c r="L4202" s="590">
        <f t="shared" si="212"/>
        <v>101</v>
      </c>
    </row>
    <row r="4203" spans="1:12" ht="56" hidden="1">
      <c r="A4203" s="673"/>
      <c r="B4203" s="601"/>
      <c r="C4203" s="167"/>
      <c r="D4203" s="238" t="s">
        <v>6495</v>
      </c>
      <c r="E4203" s="176"/>
      <c r="F4203" s="181"/>
      <c r="I4203" s="591" t="str">
        <f t="shared" si="213"/>
        <v>- - - Powder, waste and scrap</v>
      </c>
      <c r="J4203" s="591" t="str">
        <f t="shared" si="214"/>
        <v>40 17 00 10</v>
      </c>
      <c r="L4203" s="590">
        <f t="shared" si="212"/>
        <v>29</v>
      </c>
    </row>
    <row r="4204" spans="1:12" ht="28.5">
      <c r="A4204" s="683" t="s">
        <v>14452</v>
      </c>
      <c r="B4204" s="599">
        <v>0.05</v>
      </c>
      <c r="C4204" s="166" t="s">
        <v>129</v>
      </c>
      <c r="D4204" s="169" t="s">
        <v>6496</v>
      </c>
      <c r="E4204" s="176" t="s">
        <v>6497</v>
      </c>
      <c r="F4204" s="181"/>
      <c r="I4204" s="591" t="str">
        <f t="shared" si="213"/>
        <v xml:space="preserve">  - - - Compressors for medical syringes</v>
      </c>
      <c r="J4204" s="591" t="str">
        <f t="shared" si="214"/>
        <v>40 17 00 20</v>
      </c>
      <c r="L4204" s="590">
        <f t="shared" si="212"/>
        <v>40</v>
      </c>
    </row>
    <row r="4205" spans="1:12" ht="28" hidden="1">
      <c r="A4205" s="673"/>
      <c r="B4205" s="601"/>
      <c r="C4205" s="167"/>
      <c r="D4205" s="169" t="s">
        <v>1968</v>
      </c>
      <c r="E4205" s="176"/>
      <c r="F4205" s="181"/>
      <c r="I4205" s="591" t="str">
        <f t="shared" si="213"/>
        <v xml:space="preserve">  - - - Sanitary wares for bathrooms and the like</v>
      </c>
      <c r="J4205" s="591" t="str">
        <f t="shared" si="214"/>
        <v>40 17 00 30</v>
      </c>
      <c r="L4205" s="590">
        <f t="shared" si="212"/>
        <v>49</v>
      </c>
    </row>
    <row r="4206" spans="1:12" ht="28.5">
      <c r="A4206" s="683" t="s">
        <v>14452</v>
      </c>
      <c r="B4206" s="599">
        <v>0.05</v>
      </c>
      <c r="C4206" s="166" t="s">
        <v>129</v>
      </c>
      <c r="D4206" s="169" t="s">
        <v>6498</v>
      </c>
      <c r="E4206" s="176" t="s">
        <v>6499</v>
      </c>
      <c r="F4206" s="181"/>
      <c r="I4206" s="591" t="str">
        <f t="shared" si="213"/>
        <v xml:space="preserve">  - - - Drums and washbowls</v>
      </c>
      <c r="J4206" s="591" t="str">
        <f t="shared" si="214"/>
        <v>40 17 00 40</v>
      </c>
      <c r="L4206" s="590">
        <f t="shared" si="212"/>
        <v>27</v>
      </c>
    </row>
    <row r="4207" spans="1:12" ht="28.5">
      <c r="A4207" s="683" t="s">
        <v>14452</v>
      </c>
      <c r="B4207" s="599">
        <v>0.05</v>
      </c>
      <c r="C4207" s="166" t="s">
        <v>129</v>
      </c>
      <c r="D4207" s="169" t="s">
        <v>6500</v>
      </c>
      <c r="E4207" s="176" t="s">
        <v>6501</v>
      </c>
      <c r="F4207" s="181"/>
      <c r="I4207" s="591" t="str">
        <f t="shared" si="213"/>
        <v xml:space="preserve">  - - - Stoppers</v>
      </c>
      <c r="J4207" s="591" t="str">
        <f t="shared" si="214"/>
        <v>40 17 00 50</v>
      </c>
      <c r="L4207" s="590">
        <f t="shared" si="212"/>
        <v>16</v>
      </c>
    </row>
    <row r="4208" spans="1:12" ht="55">
      <c r="A4208" s="683" t="s">
        <v>14452</v>
      </c>
      <c r="B4208" s="599">
        <v>0.05</v>
      </c>
      <c r="C4208" s="166" t="s">
        <v>129</v>
      </c>
      <c r="D4208" s="169" t="s">
        <v>6502</v>
      </c>
      <c r="E4208" s="176" t="s">
        <v>6503</v>
      </c>
      <c r="F4208" s="181"/>
      <c r="I4208" s="591" t="str">
        <f t="shared" si="213"/>
        <v xml:space="preserve">   - - - Rings and gaskets of  non-cellular haredened rubber</v>
      </c>
      <c r="J4208" s="591" t="str">
        <f t="shared" si="214"/>
        <v>40 17 00 60</v>
      </c>
      <c r="L4208" s="590">
        <f t="shared" si="212"/>
        <v>60</v>
      </c>
    </row>
    <row r="4209" spans="1:12" ht="55.5" thickBot="1">
      <c r="A4209" s="683" t="s">
        <v>14452</v>
      </c>
      <c r="B4209" s="599">
        <v>0.05</v>
      </c>
      <c r="C4209" s="166" t="s">
        <v>129</v>
      </c>
      <c r="D4209" s="169" t="s">
        <v>6504</v>
      </c>
      <c r="E4209" s="176" t="s">
        <v>6505</v>
      </c>
      <c r="F4209" s="183"/>
      <c r="I4209" s="591" t="str">
        <f t="shared" si="213"/>
        <v>- - - Other</v>
      </c>
      <c r="J4209" s="591" t="str">
        <f t="shared" si="214"/>
        <v>40 17 00 90</v>
      </c>
      <c r="L4209" s="590">
        <f t="shared" si="212"/>
        <v>11</v>
      </c>
    </row>
    <row r="4210" spans="1:12" ht="28.5" hidden="1" thickTop="1">
      <c r="A4210" s="673"/>
      <c r="B4210" s="601"/>
      <c r="C4210" s="167"/>
      <c r="D4210" s="169" t="s">
        <v>6506</v>
      </c>
      <c r="E4210" s="176"/>
      <c r="F4210" s="194"/>
      <c r="I4210" s="591" t="str">
        <f t="shared" si="213"/>
        <v xml:space="preserve">Raw hides and skins of bovine (including buffalo) or equine animais (fresh, or salted, dried, limed, pickled or otherwise preserved, but not tanned, parchment-dressed or further prepared), whether or not dehaired or split.  </v>
      </c>
      <c r="J4210" s="591">
        <f t="shared" si="214"/>
        <v>0</v>
      </c>
      <c r="L4210" s="590">
        <f t="shared" si="212"/>
        <v>224</v>
      </c>
    </row>
    <row r="4211" spans="1:12" ht="55.5" thickTop="1">
      <c r="A4211" s="683" t="s">
        <v>14452</v>
      </c>
      <c r="B4211" s="599">
        <v>0.05</v>
      </c>
      <c r="C4211" s="166" t="s">
        <v>129</v>
      </c>
      <c r="D4211" s="169" t="s">
        <v>6507</v>
      </c>
      <c r="E4211" s="176" t="s">
        <v>6508</v>
      </c>
      <c r="F4211" s="181"/>
      <c r="I4211" s="591" t="str">
        <f t="shared" si="213"/>
        <v xml:space="preserve"> - Whole hides and skins, unsplit,  of a weight per skin not exceeding 8 kg when simply dried, 10 kg when dry-salted, or 16 kg when fresh, wet-salted or otherwise preserved </v>
      </c>
      <c r="J4211" s="591" t="str">
        <f t="shared" si="214"/>
        <v>41 01 20 00</v>
      </c>
      <c r="L4211" s="590">
        <f t="shared" si="212"/>
        <v>173</v>
      </c>
    </row>
    <row r="4212" spans="1:12" ht="28.5">
      <c r="A4212" s="683" t="s">
        <v>14452</v>
      </c>
      <c r="B4212" s="599">
        <v>0.05</v>
      </c>
      <c r="C4212" s="166" t="s">
        <v>129</v>
      </c>
      <c r="D4212" s="169" t="s">
        <v>98</v>
      </c>
      <c r="E4212" s="176" t="s">
        <v>6509</v>
      </c>
      <c r="F4212" s="181"/>
      <c r="I4212" s="591" t="str">
        <f t="shared" si="213"/>
        <v xml:space="preserve">- Whole hides and skins, of a weight exceeding 16 kg  </v>
      </c>
      <c r="J4212" s="591" t="str">
        <f t="shared" si="214"/>
        <v>41 01 50 00</v>
      </c>
      <c r="L4212" s="590">
        <f t="shared" si="212"/>
        <v>54</v>
      </c>
    </row>
    <row r="4213" spans="1:12" ht="28" hidden="1">
      <c r="A4213" s="673"/>
      <c r="B4213" s="601"/>
      <c r="C4213" s="167"/>
      <c r="D4213" s="169" t="s">
        <v>6510</v>
      </c>
      <c r="E4213" s="176"/>
      <c r="F4213" s="181"/>
      <c r="I4213" s="591" t="str">
        <f t="shared" si="213"/>
        <v xml:space="preserve">- Other, incloding bends and bellies  </v>
      </c>
      <c r="J4213" s="591" t="str">
        <f t="shared" si="214"/>
        <v>41 01 90 00</v>
      </c>
      <c r="L4213" s="590">
        <f t="shared" si="212"/>
        <v>38</v>
      </c>
    </row>
    <row r="4214" spans="1:12" ht="55">
      <c r="A4214" s="683" t="s">
        <v>14452</v>
      </c>
      <c r="B4214" s="599">
        <v>0.05</v>
      </c>
      <c r="C4214" s="166" t="s">
        <v>129</v>
      </c>
      <c r="D4214" s="169" t="s">
        <v>6511</v>
      </c>
      <c r="E4214" s="176" t="s">
        <v>6512</v>
      </c>
      <c r="F4214" s="184"/>
      <c r="I4214" s="591" t="str">
        <f t="shared" si="213"/>
        <v xml:space="preserve">Raw skins of sheep or lambs (fresh, or salted, dried, limed, pickled or otherwise preserved, but not tanned, parchment-dressed or further prepared), whether or not with wool on or split, other than those excluded by Note 1 (c) to this Chapter.  </v>
      </c>
      <c r="J4214" s="591">
        <f t="shared" si="214"/>
        <v>0</v>
      </c>
      <c r="L4214" s="590">
        <f t="shared" si="212"/>
        <v>245</v>
      </c>
    </row>
    <row r="4215" spans="1:12" ht="55">
      <c r="A4215" s="683" t="s">
        <v>14452</v>
      </c>
      <c r="B4215" s="599">
        <v>0.05</v>
      </c>
      <c r="C4215" s="166" t="s">
        <v>129</v>
      </c>
      <c r="D4215" s="169" t="s">
        <v>6513</v>
      </c>
      <c r="E4215" s="176" t="s">
        <v>6514</v>
      </c>
      <c r="F4215" s="181"/>
      <c r="I4215" s="591" t="str">
        <f t="shared" si="213"/>
        <v>- With wool on</v>
      </c>
      <c r="J4215" s="591" t="str">
        <f t="shared" si="214"/>
        <v>41 02 10 00</v>
      </c>
      <c r="L4215" s="590">
        <f t="shared" si="212"/>
        <v>14</v>
      </c>
    </row>
    <row r="4216" spans="1:12" ht="55">
      <c r="A4216" s="683" t="s">
        <v>14452</v>
      </c>
      <c r="B4216" s="599">
        <v>0.05</v>
      </c>
      <c r="C4216" s="166" t="s">
        <v>129</v>
      </c>
      <c r="D4216" s="169" t="s">
        <v>6515</v>
      </c>
      <c r="E4216" s="176" t="s">
        <v>6516</v>
      </c>
      <c r="F4216" s="181"/>
      <c r="I4216" s="591" t="str">
        <f t="shared" si="213"/>
        <v xml:space="preserve">- Without wool on : </v>
      </c>
      <c r="J4216" s="591">
        <f t="shared" si="214"/>
        <v>0</v>
      </c>
      <c r="L4216" s="590">
        <f t="shared" si="212"/>
        <v>20</v>
      </c>
    </row>
    <row r="4217" spans="1:12" ht="55">
      <c r="A4217" s="683" t="s">
        <v>14452</v>
      </c>
      <c r="B4217" s="599">
        <v>0.05</v>
      </c>
      <c r="C4217" s="166" t="s">
        <v>129</v>
      </c>
      <c r="D4217" s="169" t="s">
        <v>6517</v>
      </c>
      <c r="E4217" s="176" t="s">
        <v>6518</v>
      </c>
      <c r="F4217" s="181"/>
      <c r="I4217" s="591" t="str">
        <f t="shared" si="213"/>
        <v>- - Pickled</v>
      </c>
      <c r="J4217" s="591" t="str">
        <f t="shared" si="214"/>
        <v>41 02 21 00</v>
      </c>
      <c r="L4217" s="590">
        <f t="shared" si="212"/>
        <v>11</v>
      </c>
    </row>
    <row r="4218" spans="1:12" ht="55">
      <c r="A4218" s="683" t="s">
        <v>14452</v>
      </c>
      <c r="B4218" s="599">
        <v>0.05</v>
      </c>
      <c r="C4218" s="166" t="s">
        <v>129</v>
      </c>
      <c r="D4218" s="169" t="s">
        <v>6519</v>
      </c>
      <c r="E4218" s="176" t="s">
        <v>6520</v>
      </c>
      <c r="F4218" s="181"/>
      <c r="I4218" s="591" t="str">
        <f t="shared" si="213"/>
        <v>- - Other</v>
      </c>
      <c r="J4218" s="591" t="str">
        <f t="shared" si="214"/>
        <v>41 02 29 00</v>
      </c>
      <c r="L4218" s="590">
        <f t="shared" si="212"/>
        <v>9</v>
      </c>
    </row>
    <row r="4219" spans="1:12" ht="28.5">
      <c r="A4219" s="683" t="s">
        <v>14452</v>
      </c>
      <c r="B4219" s="599">
        <v>0.05</v>
      </c>
      <c r="C4219" s="166" t="s">
        <v>129</v>
      </c>
      <c r="D4219" s="169" t="s">
        <v>19</v>
      </c>
      <c r="E4219" s="176" t="s">
        <v>6521</v>
      </c>
      <c r="F4219" s="184"/>
      <c r="I4219" s="591" t="str">
        <f t="shared" si="213"/>
        <v xml:space="preserve">Other raw hides and skins (fresh, or salted, dried, limed, pickled or otherwise preserved, but not tanned, parchment-dressed or further prepared), whether or not dehaired or split, other than thowse excluded by Note 1 (b) or 1 (c) to this Chapter. </v>
      </c>
      <c r="J4219" s="591">
        <f t="shared" si="214"/>
        <v>0</v>
      </c>
      <c r="L4219" s="590">
        <f t="shared" si="212"/>
        <v>248</v>
      </c>
    </row>
    <row r="4220" spans="1:12" ht="112" hidden="1">
      <c r="A4220" s="673"/>
      <c r="B4220" s="601"/>
      <c r="C4220" s="167"/>
      <c r="D4220" s="238" t="s">
        <v>6522</v>
      </c>
      <c r="E4220" s="176"/>
      <c r="F4220" s="181"/>
      <c r="I4220" s="591" t="str">
        <f t="shared" si="213"/>
        <v>- Of reptiles</v>
      </c>
      <c r="J4220" s="591" t="str">
        <f t="shared" si="214"/>
        <v>41 03 20 00</v>
      </c>
      <c r="L4220" s="590">
        <f t="shared" si="212"/>
        <v>13</v>
      </c>
    </row>
    <row r="4221" spans="1:12" ht="28.5">
      <c r="A4221" s="683" t="s">
        <v>14452</v>
      </c>
      <c r="B4221" s="599">
        <v>0.05</v>
      </c>
      <c r="C4221" s="166" t="s">
        <v>129</v>
      </c>
      <c r="D4221" s="169" t="s">
        <v>6523</v>
      </c>
      <c r="E4221" s="176" t="s">
        <v>6524</v>
      </c>
      <c r="F4221" s="181"/>
      <c r="I4221" s="591" t="str">
        <f t="shared" si="213"/>
        <v>- Of swine.</v>
      </c>
      <c r="J4221" s="591" t="str">
        <f t="shared" si="214"/>
        <v>41 03 30 00</v>
      </c>
      <c r="L4221" s="590">
        <f t="shared" si="212"/>
        <v>11</v>
      </c>
    </row>
    <row r="4222" spans="1:12" ht="55">
      <c r="A4222" s="683" t="s">
        <v>14452</v>
      </c>
      <c r="B4222" s="599">
        <v>0.05</v>
      </c>
      <c r="C4222" s="166" t="s">
        <v>129</v>
      </c>
      <c r="D4222" s="169" t="s">
        <v>6525</v>
      </c>
      <c r="E4222" s="176" t="s">
        <v>6526</v>
      </c>
      <c r="F4222" s="181"/>
      <c r="I4222" s="591" t="str">
        <f t="shared" si="213"/>
        <v>- Other</v>
      </c>
      <c r="J4222" s="591" t="str">
        <f t="shared" si="214"/>
        <v>41 03 90 00</v>
      </c>
      <c r="L4222" s="590">
        <f t="shared" si="212"/>
        <v>7</v>
      </c>
    </row>
    <row r="4223" spans="1:12" ht="55">
      <c r="A4223" s="683" t="s">
        <v>14452</v>
      </c>
      <c r="B4223" s="599">
        <v>0.05</v>
      </c>
      <c r="C4223" s="166" t="s">
        <v>129</v>
      </c>
      <c r="D4223" s="169" t="s">
        <v>6527</v>
      </c>
      <c r="E4223" s="176" t="s">
        <v>6528</v>
      </c>
      <c r="F4223" s="184"/>
      <c r="I4223" s="591" t="str">
        <f t="shared" si="213"/>
        <v>Tanned or crust hides and skins of bovine (including buffalo) or equine animals, without hair on, whether or not split, but not further prepared.</v>
      </c>
      <c r="J4223" s="591">
        <f t="shared" si="214"/>
        <v>0</v>
      </c>
      <c r="L4223" s="590">
        <f t="shared" si="212"/>
        <v>145</v>
      </c>
    </row>
    <row r="4224" spans="1:12" ht="28.5">
      <c r="A4224" s="683" t="s">
        <v>14452</v>
      </c>
      <c r="B4224" s="599">
        <v>0.05</v>
      </c>
      <c r="C4224" s="166" t="s">
        <v>129</v>
      </c>
      <c r="D4224" s="169" t="s">
        <v>6529</v>
      </c>
      <c r="E4224" s="176" t="s">
        <v>6530</v>
      </c>
      <c r="F4224" s="303"/>
      <c r="I4224" s="591" t="str">
        <f t="shared" si="213"/>
        <v>- ln the wet stat (including wet-blue):</v>
      </c>
      <c r="J4224" s="591">
        <f t="shared" si="214"/>
        <v>0</v>
      </c>
      <c r="L4224" s="590">
        <f t="shared" si="212"/>
        <v>39</v>
      </c>
    </row>
    <row r="4225" spans="1:12" ht="28.5">
      <c r="A4225" s="683" t="s">
        <v>14452</v>
      </c>
      <c r="B4225" s="599">
        <v>0.05</v>
      </c>
      <c r="C4225" s="166" t="s">
        <v>129</v>
      </c>
      <c r="D4225" s="169" t="s">
        <v>6531</v>
      </c>
      <c r="E4225" s="176" t="s">
        <v>6532</v>
      </c>
      <c r="F4225" s="181"/>
      <c r="I4225" s="591" t="str">
        <f t="shared" si="213"/>
        <v>- -  Full grains, unsplit; grain splits</v>
      </c>
      <c r="J4225" s="591" t="str">
        <f t="shared" si="214"/>
        <v>41 04 11 00</v>
      </c>
      <c r="L4225" s="590">
        <f t="shared" si="212"/>
        <v>39</v>
      </c>
    </row>
    <row r="4226" spans="1:12" ht="55">
      <c r="A4226" s="683" t="s">
        <v>14452</v>
      </c>
      <c r="B4226" s="599">
        <v>0.05</v>
      </c>
      <c r="C4226" s="166" t="s">
        <v>129</v>
      </c>
      <c r="D4226" s="212" t="s">
        <v>6533</v>
      </c>
      <c r="E4226" s="176" t="s">
        <v>6534</v>
      </c>
      <c r="F4226" s="181"/>
      <c r="I4226" s="591" t="str">
        <f t="shared" si="213"/>
        <v>- -  Other</v>
      </c>
      <c r="J4226" s="591" t="str">
        <f t="shared" si="214"/>
        <v>41 04 19 00</v>
      </c>
      <c r="L4226" s="590">
        <f t="shared" si="212"/>
        <v>10</v>
      </c>
    </row>
    <row r="4227" spans="1:12" ht="29" thickBot="1">
      <c r="A4227" s="683" t="s">
        <v>14452</v>
      </c>
      <c r="B4227" s="603">
        <v>0.05</v>
      </c>
      <c r="C4227" s="168" t="s">
        <v>129</v>
      </c>
      <c r="D4227" s="239" t="s">
        <v>19</v>
      </c>
      <c r="E4227" s="179" t="s">
        <v>6535</v>
      </c>
      <c r="F4227" s="181"/>
      <c r="I4227" s="591" t="str">
        <f t="shared" si="213"/>
        <v>- ln the dry state (crust) :</v>
      </c>
      <c r="J4227" s="591">
        <f t="shared" si="214"/>
        <v>0</v>
      </c>
      <c r="L4227" s="590">
        <f t="shared" ref="L4227:L4290" si="215">LEN(I4227)</f>
        <v>28</v>
      </c>
    </row>
    <row r="4228" spans="1:12" ht="252.5" hidden="1" thickTop="1">
      <c r="A4228" s="673"/>
      <c r="B4228" s="608"/>
      <c r="C4228" s="172"/>
      <c r="D4228" s="148" t="s">
        <v>6536</v>
      </c>
      <c r="E4228" s="165"/>
      <c r="F4228" s="181"/>
      <c r="I4228" s="591" t="str">
        <f t="shared" si="213"/>
        <v xml:space="preserve"> - - Full grains, unsplit; grain splits</v>
      </c>
      <c r="J4228" s="591" t="str">
        <f t="shared" si="214"/>
        <v>41 04 41 00</v>
      </c>
      <c r="L4228" s="590">
        <f t="shared" si="215"/>
        <v>39</v>
      </c>
    </row>
    <row r="4229" spans="1:12" ht="165.5" hidden="1" thickTop="1">
      <c r="A4229" s="683" t="s">
        <v>14446</v>
      </c>
      <c r="B4229" s="599">
        <v>0.05</v>
      </c>
      <c r="C4229" s="166" t="s">
        <v>129</v>
      </c>
      <c r="D4229" s="151" t="s">
        <v>6537</v>
      </c>
      <c r="E4229" s="163" t="s">
        <v>6538</v>
      </c>
      <c r="F4229" s="181"/>
      <c r="I4229" s="591" t="str">
        <f t="shared" si="213"/>
        <v>- -  Other</v>
      </c>
      <c r="J4229" s="591" t="str">
        <f t="shared" si="214"/>
        <v>41 04 49 00</v>
      </c>
      <c r="L4229" s="590">
        <f t="shared" si="215"/>
        <v>10</v>
      </c>
    </row>
    <row r="4230" spans="1:12" ht="55.5" hidden="1" thickTop="1">
      <c r="A4230" s="683" t="s">
        <v>14446</v>
      </c>
      <c r="B4230" s="599">
        <v>0.05</v>
      </c>
      <c r="C4230" s="166" t="s">
        <v>129</v>
      </c>
      <c r="D4230" s="151" t="s">
        <v>6539</v>
      </c>
      <c r="E4230" s="163" t="s">
        <v>6540</v>
      </c>
      <c r="F4230" s="184"/>
      <c r="I4230" s="591" t="str">
        <f t="shared" si="213"/>
        <v xml:space="preserve">Tanned or crust skins of sheep or lambs, without wool on, whether or not split, but not further prepared. </v>
      </c>
      <c r="J4230" s="591">
        <f t="shared" si="214"/>
        <v>0</v>
      </c>
      <c r="L4230" s="590">
        <f t="shared" si="215"/>
        <v>106</v>
      </c>
    </row>
    <row r="4231" spans="1:12" ht="55.5" hidden="1" thickTop="1">
      <c r="A4231" s="683" t="s">
        <v>14446</v>
      </c>
      <c r="B4231" s="599">
        <v>0.05</v>
      </c>
      <c r="C4231" s="166" t="s">
        <v>129</v>
      </c>
      <c r="D4231" s="151" t="s">
        <v>6541</v>
      </c>
      <c r="E4231" s="163" t="s">
        <v>6542</v>
      </c>
      <c r="F4231" s="181"/>
      <c r="I4231" s="591" t="str">
        <f t="shared" si="213"/>
        <v>- ln the wet stat (including wet-blue)</v>
      </c>
      <c r="J4231" s="591" t="str">
        <f t="shared" si="214"/>
        <v>41 05 10 00</v>
      </c>
      <c r="L4231" s="590">
        <f t="shared" si="215"/>
        <v>38</v>
      </c>
    </row>
    <row r="4232" spans="1:12" ht="252.5" hidden="1" thickTop="1">
      <c r="A4232" s="673"/>
      <c r="B4232" s="601"/>
      <c r="C4232" s="167"/>
      <c r="D4232" s="322" t="s">
        <v>6543</v>
      </c>
      <c r="E4232" s="163"/>
      <c r="F4232" s="181"/>
      <c r="I4232" s="591" t="str">
        <f t="shared" si="213"/>
        <v>-  ln the dey state (crust)</v>
      </c>
      <c r="J4232" s="591" t="str">
        <f t="shared" si="214"/>
        <v>41 05 30 00</v>
      </c>
      <c r="L4232" s="590">
        <f t="shared" si="215"/>
        <v>27</v>
      </c>
    </row>
    <row r="4233" spans="1:12" ht="29" hidden="1" thickTop="1">
      <c r="A4233" s="683" t="s">
        <v>14446</v>
      </c>
      <c r="B4233" s="599">
        <v>0.05</v>
      </c>
      <c r="C4233" s="166" t="s">
        <v>129</v>
      </c>
      <c r="D4233" s="151" t="s">
        <v>6544</v>
      </c>
      <c r="E4233" s="163" t="s">
        <v>6545</v>
      </c>
      <c r="F4233" s="323"/>
      <c r="I4233" s="591" t="str">
        <f t="shared" si="213"/>
        <v xml:space="preserve">Tanned or crust hides and skins of other animals, without wool or hair on, whether or not split, but not further prepared. </v>
      </c>
      <c r="J4233" s="591">
        <f t="shared" si="214"/>
        <v>0</v>
      </c>
      <c r="L4233" s="590">
        <f t="shared" si="215"/>
        <v>123</v>
      </c>
    </row>
    <row r="4234" spans="1:12" ht="28.5" hidden="1" thickTop="1">
      <c r="A4234" s="673"/>
      <c r="B4234" s="601"/>
      <c r="C4234" s="167"/>
      <c r="D4234" s="151" t="s">
        <v>6546</v>
      </c>
      <c r="E4234" s="163"/>
      <c r="F4234" s="181"/>
      <c r="I4234" s="591" t="str">
        <f t="shared" si="213"/>
        <v>-  Of goats or kids :</v>
      </c>
      <c r="J4234" s="591">
        <f t="shared" si="214"/>
        <v>0</v>
      </c>
      <c r="L4234" s="590">
        <f t="shared" si="215"/>
        <v>21</v>
      </c>
    </row>
    <row r="4235" spans="1:12" ht="29" hidden="1" thickTop="1">
      <c r="A4235" s="683" t="s">
        <v>14446</v>
      </c>
      <c r="B4235" s="599">
        <v>0.05</v>
      </c>
      <c r="C4235" s="166" t="s">
        <v>129</v>
      </c>
      <c r="D4235" s="151" t="s">
        <v>6547</v>
      </c>
      <c r="E4235" s="163" t="s">
        <v>6548</v>
      </c>
      <c r="F4235" s="181"/>
      <c r="I4235" s="591" t="str">
        <f t="shared" si="213"/>
        <v>- -  ln the wet state (including wet-blue)</v>
      </c>
      <c r="J4235" s="591" t="str">
        <f t="shared" si="214"/>
        <v>41 06 21 00</v>
      </c>
      <c r="L4235" s="590">
        <f t="shared" si="215"/>
        <v>42</v>
      </c>
    </row>
    <row r="4236" spans="1:12" ht="29" hidden="1" thickTop="1">
      <c r="A4236" s="683" t="s">
        <v>14446</v>
      </c>
      <c r="B4236" s="599">
        <v>0.05</v>
      </c>
      <c r="C4236" s="166" t="s">
        <v>129</v>
      </c>
      <c r="D4236" s="151" t="s">
        <v>150</v>
      </c>
      <c r="E4236" s="163" t="s">
        <v>6549</v>
      </c>
      <c r="F4236" s="181"/>
      <c r="I4236" s="591" t="str">
        <f t="shared" si="213"/>
        <v>- - ln the dry state (crust)</v>
      </c>
      <c r="J4236" s="591" t="str">
        <f t="shared" si="214"/>
        <v>41 06 22 00</v>
      </c>
      <c r="L4236" s="590">
        <f t="shared" si="215"/>
        <v>28</v>
      </c>
    </row>
    <row r="4237" spans="1:12" ht="280.5" hidden="1" thickTop="1">
      <c r="A4237" s="673"/>
      <c r="B4237" s="601"/>
      <c r="C4237" s="167"/>
      <c r="D4237" s="149" t="s">
        <v>6550</v>
      </c>
      <c r="E4237" s="163"/>
      <c r="F4237" s="181"/>
      <c r="I4237" s="591" t="str">
        <f t="shared" si="213"/>
        <v xml:space="preserve">- Of swine : </v>
      </c>
      <c r="J4237" s="591">
        <f t="shared" si="214"/>
        <v>0</v>
      </c>
      <c r="L4237" s="590">
        <f t="shared" si="215"/>
        <v>13</v>
      </c>
    </row>
    <row r="4238" spans="1:12" ht="29" hidden="1" thickTop="1">
      <c r="A4238" s="683" t="s">
        <v>14446</v>
      </c>
      <c r="B4238" s="599">
        <v>0.05</v>
      </c>
      <c r="C4238" s="166" t="s">
        <v>129</v>
      </c>
      <c r="D4238" s="151" t="s">
        <v>6551</v>
      </c>
      <c r="E4238" s="163" t="s">
        <v>6552</v>
      </c>
      <c r="F4238" s="181"/>
      <c r="I4238" s="591" t="str">
        <f t="shared" si="213"/>
        <v>- -  ln the wet state (including wet-blue)</v>
      </c>
      <c r="J4238" s="591" t="str">
        <f t="shared" si="214"/>
        <v>41 06 31 00</v>
      </c>
      <c r="L4238" s="590">
        <f t="shared" si="215"/>
        <v>42</v>
      </c>
    </row>
    <row r="4239" spans="1:12" ht="29" hidden="1" thickTop="1">
      <c r="A4239" s="682" t="s">
        <v>14447</v>
      </c>
      <c r="B4239" s="740" t="s">
        <v>1908</v>
      </c>
      <c r="C4239" s="741"/>
      <c r="D4239" s="151" t="s">
        <v>6553</v>
      </c>
      <c r="E4239" s="163" t="s">
        <v>6554</v>
      </c>
      <c r="F4239" s="181"/>
      <c r="I4239" s="591" t="str">
        <f t="shared" si="213"/>
        <v>- -  ln the dry state (crust)</v>
      </c>
      <c r="J4239" s="591" t="str">
        <f t="shared" si="214"/>
        <v>41 06 32 00</v>
      </c>
      <c r="L4239" s="590">
        <f t="shared" si="215"/>
        <v>29</v>
      </c>
    </row>
    <row r="4240" spans="1:12" ht="29" thickTop="1">
      <c r="A4240" s="683" t="s">
        <v>14452</v>
      </c>
      <c r="B4240" s="599">
        <v>0.05</v>
      </c>
      <c r="C4240" s="166" t="s">
        <v>129</v>
      </c>
      <c r="D4240" s="151" t="s">
        <v>759</v>
      </c>
      <c r="E4240" s="163" t="s">
        <v>6555</v>
      </c>
      <c r="F4240" s="181"/>
      <c r="I4240" s="591" t="str">
        <f t="shared" si="213"/>
        <v>- Of reptiles</v>
      </c>
      <c r="J4240" s="591" t="str">
        <f t="shared" si="214"/>
        <v>41 06 40 00</v>
      </c>
      <c r="L4240" s="590">
        <f t="shared" si="215"/>
        <v>13</v>
      </c>
    </row>
    <row r="4241" spans="1:12" ht="168" hidden="1">
      <c r="A4241" s="673"/>
      <c r="B4241" s="601"/>
      <c r="C4241" s="167"/>
      <c r="D4241" s="149" t="s">
        <v>6556</v>
      </c>
      <c r="E4241" s="163"/>
      <c r="F4241" s="181"/>
      <c r="I4241" s="591" t="str">
        <f t="shared" si="213"/>
        <v>- Other :</v>
      </c>
      <c r="J4241" s="591">
        <f t="shared" si="214"/>
        <v>0</v>
      </c>
      <c r="L4241" s="590">
        <f t="shared" si="215"/>
        <v>9</v>
      </c>
    </row>
    <row r="4242" spans="1:12" ht="55" hidden="1">
      <c r="A4242" s="673"/>
      <c r="B4242" s="601"/>
      <c r="C4242" s="167"/>
      <c r="D4242" s="151" t="s">
        <v>6557</v>
      </c>
      <c r="E4242" s="163"/>
      <c r="F4242" s="181"/>
      <c r="I4242" s="591" t="str">
        <f t="shared" si="213"/>
        <v>- - ln the wet state (including wet-blue)</v>
      </c>
      <c r="J4242" s="591" t="str">
        <f t="shared" si="214"/>
        <v>41 06 91 00</v>
      </c>
      <c r="L4242" s="590">
        <f t="shared" si="215"/>
        <v>41</v>
      </c>
    </row>
    <row r="4243" spans="1:12" ht="55">
      <c r="A4243" s="683" t="s">
        <v>14452</v>
      </c>
      <c r="B4243" s="599">
        <v>0.05</v>
      </c>
      <c r="C4243" s="166" t="s">
        <v>129</v>
      </c>
      <c r="D4243" s="151" t="s">
        <v>6558</v>
      </c>
      <c r="E4243" s="163" t="s">
        <v>6559</v>
      </c>
      <c r="F4243" s="181"/>
      <c r="I4243" s="591" t="str">
        <f t="shared" si="213"/>
        <v>- - ln the dry state (crust)</v>
      </c>
      <c r="J4243" s="591" t="str">
        <f t="shared" si="214"/>
        <v>41 06 92 00</v>
      </c>
      <c r="L4243" s="590">
        <f t="shared" si="215"/>
        <v>28</v>
      </c>
    </row>
    <row r="4244" spans="1:12" ht="28.5">
      <c r="A4244" s="683" t="s">
        <v>14452</v>
      </c>
      <c r="B4244" s="599">
        <v>0.05</v>
      </c>
      <c r="C4244" s="166" t="s">
        <v>129</v>
      </c>
      <c r="D4244" s="151" t="s">
        <v>4952</v>
      </c>
      <c r="E4244" s="163" t="s">
        <v>6560</v>
      </c>
      <c r="F4244" s="184"/>
      <c r="I4244" s="591" t="str">
        <f t="shared" si="213"/>
        <v>Leather further prepared after tanning or crusting, including parchment- dressed leather, of bovine (including buffalo)or equine animals, without hair on, whether or not split, other than leather of heading 41.14.</v>
      </c>
      <c r="J4244" s="591">
        <f t="shared" si="214"/>
        <v>0</v>
      </c>
      <c r="L4244" s="590">
        <f t="shared" si="215"/>
        <v>213</v>
      </c>
    </row>
    <row r="4245" spans="1:12" ht="28" hidden="1">
      <c r="A4245" s="673"/>
      <c r="B4245" s="601"/>
      <c r="C4245" s="167"/>
      <c r="D4245" s="151" t="s">
        <v>6561</v>
      </c>
      <c r="E4245" s="163"/>
      <c r="F4245" s="181"/>
      <c r="I4245" s="591" t="str">
        <f t="shared" si="213"/>
        <v xml:space="preserve">- Whole hides and skins : </v>
      </c>
      <c r="J4245" s="591">
        <f t="shared" si="214"/>
        <v>0</v>
      </c>
      <c r="L4245" s="590">
        <f t="shared" si="215"/>
        <v>26</v>
      </c>
    </row>
    <row r="4246" spans="1:12" ht="55">
      <c r="A4246" s="683" t="s">
        <v>14452</v>
      </c>
      <c r="B4246" s="599">
        <v>0.05</v>
      </c>
      <c r="C4246" s="166" t="s">
        <v>129</v>
      </c>
      <c r="D4246" s="151" t="s">
        <v>6562</v>
      </c>
      <c r="E4246" s="163" t="s">
        <v>6563</v>
      </c>
      <c r="F4246" s="181"/>
      <c r="I4246" s="591" t="str">
        <f t="shared" si="213"/>
        <v>- -  Full grains, unsplit</v>
      </c>
      <c r="J4246" s="591" t="str">
        <f t="shared" si="214"/>
        <v>41 07 11 00</v>
      </c>
      <c r="L4246" s="590">
        <f t="shared" si="215"/>
        <v>25</v>
      </c>
    </row>
    <row r="4247" spans="1:12" ht="28.5">
      <c r="A4247" s="683" t="s">
        <v>14452</v>
      </c>
      <c r="B4247" s="599">
        <v>0.05</v>
      </c>
      <c r="C4247" s="166" t="s">
        <v>129</v>
      </c>
      <c r="D4247" s="151" t="s">
        <v>4952</v>
      </c>
      <c r="E4247" s="163" t="s">
        <v>6564</v>
      </c>
      <c r="F4247" s="181"/>
      <c r="I4247" s="591" t="str">
        <f t="shared" si="213"/>
        <v xml:space="preserve">  - - Grain splits </v>
      </c>
      <c r="J4247" s="591" t="str">
        <f t="shared" si="214"/>
        <v>41 07 12 00</v>
      </c>
      <c r="L4247" s="590">
        <f t="shared" si="215"/>
        <v>19</v>
      </c>
    </row>
    <row r="4248" spans="1:12" ht="112" hidden="1">
      <c r="A4248" s="673"/>
      <c r="B4248" s="601"/>
      <c r="C4248" s="167"/>
      <c r="D4248" s="149" t="s">
        <v>6565</v>
      </c>
      <c r="E4248" s="163"/>
      <c r="F4248" s="181"/>
      <c r="I4248" s="591" t="str">
        <f t="shared" si="213"/>
        <v>- - Other</v>
      </c>
      <c r="J4248" s="591" t="str">
        <f t="shared" si="214"/>
        <v>41 07 19 00</v>
      </c>
      <c r="L4248" s="590">
        <f t="shared" si="215"/>
        <v>9</v>
      </c>
    </row>
    <row r="4249" spans="1:12" ht="55">
      <c r="A4249" s="683" t="s">
        <v>14452</v>
      </c>
      <c r="B4249" s="599">
        <v>0.05</v>
      </c>
      <c r="C4249" s="166" t="s">
        <v>129</v>
      </c>
      <c r="D4249" s="151" t="s">
        <v>6566</v>
      </c>
      <c r="E4249" s="163" t="s">
        <v>6567</v>
      </c>
      <c r="F4249" s="181"/>
      <c r="I4249" s="591" t="str">
        <f t="shared" si="213"/>
        <v xml:space="preserve"> - Other, including sides :</v>
      </c>
      <c r="J4249" s="591">
        <f t="shared" si="214"/>
        <v>0</v>
      </c>
      <c r="L4249" s="590">
        <f t="shared" si="215"/>
        <v>27</v>
      </c>
    </row>
    <row r="4250" spans="1:12" ht="28.5">
      <c r="A4250" s="683" t="s">
        <v>14452</v>
      </c>
      <c r="B4250" s="599">
        <v>0.05</v>
      </c>
      <c r="C4250" s="166" t="s">
        <v>129</v>
      </c>
      <c r="D4250" s="151" t="s">
        <v>6568</v>
      </c>
      <c r="E4250" s="163" t="s">
        <v>6569</v>
      </c>
      <c r="F4250" s="181"/>
      <c r="I4250" s="591" t="str">
        <f t="shared" si="213"/>
        <v xml:space="preserve">- -  Full grains, unsplit </v>
      </c>
      <c r="J4250" s="591" t="str">
        <f t="shared" si="214"/>
        <v>41 07 91 00</v>
      </c>
      <c r="L4250" s="590">
        <f t="shared" si="215"/>
        <v>26</v>
      </c>
    </row>
    <row r="4251" spans="1:12" ht="140" hidden="1">
      <c r="A4251" s="673"/>
      <c r="B4251" s="601"/>
      <c r="C4251" s="167"/>
      <c r="D4251" s="149" t="s">
        <v>6570</v>
      </c>
      <c r="E4251" s="187"/>
      <c r="F4251" s="181"/>
      <c r="I4251" s="591" t="str">
        <f t="shared" si="213"/>
        <v>- -  Grain splits</v>
      </c>
      <c r="J4251" s="591" t="str">
        <f t="shared" si="214"/>
        <v>41 07 92 00</v>
      </c>
      <c r="L4251" s="590">
        <f t="shared" si="215"/>
        <v>17</v>
      </c>
    </row>
    <row r="4252" spans="1:12" ht="28" hidden="1">
      <c r="A4252" s="673"/>
      <c r="B4252" s="601"/>
      <c r="C4252" s="167"/>
      <c r="D4252" s="151" t="s">
        <v>6571</v>
      </c>
      <c r="E4252" s="163"/>
      <c r="F4252" s="181"/>
      <c r="I4252" s="591" t="str">
        <f t="shared" si="213"/>
        <v>- - Other</v>
      </c>
      <c r="J4252" s="591" t="str">
        <f t="shared" si="214"/>
        <v>41 07 99 00</v>
      </c>
      <c r="L4252" s="590">
        <f t="shared" si="215"/>
        <v>9</v>
      </c>
    </row>
    <row r="4253" spans="1:12" ht="55">
      <c r="A4253" s="683" t="s">
        <v>14452</v>
      </c>
      <c r="B4253" s="599">
        <v>0.05</v>
      </c>
      <c r="C4253" s="166" t="s">
        <v>129</v>
      </c>
      <c r="D4253" s="151" t="s">
        <v>6572</v>
      </c>
      <c r="E4253" s="163" t="s">
        <v>6573</v>
      </c>
      <c r="F4253" s="184"/>
      <c r="I4253" s="591" t="str">
        <f t="shared" si="213"/>
        <v>Deleted</v>
      </c>
      <c r="J4253" s="591">
        <f t="shared" si="214"/>
        <v>0</v>
      </c>
      <c r="L4253" s="590">
        <f t="shared" si="215"/>
        <v>7</v>
      </c>
    </row>
    <row r="4254" spans="1:12" ht="28.5">
      <c r="A4254" s="683" t="s">
        <v>14452</v>
      </c>
      <c r="B4254" s="599">
        <v>0.05</v>
      </c>
      <c r="C4254" s="166" t="s">
        <v>129</v>
      </c>
      <c r="D4254" s="151" t="s">
        <v>6574</v>
      </c>
      <c r="E4254" s="163" t="s">
        <v>6575</v>
      </c>
      <c r="F4254" s="184"/>
      <c r="I4254" s="591" t="str">
        <f t="shared" si="213"/>
        <v>Deleted</v>
      </c>
      <c r="J4254" s="591">
        <f t="shared" si="214"/>
        <v>0</v>
      </c>
      <c r="L4254" s="590">
        <f t="shared" si="215"/>
        <v>7</v>
      </c>
    </row>
    <row r="4255" spans="1:12" ht="28" hidden="1">
      <c r="A4255" s="673"/>
      <c r="B4255" s="601"/>
      <c r="C4255" s="167"/>
      <c r="D4255" s="151" t="s">
        <v>6576</v>
      </c>
      <c r="E4255" s="163"/>
      <c r="F4255" s="189"/>
      <c r="I4255" s="591" t="str">
        <f t="shared" si="213"/>
        <v>Deleted</v>
      </c>
      <c r="J4255" s="591">
        <f t="shared" si="214"/>
        <v>0</v>
      </c>
      <c r="L4255" s="590">
        <f t="shared" si="215"/>
        <v>7</v>
      </c>
    </row>
    <row r="4256" spans="1:12" ht="55" hidden="1">
      <c r="A4256" s="682" t="s">
        <v>14447</v>
      </c>
      <c r="B4256" s="636" t="s">
        <v>139</v>
      </c>
      <c r="C4256" s="151"/>
      <c r="D4256" s="151" t="s">
        <v>6572</v>
      </c>
      <c r="E4256" s="163" t="s">
        <v>6577</v>
      </c>
      <c r="F4256" s="184"/>
      <c r="I4256" s="591" t="str">
        <f t="shared" si="213"/>
        <v>Deleted</v>
      </c>
      <c r="J4256" s="591">
        <f t="shared" si="214"/>
        <v>0</v>
      </c>
      <c r="L4256" s="590">
        <f t="shared" si="215"/>
        <v>7</v>
      </c>
    </row>
    <row r="4257" spans="1:12" ht="55" hidden="1">
      <c r="A4257" s="682" t="s">
        <v>14447</v>
      </c>
      <c r="B4257" s="636" t="s">
        <v>139</v>
      </c>
      <c r="C4257" s="151"/>
      <c r="D4257" s="151" t="s">
        <v>6578</v>
      </c>
      <c r="E4257" s="163" t="s">
        <v>6579</v>
      </c>
      <c r="F4257" s="184"/>
      <c r="I4257" s="591" t="str">
        <f t="shared" si="213"/>
        <v>Leather further prepared after tanning or crusting, including parchment- dressed leather, of sheep or lamb, without wool on, whether or not split, other than leather of heading 41.14.</v>
      </c>
      <c r="J4257" s="591" t="str">
        <f t="shared" si="214"/>
        <v>41 12 00 00</v>
      </c>
      <c r="L4257" s="590">
        <f t="shared" si="215"/>
        <v>183</v>
      </c>
    </row>
    <row r="4258" spans="1:12" ht="28.5">
      <c r="A4258" s="683" t="s">
        <v>14452</v>
      </c>
      <c r="B4258" s="599">
        <v>0.05</v>
      </c>
      <c r="C4258" s="166" t="s">
        <v>129</v>
      </c>
      <c r="D4258" s="151" t="s">
        <v>6551</v>
      </c>
      <c r="E4258" s="163" t="s">
        <v>6580</v>
      </c>
      <c r="F4258" s="184"/>
      <c r="I4258" s="591" t="str">
        <f t="shared" si="213"/>
        <v xml:space="preserve">Leather further prepared after tanning or crusting, including parchment-dressed leather, of other animals, without wool or hair on, whether or not split, other than leather of heading 41.14. </v>
      </c>
      <c r="J4258" s="591">
        <f t="shared" si="214"/>
        <v>0</v>
      </c>
      <c r="L4258" s="590">
        <f t="shared" si="215"/>
        <v>191</v>
      </c>
    </row>
    <row r="4259" spans="1:12" ht="28" hidden="1">
      <c r="A4259" s="673"/>
      <c r="B4259" s="601"/>
      <c r="C4259" s="167"/>
      <c r="D4259" s="151" t="s">
        <v>2203</v>
      </c>
      <c r="E4259" s="163"/>
      <c r="F4259" s="181"/>
      <c r="I4259" s="591" t="str">
        <f t="shared" ref="I4259:I4322" si="216">D4277</f>
        <v>-  Of goats or kids</v>
      </c>
      <c r="J4259" s="591" t="str">
        <f t="shared" ref="J4259:J4322" si="217">E4277</f>
        <v>41 13 10 00</v>
      </c>
      <c r="L4259" s="590">
        <f t="shared" si="215"/>
        <v>19</v>
      </c>
    </row>
    <row r="4260" spans="1:12" ht="55">
      <c r="A4260" s="683" t="s">
        <v>14452</v>
      </c>
      <c r="B4260" s="599">
        <v>0.05</v>
      </c>
      <c r="C4260" s="166" t="s">
        <v>129</v>
      </c>
      <c r="D4260" s="151" t="s">
        <v>6581</v>
      </c>
      <c r="E4260" s="163" t="s">
        <v>6582</v>
      </c>
      <c r="F4260" s="181"/>
      <c r="I4260" s="591" t="str">
        <f t="shared" si="216"/>
        <v>-  Of swine</v>
      </c>
      <c r="J4260" s="591" t="str">
        <f t="shared" si="217"/>
        <v>41 13 20 00</v>
      </c>
      <c r="L4260" s="590">
        <f t="shared" si="215"/>
        <v>11</v>
      </c>
    </row>
    <row r="4261" spans="1:12" ht="28.5">
      <c r="A4261" s="683" t="s">
        <v>14452</v>
      </c>
      <c r="B4261" s="599">
        <v>0.05</v>
      </c>
      <c r="C4261" s="166" t="s">
        <v>129</v>
      </c>
      <c r="D4261" s="151" t="s">
        <v>6574</v>
      </c>
      <c r="E4261" s="163" t="s">
        <v>6583</v>
      </c>
      <c r="F4261" s="181"/>
      <c r="I4261" s="591" t="str">
        <f t="shared" si="216"/>
        <v>-  Of reptiles</v>
      </c>
      <c r="J4261" s="591" t="str">
        <f t="shared" si="217"/>
        <v>41 13 30 00</v>
      </c>
      <c r="L4261" s="590">
        <f t="shared" si="215"/>
        <v>14</v>
      </c>
    </row>
    <row r="4262" spans="1:12" ht="224" hidden="1">
      <c r="A4262" s="673"/>
      <c r="B4262" s="601"/>
      <c r="C4262" s="167"/>
      <c r="D4262" s="149" t="s">
        <v>6584</v>
      </c>
      <c r="E4262" s="163"/>
      <c r="F4262" s="181"/>
      <c r="I4262" s="591" t="str">
        <f t="shared" si="216"/>
        <v>-  Other</v>
      </c>
      <c r="J4262" s="591" t="str">
        <f t="shared" si="217"/>
        <v>41 13 90 00</v>
      </c>
      <c r="L4262" s="590">
        <f t="shared" si="215"/>
        <v>8</v>
      </c>
    </row>
    <row r="4263" spans="1:12" ht="28" hidden="1">
      <c r="A4263" s="673"/>
      <c r="B4263" s="601"/>
      <c r="C4263" s="167"/>
      <c r="D4263" s="151" t="s">
        <v>6585</v>
      </c>
      <c r="E4263" s="163"/>
      <c r="F4263" s="184"/>
      <c r="I4263" s="591" t="str">
        <f t="shared" si="216"/>
        <v xml:space="preserve">Chamois (including combination chamois) leather; patent leather and patent laminated leather;metalised leather. </v>
      </c>
      <c r="J4263" s="591">
        <f t="shared" si="217"/>
        <v>0</v>
      </c>
      <c r="L4263" s="590">
        <f t="shared" si="215"/>
        <v>112</v>
      </c>
    </row>
    <row r="4264" spans="1:12" ht="28.5">
      <c r="A4264" s="683" t="s">
        <v>14452</v>
      </c>
      <c r="B4264" s="599">
        <v>0.05</v>
      </c>
      <c r="C4264" s="166" t="s">
        <v>129</v>
      </c>
      <c r="D4264" s="151" t="s">
        <v>6586</v>
      </c>
      <c r="E4264" s="163" t="s">
        <v>6587</v>
      </c>
      <c r="F4264" s="181"/>
      <c r="I4264" s="591" t="str">
        <f t="shared" si="216"/>
        <v>-  Chamois (including combination chamois) leather</v>
      </c>
      <c r="J4264" s="591" t="str">
        <f t="shared" si="217"/>
        <v>41 14 10 00</v>
      </c>
      <c r="L4264" s="590">
        <f t="shared" si="215"/>
        <v>50</v>
      </c>
    </row>
    <row r="4265" spans="1:12" ht="28.5">
      <c r="A4265" s="683" t="s">
        <v>14452</v>
      </c>
      <c r="B4265" s="599">
        <v>0.05</v>
      </c>
      <c r="C4265" s="166" t="s">
        <v>129</v>
      </c>
      <c r="D4265" s="151" t="s">
        <v>6588</v>
      </c>
      <c r="E4265" s="163" t="s">
        <v>6589</v>
      </c>
      <c r="F4265" s="181"/>
      <c r="I4265" s="591" t="str">
        <f t="shared" si="216"/>
        <v xml:space="preserve"> -  Patent leather and patent laminated leather; metallised leather</v>
      </c>
      <c r="J4265" s="591" t="str">
        <f t="shared" si="217"/>
        <v>41 14 20 00</v>
      </c>
      <c r="L4265" s="590">
        <f t="shared" si="215"/>
        <v>67</v>
      </c>
    </row>
    <row r="4266" spans="1:12" ht="28.5">
      <c r="A4266" s="683" t="s">
        <v>14452</v>
      </c>
      <c r="B4266" s="599">
        <v>0.05</v>
      </c>
      <c r="C4266" s="166" t="s">
        <v>129</v>
      </c>
      <c r="D4266" s="151" t="s">
        <v>150</v>
      </c>
      <c r="E4266" s="163" t="s">
        <v>6590</v>
      </c>
      <c r="F4266" s="184"/>
      <c r="I4266" s="591" t="str">
        <f t="shared" si="216"/>
        <v xml:space="preserve">Composition leather with a basis of leather or leather fibre, in slabs, sheets or strip, whether or not in rolls; parings and other waste of leather or of composition leather, not sust, powder and flour. </v>
      </c>
      <c r="J4266" s="591">
        <f t="shared" si="217"/>
        <v>0</v>
      </c>
      <c r="L4266" s="590">
        <f t="shared" si="215"/>
        <v>204</v>
      </c>
    </row>
    <row r="4267" spans="1:12" ht="28" hidden="1">
      <c r="A4267" s="673"/>
      <c r="B4267" s="601"/>
      <c r="C4267" s="167"/>
      <c r="D4267" s="151" t="s">
        <v>6591</v>
      </c>
      <c r="E4267" s="163"/>
      <c r="F4267" s="181"/>
      <c r="I4267" s="591" t="str">
        <f t="shared" si="216"/>
        <v xml:space="preserve"> - Composition leather with a basis of leather or leather fibre, in slabs, sheets or strip, whether or not in rolls</v>
      </c>
      <c r="J4267" s="591" t="str">
        <f t="shared" si="217"/>
        <v>41 15 10 00</v>
      </c>
      <c r="L4267" s="590">
        <f t="shared" si="215"/>
        <v>115</v>
      </c>
    </row>
    <row r="4268" spans="1:12" ht="29" thickBot="1">
      <c r="A4268" s="683" t="s">
        <v>14452</v>
      </c>
      <c r="B4268" s="599">
        <v>0.05</v>
      </c>
      <c r="C4268" s="166" t="s">
        <v>129</v>
      </c>
      <c r="D4268" s="151" t="s">
        <v>6592</v>
      </c>
      <c r="E4268" s="163" t="s">
        <v>6593</v>
      </c>
      <c r="F4268" s="183"/>
      <c r="I4268" s="591" t="str">
        <f t="shared" si="216"/>
        <v xml:space="preserve">-  Parings and other waste of leather or of composition leather, not suitable for the manufacture of leather articles; leather dust, powder and flour </v>
      </c>
      <c r="J4268" s="591" t="str">
        <f t="shared" si="217"/>
        <v>41 15 20 00</v>
      </c>
      <c r="L4268" s="590">
        <f t="shared" si="215"/>
        <v>150</v>
      </c>
    </row>
    <row r="4269" spans="1:12" ht="29" thickTop="1">
      <c r="A4269" s="683" t="s">
        <v>14452</v>
      </c>
      <c r="B4269" s="599">
        <v>0.05</v>
      </c>
      <c r="C4269" s="166" t="s">
        <v>129</v>
      </c>
      <c r="D4269" s="151" t="s">
        <v>6594</v>
      </c>
      <c r="E4269" s="163" t="s">
        <v>6595</v>
      </c>
      <c r="F4269" s="194"/>
      <c r="I4269" s="591" t="str">
        <f t="shared" si="216"/>
        <v>Saddlery and harness for any animal (including traces, leads, knee pads, muzzles, saddle cloths, saddle bags dog coats and the like), of any material.</v>
      </c>
      <c r="J4269" s="591" t="str">
        <f t="shared" si="217"/>
        <v>42 01 00 00</v>
      </c>
      <c r="L4269" s="590">
        <f t="shared" si="215"/>
        <v>150</v>
      </c>
    </row>
    <row r="4270" spans="1:12" ht="315.75" customHeight="1">
      <c r="A4270" s="683" t="s">
        <v>14452</v>
      </c>
      <c r="B4270" s="599">
        <v>0.05</v>
      </c>
      <c r="C4270" s="166" t="s">
        <v>129</v>
      </c>
      <c r="D4270" s="151" t="s">
        <v>150</v>
      </c>
      <c r="E4270" s="163" t="s">
        <v>6596</v>
      </c>
      <c r="F4270" s="273"/>
      <c r="I4270" s="591" t="str">
        <f t="shared" si="216"/>
        <v xml:space="preserve">Trunks, suit-cases, vanity-cases, executive-cases, brief-cases, school satchels, spectacle cases, binocular cases, camera cases, musical instrument cases, gun cases, holsters and similar containers; travelling-bags, insulated food or beverages bags, toilet bags, rucksacks, handbags, shopping-bags, wallets, purses, map-cases, cigarette-cases, tobacco-pouches, tool bags, sports bags, bottle-cases, jewellery boxes, powder-boxes, cutlery cases and similar containers, of leather or of composition leather, of sheeting of plastics, of textile materials, of vulcanised fibre or of paperboard, or wholly or mainly covered with such materials or with paper. </v>
      </c>
      <c r="J4270" s="591">
        <f t="shared" si="217"/>
        <v>0</v>
      </c>
      <c r="L4270" s="590">
        <f t="shared" si="215"/>
        <v>654</v>
      </c>
    </row>
    <row r="4271" spans="1:12" ht="28" hidden="1">
      <c r="A4271" s="673"/>
      <c r="B4271" s="605"/>
      <c r="C4271" s="166"/>
      <c r="D4271" s="149" t="s">
        <v>811</v>
      </c>
      <c r="E4271" s="163"/>
      <c r="F4271" s="181"/>
      <c r="I4271" s="591" t="str">
        <f t="shared" si="216"/>
        <v xml:space="preserve">- Trunks, suit-cases, vanity-cases, executive-cases, brief-cases, school satchels and similar containers : </v>
      </c>
      <c r="J4271" s="591">
        <f t="shared" si="217"/>
        <v>0</v>
      </c>
      <c r="L4271" s="590">
        <f t="shared" si="215"/>
        <v>107</v>
      </c>
    </row>
    <row r="4272" spans="1:12" ht="28" hidden="1">
      <c r="A4272" s="673"/>
      <c r="B4272" s="605" t="s">
        <v>137</v>
      </c>
      <c r="C4272" s="166"/>
      <c r="D4272" s="149" t="s">
        <v>811</v>
      </c>
      <c r="E4272" s="163"/>
      <c r="F4272" s="181"/>
      <c r="I4272" s="591" t="str">
        <f t="shared" si="216"/>
        <v xml:space="preserve"> - - With outer surface of leather or of composition leather :</v>
      </c>
      <c r="J4272" s="591">
        <f t="shared" si="217"/>
        <v>0</v>
      </c>
      <c r="L4272" s="590">
        <f t="shared" si="215"/>
        <v>62</v>
      </c>
    </row>
    <row r="4273" spans="1:12" ht="28" hidden="1">
      <c r="A4273" s="673"/>
      <c r="B4273" s="605"/>
      <c r="C4273" s="166"/>
      <c r="D4273" s="149" t="s">
        <v>811</v>
      </c>
      <c r="E4273" s="163"/>
      <c r="F4273" s="181"/>
      <c r="I4273" s="591" t="str">
        <f t="shared" si="216"/>
        <v>- - - Trunks and suitcases</v>
      </c>
      <c r="J4273" s="591" t="str">
        <f t="shared" si="217"/>
        <v>42 02 11 10</v>
      </c>
      <c r="L4273" s="590">
        <f t="shared" si="215"/>
        <v>26</v>
      </c>
    </row>
    <row r="4274" spans="1:12" ht="28" hidden="1">
      <c r="A4274" s="673"/>
      <c r="B4274" s="601"/>
      <c r="C4274" s="167"/>
      <c r="D4274" s="149" t="s">
        <v>811</v>
      </c>
      <c r="E4274" s="163"/>
      <c r="F4274" s="181"/>
      <c r="I4274" s="591" t="str">
        <f t="shared" si="216"/>
        <v>- - - Briefcases</v>
      </c>
      <c r="J4274" s="591" t="str">
        <f t="shared" si="217"/>
        <v>42 02 11 20</v>
      </c>
      <c r="L4274" s="590">
        <f t="shared" si="215"/>
        <v>16</v>
      </c>
    </row>
    <row r="4275" spans="1:12" ht="196">
      <c r="A4275" s="683" t="s">
        <v>14452</v>
      </c>
      <c r="B4275" s="599">
        <v>0.05</v>
      </c>
      <c r="C4275" s="166" t="s">
        <v>129</v>
      </c>
      <c r="D4275" s="149" t="s">
        <v>6597</v>
      </c>
      <c r="E4275" s="163" t="s">
        <v>6598</v>
      </c>
      <c r="F4275" s="181"/>
      <c r="I4275" s="591" t="str">
        <f t="shared" si="216"/>
        <v>- - - School satchels</v>
      </c>
      <c r="J4275" s="591" t="str">
        <f t="shared" si="217"/>
        <v>42 02 11 30</v>
      </c>
      <c r="L4275" s="590">
        <f t="shared" si="215"/>
        <v>21</v>
      </c>
    </row>
    <row r="4276" spans="1:12" ht="196" hidden="1">
      <c r="A4276" s="673"/>
      <c r="B4276" s="601"/>
      <c r="C4276" s="167"/>
      <c r="D4276" s="149" t="s">
        <v>6599</v>
      </c>
      <c r="E4276" s="163"/>
      <c r="F4276" s="181"/>
      <c r="I4276" s="591" t="str">
        <f t="shared" si="216"/>
        <v>- - - Other</v>
      </c>
      <c r="J4276" s="591" t="str">
        <f t="shared" si="217"/>
        <v>42 02 11 90</v>
      </c>
      <c r="L4276" s="590">
        <f t="shared" si="215"/>
        <v>11</v>
      </c>
    </row>
    <row r="4277" spans="1:12" ht="28.5">
      <c r="A4277" s="683" t="s">
        <v>14452</v>
      </c>
      <c r="B4277" s="599">
        <v>0.05</v>
      </c>
      <c r="C4277" s="166" t="s">
        <v>129</v>
      </c>
      <c r="D4277" s="151" t="s">
        <v>6600</v>
      </c>
      <c r="E4277" s="163" t="s">
        <v>6601</v>
      </c>
      <c r="F4277" s="181"/>
      <c r="I4277" s="591" t="str">
        <f t="shared" si="216"/>
        <v xml:space="preserve"> - - With outer surface of plastics or of textile materials :</v>
      </c>
      <c r="J4277" s="591">
        <f t="shared" si="217"/>
        <v>0</v>
      </c>
      <c r="L4277" s="590">
        <f t="shared" si="215"/>
        <v>61</v>
      </c>
    </row>
    <row r="4278" spans="1:12" ht="55" hidden="1">
      <c r="A4278" s="682" t="s">
        <v>14447</v>
      </c>
      <c r="B4278" s="636" t="s">
        <v>139</v>
      </c>
      <c r="C4278" s="151"/>
      <c r="D4278" s="151" t="s">
        <v>6602</v>
      </c>
      <c r="E4278" s="163" t="s">
        <v>6603</v>
      </c>
      <c r="F4278" s="181"/>
      <c r="I4278" s="591" t="str">
        <f t="shared" si="216"/>
        <v>- - - Trunks and suitcases</v>
      </c>
      <c r="J4278" s="591" t="str">
        <f t="shared" si="217"/>
        <v>42 02 12 10</v>
      </c>
      <c r="L4278" s="590">
        <f t="shared" si="215"/>
        <v>26</v>
      </c>
    </row>
    <row r="4279" spans="1:12" ht="28.5">
      <c r="A4279" s="683" t="s">
        <v>14452</v>
      </c>
      <c r="B4279" s="599">
        <v>0.05</v>
      </c>
      <c r="C4279" s="166" t="s">
        <v>129</v>
      </c>
      <c r="D4279" s="151" t="s">
        <v>6604</v>
      </c>
      <c r="E4279" s="163" t="s">
        <v>6605</v>
      </c>
      <c r="F4279" s="181"/>
      <c r="I4279" s="591" t="str">
        <f t="shared" si="216"/>
        <v>- - - Briefcases</v>
      </c>
      <c r="J4279" s="591" t="str">
        <f t="shared" si="217"/>
        <v>42 02 12 20</v>
      </c>
      <c r="L4279" s="590">
        <f t="shared" si="215"/>
        <v>16</v>
      </c>
    </row>
    <row r="4280" spans="1:12" ht="28.5">
      <c r="A4280" s="683" t="s">
        <v>14452</v>
      </c>
      <c r="B4280" s="599">
        <v>0.05</v>
      </c>
      <c r="C4280" s="166" t="s">
        <v>129</v>
      </c>
      <c r="D4280" s="151" t="s">
        <v>6606</v>
      </c>
      <c r="E4280" s="163" t="s">
        <v>6607</v>
      </c>
      <c r="F4280" s="181"/>
      <c r="I4280" s="591" t="str">
        <f t="shared" si="216"/>
        <v xml:space="preserve"> - - - School satchels</v>
      </c>
      <c r="J4280" s="591" t="str">
        <f t="shared" si="217"/>
        <v>42 02 12 30</v>
      </c>
      <c r="L4280" s="590">
        <f t="shared" si="215"/>
        <v>22</v>
      </c>
    </row>
    <row r="4281" spans="1:12" ht="140" hidden="1">
      <c r="A4281" s="673"/>
      <c r="B4281" s="601"/>
      <c r="C4281" s="167"/>
      <c r="D4281" s="149" t="s">
        <v>6608</v>
      </c>
      <c r="E4281" s="163"/>
      <c r="F4281" s="181"/>
      <c r="I4281" s="591" t="str">
        <f t="shared" si="216"/>
        <v>- - - Other</v>
      </c>
      <c r="J4281" s="591" t="str">
        <f t="shared" si="217"/>
        <v>42 02 12 90</v>
      </c>
      <c r="L4281" s="590">
        <f t="shared" si="215"/>
        <v>11</v>
      </c>
    </row>
    <row r="4282" spans="1:12" ht="55">
      <c r="A4282" s="683" t="s">
        <v>14452</v>
      </c>
      <c r="B4282" s="599">
        <v>0.05</v>
      </c>
      <c r="C4282" s="166" t="s">
        <v>129</v>
      </c>
      <c r="D4282" s="151" t="s">
        <v>6609</v>
      </c>
      <c r="E4282" s="163" t="s">
        <v>6610</v>
      </c>
      <c r="F4282" s="181"/>
      <c r="I4282" s="591" t="str">
        <f t="shared" si="216"/>
        <v>- - Other :</v>
      </c>
      <c r="J4282" s="591">
        <f t="shared" si="217"/>
        <v>0</v>
      </c>
      <c r="L4282" s="590">
        <f t="shared" si="215"/>
        <v>11</v>
      </c>
    </row>
    <row r="4283" spans="1:12" ht="82.5">
      <c r="A4283" s="683" t="s">
        <v>14452</v>
      </c>
      <c r="B4283" s="599">
        <v>0.05</v>
      </c>
      <c r="C4283" s="166" t="s">
        <v>129</v>
      </c>
      <c r="D4283" s="151" t="s">
        <v>6611</v>
      </c>
      <c r="E4283" s="163" t="s">
        <v>6612</v>
      </c>
      <c r="F4283" s="181"/>
      <c r="I4283" s="591" t="str">
        <f t="shared" si="216"/>
        <v xml:space="preserve"> - - - With outer surface of wood</v>
      </c>
      <c r="J4283" s="591" t="str">
        <f t="shared" si="217"/>
        <v>42 02 19 10</v>
      </c>
      <c r="L4283" s="590">
        <f t="shared" si="215"/>
        <v>33</v>
      </c>
    </row>
    <row r="4284" spans="1:12" ht="224" hidden="1">
      <c r="A4284" s="673"/>
      <c r="B4284" s="601"/>
      <c r="C4284" s="167"/>
      <c r="D4284" s="149" t="s">
        <v>6613</v>
      </c>
      <c r="E4284" s="163"/>
      <c r="F4284" s="181"/>
      <c r="I4284" s="591" t="str">
        <f t="shared" si="216"/>
        <v xml:space="preserve"> - - - With outer surface of iron</v>
      </c>
      <c r="J4284" s="591" t="str">
        <f t="shared" si="217"/>
        <v>42 02 19 20</v>
      </c>
      <c r="L4284" s="590">
        <f t="shared" si="215"/>
        <v>33</v>
      </c>
    </row>
    <row r="4285" spans="1:12" ht="110">
      <c r="A4285" s="683" t="s">
        <v>14452</v>
      </c>
      <c r="B4285" s="599">
        <v>0.05</v>
      </c>
      <c r="C4285" s="166" t="s">
        <v>129</v>
      </c>
      <c r="D4285" s="151" t="s">
        <v>6614</v>
      </c>
      <c r="E4285" s="163" t="s">
        <v>6615</v>
      </c>
      <c r="F4285" s="181"/>
      <c r="I4285" s="591" t="str">
        <f t="shared" si="216"/>
        <v>- - - Other</v>
      </c>
      <c r="J4285" s="591" t="str">
        <f t="shared" si="217"/>
        <v>42 02 19 90</v>
      </c>
      <c r="L4285" s="590">
        <f t="shared" si="215"/>
        <v>11</v>
      </c>
    </row>
    <row r="4286" spans="1:12" ht="138" thickBot="1">
      <c r="A4286" s="683" t="s">
        <v>14452</v>
      </c>
      <c r="B4286" s="603">
        <v>0.05</v>
      </c>
      <c r="C4286" s="168" t="s">
        <v>129</v>
      </c>
      <c r="D4286" s="226" t="s">
        <v>6616</v>
      </c>
      <c r="E4286" s="164" t="s">
        <v>6617</v>
      </c>
      <c r="F4286" s="181"/>
      <c r="I4286" s="591" t="str">
        <f t="shared" si="216"/>
        <v xml:space="preserve">- Handbags, whether or not with shoulder strap, including those without handle : </v>
      </c>
      <c r="J4286" s="591">
        <f t="shared" si="217"/>
        <v>0</v>
      </c>
      <c r="L4286" s="590">
        <f t="shared" si="215"/>
        <v>81</v>
      </c>
    </row>
    <row r="4287" spans="1:12" ht="168.5" thickTop="1">
      <c r="A4287" s="683" t="s">
        <v>14452</v>
      </c>
      <c r="D4287" s="324" t="s">
        <v>6618</v>
      </c>
      <c r="E4287" s="177" t="s">
        <v>6619</v>
      </c>
      <c r="F4287" s="181"/>
      <c r="I4287" s="591" t="str">
        <f t="shared" si="216"/>
        <v xml:space="preserve"> - - With outer surface of leather or of composition leather </v>
      </c>
      <c r="J4287" s="591" t="str">
        <f t="shared" si="217"/>
        <v>42 02 21 00</v>
      </c>
      <c r="L4287" s="590">
        <f t="shared" si="215"/>
        <v>61</v>
      </c>
    </row>
    <row r="4288" spans="1:12" ht="304" hidden="1">
      <c r="A4288" s="673"/>
      <c r="D4288" s="326" t="s">
        <v>6620</v>
      </c>
      <c r="E4288" s="229"/>
      <c r="F4288" s="181"/>
      <c r="I4288" s="591" t="str">
        <f t="shared" si="216"/>
        <v>- - With outer surface of plastic sheeting or of textile materials</v>
      </c>
      <c r="J4288" s="591" t="str">
        <f t="shared" si="217"/>
        <v>42 02 22 00</v>
      </c>
      <c r="L4288" s="590">
        <f t="shared" si="215"/>
        <v>66</v>
      </c>
    </row>
    <row r="4289" spans="1:12" ht="110" hidden="1">
      <c r="A4289" s="673"/>
      <c r="D4289" s="169" t="s">
        <v>6621</v>
      </c>
      <c r="E4289" s="176"/>
      <c r="F4289" s="181"/>
      <c r="I4289" s="591" t="str">
        <f t="shared" si="216"/>
        <v>- - Other</v>
      </c>
      <c r="J4289" s="591" t="str">
        <f t="shared" si="217"/>
        <v>42 02 29 00</v>
      </c>
      <c r="L4289" s="590">
        <f t="shared" si="215"/>
        <v>9</v>
      </c>
    </row>
    <row r="4290" spans="1:12" ht="55" hidden="1">
      <c r="A4290" s="673"/>
      <c r="D4290" s="169" t="s">
        <v>6622</v>
      </c>
      <c r="E4290" s="176"/>
      <c r="F4290" s="181"/>
      <c r="I4290" s="591" t="str">
        <f t="shared" si="216"/>
        <v xml:space="preserve">- Articles of a kind normally carned in the pocket or in the handbag : </v>
      </c>
      <c r="J4290" s="591">
        <f t="shared" si="217"/>
        <v>0</v>
      </c>
      <c r="L4290" s="590">
        <f t="shared" si="215"/>
        <v>71</v>
      </c>
    </row>
    <row r="4291" spans="1:12" ht="28.5">
      <c r="A4291" s="683" t="s">
        <v>14452</v>
      </c>
      <c r="D4291" s="169" t="s">
        <v>6623</v>
      </c>
      <c r="E4291" s="176" t="s">
        <v>6624</v>
      </c>
      <c r="F4291" s="181"/>
      <c r="I4291" s="591" t="str">
        <f t="shared" si="216"/>
        <v xml:space="preserve"> - - With outer surface of leather or of composition leather </v>
      </c>
      <c r="J4291" s="591" t="str">
        <f t="shared" si="217"/>
        <v>42 02 31 00</v>
      </c>
      <c r="L4291" s="590">
        <f t="shared" ref="L4291:L4354" si="218">LEN(I4291)</f>
        <v>61</v>
      </c>
    </row>
    <row r="4292" spans="1:12" ht="28.5">
      <c r="A4292" s="683" t="s">
        <v>14452</v>
      </c>
      <c r="D4292" s="169" t="s">
        <v>6625</v>
      </c>
      <c r="E4292" s="176" t="s">
        <v>6626</v>
      </c>
      <c r="F4292" s="181"/>
      <c r="I4292" s="591" t="str">
        <f t="shared" si="216"/>
        <v>- - With outer surface of plastic sheeting or of textile materials</v>
      </c>
      <c r="J4292" s="591" t="str">
        <f t="shared" si="217"/>
        <v>42 02 32 00</v>
      </c>
      <c r="L4292" s="590">
        <f t="shared" si="218"/>
        <v>66</v>
      </c>
    </row>
    <row r="4293" spans="1:12" ht="28.5">
      <c r="A4293" s="683" t="s">
        <v>14452</v>
      </c>
      <c r="D4293" s="169" t="s">
        <v>6627</v>
      </c>
      <c r="E4293" s="176" t="s">
        <v>6628</v>
      </c>
      <c r="F4293" s="181"/>
      <c r="I4293" s="591" t="str">
        <f t="shared" si="216"/>
        <v>- - Other</v>
      </c>
      <c r="J4293" s="591" t="str">
        <f t="shared" si="217"/>
        <v>42 02 39 00</v>
      </c>
      <c r="L4293" s="590">
        <f t="shared" si="218"/>
        <v>9</v>
      </c>
    </row>
    <row r="4294" spans="1:12" ht="28.5">
      <c r="A4294" s="683" t="s">
        <v>14452</v>
      </c>
      <c r="D4294" s="169" t="s">
        <v>19</v>
      </c>
      <c r="E4294" s="176" t="s">
        <v>6629</v>
      </c>
      <c r="F4294" s="181"/>
      <c r="I4294" s="591" t="str">
        <f t="shared" si="216"/>
        <v xml:space="preserve">- Other : </v>
      </c>
      <c r="J4294" s="591">
        <f t="shared" si="217"/>
        <v>0</v>
      </c>
      <c r="L4294" s="590">
        <f t="shared" si="218"/>
        <v>10</v>
      </c>
    </row>
    <row r="4295" spans="1:12" ht="55" hidden="1">
      <c r="A4295" s="673"/>
      <c r="D4295" s="169" t="s">
        <v>6630</v>
      </c>
      <c r="E4295" s="176"/>
      <c r="F4295" s="181"/>
      <c r="I4295" s="591" t="str">
        <f t="shared" si="216"/>
        <v xml:space="preserve"> - - With outer surface of leather or of composition leather </v>
      </c>
      <c r="J4295" s="591" t="str">
        <f t="shared" si="217"/>
        <v>42 02 91 00</v>
      </c>
      <c r="L4295" s="590">
        <f t="shared" si="218"/>
        <v>61</v>
      </c>
    </row>
    <row r="4296" spans="1:12" ht="28.5">
      <c r="A4296" s="683" t="s">
        <v>14452</v>
      </c>
      <c r="D4296" s="169" t="s">
        <v>6623</v>
      </c>
      <c r="E4296" s="176" t="s">
        <v>6631</v>
      </c>
      <c r="F4296" s="181"/>
      <c r="I4296" s="591" t="str">
        <f t="shared" si="216"/>
        <v xml:space="preserve"> - - With outer surface of plastic sheeting or of textile materials</v>
      </c>
      <c r="J4296" s="591" t="str">
        <f t="shared" si="217"/>
        <v>42 02 92 00</v>
      </c>
      <c r="L4296" s="590">
        <f t="shared" si="218"/>
        <v>67</v>
      </c>
    </row>
    <row r="4297" spans="1:12" ht="28.5">
      <c r="A4297" s="683" t="s">
        <v>14452</v>
      </c>
      <c r="D4297" s="169" t="s">
        <v>6625</v>
      </c>
      <c r="E4297" s="176" t="s">
        <v>6632</v>
      </c>
      <c r="F4297" s="181"/>
      <c r="I4297" s="591" t="str">
        <f t="shared" si="216"/>
        <v>- - Other</v>
      </c>
      <c r="J4297" s="591" t="str">
        <f t="shared" si="217"/>
        <v>42 02 99 00</v>
      </c>
      <c r="L4297" s="590">
        <f t="shared" si="218"/>
        <v>9</v>
      </c>
    </row>
    <row r="4298" spans="1:12" ht="28.5">
      <c r="A4298" s="683" t="s">
        <v>14452</v>
      </c>
      <c r="D4298" s="169" t="s">
        <v>6633</v>
      </c>
      <c r="E4298" s="176" t="s">
        <v>6634</v>
      </c>
      <c r="F4298" s="184"/>
      <c r="I4298" s="591" t="str">
        <f t="shared" si="216"/>
        <v xml:space="preserve">Articles of apparel and clothing accessories, of leather or of composition Ieather. </v>
      </c>
      <c r="J4298" s="591">
        <f t="shared" si="217"/>
        <v>0</v>
      </c>
      <c r="L4298" s="590">
        <f t="shared" si="218"/>
        <v>84</v>
      </c>
    </row>
    <row r="4299" spans="1:12" ht="28.5">
      <c r="A4299" s="683" t="s">
        <v>14452</v>
      </c>
      <c r="D4299" s="169" t="s">
        <v>19</v>
      </c>
      <c r="E4299" s="176" t="s">
        <v>6635</v>
      </c>
      <c r="F4299" s="181"/>
      <c r="I4299" s="591" t="str">
        <f t="shared" si="216"/>
        <v>- Articles of apparel</v>
      </c>
      <c r="J4299" s="591" t="str">
        <f t="shared" si="217"/>
        <v>42 03 10 00</v>
      </c>
      <c r="L4299" s="590">
        <f t="shared" si="218"/>
        <v>21</v>
      </c>
    </row>
    <row r="4300" spans="1:12" ht="28" hidden="1">
      <c r="A4300" s="673"/>
      <c r="D4300" s="169" t="s">
        <v>1965</v>
      </c>
      <c r="E4300" s="176"/>
      <c r="F4300" s="181"/>
      <c r="I4300" s="591" t="str">
        <f t="shared" si="216"/>
        <v xml:space="preserve">- Gloves, mittens and mitts : </v>
      </c>
      <c r="J4300" s="591">
        <f t="shared" si="217"/>
        <v>0</v>
      </c>
      <c r="L4300" s="590">
        <f t="shared" si="218"/>
        <v>30</v>
      </c>
    </row>
    <row r="4301" spans="1:12" ht="28.5">
      <c r="A4301" s="683" t="s">
        <v>14452</v>
      </c>
      <c r="D4301" s="169" t="s">
        <v>6636</v>
      </c>
      <c r="E4301" s="176" t="s">
        <v>6637</v>
      </c>
      <c r="F4301" s="181"/>
      <c r="I4301" s="591" t="str">
        <f t="shared" si="216"/>
        <v>- - Specially designed for use in sports</v>
      </c>
      <c r="J4301" s="591" t="str">
        <f t="shared" si="217"/>
        <v>42 03 21 00</v>
      </c>
      <c r="L4301" s="590">
        <f t="shared" si="218"/>
        <v>40</v>
      </c>
    </row>
    <row r="4302" spans="1:12" ht="28.5">
      <c r="A4302" s="683" t="s">
        <v>14452</v>
      </c>
      <c r="D4302" s="169" t="s">
        <v>6638</v>
      </c>
      <c r="E4302" s="176" t="s">
        <v>6639</v>
      </c>
      <c r="F4302" s="181"/>
      <c r="I4302" s="591" t="str">
        <f t="shared" si="216"/>
        <v>- - Other</v>
      </c>
      <c r="J4302" s="591" t="str">
        <f t="shared" si="217"/>
        <v>42 03 29 00</v>
      </c>
      <c r="L4302" s="590">
        <f t="shared" si="218"/>
        <v>9</v>
      </c>
    </row>
    <row r="4303" spans="1:12" ht="28.5">
      <c r="A4303" s="683" t="s">
        <v>14452</v>
      </c>
      <c r="D4303" s="169" t="s">
        <v>19</v>
      </c>
      <c r="E4303" s="176" t="s">
        <v>6640</v>
      </c>
      <c r="F4303" s="181"/>
      <c r="I4303" s="591" t="str">
        <f t="shared" si="216"/>
        <v xml:space="preserve"> - Belts and bandoliers</v>
      </c>
      <c r="J4303" s="591" t="str">
        <f t="shared" si="217"/>
        <v>42 03 30 00</v>
      </c>
      <c r="L4303" s="590">
        <f t="shared" si="218"/>
        <v>23</v>
      </c>
    </row>
    <row r="4304" spans="1:12" ht="82.5" hidden="1">
      <c r="A4304" s="673"/>
      <c r="D4304" s="169" t="s">
        <v>6641</v>
      </c>
      <c r="E4304" s="176"/>
      <c r="F4304" s="181"/>
      <c r="I4304" s="591" t="str">
        <f t="shared" si="216"/>
        <v>- Other clothing accessories</v>
      </c>
      <c r="J4304" s="591" t="str">
        <f t="shared" si="217"/>
        <v>42 03 40 00</v>
      </c>
      <c r="L4304" s="590">
        <f t="shared" si="218"/>
        <v>28</v>
      </c>
    </row>
    <row r="4305" spans="1:12" ht="55">
      <c r="A4305" s="683" t="s">
        <v>14452</v>
      </c>
      <c r="D4305" s="169" t="s">
        <v>6642</v>
      </c>
      <c r="E4305" s="176" t="s">
        <v>6643</v>
      </c>
      <c r="F4305" s="184"/>
      <c r="I4305" s="591" t="str">
        <f t="shared" si="216"/>
        <v>Deleted</v>
      </c>
      <c r="J4305" s="591">
        <f t="shared" si="217"/>
        <v>0</v>
      </c>
      <c r="L4305" s="590">
        <f t="shared" si="218"/>
        <v>7</v>
      </c>
    </row>
    <row r="4306" spans="1:12" ht="55">
      <c r="A4306" s="683" t="s">
        <v>14452</v>
      </c>
      <c r="D4306" s="169" t="s">
        <v>6644</v>
      </c>
      <c r="E4306" s="176" t="s">
        <v>6645</v>
      </c>
      <c r="F4306" s="184"/>
      <c r="I4306" s="591" t="str">
        <f t="shared" si="216"/>
        <v xml:space="preserve">Other articles of leather or of composition leather. </v>
      </c>
      <c r="J4306" s="591">
        <f t="shared" si="217"/>
        <v>0</v>
      </c>
      <c r="L4306" s="590">
        <f t="shared" si="218"/>
        <v>53</v>
      </c>
    </row>
    <row r="4307" spans="1:12" ht="28.5">
      <c r="A4307" s="683" t="s">
        <v>14452</v>
      </c>
      <c r="D4307" s="169" t="s">
        <v>150</v>
      </c>
      <c r="E4307" s="176" t="s">
        <v>6646</v>
      </c>
      <c r="F4307" s="181"/>
      <c r="I4307" s="591" t="str">
        <f t="shared" si="216"/>
        <v xml:space="preserve">   - - - Chamois leather made especially for car wipers</v>
      </c>
      <c r="J4307" s="591" t="str">
        <f t="shared" si="217"/>
        <v>42 05 00 10</v>
      </c>
      <c r="L4307" s="590">
        <f t="shared" si="218"/>
        <v>55</v>
      </c>
    </row>
    <row r="4308" spans="1:12" ht="82.5" hidden="1">
      <c r="A4308" s="673"/>
      <c r="D4308" s="169" t="s">
        <v>6647</v>
      </c>
      <c r="E4308" s="176"/>
      <c r="F4308" s="181"/>
      <c r="I4308" s="591" t="str">
        <f t="shared" si="216"/>
        <v xml:space="preserve"> - - - Unstuffed pouffe cases </v>
      </c>
      <c r="J4308" s="591" t="str">
        <f t="shared" si="217"/>
        <v>42 05 00 20</v>
      </c>
      <c r="L4308" s="590">
        <f t="shared" si="218"/>
        <v>30</v>
      </c>
    </row>
    <row r="4309" spans="1:12" ht="55">
      <c r="A4309" s="683" t="s">
        <v>14452</v>
      </c>
      <c r="D4309" s="169" t="s">
        <v>6642</v>
      </c>
      <c r="E4309" s="176" t="s">
        <v>6648</v>
      </c>
      <c r="F4309" s="181"/>
      <c r="I4309" s="591" t="str">
        <f t="shared" si="216"/>
        <v xml:space="preserve">  - - - Shoelaces of leather</v>
      </c>
      <c r="J4309" s="591" t="str">
        <f t="shared" si="217"/>
        <v>42 05 00 30</v>
      </c>
      <c r="L4309" s="590">
        <f t="shared" si="218"/>
        <v>28</v>
      </c>
    </row>
    <row r="4310" spans="1:12" ht="55">
      <c r="A4310" s="683" t="s">
        <v>14452</v>
      </c>
      <c r="D4310" s="169" t="s">
        <v>6644</v>
      </c>
      <c r="E4310" s="176" t="s">
        <v>6649</v>
      </c>
      <c r="F4310" s="181"/>
      <c r="I4310" s="591" t="str">
        <f t="shared" si="216"/>
        <v xml:space="preserve"> - - - Desk pads of leather or covered with leather</v>
      </c>
      <c r="J4310" s="591" t="str">
        <f t="shared" si="217"/>
        <v>42 05 00 40</v>
      </c>
      <c r="L4310" s="590">
        <f t="shared" si="218"/>
        <v>51</v>
      </c>
    </row>
    <row r="4311" spans="1:12" ht="28.5">
      <c r="A4311" s="683" t="s">
        <v>14452</v>
      </c>
      <c r="D4311" s="169" t="s">
        <v>150</v>
      </c>
      <c r="E4311" s="176" t="s">
        <v>6650</v>
      </c>
      <c r="F4311" s="181"/>
      <c r="I4311" s="591" t="str">
        <f t="shared" si="216"/>
        <v xml:space="preserve"> - - -  Waterskins and envelopes and other ornamented articles not being similar to those specified in heading 42.02</v>
      </c>
      <c r="J4311" s="591" t="str">
        <f t="shared" si="217"/>
        <v>42 05 00 50</v>
      </c>
      <c r="L4311" s="590">
        <f t="shared" si="218"/>
        <v>116</v>
      </c>
    </row>
    <row r="4312" spans="1:12" ht="28" hidden="1">
      <c r="A4312" s="673"/>
      <c r="D4312" s="169" t="s">
        <v>2036</v>
      </c>
      <c r="E4312" s="176"/>
      <c r="F4312" s="181"/>
      <c r="I4312" s="591" t="str">
        <f t="shared" si="216"/>
        <v xml:space="preserve"> - - - Parts of straps, buckles, locks and frames, covered with leather</v>
      </c>
      <c r="J4312" s="591" t="str">
        <f t="shared" si="217"/>
        <v>42 05 00 60</v>
      </c>
      <c r="L4312" s="590">
        <f t="shared" si="218"/>
        <v>71</v>
      </c>
    </row>
    <row r="4313" spans="1:12" ht="55">
      <c r="A4313" s="683" t="s">
        <v>14452</v>
      </c>
      <c r="D4313" s="169" t="s">
        <v>6642</v>
      </c>
      <c r="E4313" s="176" t="s">
        <v>6651</v>
      </c>
      <c r="F4313" s="181"/>
      <c r="I4313" s="591" t="str">
        <f t="shared" si="216"/>
        <v>- - - Other</v>
      </c>
      <c r="J4313" s="591" t="str">
        <f t="shared" si="217"/>
        <v>42 05 00 90</v>
      </c>
      <c r="L4313" s="590">
        <f t="shared" si="218"/>
        <v>11</v>
      </c>
    </row>
    <row r="4314" spans="1:12" ht="55.5" thickBot="1">
      <c r="A4314" s="683" t="s">
        <v>14452</v>
      </c>
      <c r="D4314" s="169" t="s">
        <v>6652</v>
      </c>
      <c r="E4314" s="176" t="s">
        <v>6653</v>
      </c>
      <c r="F4314" s="206"/>
      <c r="I4314" s="591" t="str">
        <f t="shared" si="216"/>
        <v xml:space="preserve">Articles of gut (other than silk-worm gut), of goldbeater's skin, of bladders or of tendons.  </v>
      </c>
      <c r="J4314" s="591" t="str">
        <f t="shared" si="217"/>
        <v>42 06 00 00</v>
      </c>
      <c r="L4314" s="590">
        <f t="shared" si="218"/>
        <v>94</v>
      </c>
    </row>
    <row r="4315" spans="1:12" ht="29" thickTop="1">
      <c r="A4315" s="683" t="s">
        <v>14452</v>
      </c>
      <c r="D4315" s="169" t="s">
        <v>150</v>
      </c>
      <c r="E4315" s="176" t="s">
        <v>6654</v>
      </c>
      <c r="F4315" s="194"/>
      <c r="I4315" s="591" t="str">
        <f t="shared" si="216"/>
        <v xml:space="preserve">Raw furskins (including heads, tails, paws and other pieces or cuttings, suitable for furriers' use), other than raw hides and skins of heading 41.01, 41.02 or 41.03. </v>
      </c>
      <c r="J4315" s="591">
        <f t="shared" si="217"/>
        <v>0</v>
      </c>
      <c r="L4315" s="590">
        <f t="shared" si="218"/>
        <v>167</v>
      </c>
    </row>
    <row r="4316" spans="1:12" ht="112" hidden="1">
      <c r="A4316" s="673"/>
      <c r="D4316" s="238" t="s">
        <v>6655</v>
      </c>
      <c r="E4316" s="176"/>
      <c r="F4316" s="181"/>
      <c r="I4316" s="591" t="str">
        <f t="shared" si="216"/>
        <v xml:space="preserve"> - Of mink, whole, with or without head, tail or paws</v>
      </c>
      <c r="J4316" s="591" t="str">
        <f t="shared" si="217"/>
        <v>43 01 10 00</v>
      </c>
      <c r="L4316" s="590">
        <f t="shared" si="218"/>
        <v>53</v>
      </c>
    </row>
    <row r="4317" spans="1:12" ht="28.5">
      <c r="A4317" s="683" t="s">
        <v>14452</v>
      </c>
      <c r="D4317" s="169" t="s">
        <v>6656</v>
      </c>
      <c r="E4317" s="176" t="s">
        <v>6657</v>
      </c>
      <c r="F4317" s="181"/>
      <c r="I4317" s="591" t="str">
        <f t="shared" si="216"/>
        <v>- Of lamb, the following : Astrakhan, Broadtail, Caracul, Persian and similar lamb, Indian, Chinese, Mongolian or Tibetan lamb, whole, with or without head, tail or paws</v>
      </c>
      <c r="J4317" s="591" t="str">
        <f t="shared" si="217"/>
        <v>43 01 30 00</v>
      </c>
      <c r="L4317" s="590">
        <f t="shared" si="218"/>
        <v>169</v>
      </c>
    </row>
    <row r="4318" spans="1:12" ht="28" hidden="1">
      <c r="A4318" s="673"/>
      <c r="D4318" s="169" t="s">
        <v>6658</v>
      </c>
      <c r="E4318" s="176"/>
      <c r="F4318" s="181"/>
      <c r="I4318" s="591" t="str">
        <f t="shared" si="216"/>
        <v>- Of fox, whole, with or without head, tail or paws</v>
      </c>
      <c r="J4318" s="591" t="str">
        <f t="shared" si="217"/>
        <v>43 01 60 00</v>
      </c>
      <c r="L4318" s="590">
        <f t="shared" si="218"/>
        <v>51</v>
      </c>
    </row>
    <row r="4319" spans="1:12" ht="55">
      <c r="A4319" s="683" t="s">
        <v>14452</v>
      </c>
      <c r="D4319" s="169" t="s">
        <v>6659</v>
      </c>
      <c r="E4319" s="176" t="s">
        <v>6660</v>
      </c>
      <c r="F4319" s="181"/>
      <c r="I4319" s="591" t="str">
        <f t="shared" si="216"/>
        <v>- Other furskins, whole, with or without head, tail or paws</v>
      </c>
      <c r="J4319" s="591" t="str">
        <f t="shared" si="217"/>
        <v>43 01 80 00</v>
      </c>
      <c r="L4319" s="590">
        <f t="shared" si="218"/>
        <v>59</v>
      </c>
    </row>
    <row r="4320" spans="1:12" ht="28.5">
      <c r="A4320" s="683" t="s">
        <v>14452</v>
      </c>
      <c r="D4320" s="169" t="s">
        <v>150</v>
      </c>
      <c r="E4320" s="176" t="s">
        <v>6661</v>
      </c>
      <c r="F4320" s="181"/>
      <c r="I4320" s="591" t="str">
        <f t="shared" si="216"/>
        <v>- Heads, tails, paws and other pieces or cuttings, suitable for furriers' use</v>
      </c>
      <c r="J4320" s="591" t="str">
        <f t="shared" si="217"/>
        <v>43 01 90 00</v>
      </c>
      <c r="L4320" s="590">
        <f t="shared" si="218"/>
        <v>77</v>
      </c>
    </row>
    <row r="4321" spans="1:12" ht="28.5">
      <c r="A4321" s="683" t="s">
        <v>14452</v>
      </c>
      <c r="D4321" s="169" t="s">
        <v>6662</v>
      </c>
      <c r="E4321" s="176" t="s">
        <v>6663</v>
      </c>
      <c r="F4321" s="184"/>
      <c r="I4321" s="591" t="str">
        <f t="shared" si="216"/>
        <v xml:space="preserve">Tanned or dressed furskins (including heads, tails, paws and other pieces or cuttings), unassembled, or assembled (without the addition of other materials) other than those of heading 43.03. </v>
      </c>
      <c r="J4321" s="591">
        <f t="shared" si="217"/>
        <v>0</v>
      </c>
      <c r="L4321" s="590">
        <f t="shared" si="218"/>
        <v>191</v>
      </c>
    </row>
    <row r="4322" spans="1:12" ht="28.5">
      <c r="A4322" s="683" t="s">
        <v>14452</v>
      </c>
      <c r="D4322" s="169" t="s">
        <v>6664</v>
      </c>
      <c r="E4322" s="176" t="s">
        <v>6665</v>
      </c>
      <c r="F4322" s="181"/>
      <c r="I4322" s="591" t="str">
        <f t="shared" si="216"/>
        <v xml:space="preserve">- Whole skins, with or without head, tail or paws, not assembled : </v>
      </c>
      <c r="J4322" s="591">
        <f t="shared" si="217"/>
        <v>0</v>
      </c>
      <c r="L4322" s="590">
        <f t="shared" si="218"/>
        <v>67</v>
      </c>
    </row>
    <row r="4323" spans="1:12" ht="28" hidden="1">
      <c r="A4323" s="673"/>
      <c r="D4323" s="238" t="s">
        <v>811</v>
      </c>
      <c r="E4323" s="176"/>
      <c r="F4323" s="181"/>
      <c r="I4323" s="591" t="str">
        <f t="shared" ref="I4323:I4386" si="219">D4341</f>
        <v>- - Of mink</v>
      </c>
      <c r="J4323" s="591" t="str">
        <f t="shared" ref="J4323:J4386" si="220">E4341</f>
        <v>43 02 11 00</v>
      </c>
      <c r="L4323" s="590">
        <f t="shared" si="218"/>
        <v>11</v>
      </c>
    </row>
    <row r="4324" spans="1:12" ht="56" hidden="1">
      <c r="A4324" s="673"/>
      <c r="D4324" s="238" t="s">
        <v>6666</v>
      </c>
      <c r="E4324" s="176"/>
      <c r="F4324" s="181"/>
      <c r="I4324" s="591" t="str">
        <f t="shared" si="219"/>
        <v>- - Other</v>
      </c>
      <c r="J4324" s="591" t="str">
        <f t="shared" si="220"/>
        <v>43 02 19 00</v>
      </c>
      <c r="L4324" s="590">
        <f t="shared" si="218"/>
        <v>9</v>
      </c>
    </row>
    <row r="4325" spans="1:12" ht="55">
      <c r="A4325" s="683" t="s">
        <v>14452</v>
      </c>
      <c r="D4325" s="169" t="s">
        <v>6667</v>
      </c>
      <c r="E4325" s="176" t="s">
        <v>6668</v>
      </c>
      <c r="F4325" s="181"/>
      <c r="I4325" s="591" t="str">
        <f t="shared" si="219"/>
        <v>- Heads, tails, paws and other pieces or cuttings, not assembled</v>
      </c>
      <c r="J4325" s="591" t="str">
        <f t="shared" si="220"/>
        <v>43 02 20 00</v>
      </c>
      <c r="L4325" s="590">
        <f t="shared" si="218"/>
        <v>64</v>
      </c>
    </row>
    <row r="4326" spans="1:12" ht="28.5">
      <c r="A4326" s="683" t="s">
        <v>14452</v>
      </c>
      <c r="D4326" s="169" t="s">
        <v>6669</v>
      </c>
      <c r="E4326" s="176" t="s">
        <v>6670</v>
      </c>
      <c r="F4326" s="181"/>
      <c r="I4326" s="591" t="str">
        <f t="shared" si="219"/>
        <v>- Whole skins and pieces or cuttings thereof, assembled</v>
      </c>
      <c r="J4326" s="591" t="str">
        <f t="shared" si="220"/>
        <v>43 02 30 00</v>
      </c>
      <c r="L4326" s="590">
        <f t="shared" si="218"/>
        <v>55</v>
      </c>
    </row>
    <row r="4327" spans="1:12" ht="28.5">
      <c r="A4327" s="683" t="s">
        <v>14452</v>
      </c>
      <c r="D4327" s="169" t="s">
        <v>6671</v>
      </c>
      <c r="E4327" s="176" t="s">
        <v>6672</v>
      </c>
      <c r="F4327" s="184"/>
      <c r="I4327" s="591" t="str">
        <f t="shared" si="219"/>
        <v xml:space="preserve">Articles of apparel, clothing accessories and other articles of furskin. </v>
      </c>
      <c r="J4327" s="591">
        <f t="shared" si="220"/>
        <v>0</v>
      </c>
      <c r="L4327" s="590">
        <f t="shared" si="218"/>
        <v>73</v>
      </c>
    </row>
    <row r="4328" spans="1:12" ht="55">
      <c r="A4328" s="683" t="s">
        <v>14452</v>
      </c>
      <c r="D4328" s="169" t="s">
        <v>6673</v>
      </c>
      <c r="E4328" s="176" t="s">
        <v>6674</v>
      </c>
      <c r="F4328" s="181"/>
      <c r="I4328" s="591" t="str">
        <f t="shared" si="219"/>
        <v xml:space="preserve"> - Articles of apparel and clothing accessories:</v>
      </c>
      <c r="J4328" s="591">
        <f t="shared" si="220"/>
        <v>0</v>
      </c>
      <c r="L4328" s="590">
        <f t="shared" si="218"/>
        <v>48</v>
      </c>
    </row>
    <row r="4329" spans="1:12" ht="110">
      <c r="A4329" s="683" t="s">
        <v>14452</v>
      </c>
      <c r="D4329" s="169" t="s">
        <v>6675</v>
      </c>
      <c r="E4329" s="176" t="s">
        <v>6676</v>
      </c>
      <c r="F4329" s="181"/>
      <c r="I4329" s="591" t="str">
        <f t="shared" si="219"/>
        <v xml:space="preserve">  - - - Men's stoles of furskin</v>
      </c>
      <c r="J4329" s="591" t="str">
        <f t="shared" si="220"/>
        <v>43 03 10 10</v>
      </c>
      <c r="L4329" s="590">
        <f t="shared" si="218"/>
        <v>31</v>
      </c>
    </row>
    <row r="4330" spans="1:12" ht="82.5">
      <c r="A4330" s="683" t="s">
        <v>14452</v>
      </c>
      <c r="D4330" s="169" t="s">
        <v>6677</v>
      </c>
      <c r="E4330" s="176" t="s">
        <v>6678</v>
      </c>
      <c r="F4330" s="181"/>
      <c r="I4330" s="591" t="str">
        <f t="shared" si="219"/>
        <v>- - - Other</v>
      </c>
      <c r="J4330" s="591" t="str">
        <f t="shared" si="220"/>
        <v>43 03 10 90</v>
      </c>
      <c r="L4330" s="590">
        <f t="shared" si="218"/>
        <v>11</v>
      </c>
    </row>
    <row r="4331" spans="1:12" ht="28.5">
      <c r="A4331" s="683" t="s">
        <v>14452</v>
      </c>
      <c r="D4331" s="169" t="s">
        <v>19</v>
      </c>
      <c r="E4331" s="176" t="s">
        <v>6679</v>
      </c>
      <c r="F4331" s="181"/>
      <c r="I4331" s="591" t="str">
        <f t="shared" si="219"/>
        <v>- Other</v>
      </c>
      <c r="J4331" s="591" t="str">
        <f t="shared" si="220"/>
        <v>43 03 90 00</v>
      </c>
      <c r="L4331" s="590">
        <f t="shared" si="218"/>
        <v>7</v>
      </c>
    </row>
    <row r="4332" spans="1:12" ht="112.5" thickBot="1">
      <c r="A4332" s="683" t="s">
        <v>14452</v>
      </c>
      <c r="D4332" s="325" t="s">
        <v>6680</v>
      </c>
      <c r="E4332" s="179" t="s">
        <v>6681</v>
      </c>
      <c r="F4332" s="184"/>
      <c r="I4332" s="591" t="str">
        <f t="shared" si="219"/>
        <v xml:space="preserve">Artificial fur and articles thereof. </v>
      </c>
      <c r="J4332" s="591">
        <f t="shared" si="220"/>
        <v>0</v>
      </c>
      <c r="L4332" s="590">
        <f t="shared" si="218"/>
        <v>37</v>
      </c>
    </row>
    <row r="4333" spans="1:12" ht="168.5" hidden="1" thickTop="1">
      <c r="A4333" s="673"/>
      <c r="B4333" s="608"/>
      <c r="C4333" s="172"/>
      <c r="D4333" s="324" t="s">
        <v>6682</v>
      </c>
      <c r="E4333" s="177"/>
      <c r="F4333" s="181"/>
      <c r="I4333" s="591" t="str">
        <f t="shared" si="219"/>
        <v>- - - Artifical fur in the form of pieces</v>
      </c>
      <c r="J4333" s="591" t="str">
        <f t="shared" si="220"/>
        <v>43 04 00 10</v>
      </c>
      <c r="L4333" s="590">
        <f t="shared" si="218"/>
        <v>41</v>
      </c>
    </row>
    <row r="4334" spans="1:12" ht="55.5" thickTop="1">
      <c r="A4334" s="683" t="s">
        <v>14452</v>
      </c>
      <c r="B4334" s="599">
        <v>0.05</v>
      </c>
      <c r="C4334" s="166" t="s">
        <v>129</v>
      </c>
      <c r="D4334" s="169" t="s">
        <v>6683</v>
      </c>
      <c r="E4334" s="176" t="s">
        <v>6684</v>
      </c>
      <c r="F4334" s="181"/>
      <c r="I4334" s="591" t="str">
        <f t="shared" si="219"/>
        <v xml:space="preserve">  - - - Men's stoles of artifical fur </v>
      </c>
      <c r="J4334" s="591" t="str">
        <f t="shared" si="220"/>
        <v>43 04 00 20</v>
      </c>
      <c r="L4334" s="590">
        <f t="shared" si="218"/>
        <v>38</v>
      </c>
    </row>
    <row r="4335" spans="1:12" ht="165.5" thickBot="1">
      <c r="A4335" s="683" t="s">
        <v>14452</v>
      </c>
      <c r="B4335" s="599">
        <v>0.05</v>
      </c>
      <c r="C4335" s="166" t="s">
        <v>129</v>
      </c>
      <c r="D4335" s="169" t="s">
        <v>6685</v>
      </c>
      <c r="E4335" s="176" t="s">
        <v>6686</v>
      </c>
      <c r="F4335" s="183"/>
      <c r="I4335" s="591" t="str">
        <f t="shared" si="219"/>
        <v>- - - Other</v>
      </c>
      <c r="J4335" s="591" t="str">
        <f t="shared" si="220"/>
        <v>43 04 00 90</v>
      </c>
      <c r="L4335" s="590">
        <f t="shared" si="218"/>
        <v>11</v>
      </c>
    </row>
    <row r="4336" spans="1:12" ht="55.5" thickTop="1">
      <c r="A4336" s="683" t="s">
        <v>14452</v>
      </c>
      <c r="B4336" s="599">
        <v>0.05</v>
      </c>
      <c r="C4336" s="166" t="s">
        <v>129</v>
      </c>
      <c r="D4336" s="169" t="s">
        <v>6687</v>
      </c>
      <c r="E4336" s="176" t="s">
        <v>6688</v>
      </c>
      <c r="F4336" s="194"/>
      <c r="I4336" s="591" t="str">
        <f t="shared" si="219"/>
        <v xml:space="preserve">Fuel wood, in logs, in billets, in twigs, in faggots or in similar forms; wood in chips or particles; sawdust and wood waste and scrap, whether or not agglomerated in logs, briquettes, pellets or similar forms. </v>
      </c>
      <c r="J4336" s="591">
        <f t="shared" si="220"/>
        <v>0</v>
      </c>
      <c r="L4336" s="590">
        <f t="shared" si="218"/>
        <v>211</v>
      </c>
    </row>
    <row r="4337" spans="1:12" ht="55">
      <c r="A4337" s="683" t="s">
        <v>14452</v>
      </c>
      <c r="B4337" s="599">
        <v>0.05</v>
      </c>
      <c r="C4337" s="166" t="s">
        <v>129</v>
      </c>
      <c r="D4337" s="169" t="s">
        <v>6689</v>
      </c>
      <c r="E4337" s="176" t="s">
        <v>6690</v>
      </c>
      <c r="F4337" s="181"/>
      <c r="I4337" s="591" t="str">
        <f t="shared" si="219"/>
        <v>- Fuel wood, in logs, in billets, in twigs, in faggots or in similar forms</v>
      </c>
      <c r="J4337" s="591" t="str">
        <f t="shared" si="220"/>
        <v>44 01 10 00</v>
      </c>
      <c r="L4337" s="590">
        <f t="shared" si="218"/>
        <v>74</v>
      </c>
    </row>
    <row r="4338" spans="1:12" ht="82.5">
      <c r="A4338" s="683" t="s">
        <v>14452</v>
      </c>
      <c r="B4338" s="599">
        <v>0.05</v>
      </c>
      <c r="C4338" s="166" t="s">
        <v>129</v>
      </c>
      <c r="D4338" s="169" t="s">
        <v>6691</v>
      </c>
      <c r="E4338" s="176" t="s">
        <v>6692</v>
      </c>
      <c r="F4338" s="181"/>
      <c r="I4338" s="591" t="str">
        <f t="shared" si="219"/>
        <v xml:space="preserve">- Wood in chips or particles : </v>
      </c>
      <c r="J4338" s="591">
        <f t="shared" si="220"/>
        <v>0</v>
      </c>
      <c r="L4338" s="590">
        <f t="shared" si="218"/>
        <v>31</v>
      </c>
    </row>
    <row r="4339" spans="1:12" ht="196" hidden="1">
      <c r="A4339" s="673"/>
      <c r="B4339" s="601"/>
      <c r="C4339" s="167"/>
      <c r="D4339" s="238" t="s">
        <v>6693</v>
      </c>
      <c r="E4339" s="176"/>
      <c r="F4339" s="181"/>
      <c r="I4339" s="591" t="str">
        <f t="shared" si="219"/>
        <v>- - Coniferous</v>
      </c>
      <c r="J4339" s="591" t="str">
        <f t="shared" si="220"/>
        <v>44 01 21 00</v>
      </c>
      <c r="L4339" s="590">
        <f t="shared" si="218"/>
        <v>14</v>
      </c>
    </row>
    <row r="4340" spans="1:12" ht="82.5" hidden="1">
      <c r="A4340" s="673"/>
      <c r="B4340" s="601"/>
      <c r="C4340" s="167"/>
      <c r="D4340" s="169" t="s">
        <v>6694</v>
      </c>
      <c r="E4340" s="176"/>
      <c r="F4340" s="181"/>
      <c r="I4340" s="591" t="str">
        <f t="shared" si="219"/>
        <v xml:space="preserve"> - - Non-Coniferous</v>
      </c>
      <c r="J4340" s="591" t="str">
        <f t="shared" si="220"/>
        <v>44 01 22 00</v>
      </c>
      <c r="L4340" s="590">
        <f t="shared" si="218"/>
        <v>19</v>
      </c>
    </row>
    <row r="4341" spans="1:12" ht="28.5">
      <c r="A4341" s="683" t="s">
        <v>14452</v>
      </c>
      <c r="B4341" s="599">
        <v>0.05</v>
      </c>
      <c r="C4341" s="166" t="s">
        <v>129</v>
      </c>
      <c r="D4341" s="169" t="s">
        <v>6695</v>
      </c>
      <c r="E4341" s="176" t="s">
        <v>6696</v>
      </c>
      <c r="F4341" s="181"/>
      <c r="I4341" s="591" t="str">
        <f t="shared" si="219"/>
        <v xml:space="preserve"> - Sawdust and wood waste and scrap, whether or not agglomerated in logs, briquettes, pellets or similar forms:</v>
      </c>
      <c r="J4341" s="591">
        <f t="shared" si="220"/>
        <v>0</v>
      </c>
      <c r="L4341" s="590">
        <f t="shared" si="218"/>
        <v>111</v>
      </c>
    </row>
    <row r="4342" spans="1:12" ht="28.5">
      <c r="A4342" s="683" t="s">
        <v>14452</v>
      </c>
      <c r="B4342" s="599">
        <v>0.05</v>
      </c>
      <c r="C4342" s="166" t="s">
        <v>129</v>
      </c>
      <c r="D4342" s="169" t="s">
        <v>150</v>
      </c>
      <c r="E4342" s="176" t="s">
        <v>6697</v>
      </c>
      <c r="F4342" s="181"/>
      <c r="I4342" s="591" t="str">
        <f t="shared" si="219"/>
        <v xml:space="preserve"> - - Wood pellets</v>
      </c>
      <c r="J4342" s="591" t="str">
        <f t="shared" si="220"/>
        <v>44 01 31 00</v>
      </c>
      <c r="L4342" s="590">
        <f t="shared" si="218"/>
        <v>17</v>
      </c>
    </row>
    <row r="4343" spans="1:12" ht="82.5">
      <c r="A4343" s="683" t="s">
        <v>14452</v>
      </c>
      <c r="B4343" s="599">
        <v>0.05</v>
      </c>
      <c r="C4343" s="166" t="s">
        <v>129</v>
      </c>
      <c r="D4343" s="169" t="s">
        <v>6698</v>
      </c>
      <c r="E4343" s="176" t="s">
        <v>6699</v>
      </c>
      <c r="F4343" s="181"/>
      <c r="I4343" s="591" t="str">
        <f t="shared" si="219"/>
        <v xml:space="preserve"> - - Other</v>
      </c>
      <c r="J4343" s="591" t="str">
        <f t="shared" si="220"/>
        <v>44 01 39 00</v>
      </c>
      <c r="L4343" s="590">
        <f t="shared" si="218"/>
        <v>10</v>
      </c>
    </row>
    <row r="4344" spans="1:12" ht="55">
      <c r="A4344" s="683" t="s">
        <v>14452</v>
      </c>
      <c r="B4344" s="599">
        <v>0.05</v>
      </c>
      <c r="C4344" s="166" t="s">
        <v>129</v>
      </c>
      <c r="D4344" s="169" t="s">
        <v>6700</v>
      </c>
      <c r="E4344" s="176" t="s">
        <v>6701</v>
      </c>
      <c r="F4344" s="184"/>
      <c r="I4344" s="591" t="str">
        <f t="shared" si="219"/>
        <v xml:space="preserve">Wood charcoal (including shell or nut charcoal ), Whether or not agglomerated. </v>
      </c>
      <c r="J4344" s="591">
        <f t="shared" si="220"/>
        <v>0</v>
      </c>
      <c r="L4344" s="590">
        <f t="shared" si="218"/>
        <v>79</v>
      </c>
    </row>
    <row r="4345" spans="1:12" ht="84" hidden="1">
      <c r="A4345" s="673"/>
      <c r="B4345" s="601"/>
      <c r="C4345" s="167"/>
      <c r="D4345" s="238" t="s">
        <v>6702</v>
      </c>
      <c r="E4345" s="176"/>
      <c r="F4345" s="181"/>
      <c r="I4345" s="591" t="str">
        <f t="shared" si="219"/>
        <v xml:space="preserve">- Of bamboo </v>
      </c>
      <c r="J4345" s="591" t="str">
        <f t="shared" si="220"/>
        <v>44 02 10 00</v>
      </c>
      <c r="L4345" s="590">
        <f t="shared" si="218"/>
        <v>12</v>
      </c>
    </row>
    <row r="4346" spans="1:12" ht="55" hidden="1">
      <c r="A4346" s="673"/>
      <c r="B4346" s="601"/>
      <c r="C4346" s="167"/>
      <c r="D4346" s="169" t="s">
        <v>6703</v>
      </c>
      <c r="E4346" s="176"/>
      <c r="F4346" s="181"/>
      <c r="I4346" s="591" t="str">
        <f t="shared" si="219"/>
        <v xml:space="preserve">  - Other</v>
      </c>
      <c r="J4346" s="591" t="str">
        <f t="shared" si="220"/>
        <v>44 02 90 00</v>
      </c>
      <c r="L4346" s="590">
        <f t="shared" si="218"/>
        <v>9</v>
      </c>
    </row>
    <row r="4347" spans="1:12" ht="28.5">
      <c r="A4347" s="683" t="s">
        <v>14452</v>
      </c>
      <c r="B4347" s="599">
        <v>0.05</v>
      </c>
      <c r="C4347" s="166" t="s">
        <v>129</v>
      </c>
      <c r="D4347" s="169" t="s">
        <v>6704</v>
      </c>
      <c r="E4347" s="176" t="s">
        <v>6705</v>
      </c>
      <c r="F4347" s="184"/>
      <c r="I4347" s="591" t="str">
        <f t="shared" si="219"/>
        <v xml:space="preserve">Wood in the rough, whether or not stripped of hark or sapwood, or roughly squared. </v>
      </c>
      <c r="J4347" s="591">
        <f t="shared" si="220"/>
        <v>0</v>
      </c>
      <c r="L4347" s="590">
        <f t="shared" si="218"/>
        <v>83</v>
      </c>
    </row>
    <row r="4348" spans="1:12" ht="28.5">
      <c r="A4348" s="683" t="s">
        <v>14452</v>
      </c>
      <c r="B4348" s="599">
        <v>0.05</v>
      </c>
      <c r="C4348" s="166" t="s">
        <v>129</v>
      </c>
      <c r="D4348" s="169" t="s">
        <v>19</v>
      </c>
      <c r="E4348" s="176" t="s">
        <v>6706</v>
      </c>
      <c r="F4348" s="181"/>
      <c r="I4348" s="591" t="str">
        <f t="shared" si="219"/>
        <v xml:space="preserve"> -Treated with paint, stains, creosote or other prescrvativcs :</v>
      </c>
      <c r="J4348" s="591">
        <f t="shared" si="220"/>
        <v>0</v>
      </c>
      <c r="L4348" s="590">
        <f t="shared" si="218"/>
        <v>63</v>
      </c>
    </row>
    <row r="4349" spans="1:12" ht="28.5">
      <c r="A4349" s="683" t="s">
        <v>14452</v>
      </c>
      <c r="B4349" s="599">
        <v>0.05</v>
      </c>
      <c r="C4349" s="166" t="s">
        <v>129</v>
      </c>
      <c r="D4349" s="169" t="s">
        <v>759</v>
      </c>
      <c r="E4349" s="176" t="s">
        <v>6707</v>
      </c>
      <c r="F4349" s="181"/>
      <c r="I4349" s="591" t="str">
        <f t="shared" si="219"/>
        <v>- - - Telegraph, telephone or electrical power transmission poles</v>
      </c>
      <c r="J4349" s="591" t="str">
        <f t="shared" si="220"/>
        <v>44 03 10 10</v>
      </c>
      <c r="L4349" s="590">
        <f t="shared" si="218"/>
        <v>65</v>
      </c>
    </row>
    <row r="4350" spans="1:12" ht="56" hidden="1">
      <c r="A4350" s="673"/>
      <c r="B4350" s="601"/>
      <c r="C4350" s="167"/>
      <c r="D4350" s="238" t="s">
        <v>6708</v>
      </c>
      <c r="E4350" s="176"/>
      <c r="F4350" s="181"/>
      <c r="I4350" s="591" t="str">
        <f t="shared" si="219"/>
        <v>- - - Other</v>
      </c>
      <c r="J4350" s="591" t="str">
        <f t="shared" si="220"/>
        <v>44 03 10 90</v>
      </c>
      <c r="L4350" s="590">
        <f t="shared" si="218"/>
        <v>11</v>
      </c>
    </row>
    <row r="4351" spans="1:12" ht="55">
      <c r="A4351" s="683" t="s">
        <v>14452</v>
      </c>
      <c r="B4351" s="599">
        <v>0.05</v>
      </c>
      <c r="C4351" s="166" t="s">
        <v>129</v>
      </c>
      <c r="D4351" s="169" t="s">
        <v>6709</v>
      </c>
      <c r="E4351" s="176" t="s">
        <v>6710</v>
      </c>
      <c r="F4351" s="181"/>
      <c r="I4351" s="591" t="str">
        <f t="shared" si="219"/>
        <v>- Other, coniferous :</v>
      </c>
      <c r="J4351" s="591">
        <f t="shared" si="220"/>
        <v>0</v>
      </c>
      <c r="L4351" s="590">
        <f t="shared" si="218"/>
        <v>21</v>
      </c>
    </row>
    <row r="4352" spans="1:12" ht="28.5">
      <c r="A4352" s="683" t="s">
        <v>14452</v>
      </c>
      <c r="B4352" s="599">
        <v>0.05</v>
      </c>
      <c r="C4352" s="166" t="s">
        <v>129</v>
      </c>
      <c r="D4352" s="169" t="s">
        <v>6711</v>
      </c>
      <c r="E4352" s="176" t="s">
        <v>6712</v>
      </c>
      <c r="F4352" s="181"/>
      <c r="I4352" s="591" t="str">
        <f t="shared" si="219"/>
        <v>- - - Telegraph, telephone or electrical power transmission poles</v>
      </c>
      <c r="J4352" s="591" t="str">
        <f t="shared" si="220"/>
        <v>44 03 20 20</v>
      </c>
      <c r="L4352" s="590">
        <f t="shared" si="218"/>
        <v>65</v>
      </c>
    </row>
    <row r="4353" spans="1:12" ht="29" thickBot="1">
      <c r="A4353" s="683" t="s">
        <v>14452</v>
      </c>
      <c r="B4353" s="603">
        <v>0.05</v>
      </c>
      <c r="C4353" s="168" t="s">
        <v>129</v>
      </c>
      <c r="D4353" s="239" t="s">
        <v>19</v>
      </c>
      <c r="E4353" s="179" t="s">
        <v>6713</v>
      </c>
      <c r="F4353" s="181"/>
      <c r="I4353" s="591" t="str">
        <f t="shared" si="219"/>
        <v xml:space="preserve"> - - - Other </v>
      </c>
      <c r="J4353" s="591" t="str">
        <f t="shared" si="220"/>
        <v>44 03 20 90</v>
      </c>
      <c r="L4353" s="590">
        <f t="shared" si="218"/>
        <v>13</v>
      </c>
    </row>
    <row r="4354" spans="1:12" ht="224.5" hidden="1" thickTop="1">
      <c r="A4354" s="673"/>
      <c r="B4354" s="608"/>
      <c r="C4354" s="172"/>
      <c r="D4354" s="148" t="s">
        <v>1934</v>
      </c>
      <c r="E4354" s="177"/>
      <c r="F4354" s="181"/>
      <c r="I4354" s="591" t="str">
        <f t="shared" si="219"/>
        <v xml:space="preserve">- Other, of tropical wood specified in subheading note 2 to this Chapter : </v>
      </c>
      <c r="J4354" s="591">
        <f t="shared" si="220"/>
        <v>0</v>
      </c>
      <c r="L4354" s="590">
        <f t="shared" si="218"/>
        <v>75</v>
      </c>
    </row>
    <row r="4355" spans="1:12" ht="83" thickTop="1">
      <c r="A4355" s="683" t="s">
        <v>14452</v>
      </c>
      <c r="B4355" s="710" t="s">
        <v>1935</v>
      </c>
      <c r="C4355" s="711"/>
      <c r="D4355" s="151" t="s">
        <v>1936</v>
      </c>
      <c r="E4355" s="176" t="s">
        <v>1937</v>
      </c>
      <c r="F4355" s="181"/>
      <c r="I4355" s="591" t="str">
        <f t="shared" si="219"/>
        <v>- - Dark Red Meranti, Light Red Meranti and Meranti Bakau :</v>
      </c>
      <c r="J4355" s="591">
        <f t="shared" si="220"/>
        <v>0</v>
      </c>
      <c r="L4355" s="590">
        <f t="shared" ref="L4355:L4418" si="221">LEN(I4355)</f>
        <v>59</v>
      </c>
    </row>
    <row r="4356" spans="1:12" ht="28" hidden="1">
      <c r="A4356" s="673"/>
      <c r="B4356" s="601"/>
      <c r="C4356" s="167"/>
      <c r="D4356" s="151" t="s">
        <v>1938</v>
      </c>
      <c r="E4356" s="176"/>
      <c r="F4356" s="181"/>
      <c r="I4356" s="591" t="str">
        <f t="shared" si="219"/>
        <v xml:space="preserve"> - - - Telegraph, telephone or electrical power transmission poles</v>
      </c>
      <c r="J4356" s="591" t="str">
        <f t="shared" si="220"/>
        <v>44 03 41 20</v>
      </c>
      <c r="L4356" s="590">
        <f t="shared" si="221"/>
        <v>66</v>
      </c>
    </row>
    <row r="4357" spans="1:12" ht="28.5">
      <c r="A4357" s="683" t="s">
        <v>14452</v>
      </c>
      <c r="B4357" s="599">
        <v>0.05</v>
      </c>
      <c r="C4357" s="166" t="s">
        <v>129</v>
      </c>
      <c r="D4357" s="151" t="s">
        <v>1939</v>
      </c>
      <c r="E4357" s="176" t="s">
        <v>1940</v>
      </c>
      <c r="F4357" s="181"/>
      <c r="I4357" s="591" t="str">
        <f t="shared" si="219"/>
        <v>- - - Other</v>
      </c>
      <c r="J4357" s="591" t="str">
        <f t="shared" si="220"/>
        <v>44 03 41 90</v>
      </c>
      <c r="L4357" s="590">
        <f t="shared" si="221"/>
        <v>11</v>
      </c>
    </row>
    <row r="4358" spans="1:12" ht="28.5">
      <c r="A4358" s="683" t="s">
        <v>14452</v>
      </c>
      <c r="B4358" s="599">
        <v>0.05</v>
      </c>
      <c r="C4358" s="166" t="s">
        <v>129</v>
      </c>
      <c r="D4358" s="151" t="s">
        <v>1941</v>
      </c>
      <c r="E4358" s="176" t="s">
        <v>1942</v>
      </c>
      <c r="F4358" s="181"/>
      <c r="I4358" s="591" t="str">
        <f t="shared" si="219"/>
        <v>- - Other :</v>
      </c>
      <c r="J4358" s="591">
        <f t="shared" si="220"/>
        <v>0</v>
      </c>
      <c r="L4358" s="590">
        <f t="shared" si="221"/>
        <v>11</v>
      </c>
    </row>
    <row r="4359" spans="1:12" ht="137.5" hidden="1">
      <c r="A4359" s="673"/>
      <c r="B4359" s="599"/>
      <c r="C4359" s="166"/>
      <c r="D4359" s="151" t="s">
        <v>1943</v>
      </c>
      <c r="E4359" s="176"/>
      <c r="F4359" s="181"/>
      <c r="I4359" s="591" t="str">
        <f t="shared" si="219"/>
        <v xml:space="preserve"> - - - Telegraph, telephone or electrical power transmission poles</v>
      </c>
      <c r="J4359" s="591" t="str">
        <f t="shared" si="220"/>
        <v>44 03 49 20</v>
      </c>
      <c r="L4359" s="590">
        <f t="shared" si="221"/>
        <v>66</v>
      </c>
    </row>
    <row r="4360" spans="1:12" ht="28.5">
      <c r="A4360" s="683" t="s">
        <v>14452</v>
      </c>
      <c r="B4360" s="599">
        <v>0.05</v>
      </c>
      <c r="C4360" s="166" t="s">
        <v>129</v>
      </c>
      <c r="D4360" s="151" t="s">
        <v>1944</v>
      </c>
      <c r="E4360" s="176" t="s">
        <v>1945</v>
      </c>
      <c r="F4360" s="181"/>
      <c r="I4360" s="591" t="str">
        <f t="shared" si="219"/>
        <v xml:space="preserve"> - - - Other</v>
      </c>
      <c r="J4360" s="591" t="str">
        <f t="shared" si="220"/>
        <v>44 03 49 90</v>
      </c>
      <c r="L4360" s="590">
        <f t="shared" si="221"/>
        <v>12</v>
      </c>
    </row>
    <row r="4361" spans="1:12" ht="28.5">
      <c r="A4361" s="683" t="s">
        <v>14452</v>
      </c>
      <c r="B4361" s="599">
        <v>0.05</v>
      </c>
      <c r="C4361" s="166" t="s">
        <v>129</v>
      </c>
      <c r="D4361" s="151" t="s">
        <v>293</v>
      </c>
      <c r="E4361" s="176" t="s">
        <v>1946</v>
      </c>
      <c r="F4361" s="181"/>
      <c r="I4361" s="591" t="str">
        <f t="shared" si="219"/>
        <v xml:space="preserve"> - Other :</v>
      </c>
      <c r="J4361" s="591">
        <f t="shared" si="220"/>
        <v>0</v>
      </c>
      <c r="L4361" s="590">
        <f t="shared" si="221"/>
        <v>10</v>
      </c>
    </row>
    <row r="4362" spans="1:12" ht="84" hidden="1">
      <c r="A4362" s="673"/>
      <c r="B4362" s="605" t="s">
        <v>137</v>
      </c>
      <c r="C4362" s="166" t="s">
        <v>137</v>
      </c>
      <c r="D4362" s="149" t="s">
        <v>1947</v>
      </c>
      <c r="E4362" s="176"/>
      <c r="F4362" s="181"/>
      <c r="I4362" s="591" t="str">
        <f t="shared" si="219"/>
        <v>- - Of oak (Quercus spp.):</v>
      </c>
      <c r="J4362" s="591">
        <f t="shared" si="220"/>
        <v>0</v>
      </c>
      <c r="L4362" s="590">
        <f t="shared" si="221"/>
        <v>26</v>
      </c>
    </row>
    <row r="4363" spans="1:12" ht="28.5">
      <c r="A4363" s="683" t="s">
        <v>14452</v>
      </c>
      <c r="B4363" s="710" t="s">
        <v>8</v>
      </c>
      <c r="C4363" s="711"/>
      <c r="D4363" s="151" t="s">
        <v>1948</v>
      </c>
      <c r="E4363" s="176" t="s">
        <v>1949</v>
      </c>
      <c r="F4363" s="181"/>
      <c r="I4363" s="591" t="str">
        <f t="shared" si="219"/>
        <v xml:space="preserve"> - - - Telegraph, telephone or electrical power transmission poles</v>
      </c>
      <c r="J4363" s="591" t="str">
        <f t="shared" si="220"/>
        <v>44 03 91 20</v>
      </c>
      <c r="L4363" s="590">
        <f t="shared" si="221"/>
        <v>66</v>
      </c>
    </row>
    <row r="4364" spans="1:12" ht="28.5">
      <c r="A4364" s="683" t="s">
        <v>14452</v>
      </c>
      <c r="B4364" s="710" t="s">
        <v>8</v>
      </c>
      <c r="C4364" s="711"/>
      <c r="D4364" s="151" t="s">
        <v>1950</v>
      </c>
      <c r="E4364" s="176" t="s">
        <v>1951</v>
      </c>
      <c r="F4364" s="181"/>
      <c r="I4364" s="591" t="str">
        <f t="shared" si="219"/>
        <v>- - - Other</v>
      </c>
      <c r="J4364" s="591" t="str">
        <f t="shared" si="220"/>
        <v>44 03 91 90</v>
      </c>
      <c r="L4364" s="590">
        <f t="shared" si="221"/>
        <v>11</v>
      </c>
    </row>
    <row r="4365" spans="1:12" ht="84" hidden="1">
      <c r="A4365" s="673"/>
      <c r="B4365" s="601"/>
      <c r="C4365" s="167"/>
      <c r="D4365" s="149" t="s">
        <v>1952</v>
      </c>
      <c r="E4365" s="176"/>
      <c r="F4365" s="181"/>
      <c r="I4365" s="591" t="str">
        <f t="shared" si="219"/>
        <v>- - Of beech (Fagus spp.):</v>
      </c>
      <c r="J4365" s="591">
        <f t="shared" si="220"/>
        <v>0</v>
      </c>
      <c r="L4365" s="590">
        <f t="shared" si="221"/>
        <v>26</v>
      </c>
    </row>
    <row r="4366" spans="1:12" ht="55" hidden="1">
      <c r="A4366" s="673"/>
      <c r="B4366" s="601"/>
      <c r="C4366" s="167"/>
      <c r="D4366" s="151" t="s">
        <v>1953</v>
      </c>
      <c r="E4366" s="176"/>
      <c r="F4366" s="181"/>
      <c r="I4366" s="591" t="str">
        <f t="shared" si="219"/>
        <v xml:space="preserve"> - - - Telegraph, telephone or electrical power transmission poles</v>
      </c>
      <c r="J4366" s="591" t="str">
        <f t="shared" si="220"/>
        <v>44 03 92 20</v>
      </c>
      <c r="L4366" s="590">
        <f t="shared" si="221"/>
        <v>66</v>
      </c>
    </row>
    <row r="4367" spans="1:12" ht="82.5">
      <c r="A4367" s="683" t="s">
        <v>14452</v>
      </c>
      <c r="B4367" s="599">
        <v>0.05</v>
      </c>
      <c r="C4367" s="166" t="s">
        <v>129</v>
      </c>
      <c r="D4367" s="151" t="s">
        <v>1954</v>
      </c>
      <c r="E4367" s="176" t="s">
        <v>1955</v>
      </c>
      <c r="F4367" s="181"/>
      <c r="I4367" s="591" t="str">
        <f t="shared" si="219"/>
        <v>- - - Other</v>
      </c>
      <c r="J4367" s="591" t="str">
        <f t="shared" si="220"/>
        <v>44 03 92 90</v>
      </c>
      <c r="L4367" s="590">
        <f t="shared" si="221"/>
        <v>11</v>
      </c>
    </row>
    <row r="4368" spans="1:12" ht="28.5">
      <c r="A4368" s="683" t="s">
        <v>14452</v>
      </c>
      <c r="B4368" s="599">
        <v>0.05</v>
      </c>
      <c r="C4368" s="166" t="s">
        <v>129</v>
      </c>
      <c r="D4368" s="151" t="s">
        <v>19</v>
      </c>
      <c r="E4368" s="176" t="s">
        <v>1956</v>
      </c>
      <c r="F4368" s="181"/>
      <c r="I4368" s="591" t="str">
        <f t="shared" si="219"/>
        <v xml:space="preserve">- - Other : </v>
      </c>
      <c r="J4368" s="591">
        <f t="shared" si="220"/>
        <v>0</v>
      </c>
      <c r="L4368" s="590">
        <f t="shared" si="221"/>
        <v>12</v>
      </c>
    </row>
    <row r="4369" spans="1:12" ht="28" hidden="1">
      <c r="A4369" s="673"/>
      <c r="B4369" s="601"/>
      <c r="C4369" s="167"/>
      <c r="D4369" s="151" t="s">
        <v>1957</v>
      </c>
      <c r="E4369" s="187"/>
      <c r="F4369" s="181"/>
      <c r="I4369" s="591" t="str">
        <f t="shared" si="219"/>
        <v xml:space="preserve"> - - - Telegraph, telephone or electrical power transmission poles</v>
      </c>
      <c r="J4369" s="591" t="str">
        <f t="shared" si="220"/>
        <v>44 03 99 20</v>
      </c>
      <c r="L4369" s="590">
        <f t="shared" si="221"/>
        <v>66</v>
      </c>
    </row>
    <row r="4370" spans="1:12" ht="82.5">
      <c r="A4370" s="683" t="s">
        <v>14452</v>
      </c>
      <c r="B4370" s="599">
        <v>0.05</v>
      </c>
      <c r="C4370" s="166" t="s">
        <v>129</v>
      </c>
      <c r="D4370" s="151" t="s">
        <v>1954</v>
      </c>
      <c r="E4370" s="176" t="s">
        <v>1958</v>
      </c>
      <c r="F4370" s="181"/>
      <c r="I4370" s="591" t="str">
        <f t="shared" si="219"/>
        <v xml:space="preserve"> - - - Other</v>
      </c>
      <c r="J4370" s="591" t="str">
        <f t="shared" si="220"/>
        <v>44 03 99 90</v>
      </c>
      <c r="L4370" s="590">
        <f t="shared" si="221"/>
        <v>12</v>
      </c>
    </row>
    <row r="4371" spans="1:12" ht="28.5">
      <c r="A4371" s="683" t="s">
        <v>14452</v>
      </c>
      <c r="B4371" s="599">
        <v>0.05</v>
      </c>
      <c r="C4371" s="166" t="s">
        <v>129</v>
      </c>
      <c r="D4371" s="151" t="s">
        <v>78</v>
      </c>
      <c r="E4371" s="176" t="s">
        <v>1959</v>
      </c>
      <c r="F4371" s="184"/>
      <c r="I4371" s="591" t="str">
        <f t="shared" si="219"/>
        <v>Hoopwood; split poles; piles, pickets and stakes of wood, pointed but not sawn lengthwise; wooden sticks, roughly trimmed but not turned, bent or otherwise worked, suitable for the manufacture of walking-sticks, umbrellas, tool handles or the like; chipwood and the like.</v>
      </c>
      <c r="J4371" s="591">
        <f t="shared" si="220"/>
        <v>0</v>
      </c>
      <c r="L4371" s="590">
        <f t="shared" si="221"/>
        <v>271</v>
      </c>
    </row>
    <row r="4372" spans="1:12" ht="82.5" hidden="1">
      <c r="A4372" s="673"/>
      <c r="B4372" s="601"/>
      <c r="C4372" s="167"/>
      <c r="D4372" s="151" t="s">
        <v>1960</v>
      </c>
      <c r="E4372" s="176"/>
      <c r="F4372" s="181"/>
      <c r="I4372" s="591" t="str">
        <f t="shared" si="219"/>
        <v>- Coniferous :</v>
      </c>
      <c r="J4372" s="591">
        <f t="shared" si="220"/>
        <v>0</v>
      </c>
      <c r="L4372" s="590">
        <f t="shared" si="221"/>
        <v>14</v>
      </c>
    </row>
    <row r="4373" spans="1:12" ht="55" hidden="1">
      <c r="A4373" s="673"/>
      <c r="B4373" s="601"/>
      <c r="C4373" s="167"/>
      <c r="D4373" s="151" t="s">
        <v>1961</v>
      </c>
      <c r="E4373" s="176"/>
      <c r="F4373" s="181"/>
      <c r="I4373" s="591" t="str">
        <f t="shared" si="219"/>
        <v xml:space="preserve">   - - - Hoopwood for the manufacture of barrel hoops and hurdles</v>
      </c>
      <c r="J4373" s="591" t="str">
        <f t="shared" si="220"/>
        <v>44 04 10 10</v>
      </c>
      <c r="L4373" s="590">
        <f t="shared" si="221"/>
        <v>65</v>
      </c>
    </row>
    <row r="4374" spans="1:12" ht="82.5">
      <c r="A4374" s="683" t="s">
        <v>14452</v>
      </c>
      <c r="B4374" s="599">
        <v>0.05</v>
      </c>
      <c r="C4374" s="166" t="s">
        <v>129</v>
      </c>
      <c r="D4374" s="151" t="s">
        <v>1962</v>
      </c>
      <c r="E4374" s="176" t="s">
        <v>1963</v>
      </c>
      <c r="F4374" s="181"/>
      <c r="I4374" s="591" t="str">
        <f t="shared" si="219"/>
        <v>- - - Split poles used as supports in horticulture and agriculture, for fencing or in the some cases as celiling,or roofing laths</v>
      </c>
      <c r="J4374" s="591" t="str">
        <f t="shared" si="220"/>
        <v>44 04 10 20</v>
      </c>
      <c r="L4374" s="590">
        <f t="shared" si="221"/>
        <v>129</v>
      </c>
    </row>
    <row r="4375" spans="1:12" ht="28.5">
      <c r="A4375" s="683" t="s">
        <v>14452</v>
      </c>
      <c r="B4375" s="599">
        <v>0.05</v>
      </c>
      <c r="C4375" s="166" t="s">
        <v>129</v>
      </c>
      <c r="D4375" s="151" t="s">
        <v>19</v>
      </c>
      <c r="E4375" s="176" t="s">
        <v>1964</v>
      </c>
      <c r="F4375" s="181"/>
      <c r="I4375" s="591" t="str">
        <f t="shared" si="219"/>
        <v>- - - wooden sticks, roughly trimmed but not turned, bent or otherwise worked, for the manufacture of walking-sticks, and handles for tools, etc.</v>
      </c>
      <c r="J4375" s="591" t="str">
        <f t="shared" si="220"/>
        <v>44 04 10 30</v>
      </c>
      <c r="L4375" s="590">
        <f t="shared" si="221"/>
        <v>145</v>
      </c>
    </row>
    <row r="4376" spans="1:12" ht="28" hidden="1">
      <c r="A4376" s="673"/>
      <c r="B4376" s="601"/>
      <c r="C4376" s="167"/>
      <c r="D4376" s="151" t="s">
        <v>1965</v>
      </c>
      <c r="E4376" s="176"/>
      <c r="F4376" s="181"/>
      <c r="I4376" s="591" t="str">
        <f t="shared" si="219"/>
        <v>- - - Pointed piles, pickets and stakes, whether or not peeled or impregnted with presevative, but not sawn lengthwise</v>
      </c>
      <c r="J4376" s="591" t="str">
        <f t="shared" si="220"/>
        <v>44 04 10 40</v>
      </c>
      <c r="L4376" s="590">
        <f t="shared" si="221"/>
        <v>118</v>
      </c>
    </row>
    <row r="4377" spans="1:12" ht="82.5">
      <c r="A4377" s="683" t="s">
        <v>14452</v>
      </c>
      <c r="B4377" s="599">
        <v>0.05</v>
      </c>
      <c r="C4377" s="166" t="s">
        <v>129</v>
      </c>
      <c r="D4377" s="151" t="s">
        <v>1962</v>
      </c>
      <c r="E4377" s="176" t="s">
        <v>1966</v>
      </c>
      <c r="F4377" s="181"/>
      <c r="I4377" s="591" t="str">
        <f t="shared" si="219"/>
        <v xml:space="preserve">  - - - Chipwood, for the manufacture of chip-baskets, sieves, matches boxes,..etc. </v>
      </c>
      <c r="J4377" s="591" t="str">
        <f t="shared" si="220"/>
        <v>44 04 10 50</v>
      </c>
      <c r="L4377" s="590">
        <f t="shared" si="221"/>
        <v>84</v>
      </c>
    </row>
    <row r="4378" spans="1:12" ht="28.5">
      <c r="A4378" s="683" t="s">
        <v>14452</v>
      </c>
      <c r="B4378" s="599">
        <v>0.05</v>
      </c>
      <c r="C4378" s="166" t="s">
        <v>129</v>
      </c>
      <c r="D4378" s="151" t="s">
        <v>98</v>
      </c>
      <c r="E4378" s="176" t="s">
        <v>1967</v>
      </c>
      <c r="F4378" s="181"/>
      <c r="I4378" s="591" t="str">
        <f t="shared" si="219"/>
        <v>- - - Other</v>
      </c>
      <c r="J4378" s="591" t="str">
        <f t="shared" si="220"/>
        <v>44 04 10 90</v>
      </c>
      <c r="L4378" s="590">
        <f t="shared" si="221"/>
        <v>11</v>
      </c>
    </row>
    <row r="4379" spans="1:12" ht="28" hidden="1">
      <c r="A4379" s="673"/>
      <c r="B4379" s="601"/>
      <c r="C4379" s="167"/>
      <c r="D4379" s="151" t="s">
        <v>1968</v>
      </c>
      <c r="E4379" s="176"/>
      <c r="F4379" s="181"/>
      <c r="I4379" s="591" t="str">
        <f t="shared" si="219"/>
        <v>- Non-coniferous :</v>
      </c>
      <c r="J4379" s="591">
        <f t="shared" si="220"/>
        <v>0</v>
      </c>
      <c r="L4379" s="590">
        <f t="shared" si="221"/>
        <v>18</v>
      </c>
    </row>
    <row r="4380" spans="1:12" ht="28" hidden="1">
      <c r="A4380" s="673"/>
      <c r="B4380" s="601"/>
      <c r="C4380" s="167"/>
      <c r="D4380" s="151" t="s">
        <v>1969</v>
      </c>
      <c r="E4380" s="176"/>
      <c r="F4380" s="181"/>
      <c r="I4380" s="591" t="str">
        <f t="shared" si="219"/>
        <v>- - - Hoopwood for barrel starves and paritions</v>
      </c>
      <c r="J4380" s="591" t="str">
        <f t="shared" si="220"/>
        <v>44 04 20 10</v>
      </c>
      <c r="L4380" s="590">
        <f t="shared" si="221"/>
        <v>47</v>
      </c>
    </row>
    <row r="4381" spans="1:12" ht="82.5">
      <c r="A4381" s="683" t="s">
        <v>14452</v>
      </c>
      <c r="B4381" s="599">
        <v>0.05</v>
      </c>
      <c r="C4381" s="166" t="s">
        <v>129</v>
      </c>
      <c r="D4381" s="151" t="s">
        <v>1962</v>
      </c>
      <c r="E4381" s="176" t="s">
        <v>1970</v>
      </c>
      <c r="F4381" s="181"/>
      <c r="I4381" s="591" t="str">
        <f t="shared" si="219"/>
        <v>- - - Split poles used as supports in horticlture and agriculture, for fencing or in the some cases as celiling, or roofing laths</v>
      </c>
      <c r="J4381" s="591" t="str">
        <f t="shared" si="220"/>
        <v>44 04 20 20</v>
      </c>
      <c r="L4381" s="590">
        <f t="shared" si="221"/>
        <v>129</v>
      </c>
    </row>
    <row r="4382" spans="1:12" ht="28.5">
      <c r="A4382" s="683" t="s">
        <v>14452</v>
      </c>
      <c r="B4382" s="599">
        <v>0.05</v>
      </c>
      <c r="C4382" s="166" t="s">
        <v>129</v>
      </c>
      <c r="D4382" s="151" t="s">
        <v>19</v>
      </c>
      <c r="E4382" s="176" t="s">
        <v>1971</v>
      </c>
      <c r="F4382" s="181"/>
      <c r="I4382" s="591" t="str">
        <f t="shared" si="219"/>
        <v>- - - Wooden sticks, roughly trimmed but not turned, bent or otherwise worked, for the manufacture of walking-sticks, and handles for tools, etc.</v>
      </c>
      <c r="J4382" s="591" t="str">
        <f t="shared" si="220"/>
        <v>44 04 20 30</v>
      </c>
      <c r="L4382" s="590">
        <f t="shared" si="221"/>
        <v>145</v>
      </c>
    </row>
    <row r="4383" spans="1:12" ht="28" hidden="1">
      <c r="A4383" s="673"/>
      <c r="B4383" s="605"/>
      <c r="C4383" s="166"/>
      <c r="D4383" s="151" t="s">
        <v>1972</v>
      </c>
      <c r="E4383" s="176"/>
      <c r="F4383" s="181"/>
      <c r="I4383" s="591" t="str">
        <f t="shared" si="219"/>
        <v>- - - Pointed piles, pickets and stakes, whetheror not peeled or impregnted with presevative, but not sawn lengthwise</v>
      </c>
      <c r="J4383" s="591" t="str">
        <f t="shared" si="220"/>
        <v>44 04 20 40</v>
      </c>
      <c r="L4383" s="590">
        <f t="shared" si="221"/>
        <v>117</v>
      </c>
    </row>
    <row r="4384" spans="1:12" ht="82.5">
      <c r="A4384" s="683" t="s">
        <v>14452</v>
      </c>
      <c r="B4384" s="599">
        <v>0.05</v>
      </c>
      <c r="C4384" s="166" t="s">
        <v>129</v>
      </c>
      <c r="D4384" s="151" t="s">
        <v>1962</v>
      </c>
      <c r="E4384" s="176" t="s">
        <v>1973</v>
      </c>
      <c r="F4384" s="181"/>
      <c r="I4384" s="591" t="str">
        <f t="shared" si="219"/>
        <v xml:space="preserve">- - - Chipwood, for the manufacture of chip-baskets, sieves, match boxes,..etc. </v>
      </c>
      <c r="J4384" s="591" t="str">
        <f t="shared" si="220"/>
        <v>44 04 20 50</v>
      </c>
      <c r="L4384" s="590">
        <f t="shared" si="221"/>
        <v>80</v>
      </c>
    </row>
    <row r="4385" spans="1:12" ht="28.5">
      <c r="A4385" s="683" t="s">
        <v>14452</v>
      </c>
      <c r="B4385" s="599">
        <v>0.05</v>
      </c>
      <c r="C4385" s="166" t="s">
        <v>129</v>
      </c>
      <c r="D4385" s="151" t="s">
        <v>19</v>
      </c>
      <c r="E4385" s="176" t="s">
        <v>1974</v>
      </c>
      <c r="F4385" s="181"/>
      <c r="I4385" s="591" t="str">
        <f t="shared" si="219"/>
        <v>- - - Other</v>
      </c>
      <c r="J4385" s="591" t="str">
        <f t="shared" si="220"/>
        <v>44 04 20 90</v>
      </c>
      <c r="L4385" s="590">
        <f t="shared" si="221"/>
        <v>11</v>
      </c>
    </row>
    <row r="4386" spans="1:12" ht="28" hidden="1">
      <c r="A4386" s="673"/>
      <c r="B4386" s="605"/>
      <c r="C4386" s="166"/>
      <c r="D4386" s="151" t="s">
        <v>1975</v>
      </c>
      <c r="E4386" s="187"/>
      <c r="F4386" s="184"/>
      <c r="I4386" s="591" t="str">
        <f t="shared" si="219"/>
        <v>Wood wool; wood flour .</v>
      </c>
      <c r="J4386" s="591">
        <f t="shared" si="220"/>
        <v>0</v>
      </c>
      <c r="L4386" s="590">
        <f t="shared" si="221"/>
        <v>23</v>
      </c>
    </row>
    <row r="4387" spans="1:12" ht="82.5">
      <c r="A4387" s="683" t="s">
        <v>14452</v>
      </c>
      <c r="B4387" s="599">
        <v>0.05</v>
      </c>
      <c r="C4387" s="166" t="s">
        <v>129</v>
      </c>
      <c r="D4387" s="151" t="s">
        <v>1962</v>
      </c>
      <c r="E4387" s="176" t="s">
        <v>1976</v>
      </c>
      <c r="F4387" s="181"/>
      <c r="I4387" s="591" t="str">
        <f t="shared" ref="I4387:I4450" si="222">D4405</f>
        <v>- - - Wood wool</v>
      </c>
      <c r="J4387" s="591" t="str">
        <f t="shared" ref="J4387:J4450" si="223">E4405</f>
        <v>44 05 00 10</v>
      </c>
      <c r="L4387" s="590">
        <f t="shared" si="221"/>
        <v>15</v>
      </c>
    </row>
    <row r="4388" spans="1:12" ht="28.5">
      <c r="A4388" s="683" t="s">
        <v>14452</v>
      </c>
      <c r="B4388" s="599">
        <v>0.05</v>
      </c>
      <c r="C4388" s="166" t="s">
        <v>129</v>
      </c>
      <c r="D4388" s="151" t="s">
        <v>98</v>
      </c>
      <c r="E4388" s="176" t="s">
        <v>1977</v>
      </c>
      <c r="F4388" s="181"/>
      <c r="I4388" s="591" t="str">
        <f t="shared" si="222"/>
        <v>- - - Wood flour</v>
      </c>
      <c r="J4388" s="591" t="str">
        <f t="shared" si="223"/>
        <v>44 05 00 20</v>
      </c>
      <c r="L4388" s="590">
        <f t="shared" si="221"/>
        <v>16</v>
      </c>
    </row>
    <row r="4389" spans="1:12" ht="308" hidden="1">
      <c r="A4389" s="673"/>
      <c r="B4389" s="601"/>
      <c r="C4389" s="167"/>
      <c r="D4389" s="223" t="s">
        <v>1978</v>
      </c>
      <c r="E4389" s="187"/>
      <c r="F4389" s="184"/>
      <c r="I4389" s="591" t="str">
        <f t="shared" si="222"/>
        <v xml:space="preserve">Railway or tramway sleepers (cross-ties) of wood. </v>
      </c>
      <c r="J4389" s="591">
        <f t="shared" si="223"/>
        <v>0</v>
      </c>
      <c r="L4389" s="590">
        <f t="shared" si="221"/>
        <v>50</v>
      </c>
    </row>
    <row r="4390" spans="1:12" ht="28" hidden="1">
      <c r="A4390" s="673"/>
      <c r="B4390" s="601"/>
      <c r="C4390" s="167"/>
      <c r="D4390" s="151" t="s">
        <v>1979</v>
      </c>
      <c r="E4390" s="187"/>
      <c r="F4390" s="181"/>
      <c r="I4390" s="591" t="str">
        <f t="shared" si="222"/>
        <v>- Not impregnated</v>
      </c>
      <c r="J4390" s="591" t="str">
        <f t="shared" si="223"/>
        <v>44 06 10 00</v>
      </c>
      <c r="L4390" s="590">
        <f t="shared" si="221"/>
        <v>17</v>
      </c>
    </row>
    <row r="4391" spans="1:12" ht="82.5">
      <c r="A4391" s="683" t="s">
        <v>14452</v>
      </c>
      <c r="B4391" s="599">
        <v>0.05</v>
      </c>
      <c r="C4391" s="166" t="s">
        <v>129</v>
      </c>
      <c r="D4391" s="169" t="s">
        <v>1980</v>
      </c>
      <c r="E4391" s="176" t="s">
        <v>1981</v>
      </c>
      <c r="F4391" s="181"/>
      <c r="I4391" s="591" t="str">
        <f t="shared" si="222"/>
        <v>- Other</v>
      </c>
      <c r="J4391" s="591" t="str">
        <f t="shared" si="223"/>
        <v>44 06 90 00</v>
      </c>
      <c r="L4391" s="590">
        <f t="shared" si="221"/>
        <v>7</v>
      </c>
    </row>
    <row r="4392" spans="1:12" ht="137.5">
      <c r="A4392" s="683" t="s">
        <v>14452</v>
      </c>
      <c r="B4392" s="599">
        <v>0.05</v>
      </c>
      <c r="C4392" s="166" t="s">
        <v>129</v>
      </c>
      <c r="D4392" s="151" t="s">
        <v>1982</v>
      </c>
      <c r="E4392" s="176" t="s">
        <v>1983</v>
      </c>
      <c r="F4392" s="184"/>
      <c r="I4392" s="591" t="str">
        <f t="shared" si="222"/>
        <v xml:space="preserve">Wood sawn or chipped lengthwise, sliced or peeled, whether or not planed, sanded orend-jointed, of a thickness exceeding 6 mm. </v>
      </c>
      <c r="J4392" s="591">
        <f t="shared" si="223"/>
        <v>0</v>
      </c>
      <c r="L4392" s="590">
        <f t="shared" si="221"/>
        <v>127</v>
      </c>
    </row>
    <row r="4393" spans="1:12" ht="137.5">
      <c r="A4393" s="683" t="s">
        <v>14452</v>
      </c>
      <c r="B4393" s="599">
        <v>0.05</v>
      </c>
      <c r="C4393" s="166" t="s">
        <v>129</v>
      </c>
      <c r="D4393" s="151" t="s">
        <v>1984</v>
      </c>
      <c r="E4393" s="176" t="s">
        <v>1985</v>
      </c>
      <c r="F4393" s="181"/>
      <c r="I4393" s="591" t="str">
        <f t="shared" si="222"/>
        <v>- Coniferous :</v>
      </c>
      <c r="J4393" s="591">
        <f t="shared" si="223"/>
        <v>0</v>
      </c>
      <c r="L4393" s="590">
        <f t="shared" si="221"/>
        <v>14</v>
      </c>
    </row>
    <row r="4394" spans="1:12" ht="110">
      <c r="A4394" s="683" t="s">
        <v>14452</v>
      </c>
      <c r="B4394" s="599">
        <v>0.05</v>
      </c>
      <c r="C4394" s="166" t="s">
        <v>129</v>
      </c>
      <c r="D4394" s="151" t="s">
        <v>1986</v>
      </c>
      <c r="E4394" s="176" t="s">
        <v>1987</v>
      </c>
      <c r="F4394" s="181"/>
      <c r="I4394" s="591" t="str">
        <f t="shared" si="222"/>
        <v>- - - Planed</v>
      </c>
      <c r="J4394" s="591" t="str">
        <f t="shared" si="223"/>
        <v>44 07 10 10</v>
      </c>
      <c r="L4394" s="590">
        <f t="shared" si="221"/>
        <v>12</v>
      </c>
    </row>
    <row r="4395" spans="1:12" ht="82.5">
      <c r="A4395" s="683" t="s">
        <v>14452</v>
      </c>
      <c r="B4395" s="599">
        <v>0.05</v>
      </c>
      <c r="C4395" s="166" t="s">
        <v>129</v>
      </c>
      <c r="D4395" s="169" t="s">
        <v>1988</v>
      </c>
      <c r="E4395" s="176" t="s">
        <v>1989</v>
      </c>
      <c r="F4395" s="181"/>
      <c r="I4395" s="591" t="str">
        <f t="shared" si="222"/>
        <v xml:space="preserve">  - - - End-jointed</v>
      </c>
      <c r="J4395" s="591" t="str">
        <f t="shared" si="223"/>
        <v>44 07 10 20</v>
      </c>
      <c r="L4395" s="590">
        <f t="shared" si="221"/>
        <v>19</v>
      </c>
    </row>
    <row r="4396" spans="1:12" ht="28.5">
      <c r="A4396" s="683" t="s">
        <v>14452</v>
      </c>
      <c r="B4396" s="599">
        <v>0.05</v>
      </c>
      <c r="C4396" s="166" t="s">
        <v>129</v>
      </c>
      <c r="D4396" s="151" t="s">
        <v>19</v>
      </c>
      <c r="E4396" s="176" t="s">
        <v>1990</v>
      </c>
      <c r="F4396" s="181"/>
      <c r="I4396" s="591" t="str">
        <f t="shared" si="222"/>
        <v>- - - Other</v>
      </c>
      <c r="J4396" s="591" t="str">
        <f t="shared" si="223"/>
        <v>44 07 10 90</v>
      </c>
      <c r="L4396" s="590">
        <f t="shared" si="221"/>
        <v>11</v>
      </c>
    </row>
    <row r="4397" spans="1:12" ht="28" hidden="1">
      <c r="A4397" s="673"/>
      <c r="B4397" s="601"/>
      <c r="C4397" s="167"/>
      <c r="D4397" s="151" t="s">
        <v>1991</v>
      </c>
      <c r="E4397" s="176"/>
      <c r="F4397" s="181"/>
      <c r="I4397" s="591" t="str">
        <f t="shared" si="222"/>
        <v xml:space="preserve"> - Of tropical wood specified in Subheading Note 2  to this Chapter : </v>
      </c>
      <c r="J4397" s="591">
        <f t="shared" si="223"/>
        <v>0</v>
      </c>
      <c r="L4397" s="590">
        <f t="shared" si="221"/>
        <v>70</v>
      </c>
    </row>
    <row r="4398" spans="1:12" ht="55">
      <c r="A4398" s="683" t="s">
        <v>14452</v>
      </c>
      <c r="B4398" s="599">
        <v>0.05</v>
      </c>
      <c r="C4398" s="166" t="s">
        <v>129</v>
      </c>
      <c r="D4398" s="151" t="s">
        <v>1992</v>
      </c>
      <c r="E4398" s="176" t="s">
        <v>1993</v>
      </c>
      <c r="F4398" s="181"/>
      <c r="I4398" s="591" t="str">
        <f t="shared" si="222"/>
        <v>- - Mahogany (Swietenia spp.)</v>
      </c>
      <c r="J4398" s="591" t="str">
        <f t="shared" si="223"/>
        <v>44 07 21 00</v>
      </c>
      <c r="L4398" s="590">
        <f t="shared" si="221"/>
        <v>29</v>
      </c>
    </row>
    <row r="4399" spans="1:12" ht="137.5">
      <c r="A4399" s="683" t="s">
        <v>14452</v>
      </c>
      <c r="B4399" s="599">
        <v>0.05</v>
      </c>
      <c r="C4399" s="166" t="s">
        <v>129</v>
      </c>
      <c r="D4399" s="151" t="s">
        <v>1994</v>
      </c>
      <c r="E4399" s="176" t="s">
        <v>1995</v>
      </c>
      <c r="F4399" s="181"/>
      <c r="I4399" s="591" t="str">
        <f t="shared" si="222"/>
        <v>- - Virola, Imbuia and balsa</v>
      </c>
      <c r="J4399" s="591" t="str">
        <f t="shared" si="223"/>
        <v>44 07 22 00</v>
      </c>
      <c r="L4399" s="590">
        <f t="shared" si="221"/>
        <v>28</v>
      </c>
    </row>
    <row r="4400" spans="1:12" ht="137.5">
      <c r="A4400" s="683" t="s">
        <v>14452</v>
      </c>
      <c r="B4400" s="599">
        <v>0.05</v>
      </c>
      <c r="C4400" s="166" t="s">
        <v>129</v>
      </c>
      <c r="D4400" s="151" t="s">
        <v>1996</v>
      </c>
      <c r="E4400" s="176" t="s">
        <v>1997</v>
      </c>
      <c r="F4400" s="181"/>
      <c r="I4400" s="591" t="str">
        <f t="shared" si="222"/>
        <v xml:space="preserve">- - Dark Red Miranti, Light Red Miranti and Meranti Bakau: </v>
      </c>
      <c r="J4400" s="591">
        <f t="shared" si="223"/>
        <v>0</v>
      </c>
      <c r="L4400" s="590">
        <f t="shared" si="221"/>
        <v>59</v>
      </c>
    </row>
    <row r="4401" spans="1:12" ht="110">
      <c r="A4401" s="683" t="s">
        <v>14452</v>
      </c>
      <c r="B4401" s="599">
        <v>0.05</v>
      </c>
      <c r="C4401" s="166" t="s">
        <v>129</v>
      </c>
      <c r="D4401" s="151" t="s">
        <v>1998</v>
      </c>
      <c r="E4401" s="176" t="s">
        <v>1999</v>
      </c>
      <c r="F4401" s="181"/>
      <c r="I4401" s="591" t="str">
        <f t="shared" si="222"/>
        <v>- - - Planed</v>
      </c>
      <c r="J4401" s="591" t="str">
        <f t="shared" si="223"/>
        <v>44 07 25 10</v>
      </c>
      <c r="L4401" s="590">
        <f t="shared" si="221"/>
        <v>12</v>
      </c>
    </row>
    <row r="4402" spans="1:12" ht="82.5">
      <c r="A4402" s="683" t="s">
        <v>14452</v>
      </c>
      <c r="B4402" s="599">
        <v>0.05</v>
      </c>
      <c r="C4402" s="166" t="s">
        <v>129</v>
      </c>
      <c r="D4402" s="169" t="s">
        <v>2000</v>
      </c>
      <c r="E4402" s="176" t="s">
        <v>2001</v>
      </c>
      <c r="F4402" s="181"/>
      <c r="I4402" s="591" t="str">
        <f t="shared" si="222"/>
        <v xml:space="preserve">  - - - End-jointed</v>
      </c>
      <c r="J4402" s="591" t="str">
        <f t="shared" si="223"/>
        <v>44 07 25 20</v>
      </c>
      <c r="L4402" s="590">
        <f t="shared" si="221"/>
        <v>19</v>
      </c>
    </row>
    <row r="4403" spans="1:12" ht="28.5">
      <c r="A4403" s="683" t="s">
        <v>14452</v>
      </c>
      <c r="B4403" s="599">
        <v>0.05</v>
      </c>
      <c r="C4403" s="166" t="s">
        <v>129</v>
      </c>
      <c r="D4403" s="151" t="s">
        <v>19</v>
      </c>
      <c r="E4403" s="176" t="s">
        <v>2002</v>
      </c>
      <c r="F4403" s="181"/>
      <c r="I4403" s="591" t="str">
        <f t="shared" si="222"/>
        <v>- - - Other</v>
      </c>
      <c r="J4403" s="591" t="str">
        <f t="shared" si="223"/>
        <v>44 07 25 90</v>
      </c>
      <c r="L4403" s="590">
        <f t="shared" si="221"/>
        <v>11</v>
      </c>
    </row>
    <row r="4404" spans="1:12" ht="28" hidden="1">
      <c r="A4404" s="673"/>
      <c r="B4404" s="601"/>
      <c r="C4404" s="167"/>
      <c r="D4404" s="149" t="s">
        <v>2003</v>
      </c>
      <c r="E4404" s="176"/>
      <c r="F4404" s="181"/>
      <c r="I4404" s="591" t="str">
        <f t="shared" si="222"/>
        <v>- - White Lauan, White Meranti, White Seraya, Yellow Meranti and Alan :</v>
      </c>
      <c r="J4404" s="591">
        <f t="shared" si="223"/>
        <v>0</v>
      </c>
      <c r="L4404" s="590">
        <f t="shared" si="221"/>
        <v>71</v>
      </c>
    </row>
    <row r="4405" spans="1:12" ht="28.5">
      <c r="A4405" s="683" t="s">
        <v>14452</v>
      </c>
      <c r="B4405" s="599">
        <v>0.05</v>
      </c>
      <c r="C4405" s="166" t="s">
        <v>129</v>
      </c>
      <c r="D4405" s="151" t="s">
        <v>2004</v>
      </c>
      <c r="E4405" s="176" t="s">
        <v>2005</v>
      </c>
      <c r="F4405" s="181"/>
      <c r="I4405" s="591" t="str">
        <f t="shared" si="222"/>
        <v>- - - Planed</v>
      </c>
      <c r="J4405" s="591" t="str">
        <f t="shared" si="223"/>
        <v>44 07 26 10</v>
      </c>
      <c r="L4405" s="590">
        <f t="shared" si="221"/>
        <v>12</v>
      </c>
    </row>
    <row r="4406" spans="1:12" ht="28.5">
      <c r="A4406" s="683" t="s">
        <v>14452</v>
      </c>
      <c r="B4406" s="599">
        <v>0.05</v>
      </c>
      <c r="C4406" s="166" t="s">
        <v>129</v>
      </c>
      <c r="D4406" s="151" t="s">
        <v>2006</v>
      </c>
      <c r="E4406" s="176" t="s">
        <v>2007</v>
      </c>
      <c r="F4406" s="181"/>
      <c r="I4406" s="591" t="str">
        <f t="shared" si="222"/>
        <v xml:space="preserve">  - - - End-jointed</v>
      </c>
      <c r="J4406" s="591" t="str">
        <f t="shared" si="223"/>
        <v>44 07 26 20</v>
      </c>
      <c r="L4406" s="590">
        <f t="shared" si="221"/>
        <v>19</v>
      </c>
    </row>
    <row r="4407" spans="1:12" ht="56" hidden="1">
      <c r="A4407" s="673"/>
      <c r="B4407" s="601"/>
      <c r="C4407" s="167"/>
      <c r="D4407" s="149" t="s">
        <v>2008</v>
      </c>
      <c r="E4407" s="176"/>
      <c r="F4407" s="181"/>
      <c r="I4407" s="591" t="str">
        <f t="shared" si="222"/>
        <v>- - - Other</v>
      </c>
      <c r="J4407" s="591" t="str">
        <f t="shared" si="223"/>
        <v>44 07 26 90</v>
      </c>
      <c r="L4407" s="590">
        <f t="shared" si="221"/>
        <v>11</v>
      </c>
    </row>
    <row r="4408" spans="1:12" ht="28.5">
      <c r="A4408" s="683" t="s">
        <v>14452</v>
      </c>
      <c r="B4408" s="599">
        <v>0.05</v>
      </c>
      <c r="C4408" s="166" t="s">
        <v>129</v>
      </c>
      <c r="D4408" s="151" t="s">
        <v>2009</v>
      </c>
      <c r="E4408" s="176" t="s">
        <v>2010</v>
      </c>
      <c r="F4408" s="181"/>
      <c r="I4408" s="591" t="str">
        <f t="shared" si="222"/>
        <v>- - Sapelli</v>
      </c>
      <c r="J4408" s="591" t="str">
        <f t="shared" si="223"/>
        <v>44 07 27 00</v>
      </c>
      <c r="L4408" s="590">
        <f t="shared" si="221"/>
        <v>11</v>
      </c>
    </row>
    <row r="4409" spans="1:12" ht="28.5">
      <c r="A4409" s="683" t="s">
        <v>14452</v>
      </c>
      <c r="B4409" s="599">
        <v>0.05</v>
      </c>
      <c r="C4409" s="166" t="s">
        <v>129</v>
      </c>
      <c r="D4409" s="151" t="s">
        <v>759</v>
      </c>
      <c r="E4409" s="176" t="s">
        <v>2011</v>
      </c>
      <c r="F4409" s="181"/>
      <c r="I4409" s="591" t="str">
        <f t="shared" si="222"/>
        <v>- - Iroko</v>
      </c>
      <c r="J4409" s="591" t="str">
        <f t="shared" si="223"/>
        <v>44 07 28 00</v>
      </c>
      <c r="L4409" s="590">
        <f t="shared" si="221"/>
        <v>9</v>
      </c>
    </row>
    <row r="4410" spans="1:12" ht="140" hidden="1">
      <c r="A4410" s="673"/>
      <c r="B4410" s="601"/>
      <c r="C4410" s="167"/>
      <c r="D4410" s="149" t="s">
        <v>2012</v>
      </c>
      <c r="E4410" s="176"/>
      <c r="F4410" s="181"/>
      <c r="I4410" s="591" t="str">
        <f t="shared" si="222"/>
        <v>- - Other</v>
      </c>
      <c r="J4410" s="591" t="str">
        <f t="shared" si="223"/>
        <v>44 07 29 00</v>
      </c>
      <c r="L4410" s="590">
        <f t="shared" si="221"/>
        <v>9</v>
      </c>
    </row>
    <row r="4411" spans="1:12" ht="28" hidden="1">
      <c r="A4411" s="673"/>
      <c r="B4411" s="601"/>
      <c r="C4411" s="167"/>
      <c r="D4411" s="169" t="s">
        <v>1979</v>
      </c>
      <c r="E4411" s="176"/>
      <c r="F4411" s="181"/>
      <c r="I4411" s="591" t="str">
        <f t="shared" si="222"/>
        <v xml:space="preserve">- Other : </v>
      </c>
      <c r="J4411" s="591">
        <f t="shared" si="223"/>
        <v>0</v>
      </c>
      <c r="L4411" s="590">
        <f t="shared" si="221"/>
        <v>10</v>
      </c>
    </row>
    <row r="4412" spans="1:12" ht="28.5">
      <c r="A4412" s="683" t="s">
        <v>14452</v>
      </c>
      <c r="B4412" s="599">
        <v>0.05</v>
      </c>
      <c r="C4412" s="166" t="s">
        <v>129</v>
      </c>
      <c r="D4412" s="169" t="s">
        <v>2013</v>
      </c>
      <c r="E4412" s="176" t="s">
        <v>2014</v>
      </c>
      <c r="F4412" s="181"/>
      <c r="I4412" s="591" t="str">
        <f t="shared" si="222"/>
        <v xml:space="preserve"> - - Of oak (Quercus spp.):</v>
      </c>
      <c r="J4412" s="591">
        <f t="shared" si="223"/>
        <v>0</v>
      </c>
      <c r="L4412" s="590">
        <f t="shared" si="221"/>
        <v>27</v>
      </c>
    </row>
    <row r="4413" spans="1:12" ht="28.5">
      <c r="A4413" s="683" t="s">
        <v>14452</v>
      </c>
      <c r="B4413" s="599">
        <v>0.05</v>
      </c>
      <c r="C4413" s="166" t="s">
        <v>129</v>
      </c>
      <c r="D4413" s="169" t="s">
        <v>2015</v>
      </c>
      <c r="E4413" s="176" t="s">
        <v>2016</v>
      </c>
      <c r="F4413" s="181"/>
      <c r="I4413" s="591" t="str">
        <f t="shared" si="222"/>
        <v>- - - Planed</v>
      </c>
      <c r="J4413" s="591" t="str">
        <f t="shared" si="223"/>
        <v>44 07 91 10</v>
      </c>
      <c r="L4413" s="590">
        <f t="shared" si="221"/>
        <v>12</v>
      </c>
    </row>
    <row r="4414" spans="1:12" ht="28.5">
      <c r="A4414" s="683" t="s">
        <v>14452</v>
      </c>
      <c r="B4414" s="599">
        <v>0.05</v>
      </c>
      <c r="C4414" s="166" t="s">
        <v>129</v>
      </c>
      <c r="D4414" s="169" t="s">
        <v>19</v>
      </c>
      <c r="E4414" s="176" t="s">
        <v>2017</v>
      </c>
      <c r="F4414" s="181"/>
      <c r="I4414" s="591" t="str">
        <f t="shared" si="222"/>
        <v xml:space="preserve">  - - - End-jointed</v>
      </c>
      <c r="J4414" s="591" t="str">
        <f t="shared" si="223"/>
        <v>44 07 91 20</v>
      </c>
      <c r="L4414" s="590">
        <f t="shared" si="221"/>
        <v>19</v>
      </c>
    </row>
    <row r="4415" spans="1:12" ht="82.5" hidden="1">
      <c r="A4415" s="673"/>
      <c r="B4415" s="601"/>
      <c r="C4415" s="167"/>
      <c r="D4415" s="169" t="s">
        <v>2018</v>
      </c>
      <c r="E4415" s="176"/>
      <c r="F4415" s="181"/>
      <c r="I4415" s="591" t="str">
        <f t="shared" si="222"/>
        <v>- - - Other</v>
      </c>
      <c r="J4415" s="591" t="str">
        <f t="shared" si="223"/>
        <v>44 07 91 90</v>
      </c>
      <c r="L4415" s="590">
        <f t="shared" si="221"/>
        <v>11</v>
      </c>
    </row>
    <row r="4416" spans="1:12" ht="28.5">
      <c r="A4416" s="683" t="s">
        <v>14452</v>
      </c>
      <c r="B4416" s="599">
        <v>0.05</v>
      </c>
      <c r="C4416" s="166" t="s">
        <v>129</v>
      </c>
      <c r="D4416" s="151" t="s">
        <v>2019</v>
      </c>
      <c r="E4416" s="176" t="s">
        <v>2020</v>
      </c>
      <c r="F4416" s="181"/>
      <c r="I4416" s="591" t="str">
        <f t="shared" si="222"/>
        <v>- - Of beech (Fagus spp.):</v>
      </c>
      <c r="J4416" s="591">
        <f t="shared" si="223"/>
        <v>0</v>
      </c>
      <c r="L4416" s="590">
        <f t="shared" si="221"/>
        <v>26</v>
      </c>
    </row>
    <row r="4417" spans="1:12" ht="28.5">
      <c r="A4417" s="683" t="s">
        <v>14452</v>
      </c>
      <c r="B4417" s="599">
        <v>0.05</v>
      </c>
      <c r="C4417" s="166" t="s">
        <v>129</v>
      </c>
      <c r="D4417" s="151" t="s">
        <v>2021</v>
      </c>
      <c r="E4417" s="176" t="s">
        <v>2022</v>
      </c>
      <c r="F4417" s="181"/>
      <c r="I4417" s="591" t="str">
        <f t="shared" si="222"/>
        <v xml:space="preserve"> - - - Planed </v>
      </c>
      <c r="J4417" s="591" t="str">
        <f t="shared" si="223"/>
        <v>44 07 92 10</v>
      </c>
      <c r="L4417" s="590">
        <f t="shared" si="221"/>
        <v>14</v>
      </c>
    </row>
    <row r="4418" spans="1:12" ht="55" hidden="1">
      <c r="A4418" s="673"/>
      <c r="B4418" s="605"/>
      <c r="C4418" s="166"/>
      <c r="D4418" s="224" t="s">
        <v>2023</v>
      </c>
      <c r="E4418" s="176"/>
      <c r="F4418" s="181"/>
      <c r="I4418" s="591" t="str">
        <f t="shared" si="222"/>
        <v xml:space="preserve">  - - - End-jointed</v>
      </c>
      <c r="J4418" s="591" t="str">
        <f t="shared" si="223"/>
        <v>44 07 92 20</v>
      </c>
      <c r="L4418" s="590">
        <f t="shared" si="221"/>
        <v>19</v>
      </c>
    </row>
    <row r="4419" spans="1:12" ht="28.5">
      <c r="A4419" s="683" t="s">
        <v>14452</v>
      </c>
      <c r="B4419" s="599">
        <v>0.05</v>
      </c>
      <c r="C4419" s="166" t="s">
        <v>129</v>
      </c>
      <c r="D4419" s="169" t="s">
        <v>2013</v>
      </c>
      <c r="E4419" s="176" t="s">
        <v>2024</v>
      </c>
      <c r="F4419" s="181"/>
      <c r="I4419" s="591" t="str">
        <f t="shared" si="222"/>
        <v>- - - Other</v>
      </c>
      <c r="J4419" s="591" t="str">
        <f t="shared" si="223"/>
        <v>44 07 92 90</v>
      </c>
      <c r="L4419" s="590">
        <f t="shared" ref="L4419:L4482" si="224">LEN(I4419)</f>
        <v>11</v>
      </c>
    </row>
    <row r="4420" spans="1:12" ht="28.5">
      <c r="A4420" s="683" t="s">
        <v>14452</v>
      </c>
      <c r="B4420" s="599">
        <v>0.05</v>
      </c>
      <c r="C4420" s="166" t="s">
        <v>129</v>
      </c>
      <c r="D4420" s="169" t="s">
        <v>2015</v>
      </c>
      <c r="E4420" s="176" t="s">
        <v>2025</v>
      </c>
      <c r="F4420" s="181"/>
      <c r="I4420" s="591" t="str">
        <f t="shared" si="222"/>
        <v>- - Of maple (Acer supp.)</v>
      </c>
      <c r="J4420" s="591" t="str">
        <f t="shared" si="223"/>
        <v>44 07 93 00</v>
      </c>
      <c r="L4420" s="590">
        <f t="shared" si="224"/>
        <v>25</v>
      </c>
    </row>
    <row r="4421" spans="1:12" ht="28.5">
      <c r="A4421" s="683" t="s">
        <v>14452</v>
      </c>
      <c r="B4421" s="599">
        <v>0.05</v>
      </c>
      <c r="C4421" s="166" t="s">
        <v>129</v>
      </c>
      <c r="D4421" s="169" t="s">
        <v>19</v>
      </c>
      <c r="E4421" s="176" t="s">
        <v>2026</v>
      </c>
      <c r="F4421" s="181"/>
      <c r="I4421" s="591" t="str">
        <f t="shared" si="222"/>
        <v>- - Of cherry (Prunus spp.)</v>
      </c>
      <c r="J4421" s="591" t="str">
        <f t="shared" si="223"/>
        <v>44 07 94 00</v>
      </c>
      <c r="L4421" s="590">
        <f t="shared" si="224"/>
        <v>27</v>
      </c>
    </row>
    <row r="4422" spans="1:12" ht="82.5" hidden="1">
      <c r="A4422" s="673"/>
      <c r="B4422" s="601"/>
      <c r="C4422" s="167"/>
      <c r="D4422" s="151" t="s">
        <v>2027</v>
      </c>
      <c r="E4422" s="176"/>
      <c r="F4422" s="181"/>
      <c r="I4422" s="591" t="str">
        <f t="shared" si="222"/>
        <v>- - Of ash (Fraxinus spp.)</v>
      </c>
      <c r="J4422" s="591" t="str">
        <f t="shared" si="223"/>
        <v>44 07 95 00</v>
      </c>
      <c r="L4422" s="590">
        <f t="shared" si="224"/>
        <v>26</v>
      </c>
    </row>
    <row r="4423" spans="1:12" ht="28.5">
      <c r="A4423" s="683" t="s">
        <v>14452</v>
      </c>
      <c r="B4423" s="599">
        <v>0.05</v>
      </c>
      <c r="C4423" s="166" t="s">
        <v>129</v>
      </c>
      <c r="D4423" s="169" t="s">
        <v>2013</v>
      </c>
      <c r="E4423" s="176" t="s">
        <v>2028</v>
      </c>
      <c r="F4423" s="181"/>
      <c r="I4423" s="591" t="str">
        <f t="shared" si="222"/>
        <v xml:space="preserve"> - - Other:</v>
      </c>
      <c r="J4423" s="591">
        <f t="shared" si="223"/>
        <v>0</v>
      </c>
      <c r="L4423" s="590">
        <f t="shared" si="224"/>
        <v>11</v>
      </c>
    </row>
    <row r="4424" spans="1:12" ht="28.5">
      <c r="A4424" s="683" t="s">
        <v>14452</v>
      </c>
      <c r="B4424" s="599">
        <v>0.05</v>
      </c>
      <c r="C4424" s="166" t="s">
        <v>129</v>
      </c>
      <c r="D4424" s="169" t="s">
        <v>2015</v>
      </c>
      <c r="E4424" s="176" t="s">
        <v>2029</v>
      </c>
      <c r="F4424" s="181"/>
      <c r="I4424" s="591" t="str">
        <f t="shared" si="222"/>
        <v>- - - Planed</v>
      </c>
      <c r="J4424" s="591" t="str">
        <f t="shared" si="223"/>
        <v>44 07 99 10</v>
      </c>
      <c r="L4424" s="590">
        <f t="shared" si="224"/>
        <v>12</v>
      </c>
    </row>
    <row r="4425" spans="1:12" ht="28.5">
      <c r="A4425" s="683" t="s">
        <v>14452</v>
      </c>
      <c r="B4425" s="599">
        <v>0.05</v>
      </c>
      <c r="C4425" s="166" t="s">
        <v>129</v>
      </c>
      <c r="D4425" s="169" t="s">
        <v>19</v>
      </c>
      <c r="E4425" s="176" t="s">
        <v>2030</v>
      </c>
      <c r="F4425" s="181"/>
      <c r="I4425" s="591" t="str">
        <f t="shared" si="222"/>
        <v xml:space="preserve">  - - - End-jointed</v>
      </c>
      <c r="J4425" s="591" t="str">
        <f t="shared" si="223"/>
        <v>44 07 99 20</v>
      </c>
      <c r="L4425" s="590">
        <f t="shared" si="224"/>
        <v>19</v>
      </c>
    </row>
    <row r="4426" spans="1:12" ht="28.5">
      <c r="A4426" s="683" t="s">
        <v>14452</v>
      </c>
      <c r="B4426" s="599">
        <v>0.05</v>
      </c>
      <c r="C4426" s="166" t="s">
        <v>129</v>
      </c>
      <c r="D4426" s="169" t="s">
        <v>2031</v>
      </c>
      <c r="E4426" s="176" t="s">
        <v>2032</v>
      </c>
      <c r="F4426" s="181"/>
      <c r="I4426" s="591" t="str">
        <f t="shared" si="222"/>
        <v>- - - Other</v>
      </c>
      <c r="J4426" s="591" t="str">
        <f t="shared" si="223"/>
        <v>44 07 99 90</v>
      </c>
      <c r="L4426" s="590">
        <f t="shared" si="224"/>
        <v>11</v>
      </c>
    </row>
    <row r="4427" spans="1:12" ht="28.5">
      <c r="A4427" s="683" t="s">
        <v>14452</v>
      </c>
      <c r="B4427" s="599">
        <v>0.05</v>
      </c>
      <c r="C4427" s="166" t="s">
        <v>129</v>
      </c>
      <c r="D4427" s="169" t="s">
        <v>2033</v>
      </c>
      <c r="E4427" s="176" t="s">
        <v>2034</v>
      </c>
      <c r="F4427" s="184"/>
      <c r="I4427" s="591" t="str">
        <f t="shared" si="222"/>
        <v xml:space="preserve">Sheets for veneering (including thoes obtained by slicing laminated wood), for plywood pr for similar laminated wood and other wood, sawn lengtheise, sliced or peeled, whether or not planded, spliced, of a thickness not exceeding 6 mm. </v>
      </c>
      <c r="J4427" s="591">
        <f t="shared" si="223"/>
        <v>0</v>
      </c>
      <c r="L4427" s="590">
        <f t="shared" si="224"/>
        <v>236</v>
      </c>
    </row>
    <row r="4428" spans="1:12" ht="28.5">
      <c r="A4428" s="683" t="s">
        <v>14452</v>
      </c>
      <c r="B4428" s="599">
        <v>0.05</v>
      </c>
      <c r="C4428" s="166" t="s">
        <v>129</v>
      </c>
      <c r="D4428" s="169" t="s">
        <v>150</v>
      </c>
      <c r="E4428" s="176" t="s">
        <v>2035</v>
      </c>
      <c r="F4428" s="181"/>
      <c r="I4428" s="591" t="str">
        <f t="shared" si="222"/>
        <v>- Coniferous :</v>
      </c>
      <c r="J4428" s="591">
        <f t="shared" si="223"/>
        <v>0</v>
      </c>
      <c r="L4428" s="590">
        <f t="shared" si="224"/>
        <v>14</v>
      </c>
    </row>
    <row r="4429" spans="1:12" ht="28" hidden="1">
      <c r="A4429" s="673"/>
      <c r="B4429" s="601"/>
      <c r="C4429" s="167"/>
      <c r="D4429" s="169" t="s">
        <v>2036</v>
      </c>
      <c r="E4429" s="176"/>
      <c r="F4429" s="181"/>
      <c r="I4429" s="591" t="str">
        <f t="shared" si="222"/>
        <v>- - - Planed</v>
      </c>
      <c r="J4429" s="591" t="str">
        <f t="shared" si="223"/>
        <v>44 08 10 10</v>
      </c>
      <c r="L4429" s="590">
        <f t="shared" si="224"/>
        <v>12</v>
      </c>
    </row>
    <row r="4430" spans="1:12" ht="28" hidden="1">
      <c r="A4430" s="673"/>
      <c r="B4430" s="601"/>
      <c r="C4430" s="167"/>
      <c r="D4430" s="169" t="s">
        <v>2037</v>
      </c>
      <c r="E4430" s="176"/>
      <c r="F4430" s="181"/>
      <c r="I4430" s="591" t="str">
        <f t="shared" si="222"/>
        <v xml:space="preserve">  - - - Tounged</v>
      </c>
      <c r="J4430" s="591" t="str">
        <f t="shared" si="223"/>
        <v>44 08 10 20</v>
      </c>
      <c r="L4430" s="590">
        <f t="shared" si="224"/>
        <v>15</v>
      </c>
    </row>
    <row r="4431" spans="1:12" ht="28.5">
      <c r="A4431" s="683" t="s">
        <v>14452</v>
      </c>
      <c r="B4431" s="599">
        <v>0.05</v>
      </c>
      <c r="C4431" s="166" t="s">
        <v>129</v>
      </c>
      <c r="D4431" s="169" t="s">
        <v>2013</v>
      </c>
      <c r="E4431" s="176" t="s">
        <v>2038</v>
      </c>
      <c r="F4431" s="181"/>
      <c r="I4431" s="591" t="str">
        <f t="shared" si="222"/>
        <v>- - - Other</v>
      </c>
      <c r="J4431" s="591" t="str">
        <f t="shared" si="223"/>
        <v>44 08 10 90</v>
      </c>
      <c r="L4431" s="590">
        <f t="shared" si="224"/>
        <v>11</v>
      </c>
    </row>
    <row r="4432" spans="1:12" ht="28.5">
      <c r="A4432" s="683" t="s">
        <v>14452</v>
      </c>
      <c r="B4432" s="599">
        <v>0.05</v>
      </c>
      <c r="C4432" s="166" t="s">
        <v>129</v>
      </c>
      <c r="D4432" s="169" t="s">
        <v>2015</v>
      </c>
      <c r="E4432" s="176" t="s">
        <v>2039</v>
      </c>
      <c r="F4432" s="181"/>
      <c r="I4432" s="591" t="str">
        <f t="shared" si="222"/>
        <v xml:space="preserve"> - Of tropical wood specified in Subheading Note 2 to this Chapter : </v>
      </c>
      <c r="J4432" s="591">
        <f t="shared" si="223"/>
        <v>0</v>
      </c>
      <c r="L4432" s="590">
        <f t="shared" si="224"/>
        <v>69</v>
      </c>
    </row>
    <row r="4433" spans="1:12" ht="28.5">
      <c r="A4433" s="683" t="s">
        <v>14452</v>
      </c>
      <c r="B4433" s="599">
        <v>0.05</v>
      </c>
      <c r="C4433" s="166" t="s">
        <v>129</v>
      </c>
      <c r="D4433" s="169" t="s">
        <v>19</v>
      </c>
      <c r="E4433" s="176" t="s">
        <v>2040</v>
      </c>
      <c r="F4433" s="181"/>
      <c r="I4433" s="591" t="str">
        <f t="shared" si="222"/>
        <v>- - Dark Red Meranti, Light Red Meranti and Meranti Bakau :</v>
      </c>
      <c r="J4433" s="591">
        <f t="shared" si="223"/>
        <v>0</v>
      </c>
      <c r="L4433" s="590">
        <f t="shared" si="224"/>
        <v>59</v>
      </c>
    </row>
    <row r="4434" spans="1:12" ht="28" hidden="1">
      <c r="A4434" s="673"/>
      <c r="B4434" s="601"/>
      <c r="C4434" s="167"/>
      <c r="D4434" s="169" t="s">
        <v>1972</v>
      </c>
      <c r="E4434" s="176"/>
      <c r="F4434" s="181"/>
      <c r="I4434" s="591" t="str">
        <f t="shared" si="222"/>
        <v>- - - Planed</v>
      </c>
      <c r="J4434" s="591" t="str">
        <f t="shared" si="223"/>
        <v>44 08 31 10</v>
      </c>
      <c r="L4434" s="590">
        <f t="shared" si="224"/>
        <v>12</v>
      </c>
    </row>
    <row r="4435" spans="1:12" ht="28.5">
      <c r="A4435" s="683" t="s">
        <v>14452</v>
      </c>
      <c r="B4435" s="599">
        <v>0.05</v>
      </c>
      <c r="C4435" s="166" t="s">
        <v>129</v>
      </c>
      <c r="D4435" s="169" t="s">
        <v>2041</v>
      </c>
      <c r="E4435" s="176" t="s">
        <v>2042</v>
      </c>
      <c r="F4435" s="181"/>
      <c r="I4435" s="591" t="str">
        <f t="shared" si="222"/>
        <v xml:space="preserve">  - - - Tounged</v>
      </c>
      <c r="J4435" s="591" t="str">
        <f t="shared" si="223"/>
        <v>44 08 31 20</v>
      </c>
      <c r="L4435" s="590">
        <f t="shared" si="224"/>
        <v>15</v>
      </c>
    </row>
    <row r="4436" spans="1:12" ht="28.5">
      <c r="A4436" s="683" t="s">
        <v>14452</v>
      </c>
      <c r="B4436" s="599">
        <v>0.05</v>
      </c>
      <c r="C4436" s="166" t="s">
        <v>129</v>
      </c>
      <c r="D4436" s="169" t="s">
        <v>2015</v>
      </c>
      <c r="E4436" s="176" t="s">
        <v>2043</v>
      </c>
      <c r="F4436" s="181"/>
      <c r="I4436" s="591" t="str">
        <f t="shared" si="222"/>
        <v>- - - Other</v>
      </c>
      <c r="J4436" s="591" t="str">
        <f t="shared" si="223"/>
        <v>44 08 31 90</v>
      </c>
      <c r="L4436" s="590">
        <f t="shared" si="224"/>
        <v>11</v>
      </c>
    </row>
    <row r="4437" spans="1:12" ht="28.5">
      <c r="A4437" s="683" t="s">
        <v>14452</v>
      </c>
      <c r="B4437" s="599">
        <v>0.05</v>
      </c>
      <c r="C4437" s="166" t="s">
        <v>129</v>
      </c>
      <c r="D4437" s="169" t="s">
        <v>19</v>
      </c>
      <c r="E4437" s="176" t="s">
        <v>2044</v>
      </c>
      <c r="F4437" s="181"/>
      <c r="I4437" s="591" t="str">
        <f t="shared" si="222"/>
        <v>- - Other :</v>
      </c>
      <c r="J4437" s="591">
        <f t="shared" si="223"/>
        <v>0</v>
      </c>
      <c r="L4437" s="590">
        <f t="shared" si="224"/>
        <v>11</v>
      </c>
    </row>
    <row r="4438" spans="1:12" ht="28.5">
      <c r="A4438" s="683" t="s">
        <v>14452</v>
      </c>
      <c r="B4438" s="599">
        <v>0.05</v>
      </c>
      <c r="C4438" s="166" t="s">
        <v>129</v>
      </c>
      <c r="D4438" s="169" t="s">
        <v>2045</v>
      </c>
      <c r="E4438" s="176" t="s">
        <v>2046</v>
      </c>
      <c r="F4438" s="181"/>
      <c r="I4438" s="591" t="str">
        <f t="shared" si="222"/>
        <v>- - - Planed</v>
      </c>
      <c r="J4438" s="591" t="str">
        <f t="shared" si="223"/>
        <v>44 08 39 10</v>
      </c>
      <c r="L4438" s="590">
        <f t="shared" si="224"/>
        <v>12</v>
      </c>
    </row>
    <row r="4439" spans="1:12" ht="28.5">
      <c r="A4439" s="683" t="s">
        <v>14452</v>
      </c>
      <c r="B4439" s="599">
        <v>0.05</v>
      </c>
      <c r="C4439" s="166" t="s">
        <v>129</v>
      </c>
      <c r="D4439" s="169" t="s">
        <v>2047</v>
      </c>
      <c r="E4439" s="176" t="s">
        <v>2048</v>
      </c>
      <c r="F4439" s="181"/>
      <c r="I4439" s="591" t="str">
        <f t="shared" si="222"/>
        <v>- - - Tounged</v>
      </c>
      <c r="J4439" s="591" t="str">
        <f t="shared" si="223"/>
        <v>44 08 39 20</v>
      </c>
      <c r="L4439" s="590">
        <f t="shared" si="224"/>
        <v>13</v>
      </c>
    </row>
    <row r="4440" spans="1:12" ht="28.5">
      <c r="A4440" s="683" t="s">
        <v>14452</v>
      </c>
      <c r="B4440" s="599">
        <v>0.05</v>
      </c>
      <c r="C4440" s="166" t="s">
        <v>129</v>
      </c>
      <c r="D4440" s="169" t="s">
        <v>2049</v>
      </c>
      <c r="E4440" s="176" t="s">
        <v>2050</v>
      </c>
      <c r="F4440" s="181"/>
      <c r="I4440" s="591" t="str">
        <f t="shared" si="222"/>
        <v>- - - Other</v>
      </c>
      <c r="J4440" s="591" t="str">
        <f t="shared" si="223"/>
        <v>44 08 39 90</v>
      </c>
      <c r="L4440" s="590">
        <f t="shared" si="224"/>
        <v>11</v>
      </c>
    </row>
    <row r="4441" spans="1:12" ht="28" hidden="1">
      <c r="A4441" s="673"/>
      <c r="B4441" s="601"/>
      <c r="C4441" s="167"/>
      <c r="D4441" s="169" t="s">
        <v>299</v>
      </c>
      <c r="E4441" s="176"/>
      <c r="F4441" s="181"/>
      <c r="I4441" s="591" t="str">
        <f t="shared" si="222"/>
        <v xml:space="preserve">- Other : </v>
      </c>
      <c r="J4441" s="591">
        <f t="shared" si="223"/>
        <v>0</v>
      </c>
      <c r="L4441" s="590">
        <f t="shared" si="224"/>
        <v>10</v>
      </c>
    </row>
    <row r="4442" spans="1:12" ht="28.5">
      <c r="A4442" s="683" t="s">
        <v>14452</v>
      </c>
      <c r="B4442" s="599">
        <v>0.05</v>
      </c>
      <c r="C4442" s="166" t="s">
        <v>129</v>
      </c>
      <c r="D4442" s="169" t="s">
        <v>2013</v>
      </c>
      <c r="E4442" s="176" t="s">
        <v>2051</v>
      </c>
      <c r="F4442" s="181"/>
      <c r="I4442" s="591" t="str">
        <f t="shared" si="222"/>
        <v>- - - Planed</v>
      </c>
      <c r="J4442" s="591" t="str">
        <f t="shared" si="223"/>
        <v>44 08 90 10</v>
      </c>
      <c r="L4442" s="590">
        <f t="shared" si="224"/>
        <v>12</v>
      </c>
    </row>
    <row r="4443" spans="1:12" ht="28.5">
      <c r="A4443" s="683" t="s">
        <v>14452</v>
      </c>
      <c r="B4443" s="599">
        <v>0.05</v>
      </c>
      <c r="C4443" s="166" t="s">
        <v>129</v>
      </c>
      <c r="D4443" s="169" t="s">
        <v>2015</v>
      </c>
      <c r="E4443" s="176" t="s">
        <v>2052</v>
      </c>
      <c r="F4443" s="181"/>
      <c r="I4443" s="591" t="str">
        <f t="shared" si="222"/>
        <v xml:space="preserve">  - - - Tounged</v>
      </c>
      <c r="J4443" s="591" t="str">
        <f t="shared" si="223"/>
        <v>44 08 90 20</v>
      </c>
      <c r="L4443" s="590">
        <f t="shared" si="224"/>
        <v>15</v>
      </c>
    </row>
    <row r="4444" spans="1:12" ht="28.5">
      <c r="A4444" s="683" t="s">
        <v>14452</v>
      </c>
      <c r="B4444" s="599">
        <v>0.05</v>
      </c>
      <c r="C4444" s="166" t="s">
        <v>129</v>
      </c>
      <c r="D4444" s="169" t="s">
        <v>19</v>
      </c>
      <c r="E4444" s="176" t="s">
        <v>2053</v>
      </c>
      <c r="F4444" s="181"/>
      <c r="I4444" s="591" t="str">
        <f t="shared" si="222"/>
        <v>- - - Other</v>
      </c>
      <c r="J4444" s="591" t="str">
        <f t="shared" si="223"/>
        <v>44 08 90 90</v>
      </c>
      <c r="L4444" s="590">
        <f t="shared" si="224"/>
        <v>11</v>
      </c>
    </row>
    <row r="4445" spans="1:12" ht="280" hidden="1">
      <c r="A4445" s="673"/>
      <c r="B4445" s="601"/>
      <c r="C4445" s="167"/>
      <c r="D4445" s="149" t="s">
        <v>2054</v>
      </c>
      <c r="E4445" s="187"/>
      <c r="F4445" s="184"/>
      <c r="I4445" s="591" t="str">
        <f t="shared" si="222"/>
        <v>Wood (including strips and friezes for parquet flooring, not assembled) continuously shaped (tongued, grooved, rebated, chamfered, V-jointed, beaded, moulded, rounded or the like) along any of its edges, ends or faces, whether or not pland, sanded or end- jointed.</v>
      </c>
      <c r="J4445" s="591">
        <f t="shared" si="223"/>
        <v>0</v>
      </c>
      <c r="L4445" s="590">
        <f t="shared" si="224"/>
        <v>264</v>
      </c>
    </row>
    <row r="4446" spans="1:12" ht="28" hidden="1">
      <c r="A4446" s="673"/>
      <c r="B4446" s="601"/>
      <c r="C4446" s="167"/>
      <c r="D4446" s="151" t="s">
        <v>1979</v>
      </c>
      <c r="E4446" s="187"/>
      <c r="F4446" s="181"/>
      <c r="I4446" s="591" t="str">
        <f t="shared" si="222"/>
        <v>- Coniferous :</v>
      </c>
      <c r="J4446" s="591">
        <f t="shared" si="223"/>
        <v>0</v>
      </c>
      <c r="L4446" s="590">
        <f t="shared" si="224"/>
        <v>14</v>
      </c>
    </row>
    <row r="4447" spans="1:12" ht="28.5">
      <c r="A4447" s="683" t="s">
        <v>14452</v>
      </c>
      <c r="B4447" s="599">
        <v>0.05</v>
      </c>
      <c r="C4447" s="166" t="s">
        <v>129</v>
      </c>
      <c r="D4447" s="151" t="s">
        <v>2013</v>
      </c>
      <c r="E4447" s="176" t="s">
        <v>2055</v>
      </c>
      <c r="F4447" s="181"/>
      <c r="I4447" s="591" t="str">
        <f t="shared" si="222"/>
        <v>- - - Tongued wood</v>
      </c>
      <c r="J4447" s="591" t="str">
        <f t="shared" si="223"/>
        <v>44 09 10 10</v>
      </c>
      <c r="L4447" s="590">
        <f t="shared" si="224"/>
        <v>18</v>
      </c>
    </row>
    <row r="4448" spans="1:12" ht="28.5">
      <c r="A4448" s="683" t="s">
        <v>14452</v>
      </c>
      <c r="B4448" s="599">
        <v>0.05</v>
      </c>
      <c r="C4448" s="166" t="s">
        <v>129</v>
      </c>
      <c r="D4448" s="169" t="s">
        <v>2056</v>
      </c>
      <c r="E4448" s="176" t="s">
        <v>2057</v>
      </c>
      <c r="F4448" s="181"/>
      <c r="I4448" s="591" t="str">
        <f t="shared" si="222"/>
        <v>- - - Chamfered wood</v>
      </c>
      <c r="J4448" s="591" t="str">
        <f t="shared" si="223"/>
        <v>44 09 10 20</v>
      </c>
      <c r="L4448" s="590">
        <f t="shared" si="224"/>
        <v>20</v>
      </c>
    </row>
    <row r="4449" spans="1:12" ht="28.5">
      <c r="A4449" s="683" t="s">
        <v>14452</v>
      </c>
      <c r="B4449" s="599">
        <v>0.05</v>
      </c>
      <c r="C4449" s="166" t="s">
        <v>129</v>
      </c>
      <c r="D4449" s="151" t="s">
        <v>19</v>
      </c>
      <c r="E4449" s="176" t="s">
        <v>2058</v>
      </c>
      <c r="F4449" s="181"/>
      <c r="I4449" s="591" t="str">
        <f t="shared" si="222"/>
        <v>- - - Planed panels with rounded edges</v>
      </c>
      <c r="J4449" s="591" t="str">
        <f t="shared" si="223"/>
        <v>44 09 10 30</v>
      </c>
      <c r="L4449" s="590">
        <f t="shared" si="224"/>
        <v>38</v>
      </c>
    </row>
    <row r="4450" spans="1:12" ht="82.5" hidden="1">
      <c r="A4450" s="673"/>
      <c r="B4450" s="601"/>
      <c r="C4450" s="167"/>
      <c r="D4450" s="151" t="s">
        <v>2059</v>
      </c>
      <c r="E4450" s="176"/>
      <c r="F4450" s="181"/>
      <c r="I4450" s="591" t="str">
        <f t="shared" si="222"/>
        <v>- - - V-jointed wood (wood Tongued and grooved with chamfered edges)</v>
      </c>
      <c r="J4450" s="591" t="str">
        <f t="shared" si="223"/>
        <v>44 09 10 40</v>
      </c>
      <c r="L4450" s="590">
        <f t="shared" si="224"/>
        <v>68</v>
      </c>
    </row>
    <row r="4451" spans="1:12" ht="55" hidden="1">
      <c r="A4451" s="673"/>
      <c r="B4451" s="601"/>
      <c r="C4451" s="167"/>
      <c r="D4451" s="151" t="s">
        <v>1961</v>
      </c>
      <c r="E4451" s="176"/>
      <c r="F4451" s="181"/>
      <c r="I4451" s="591" t="str">
        <f t="shared" ref="I4451:I4514" si="225">D4469</f>
        <v>- - -Tongued or grooved wood for ceilings</v>
      </c>
      <c r="J4451" s="591" t="str">
        <f t="shared" ref="J4451:J4514" si="226">E4469</f>
        <v>44 09 10 50</v>
      </c>
      <c r="L4451" s="590">
        <f t="shared" si="224"/>
        <v>41</v>
      </c>
    </row>
    <row r="4452" spans="1:12" ht="28.5">
      <c r="A4452" s="683" t="s">
        <v>14452</v>
      </c>
      <c r="B4452" s="599">
        <v>0.05</v>
      </c>
      <c r="C4452" s="166" t="s">
        <v>129</v>
      </c>
      <c r="D4452" s="169" t="s">
        <v>2013</v>
      </c>
      <c r="E4452" s="176" t="s">
        <v>2060</v>
      </c>
      <c r="F4452" s="181"/>
      <c r="I4452" s="591" t="str">
        <f t="shared" si="225"/>
        <v xml:space="preserve"> - - - Moulded wood (also known as mouldings or beadings), used for the manufacture of picture frames, decoration of walls , furniture, doors and other carpentry or joinery</v>
      </c>
      <c r="J4452" s="591" t="str">
        <f t="shared" si="226"/>
        <v>44 09 10 60</v>
      </c>
      <c r="L4452" s="590">
        <f t="shared" si="224"/>
        <v>172</v>
      </c>
    </row>
    <row r="4453" spans="1:12" ht="28.5">
      <c r="A4453" s="683" t="s">
        <v>14452</v>
      </c>
      <c r="B4453" s="599">
        <v>0.05</v>
      </c>
      <c r="C4453" s="166" t="s">
        <v>129</v>
      </c>
      <c r="D4453" s="169" t="s">
        <v>2056</v>
      </c>
      <c r="E4453" s="176" t="s">
        <v>2061</v>
      </c>
      <c r="F4453" s="181"/>
      <c r="I4453" s="591" t="str">
        <f t="shared" si="225"/>
        <v xml:space="preserve"> - - - Rounded woods, in form of sticks of round section, of akind used in the manufacture of match splints,footwear, wooden sun-blinds (pinoleum blinds),..etc.</v>
      </c>
      <c r="J4453" s="591" t="str">
        <f t="shared" si="226"/>
        <v>44 09 10 70</v>
      </c>
      <c r="L4453" s="590">
        <f t="shared" si="224"/>
        <v>160</v>
      </c>
    </row>
    <row r="4454" spans="1:12" ht="28.5">
      <c r="A4454" s="683" t="s">
        <v>14452</v>
      </c>
      <c r="B4454" s="599">
        <v>0.05</v>
      </c>
      <c r="C4454" s="166" t="s">
        <v>129</v>
      </c>
      <c r="D4454" s="169" t="s">
        <v>19</v>
      </c>
      <c r="E4454" s="176" t="s">
        <v>2062</v>
      </c>
      <c r="F4454" s="181"/>
      <c r="I4454" s="591" t="str">
        <f t="shared" si="225"/>
        <v>- - - Other</v>
      </c>
      <c r="J4454" s="591" t="str">
        <f t="shared" si="226"/>
        <v>44 09 10 90</v>
      </c>
      <c r="L4454" s="590">
        <f t="shared" si="224"/>
        <v>11</v>
      </c>
    </row>
    <row r="4455" spans="1:12" ht="28" hidden="1">
      <c r="A4455" s="673"/>
      <c r="B4455" s="601"/>
      <c r="C4455" s="167"/>
      <c r="D4455" s="169" t="s">
        <v>1965</v>
      </c>
      <c r="E4455" s="176"/>
      <c r="F4455" s="181"/>
      <c r="I4455" s="591" t="str">
        <f t="shared" si="225"/>
        <v xml:space="preserve"> - Non-coniferous :</v>
      </c>
      <c r="J4455" s="591">
        <f t="shared" si="226"/>
        <v>0</v>
      </c>
      <c r="L4455" s="590">
        <f t="shared" si="224"/>
        <v>19</v>
      </c>
    </row>
    <row r="4456" spans="1:12" ht="28.5">
      <c r="A4456" s="683" t="s">
        <v>14452</v>
      </c>
      <c r="B4456" s="599">
        <v>0.05</v>
      </c>
      <c r="C4456" s="166" t="s">
        <v>129</v>
      </c>
      <c r="D4456" s="169" t="s">
        <v>2013</v>
      </c>
      <c r="E4456" s="176" t="s">
        <v>2063</v>
      </c>
      <c r="F4456" s="181"/>
      <c r="I4456" s="591" t="str">
        <f t="shared" si="225"/>
        <v>- - Of bamboo</v>
      </c>
      <c r="J4456" s="591">
        <f t="shared" si="226"/>
        <v>0</v>
      </c>
      <c r="L4456" s="590">
        <f t="shared" si="224"/>
        <v>13</v>
      </c>
    </row>
    <row r="4457" spans="1:12" ht="28.5">
      <c r="A4457" s="683" t="s">
        <v>14452</v>
      </c>
      <c r="B4457" s="599">
        <v>0.05</v>
      </c>
      <c r="C4457" s="166" t="s">
        <v>129</v>
      </c>
      <c r="D4457" s="169" t="s">
        <v>2064</v>
      </c>
      <c r="E4457" s="176" t="s">
        <v>2065</v>
      </c>
      <c r="F4457" s="181"/>
      <c r="I4457" s="591" t="str">
        <f t="shared" si="225"/>
        <v xml:space="preserve">   - - - Moulded wood (also known as mouldings or beadings), used for the manufacture of picture frames, decoration of walls furniture, doors and other carpentry or joinery works</v>
      </c>
      <c r="J4457" s="591" t="str">
        <f t="shared" si="226"/>
        <v>44 09 21 10</v>
      </c>
      <c r="L4457" s="590">
        <f t="shared" si="224"/>
        <v>178</v>
      </c>
    </row>
    <row r="4458" spans="1:12" ht="28.5">
      <c r="A4458" s="683" t="s">
        <v>14452</v>
      </c>
      <c r="B4458" s="599">
        <v>0.05</v>
      </c>
      <c r="C4458" s="166" t="s">
        <v>129</v>
      </c>
      <c r="D4458" s="169" t="s">
        <v>19</v>
      </c>
      <c r="E4458" s="176" t="s">
        <v>2066</v>
      </c>
      <c r="F4458" s="181"/>
      <c r="I4458" s="591" t="str">
        <f t="shared" si="225"/>
        <v>- - - Other</v>
      </c>
      <c r="J4458" s="591" t="str">
        <f t="shared" si="226"/>
        <v>44 09 21 90</v>
      </c>
      <c r="L4458" s="590">
        <f t="shared" si="224"/>
        <v>11</v>
      </c>
    </row>
    <row r="4459" spans="1:12" ht="28" hidden="1">
      <c r="A4459" s="673"/>
      <c r="B4459" s="601"/>
      <c r="C4459" s="167"/>
      <c r="D4459" s="169" t="s">
        <v>2036</v>
      </c>
      <c r="E4459" s="176"/>
      <c r="F4459" s="181"/>
      <c r="I4459" s="591" t="str">
        <f t="shared" si="225"/>
        <v>- -  Other:</v>
      </c>
      <c r="J4459" s="591">
        <f t="shared" si="226"/>
        <v>0</v>
      </c>
      <c r="L4459" s="590">
        <f t="shared" si="224"/>
        <v>11</v>
      </c>
    </row>
    <row r="4460" spans="1:12" ht="28.5">
      <c r="A4460" s="683" t="s">
        <v>14452</v>
      </c>
      <c r="B4460" s="599">
        <v>0.05</v>
      </c>
      <c r="C4460" s="166" t="s">
        <v>129</v>
      </c>
      <c r="D4460" s="169" t="s">
        <v>2013</v>
      </c>
      <c r="E4460" s="176" t="s">
        <v>2067</v>
      </c>
      <c r="F4460" s="181"/>
      <c r="I4460" s="591" t="str">
        <f t="shared" si="225"/>
        <v xml:space="preserve">   - - - Moulded wood (also known as mouldings or beadings), used for the manufacture of picture frames, decoration of walls furniture, doors and other carpentry or joinery works</v>
      </c>
      <c r="J4460" s="591" t="str">
        <f t="shared" si="226"/>
        <v>44 09 29 10</v>
      </c>
      <c r="L4460" s="590">
        <f t="shared" si="224"/>
        <v>178</v>
      </c>
    </row>
    <row r="4461" spans="1:12" ht="28.5">
      <c r="A4461" s="683" t="s">
        <v>14452</v>
      </c>
      <c r="B4461" s="599">
        <v>0.05</v>
      </c>
      <c r="C4461" s="166" t="s">
        <v>129</v>
      </c>
      <c r="D4461" s="169" t="s">
        <v>2056</v>
      </c>
      <c r="E4461" s="176" t="s">
        <v>2068</v>
      </c>
      <c r="F4461" s="181"/>
      <c r="I4461" s="591" t="str">
        <f t="shared" si="225"/>
        <v>- - - Other</v>
      </c>
      <c r="J4461" s="591" t="str">
        <f t="shared" si="226"/>
        <v>44 09 29 90</v>
      </c>
      <c r="L4461" s="590">
        <f t="shared" si="224"/>
        <v>11</v>
      </c>
    </row>
    <row r="4462" spans="1:12" ht="28.5">
      <c r="A4462" s="683" t="s">
        <v>14452</v>
      </c>
      <c r="B4462" s="599">
        <v>0.05</v>
      </c>
      <c r="C4462" s="166" t="s">
        <v>129</v>
      </c>
      <c r="D4462" s="169" t="s">
        <v>19</v>
      </c>
      <c r="E4462" s="176" t="s">
        <v>2069</v>
      </c>
      <c r="F4462" s="189"/>
      <c r="I4462" s="591" t="str">
        <f t="shared" si="225"/>
        <v xml:space="preserve">Particle board, oriented strand board (OSB) andsimilar board (for example, waferboard) of wood or ligneous materials, whether or not agglomerated with resins or other organic binding substances. </v>
      </c>
      <c r="J4462" s="591">
        <f t="shared" si="226"/>
        <v>0</v>
      </c>
      <c r="L4462" s="590">
        <f t="shared" si="224"/>
        <v>195</v>
      </c>
    </row>
    <row r="4463" spans="1:12" ht="280" hidden="1">
      <c r="A4463" s="673"/>
      <c r="B4463" s="601"/>
      <c r="C4463" s="167"/>
      <c r="D4463" s="223" t="s">
        <v>2070</v>
      </c>
      <c r="E4463" s="187"/>
      <c r="F4463" s="181"/>
      <c r="I4463" s="591" t="str">
        <f t="shared" si="225"/>
        <v xml:space="preserve"> - Of wood: </v>
      </c>
      <c r="J4463" s="591">
        <f t="shared" si="226"/>
        <v>0</v>
      </c>
      <c r="L4463" s="590">
        <f t="shared" si="224"/>
        <v>12</v>
      </c>
    </row>
    <row r="4464" spans="1:12" ht="28" hidden="1">
      <c r="A4464" s="673"/>
      <c r="B4464" s="601"/>
      <c r="C4464" s="167"/>
      <c r="D4464" s="169" t="s">
        <v>1979</v>
      </c>
      <c r="E4464" s="187"/>
      <c r="F4464" s="181"/>
      <c r="I4464" s="591" t="str">
        <f t="shared" si="225"/>
        <v>- - Particle board</v>
      </c>
      <c r="J4464" s="591" t="str">
        <f t="shared" si="226"/>
        <v>44 10 11 00</v>
      </c>
      <c r="L4464" s="590">
        <f t="shared" si="224"/>
        <v>18</v>
      </c>
    </row>
    <row r="4465" spans="1:12" ht="28.5">
      <c r="A4465" s="683" t="s">
        <v>14452</v>
      </c>
      <c r="B4465" s="599">
        <v>0.05</v>
      </c>
      <c r="C4465" s="166" t="s">
        <v>129</v>
      </c>
      <c r="D4465" s="169" t="s">
        <v>2071</v>
      </c>
      <c r="E4465" s="176" t="s">
        <v>2072</v>
      </c>
      <c r="F4465" s="181"/>
      <c r="I4465" s="591" t="str">
        <f t="shared" si="225"/>
        <v>- - Oriented strand board (OSB)</v>
      </c>
      <c r="J4465" s="591" t="str">
        <f t="shared" si="226"/>
        <v>44 10 12 00</v>
      </c>
      <c r="L4465" s="590">
        <f t="shared" si="224"/>
        <v>31</v>
      </c>
    </row>
    <row r="4466" spans="1:12" ht="28.5">
      <c r="A4466" s="683" t="s">
        <v>14452</v>
      </c>
      <c r="B4466" s="599">
        <v>0.05</v>
      </c>
      <c r="C4466" s="166" t="s">
        <v>129</v>
      </c>
      <c r="D4466" s="169" t="s">
        <v>2073</v>
      </c>
      <c r="E4466" s="176" t="s">
        <v>2074</v>
      </c>
      <c r="F4466" s="181"/>
      <c r="I4466" s="591" t="str">
        <f t="shared" si="225"/>
        <v xml:space="preserve">- -  Other </v>
      </c>
      <c r="J4466" s="591" t="str">
        <f t="shared" si="226"/>
        <v>44 10 19 00</v>
      </c>
      <c r="L4466" s="590">
        <f t="shared" si="224"/>
        <v>11</v>
      </c>
    </row>
    <row r="4467" spans="1:12" ht="55">
      <c r="A4467" s="683" t="s">
        <v>14452</v>
      </c>
      <c r="B4467" s="599">
        <v>0.05</v>
      </c>
      <c r="C4467" s="166" t="s">
        <v>129</v>
      </c>
      <c r="D4467" s="169" t="s">
        <v>2075</v>
      </c>
      <c r="E4467" s="176" t="s">
        <v>2076</v>
      </c>
      <c r="F4467" s="181"/>
      <c r="I4467" s="591" t="str">
        <f t="shared" si="225"/>
        <v xml:space="preserve">-  Other </v>
      </c>
      <c r="J4467" s="591" t="str">
        <f t="shared" si="226"/>
        <v>44 10 90 00</v>
      </c>
      <c r="L4467" s="590">
        <f t="shared" si="224"/>
        <v>9</v>
      </c>
    </row>
    <row r="4468" spans="1:12" ht="82.5">
      <c r="A4468" s="683" t="s">
        <v>14452</v>
      </c>
      <c r="B4468" s="599">
        <v>0.05</v>
      </c>
      <c r="C4468" s="166" t="s">
        <v>129</v>
      </c>
      <c r="D4468" s="169" t="s">
        <v>2077</v>
      </c>
      <c r="E4468" s="176" t="s">
        <v>2078</v>
      </c>
      <c r="F4468" s="184"/>
      <c r="I4468" s="591" t="str">
        <f t="shared" si="225"/>
        <v xml:space="preserve">Fibreboard of wood or other ligneous materials, whether or not bonded with resins or other organic substances. </v>
      </c>
      <c r="J4468" s="591">
        <f t="shared" si="226"/>
        <v>0</v>
      </c>
      <c r="L4468" s="590">
        <f t="shared" si="224"/>
        <v>111</v>
      </c>
    </row>
    <row r="4469" spans="1:12" ht="55">
      <c r="A4469" s="683" t="s">
        <v>14452</v>
      </c>
      <c r="B4469" s="599">
        <v>0.05</v>
      </c>
      <c r="C4469" s="166" t="s">
        <v>129</v>
      </c>
      <c r="D4469" s="169" t="s">
        <v>2079</v>
      </c>
      <c r="E4469" s="176" t="s">
        <v>2080</v>
      </c>
      <c r="F4469" s="181"/>
      <c r="I4469" s="591" t="str">
        <f t="shared" si="225"/>
        <v xml:space="preserve"> - Medium density fibreboard (MDF):</v>
      </c>
      <c r="J4469" s="591">
        <f t="shared" si="226"/>
        <v>0</v>
      </c>
      <c r="L4469" s="590">
        <f t="shared" si="224"/>
        <v>35</v>
      </c>
    </row>
    <row r="4470" spans="1:12" ht="165">
      <c r="A4470" s="683" t="s">
        <v>14452</v>
      </c>
      <c r="B4470" s="599">
        <v>0.05</v>
      </c>
      <c r="C4470" s="166" t="s">
        <v>129</v>
      </c>
      <c r="D4470" s="169" t="s">
        <v>2081</v>
      </c>
      <c r="E4470" s="176" t="s">
        <v>2082</v>
      </c>
      <c r="F4470" s="181"/>
      <c r="I4470" s="591" t="str">
        <f t="shared" si="225"/>
        <v xml:space="preserve"> - - Of a thickness not exceeding 5 mm</v>
      </c>
      <c r="J4470" s="591" t="str">
        <f t="shared" si="226"/>
        <v>44 11 12 00</v>
      </c>
      <c r="L4470" s="590">
        <f t="shared" si="224"/>
        <v>38</v>
      </c>
    </row>
    <row r="4471" spans="1:12" ht="165">
      <c r="A4471" s="683" t="s">
        <v>14452</v>
      </c>
      <c r="B4471" s="599">
        <v>0.05</v>
      </c>
      <c r="C4471" s="166" t="s">
        <v>129</v>
      </c>
      <c r="D4471" s="225" t="s">
        <v>2083</v>
      </c>
      <c r="E4471" s="176" t="s">
        <v>2084</v>
      </c>
      <c r="F4471" s="181"/>
      <c r="I4471" s="591" t="str">
        <f t="shared" si="225"/>
        <v xml:space="preserve"> - - Of a thickness exceeding 5 mm but not exceeding 9 mm</v>
      </c>
      <c r="J4471" s="591" t="str">
        <f t="shared" si="226"/>
        <v>44 11 13 00</v>
      </c>
      <c r="L4471" s="590">
        <f t="shared" si="224"/>
        <v>57</v>
      </c>
    </row>
    <row r="4472" spans="1:12" ht="28.5">
      <c r="A4472" s="683" t="s">
        <v>14452</v>
      </c>
      <c r="B4472" s="599">
        <v>0.05</v>
      </c>
      <c r="C4472" s="166" t="s">
        <v>129</v>
      </c>
      <c r="D4472" s="151" t="s">
        <v>19</v>
      </c>
      <c r="E4472" s="176" t="s">
        <v>2085</v>
      </c>
      <c r="F4472" s="181"/>
      <c r="I4472" s="591" t="str">
        <f t="shared" si="225"/>
        <v xml:space="preserve"> - - Of a thickness exceeding 9 mm  </v>
      </c>
      <c r="J4472" s="591" t="str">
        <f t="shared" si="226"/>
        <v>44 11 14 00</v>
      </c>
      <c r="L4472" s="590">
        <f t="shared" si="224"/>
        <v>36</v>
      </c>
    </row>
    <row r="4473" spans="1:12" ht="28" hidden="1">
      <c r="A4473" s="673"/>
      <c r="B4473" s="601"/>
      <c r="C4473" s="167"/>
      <c r="D4473" s="151" t="s">
        <v>2086</v>
      </c>
      <c r="E4473" s="176"/>
      <c r="F4473" s="181"/>
      <c r="I4473" s="591" t="str">
        <f t="shared" si="225"/>
        <v xml:space="preserve">  - Other:</v>
      </c>
      <c r="J4473" s="591">
        <f t="shared" si="226"/>
        <v>0</v>
      </c>
      <c r="L4473" s="590">
        <f t="shared" si="224"/>
        <v>10</v>
      </c>
    </row>
    <row r="4474" spans="1:12" ht="28" hidden="1">
      <c r="A4474" s="673"/>
      <c r="B4474" s="601"/>
      <c r="C4474" s="167"/>
      <c r="D4474" s="151" t="s">
        <v>2087</v>
      </c>
      <c r="E4474" s="176"/>
      <c r="F4474" s="181"/>
      <c r="I4474" s="591" t="str">
        <f t="shared" si="225"/>
        <v xml:space="preserve"> - - Of a density exceeding 0.8 g/cm3 </v>
      </c>
      <c r="J4474" s="591" t="str">
        <f t="shared" si="226"/>
        <v>44 1192 00</v>
      </c>
      <c r="L4474" s="590">
        <f t="shared" si="224"/>
        <v>38</v>
      </c>
    </row>
    <row r="4475" spans="1:12" ht="192.5">
      <c r="A4475" s="683" t="s">
        <v>14452</v>
      </c>
      <c r="B4475" s="599">
        <v>0.05</v>
      </c>
      <c r="C4475" s="166" t="s">
        <v>129</v>
      </c>
      <c r="D4475" s="169" t="s">
        <v>2088</v>
      </c>
      <c r="E4475" s="176" t="s">
        <v>2089</v>
      </c>
      <c r="F4475" s="181"/>
      <c r="I4475" s="591" t="str">
        <f t="shared" si="225"/>
        <v>- - Of a density exceeding 0.5 g/cm2  but not exceeding 0.8 g/cm2</v>
      </c>
      <c r="J4475" s="591" t="str">
        <f t="shared" si="226"/>
        <v>44 11 93 00</v>
      </c>
      <c r="L4475" s="590">
        <f t="shared" si="224"/>
        <v>65</v>
      </c>
    </row>
    <row r="4476" spans="1:12" ht="28.5">
      <c r="A4476" s="683" t="s">
        <v>14452</v>
      </c>
      <c r="B4476" s="599">
        <v>0.05</v>
      </c>
      <c r="C4476" s="166" t="s">
        <v>129</v>
      </c>
      <c r="D4476" s="151" t="s">
        <v>19</v>
      </c>
      <c r="E4476" s="176" t="s">
        <v>2090</v>
      </c>
      <c r="F4476" s="181"/>
      <c r="I4476" s="591" t="str">
        <f t="shared" si="225"/>
        <v xml:space="preserve"> - - Of a density exceeding 0.5 g/cm2   </v>
      </c>
      <c r="J4476" s="591" t="str">
        <f t="shared" si="226"/>
        <v>44 11 94 00</v>
      </c>
      <c r="L4476" s="590">
        <f t="shared" si="224"/>
        <v>40</v>
      </c>
    </row>
    <row r="4477" spans="1:12" ht="28" hidden="1">
      <c r="A4477" s="673"/>
      <c r="B4477" s="605"/>
      <c r="C4477" s="166"/>
      <c r="D4477" s="151" t="s">
        <v>2091</v>
      </c>
      <c r="E4477" s="176"/>
      <c r="F4477" s="184"/>
      <c r="I4477" s="591" t="str">
        <f t="shared" si="225"/>
        <v xml:space="preserve">Plywood, veneered panels and similar laminated wood. </v>
      </c>
      <c r="J4477" s="591">
        <f t="shared" si="226"/>
        <v>0</v>
      </c>
      <c r="L4477" s="590">
        <f t="shared" si="224"/>
        <v>53</v>
      </c>
    </row>
    <row r="4478" spans="1:12" ht="192.5">
      <c r="A4478" s="683" t="s">
        <v>14452</v>
      </c>
      <c r="B4478" s="599">
        <v>0.05</v>
      </c>
      <c r="C4478" s="166" t="s">
        <v>129</v>
      </c>
      <c r="D4478" s="169" t="s">
        <v>2088</v>
      </c>
      <c r="E4478" s="176" t="s">
        <v>2092</v>
      </c>
      <c r="F4478" s="181"/>
      <c r="I4478" s="591" t="str">
        <f t="shared" si="225"/>
        <v xml:space="preserve"> - Of bamboo</v>
      </c>
      <c r="J4478" s="591" t="str">
        <f t="shared" si="226"/>
        <v>44 12 10 00</v>
      </c>
      <c r="L4478" s="590">
        <f t="shared" si="224"/>
        <v>12</v>
      </c>
    </row>
    <row r="4479" spans="1:12" ht="28.5">
      <c r="A4479" s="683" t="s">
        <v>14452</v>
      </c>
      <c r="B4479" s="599">
        <v>0.05</v>
      </c>
      <c r="C4479" s="166" t="s">
        <v>129</v>
      </c>
      <c r="D4479" s="151" t="s">
        <v>19</v>
      </c>
      <c r="E4479" s="176" t="s">
        <v>2093</v>
      </c>
      <c r="F4479" s="181"/>
      <c r="I4479" s="591" t="str">
        <f t="shared" si="225"/>
        <v xml:space="preserve"> - Other plywood, consisting solely of sheets of wood (othet than bamboo), each ply not exceeding 6 mm thickness:</v>
      </c>
      <c r="J4479" s="591" t="str">
        <f t="shared" si="226"/>
        <v xml:space="preserve"> </v>
      </c>
      <c r="L4479" s="590">
        <f t="shared" si="224"/>
        <v>113</v>
      </c>
    </row>
    <row r="4480" spans="1:12" ht="224" hidden="1">
      <c r="A4480" s="673"/>
      <c r="B4480" s="601"/>
      <c r="C4480" s="167"/>
      <c r="D4480" s="149" t="s">
        <v>2094</v>
      </c>
      <c r="E4480" s="176"/>
      <c r="F4480" s="181"/>
      <c r="I4480" s="591" t="str">
        <f t="shared" si="225"/>
        <v xml:space="preserve"> - - With at least one outer ply of tropical wood specified in Suhhcading Note 2  to this Chapter </v>
      </c>
      <c r="J4480" s="591" t="str">
        <f t="shared" si="226"/>
        <v>44 12 31 00</v>
      </c>
      <c r="L4480" s="590">
        <f t="shared" si="224"/>
        <v>98</v>
      </c>
    </row>
    <row r="4481" spans="1:12" ht="28" hidden="1">
      <c r="A4481" s="673"/>
      <c r="B4481" s="601"/>
      <c r="C4481" s="167"/>
      <c r="D4481" s="151" t="s">
        <v>2095</v>
      </c>
      <c r="E4481" s="176"/>
      <c r="F4481" s="181"/>
      <c r="I4481" s="591" t="str">
        <f t="shared" si="225"/>
        <v xml:space="preserve"> - - Other, with at least one outer ply of non-coniferous wood</v>
      </c>
      <c r="J4481" s="591" t="str">
        <f t="shared" si="226"/>
        <v>44 12 32 00</v>
      </c>
      <c r="L4481" s="590">
        <f t="shared" si="224"/>
        <v>62</v>
      </c>
    </row>
    <row r="4482" spans="1:12" ht="28.5">
      <c r="A4482" s="683" t="s">
        <v>14452</v>
      </c>
      <c r="B4482" s="599">
        <v>0.05</v>
      </c>
      <c r="C4482" s="166" t="s">
        <v>129</v>
      </c>
      <c r="D4482" s="151" t="s">
        <v>2096</v>
      </c>
      <c r="E4482" s="176" t="s">
        <v>2097</v>
      </c>
      <c r="F4482" s="181"/>
      <c r="I4482" s="591" t="str">
        <f t="shared" si="225"/>
        <v>- - Other</v>
      </c>
      <c r="J4482" s="591" t="str">
        <f t="shared" si="226"/>
        <v>44 12 39 00</v>
      </c>
      <c r="L4482" s="590">
        <f t="shared" si="224"/>
        <v>9</v>
      </c>
    </row>
    <row r="4483" spans="1:12" ht="28.5">
      <c r="A4483" s="683" t="s">
        <v>14452</v>
      </c>
      <c r="B4483" s="599">
        <v>0.05</v>
      </c>
      <c r="C4483" s="166" t="s">
        <v>129</v>
      </c>
      <c r="D4483" s="151" t="s">
        <v>2098</v>
      </c>
      <c r="E4483" s="176" t="s">
        <v>2099</v>
      </c>
      <c r="F4483" s="181"/>
      <c r="I4483" s="591" t="str">
        <f t="shared" si="225"/>
        <v xml:space="preserve"> - Other:</v>
      </c>
      <c r="J4483" s="591">
        <f t="shared" si="226"/>
        <v>0</v>
      </c>
      <c r="L4483" s="590">
        <f t="shared" ref="L4483:L4546" si="227">LEN(I4483)</f>
        <v>9</v>
      </c>
    </row>
    <row r="4484" spans="1:12" ht="28.5">
      <c r="A4484" s="683" t="s">
        <v>14452</v>
      </c>
      <c r="B4484" s="599">
        <v>0.05</v>
      </c>
      <c r="C4484" s="166" t="s">
        <v>129</v>
      </c>
      <c r="D4484" s="151" t="s">
        <v>2100</v>
      </c>
      <c r="E4484" s="176" t="s">
        <v>2101</v>
      </c>
      <c r="F4484" s="181"/>
      <c r="I4484" s="591" t="str">
        <f t="shared" si="225"/>
        <v xml:space="preserve"> - - Blockboard, laminboard and battenboard</v>
      </c>
      <c r="J4484" s="591" t="str">
        <f t="shared" si="226"/>
        <v>44 12 94 00</v>
      </c>
      <c r="L4484" s="590">
        <f t="shared" si="227"/>
        <v>43</v>
      </c>
    </row>
    <row r="4485" spans="1:12" ht="28.5">
      <c r="A4485" s="683" t="s">
        <v>14452</v>
      </c>
      <c r="B4485" s="599">
        <v>0.05</v>
      </c>
      <c r="C4485" s="166" t="s">
        <v>129</v>
      </c>
      <c r="D4485" s="151" t="s">
        <v>2102</v>
      </c>
      <c r="E4485" s="176" t="s">
        <v>2103</v>
      </c>
      <c r="F4485" s="181"/>
      <c r="I4485" s="591" t="str">
        <f t="shared" si="225"/>
        <v xml:space="preserve"> - - Other  </v>
      </c>
      <c r="J4485" s="591" t="str">
        <f t="shared" si="226"/>
        <v>44 12 99 00</v>
      </c>
      <c r="L4485" s="590">
        <f t="shared" si="227"/>
        <v>12</v>
      </c>
    </row>
    <row r="4486" spans="1:12" ht="112" hidden="1">
      <c r="A4486" s="673"/>
      <c r="B4486" s="601"/>
      <c r="C4486" s="167"/>
      <c r="D4486" s="149" t="s">
        <v>2104</v>
      </c>
      <c r="E4486" s="176"/>
      <c r="F4486" s="184"/>
      <c r="I4486" s="591" t="str">
        <f t="shared" si="225"/>
        <v>Densified wood, in blocks, plates, strips or profile shapes.</v>
      </c>
      <c r="J4486" s="591" t="str">
        <f t="shared" si="226"/>
        <v>44 13 00 00</v>
      </c>
      <c r="L4486" s="590">
        <f t="shared" si="227"/>
        <v>60</v>
      </c>
    </row>
    <row r="4487" spans="1:12" ht="55" hidden="1">
      <c r="A4487" s="673"/>
      <c r="B4487" s="601"/>
      <c r="C4487" s="167"/>
      <c r="D4487" s="169" t="s">
        <v>2105</v>
      </c>
      <c r="E4487" s="176"/>
      <c r="F4487" s="184"/>
      <c r="I4487" s="591" t="str">
        <f t="shared" si="225"/>
        <v xml:space="preserve">Wooden frames for paintings, photographs, mirrors or similar objects. </v>
      </c>
      <c r="J4487" s="591" t="str">
        <f t="shared" si="226"/>
        <v>44 14 00 00</v>
      </c>
      <c r="L4487" s="590">
        <f t="shared" si="227"/>
        <v>70</v>
      </c>
    </row>
    <row r="4488" spans="1:12" ht="55">
      <c r="A4488" s="683" t="s">
        <v>14452</v>
      </c>
      <c r="B4488" s="599">
        <v>0.05</v>
      </c>
      <c r="C4488" s="166" t="s">
        <v>129</v>
      </c>
      <c r="D4488" s="169" t="s">
        <v>2106</v>
      </c>
      <c r="E4488" s="176" t="s">
        <v>2107</v>
      </c>
      <c r="F4488" s="184"/>
      <c r="I4488" s="591" t="str">
        <f t="shared" si="225"/>
        <v xml:space="preserve">Packing cases, boxes, crates, drums and similar packings, of wood; cable-drums of wood; pallets, box pallets and other load boards, of wood; pallet collars of wood. </v>
      </c>
      <c r="J4488" s="591">
        <f t="shared" si="226"/>
        <v>0</v>
      </c>
      <c r="L4488" s="590">
        <f t="shared" si="227"/>
        <v>165</v>
      </c>
    </row>
    <row r="4489" spans="1:12" ht="55">
      <c r="A4489" s="683" t="s">
        <v>14452</v>
      </c>
      <c r="B4489" s="599">
        <v>0.05</v>
      </c>
      <c r="C4489" s="166" t="s">
        <v>129</v>
      </c>
      <c r="D4489" s="169" t="s">
        <v>2108</v>
      </c>
      <c r="E4489" s="176" t="s">
        <v>2109</v>
      </c>
      <c r="F4489" s="181"/>
      <c r="I4489" s="591" t="str">
        <f t="shared" si="225"/>
        <v xml:space="preserve">- Cases, boxes, crates, drums and similar packings; cable-drums : </v>
      </c>
      <c r="J4489" s="591">
        <f t="shared" si="226"/>
        <v>0</v>
      </c>
      <c r="L4489" s="590">
        <f t="shared" si="227"/>
        <v>66</v>
      </c>
    </row>
    <row r="4490" spans="1:12" ht="28.5">
      <c r="A4490" s="683" t="s">
        <v>14452</v>
      </c>
      <c r="B4490" s="599">
        <v>0.05</v>
      </c>
      <c r="C4490" s="166" t="s">
        <v>129</v>
      </c>
      <c r="D4490" s="351" t="s">
        <v>2110</v>
      </c>
      <c r="E4490" s="176" t="s">
        <v>2111</v>
      </c>
      <c r="F4490" s="181"/>
      <c r="I4490" s="591" t="str">
        <f t="shared" si="225"/>
        <v xml:space="preserve">  - - - Cases and boxes and small boxes for packing and transport purposes</v>
      </c>
      <c r="J4490" s="591" t="str">
        <f t="shared" si="226"/>
        <v>44 15 10 10</v>
      </c>
      <c r="L4490" s="590">
        <f t="shared" si="227"/>
        <v>74</v>
      </c>
    </row>
    <row r="4491" spans="1:12" ht="28" hidden="1">
      <c r="A4491" s="673"/>
      <c r="B4491" s="601"/>
      <c r="C4491" s="167"/>
      <c r="D4491" s="169" t="s">
        <v>2112</v>
      </c>
      <c r="E4491" s="176"/>
      <c r="F4491" s="181"/>
      <c r="I4491" s="591" t="str">
        <f t="shared" si="225"/>
        <v xml:space="preserve">  - - - Empty match boxes, whether or not having a striking surface</v>
      </c>
      <c r="J4491" s="591" t="str">
        <f t="shared" si="226"/>
        <v>44 15 10 20</v>
      </c>
      <c r="L4491" s="590">
        <f t="shared" si="227"/>
        <v>67</v>
      </c>
    </row>
    <row r="4492" spans="1:12" ht="28.5">
      <c r="A4492" s="683" t="s">
        <v>14452</v>
      </c>
      <c r="B4492" s="599">
        <v>0.05</v>
      </c>
      <c r="C4492" s="166" t="s">
        <v>129</v>
      </c>
      <c r="D4492" s="351" t="s">
        <v>2113</v>
      </c>
      <c r="E4492" s="176" t="s">
        <v>2114</v>
      </c>
      <c r="F4492" s="181"/>
      <c r="I4492" s="591" t="str">
        <f t="shared" si="225"/>
        <v>- - - Cable drums</v>
      </c>
      <c r="J4492" s="591" t="str">
        <f t="shared" si="226"/>
        <v>44 15 10 40</v>
      </c>
      <c r="L4492" s="590">
        <f t="shared" si="227"/>
        <v>17</v>
      </c>
    </row>
    <row r="4493" spans="1:12" ht="45">
      <c r="A4493" s="683" t="s">
        <v>14452</v>
      </c>
      <c r="B4493" s="599">
        <v>0.05</v>
      </c>
      <c r="C4493" s="166" t="s">
        <v>129</v>
      </c>
      <c r="D4493" s="351" t="s">
        <v>2115</v>
      </c>
      <c r="E4493" s="176" t="s">
        <v>2116</v>
      </c>
      <c r="F4493" s="181"/>
      <c r="I4493" s="591" t="str">
        <f t="shared" si="225"/>
        <v>- - - Other</v>
      </c>
      <c r="J4493" s="591" t="str">
        <f t="shared" si="226"/>
        <v>44 15 10 90</v>
      </c>
      <c r="L4493" s="590">
        <f t="shared" si="227"/>
        <v>11</v>
      </c>
    </row>
    <row r="4494" spans="1:12" ht="28.5">
      <c r="A4494" s="683" t="s">
        <v>14452</v>
      </c>
      <c r="B4494" s="599">
        <v>0.05</v>
      </c>
      <c r="C4494" s="166" t="s">
        <v>129</v>
      </c>
      <c r="D4494" s="351" t="s">
        <v>2117</v>
      </c>
      <c r="E4494" s="176" t="s">
        <v>2118</v>
      </c>
      <c r="F4494" s="181"/>
      <c r="I4494" s="591" t="str">
        <f t="shared" si="225"/>
        <v xml:space="preserve">- Pallets, box pallets and other load boards; pallet collars </v>
      </c>
      <c r="J4494" s="591" t="str">
        <f t="shared" si="226"/>
        <v>44 15 20 00</v>
      </c>
      <c r="L4494" s="590">
        <f t="shared" si="227"/>
        <v>61</v>
      </c>
    </row>
    <row r="4495" spans="1:12" ht="56" hidden="1">
      <c r="A4495" s="673"/>
      <c r="B4495" s="601"/>
      <c r="C4495" s="167"/>
      <c r="D4495" s="238" t="s">
        <v>2119</v>
      </c>
      <c r="E4495" s="176"/>
      <c r="F4495" s="184"/>
      <c r="I4495" s="591" t="str">
        <f t="shared" si="225"/>
        <v xml:space="preserve">Casks, barrels, vats, tubs and other coopers' products and parts thereof, of wood, including staves. </v>
      </c>
      <c r="J4495" s="591" t="str">
        <f t="shared" si="226"/>
        <v>44 16 00 00</v>
      </c>
      <c r="L4495" s="590">
        <f t="shared" si="227"/>
        <v>101</v>
      </c>
    </row>
    <row r="4496" spans="1:12" ht="28.5">
      <c r="A4496" s="683" t="s">
        <v>14452</v>
      </c>
      <c r="B4496" s="599">
        <v>0.05</v>
      </c>
      <c r="C4496" s="166" t="s">
        <v>129</v>
      </c>
      <c r="D4496" s="169" t="s">
        <v>2120</v>
      </c>
      <c r="E4496" s="176" t="s">
        <v>2121</v>
      </c>
      <c r="F4496" s="184"/>
      <c r="I4496" s="591" t="str">
        <f t="shared" si="225"/>
        <v xml:space="preserve"> Tools, tool bodies, tool handles, broom or brush bodies and handles, of wood; boot or shoe lasts and trees, of wood .</v>
      </c>
      <c r="J4496" s="591">
        <f t="shared" si="226"/>
        <v>0</v>
      </c>
      <c r="L4496" s="590">
        <f t="shared" si="227"/>
        <v>118</v>
      </c>
    </row>
    <row r="4497" spans="1:12" ht="110" hidden="1">
      <c r="A4497" s="673"/>
      <c r="B4497" s="605"/>
      <c r="C4497" s="166"/>
      <c r="D4497" s="169" t="s">
        <v>2122</v>
      </c>
      <c r="E4497" s="176" t="s">
        <v>137</v>
      </c>
      <c r="F4497" s="181"/>
      <c r="I4497" s="591" t="str">
        <f t="shared" si="225"/>
        <v xml:space="preserve">  - - -Tools, in which the working part is of wood</v>
      </c>
      <c r="J4497" s="591" t="str">
        <f t="shared" si="226"/>
        <v>44 17 00 10</v>
      </c>
      <c r="L4497" s="590">
        <f t="shared" si="227"/>
        <v>50</v>
      </c>
    </row>
    <row r="4498" spans="1:12" ht="110">
      <c r="A4498" s="683" t="s">
        <v>14452</v>
      </c>
      <c r="B4498" s="599">
        <v>0.05</v>
      </c>
      <c r="C4498" s="166" t="s">
        <v>129</v>
      </c>
      <c r="D4498" s="169" t="s">
        <v>2123</v>
      </c>
      <c r="E4498" s="176" t="s">
        <v>2124</v>
      </c>
      <c r="F4498" s="181"/>
      <c r="I4498" s="591" t="str">
        <f t="shared" si="225"/>
        <v>- - - Tool bodies</v>
      </c>
      <c r="J4498" s="591" t="str">
        <f t="shared" si="226"/>
        <v>44 17 00 20</v>
      </c>
      <c r="L4498" s="590">
        <f t="shared" si="227"/>
        <v>17</v>
      </c>
    </row>
    <row r="4499" spans="1:12" ht="45">
      <c r="A4499" s="683" t="s">
        <v>14452</v>
      </c>
      <c r="B4499" s="599">
        <v>0.05</v>
      </c>
      <c r="C4499" s="166" t="s">
        <v>129</v>
      </c>
      <c r="D4499" s="351" t="s">
        <v>2125</v>
      </c>
      <c r="E4499" s="176" t="s">
        <v>2126</v>
      </c>
      <c r="F4499" s="181"/>
      <c r="I4499" s="591" t="str">
        <f t="shared" si="225"/>
        <v xml:space="preserve">   - - - Handles, for tools</v>
      </c>
      <c r="J4499" s="591" t="str">
        <f t="shared" si="226"/>
        <v>44 17 00 30</v>
      </c>
      <c r="L4499" s="590">
        <f t="shared" si="227"/>
        <v>27</v>
      </c>
    </row>
    <row r="4500" spans="1:12" ht="28.5">
      <c r="A4500" s="683" t="s">
        <v>14452</v>
      </c>
      <c r="B4500" s="599">
        <v>0.05</v>
      </c>
      <c r="C4500" s="166" t="s">
        <v>129</v>
      </c>
      <c r="D4500" s="169" t="s">
        <v>150</v>
      </c>
      <c r="E4500" s="176" t="s">
        <v>2127</v>
      </c>
      <c r="F4500" s="181"/>
      <c r="I4500" s="591" t="str">
        <f t="shared" si="225"/>
        <v xml:space="preserve"> - - - Broom and brush bodies</v>
      </c>
      <c r="J4500" s="591" t="str">
        <f t="shared" si="226"/>
        <v>44 17 00 40</v>
      </c>
      <c r="L4500" s="590">
        <f t="shared" si="227"/>
        <v>29</v>
      </c>
    </row>
    <row r="4501" spans="1:12" ht="28" hidden="1">
      <c r="A4501" s="673"/>
      <c r="B4501" s="605"/>
      <c r="C4501" s="166"/>
      <c r="D4501" s="169" t="s">
        <v>40</v>
      </c>
      <c r="E4501" s="176"/>
      <c r="F4501" s="181"/>
      <c r="I4501" s="591" t="str">
        <f t="shared" si="225"/>
        <v xml:space="preserve"> - - - Broom and brush handles</v>
      </c>
      <c r="J4501" s="591" t="str">
        <f t="shared" si="226"/>
        <v>44 17 00 50</v>
      </c>
      <c r="L4501" s="590">
        <f t="shared" si="227"/>
        <v>30</v>
      </c>
    </row>
    <row r="4502" spans="1:12" ht="55">
      <c r="A4502" s="683" t="s">
        <v>14452</v>
      </c>
      <c r="B4502" s="599">
        <v>0.05</v>
      </c>
      <c r="C4502" s="166" t="s">
        <v>129</v>
      </c>
      <c r="D4502" s="169" t="s">
        <v>2128</v>
      </c>
      <c r="E4502" s="176" t="s">
        <v>2129</v>
      </c>
      <c r="F4502" s="181"/>
      <c r="I4502" s="591" t="str">
        <f t="shared" si="225"/>
        <v xml:space="preserve">   - - - Shoe lasts for the manufacture of footwear or used for preserving the shape</v>
      </c>
      <c r="J4502" s="591" t="str">
        <f t="shared" si="226"/>
        <v>44 17 00 60</v>
      </c>
      <c r="L4502" s="590">
        <f t="shared" si="227"/>
        <v>84</v>
      </c>
    </row>
    <row r="4503" spans="1:12" ht="28.5">
      <c r="A4503" s="683" t="s">
        <v>14452</v>
      </c>
      <c r="B4503" s="599">
        <v>0.05</v>
      </c>
      <c r="C4503" s="166" t="s">
        <v>129</v>
      </c>
      <c r="D4503" s="169" t="s">
        <v>2130</v>
      </c>
      <c r="E4503" s="176" t="s">
        <v>2131</v>
      </c>
      <c r="F4503" s="181"/>
      <c r="I4503" s="591" t="str">
        <f t="shared" si="225"/>
        <v>- - - Other</v>
      </c>
      <c r="J4503" s="591" t="str">
        <f t="shared" si="226"/>
        <v>44 17 00 90</v>
      </c>
      <c r="L4503" s="590">
        <f t="shared" si="227"/>
        <v>11</v>
      </c>
    </row>
    <row r="4504" spans="1:12" ht="84">
      <c r="A4504" s="683" t="s">
        <v>14452</v>
      </c>
      <c r="B4504" s="599">
        <v>0.05</v>
      </c>
      <c r="C4504" s="166" t="s">
        <v>129</v>
      </c>
      <c r="D4504" s="238" t="s">
        <v>2132</v>
      </c>
      <c r="E4504" s="176" t="s">
        <v>2133</v>
      </c>
      <c r="F4504" s="184"/>
      <c r="I4504" s="591" t="str">
        <f t="shared" si="225"/>
        <v>Builders' joinery and carpentry of wood, including cellular wood panels, assembled flooring panels, shingles and shakes.</v>
      </c>
      <c r="J4504" s="591">
        <f t="shared" si="226"/>
        <v>0</v>
      </c>
      <c r="L4504" s="590">
        <f t="shared" si="227"/>
        <v>120</v>
      </c>
    </row>
    <row r="4505" spans="1:12" ht="84">
      <c r="A4505" s="683" t="s">
        <v>14452</v>
      </c>
      <c r="B4505" s="599">
        <v>0.05</v>
      </c>
      <c r="C4505" s="166" t="s">
        <v>129</v>
      </c>
      <c r="D4505" s="238" t="s">
        <v>2134</v>
      </c>
      <c r="E4505" s="176" t="s">
        <v>2135</v>
      </c>
      <c r="F4505" s="181"/>
      <c r="I4505" s="591" t="str">
        <f t="shared" si="225"/>
        <v>- Windows, French-windows and their frames</v>
      </c>
      <c r="J4505" s="591" t="str">
        <f t="shared" si="226"/>
        <v>44 18 10 00</v>
      </c>
      <c r="L4505" s="590">
        <f t="shared" si="227"/>
        <v>42</v>
      </c>
    </row>
    <row r="4506" spans="1:12" ht="168" hidden="1">
      <c r="A4506" s="673"/>
      <c r="B4506" s="601"/>
      <c r="C4506" s="167"/>
      <c r="D4506" s="238" t="s">
        <v>2136</v>
      </c>
      <c r="E4506" s="176"/>
      <c r="F4506" s="181"/>
      <c r="I4506" s="591" t="str">
        <f t="shared" si="225"/>
        <v>- Doors and their frames and thresholds</v>
      </c>
      <c r="J4506" s="591" t="str">
        <f t="shared" si="226"/>
        <v>44 18 20 00</v>
      </c>
      <c r="L4506" s="590">
        <f t="shared" si="227"/>
        <v>39</v>
      </c>
    </row>
    <row r="4507" spans="1:12" ht="82.5" hidden="1">
      <c r="A4507" s="673"/>
      <c r="B4507" s="601"/>
      <c r="C4507" s="167"/>
      <c r="D4507" s="169" t="s">
        <v>2137</v>
      </c>
      <c r="E4507" s="176"/>
      <c r="F4507" s="181"/>
      <c r="I4507" s="591" t="str">
        <f t="shared" si="225"/>
        <v xml:space="preserve"> - Shuttering for concrete constructional work</v>
      </c>
      <c r="J4507" s="591" t="str">
        <f t="shared" si="226"/>
        <v>44 18 40 00</v>
      </c>
      <c r="L4507" s="590">
        <f t="shared" si="227"/>
        <v>46</v>
      </c>
    </row>
    <row r="4508" spans="1:12" ht="82.5">
      <c r="A4508" s="683" t="s">
        <v>14452</v>
      </c>
      <c r="B4508" s="599">
        <v>0.05</v>
      </c>
      <c r="C4508" s="166" t="s">
        <v>129</v>
      </c>
      <c r="D4508" s="169" t="s">
        <v>2138</v>
      </c>
      <c r="E4508" s="176" t="s">
        <v>2139</v>
      </c>
      <c r="F4508" s="181"/>
      <c r="I4508" s="591" t="str">
        <f t="shared" si="225"/>
        <v>- Shingles and shakes</v>
      </c>
      <c r="J4508" s="591" t="str">
        <f t="shared" si="226"/>
        <v>44 18 50 00</v>
      </c>
      <c r="L4508" s="590">
        <f t="shared" si="227"/>
        <v>21</v>
      </c>
    </row>
    <row r="4509" spans="1:12" ht="82.5">
      <c r="A4509" s="683" t="s">
        <v>14452</v>
      </c>
      <c r="B4509" s="599">
        <v>0.05</v>
      </c>
      <c r="C4509" s="166" t="s">
        <v>129</v>
      </c>
      <c r="D4509" s="169" t="s">
        <v>2140</v>
      </c>
      <c r="E4509" s="176" t="s">
        <v>2141</v>
      </c>
      <c r="F4509" s="181"/>
      <c r="I4509" s="591" t="str">
        <f t="shared" si="225"/>
        <v xml:space="preserve"> - Posts and beams</v>
      </c>
      <c r="J4509" s="591" t="str">
        <f t="shared" si="226"/>
        <v>44 18 60 00</v>
      </c>
      <c r="L4509" s="590">
        <f t="shared" si="227"/>
        <v>18</v>
      </c>
    </row>
    <row r="4510" spans="1:12" ht="28.5">
      <c r="A4510" s="683" t="s">
        <v>14452</v>
      </c>
      <c r="B4510" s="599">
        <v>0.05</v>
      </c>
      <c r="C4510" s="166" t="s">
        <v>129</v>
      </c>
      <c r="D4510" s="169" t="s">
        <v>2142</v>
      </c>
      <c r="E4510" s="176" t="s">
        <v>2143</v>
      </c>
      <c r="F4510" s="181"/>
      <c r="I4510" s="591" t="str">
        <f t="shared" si="225"/>
        <v xml:space="preserve"> -  Assembled flooing panels :</v>
      </c>
      <c r="J4510" s="591">
        <f t="shared" si="226"/>
        <v>0</v>
      </c>
      <c r="L4510" s="590">
        <f t="shared" si="227"/>
        <v>30</v>
      </c>
    </row>
    <row r="4511" spans="1:12" ht="28.5">
      <c r="A4511" s="683" t="s">
        <v>14452</v>
      </c>
      <c r="B4511" s="599">
        <v>0.05</v>
      </c>
      <c r="C4511" s="166" t="s">
        <v>129</v>
      </c>
      <c r="D4511" s="169" t="s">
        <v>19</v>
      </c>
      <c r="E4511" s="176" t="s">
        <v>2144</v>
      </c>
      <c r="F4511" s="181"/>
      <c r="I4511" s="591" t="str">
        <f t="shared" si="225"/>
        <v xml:space="preserve"> - - For mosaic floors</v>
      </c>
      <c r="J4511" s="591" t="str">
        <f t="shared" si="226"/>
        <v>44 18 71 00</v>
      </c>
      <c r="L4511" s="590">
        <f t="shared" si="227"/>
        <v>22</v>
      </c>
    </row>
    <row r="4512" spans="1:12" ht="55">
      <c r="A4512" s="683" t="s">
        <v>14452</v>
      </c>
      <c r="B4512" s="599">
        <v>0.05</v>
      </c>
      <c r="C4512" s="166" t="s">
        <v>129</v>
      </c>
      <c r="D4512" s="169" t="s">
        <v>2145</v>
      </c>
      <c r="E4512" s="176" t="s">
        <v>2146</v>
      </c>
      <c r="F4512" s="181"/>
      <c r="I4512" s="591" t="str">
        <f t="shared" si="225"/>
        <v>- - Other, multilayer</v>
      </c>
      <c r="J4512" s="591" t="str">
        <f t="shared" si="226"/>
        <v>44 18 72 00</v>
      </c>
      <c r="L4512" s="590">
        <f t="shared" si="227"/>
        <v>21</v>
      </c>
    </row>
    <row r="4513" spans="1:12" ht="112">
      <c r="A4513" s="683" t="s">
        <v>14452</v>
      </c>
      <c r="B4513" s="599">
        <v>0.05</v>
      </c>
      <c r="C4513" s="166" t="s">
        <v>129</v>
      </c>
      <c r="D4513" s="238" t="s">
        <v>2147</v>
      </c>
      <c r="E4513" s="176" t="s">
        <v>2148</v>
      </c>
      <c r="F4513" s="181"/>
      <c r="I4513" s="591" t="str">
        <f t="shared" si="225"/>
        <v xml:space="preserve"> - - Other  </v>
      </c>
      <c r="J4513" s="591" t="str">
        <f t="shared" si="226"/>
        <v>44 18 79 00</v>
      </c>
      <c r="L4513" s="590">
        <f t="shared" si="227"/>
        <v>12</v>
      </c>
    </row>
    <row r="4514" spans="1:12" ht="140" hidden="1">
      <c r="A4514" s="673"/>
      <c r="B4514" s="601"/>
      <c r="C4514" s="167"/>
      <c r="D4514" s="238" t="s">
        <v>2149</v>
      </c>
      <c r="E4514" s="176"/>
      <c r="F4514" s="181"/>
      <c r="I4514" s="591" t="str">
        <f t="shared" si="225"/>
        <v xml:space="preserve">- Other : </v>
      </c>
      <c r="J4514" s="591">
        <f t="shared" si="226"/>
        <v>0</v>
      </c>
      <c r="L4514" s="590">
        <f t="shared" si="227"/>
        <v>10</v>
      </c>
    </row>
    <row r="4515" spans="1:12" ht="55">
      <c r="A4515" s="683" t="s">
        <v>14452</v>
      </c>
      <c r="B4515" s="599">
        <v>0.05</v>
      </c>
      <c r="C4515" s="166" t="s">
        <v>129</v>
      </c>
      <c r="D4515" s="169" t="s">
        <v>2150</v>
      </c>
      <c r="E4515" s="176" t="s">
        <v>2151</v>
      </c>
      <c r="F4515" s="181"/>
      <c r="I4515" s="591" t="str">
        <f t="shared" ref="I4515:I4578" si="228">D4533</f>
        <v xml:space="preserve"> - - - Handrails for staircases</v>
      </c>
      <c r="J4515" s="591" t="str">
        <f t="shared" ref="J4515:J4578" si="229">E4533</f>
        <v>44 18 90 10</v>
      </c>
      <c r="L4515" s="590">
        <f t="shared" si="227"/>
        <v>31</v>
      </c>
    </row>
    <row r="4516" spans="1:12" ht="28.5">
      <c r="A4516" s="683" t="s">
        <v>14452</v>
      </c>
      <c r="B4516" s="599">
        <v>0.05</v>
      </c>
      <c r="C4516" s="166" t="s">
        <v>129</v>
      </c>
      <c r="D4516" s="169" t="s">
        <v>2152</v>
      </c>
      <c r="E4516" s="176" t="s">
        <v>2153</v>
      </c>
      <c r="F4516" s="181"/>
      <c r="I4516" s="591" t="str">
        <f t="shared" si="228"/>
        <v xml:space="preserve">  - - - Panels with frames of cellular wood , whether or not covered with sheets of base metals</v>
      </c>
      <c r="J4516" s="591" t="str">
        <f t="shared" si="229"/>
        <v>44 18 90 20</v>
      </c>
      <c r="L4516" s="590">
        <f t="shared" si="227"/>
        <v>95</v>
      </c>
    </row>
    <row r="4517" spans="1:12" ht="28.5">
      <c r="A4517" s="683" t="s">
        <v>14452</v>
      </c>
      <c r="B4517" s="599">
        <v>0.05</v>
      </c>
      <c r="C4517" s="166" t="s">
        <v>129</v>
      </c>
      <c r="D4517" s="169" t="s">
        <v>2154</v>
      </c>
      <c r="E4517" s="176" t="s">
        <v>2155</v>
      </c>
      <c r="F4517" s="181"/>
      <c r="I4517" s="591" t="str">
        <f t="shared" si="228"/>
        <v>- - - Other</v>
      </c>
      <c r="J4517" s="591" t="str">
        <f t="shared" si="229"/>
        <v>44 18 90 90</v>
      </c>
      <c r="L4517" s="590">
        <f t="shared" si="227"/>
        <v>11</v>
      </c>
    </row>
    <row r="4518" spans="1:12" ht="28.5">
      <c r="A4518" s="683" t="s">
        <v>14452</v>
      </c>
      <c r="B4518" s="599">
        <v>0.05</v>
      </c>
      <c r="C4518" s="166" t="s">
        <v>129</v>
      </c>
      <c r="D4518" s="169" t="s">
        <v>2156</v>
      </c>
      <c r="E4518" s="176" t="s">
        <v>2157</v>
      </c>
      <c r="F4518" s="184"/>
      <c r="I4518" s="591" t="str">
        <f t="shared" si="228"/>
        <v xml:space="preserve">Tableware and kitchenware, of wood. </v>
      </c>
      <c r="J4518" s="591" t="str">
        <f t="shared" si="229"/>
        <v>44 19 00 00</v>
      </c>
      <c r="L4518" s="590">
        <f t="shared" si="227"/>
        <v>36</v>
      </c>
    </row>
    <row r="4519" spans="1:12" ht="28.5">
      <c r="A4519" s="683" t="s">
        <v>14452</v>
      </c>
      <c r="B4519" s="599">
        <v>0.05</v>
      </c>
      <c r="C4519" s="166" t="s">
        <v>129</v>
      </c>
      <c r="D4519" s="169" t="s">
        <v>2158</v>
      </c>
      <c r="E4519" s="176" t="s">
        <v>2159</v>
      </c>
      <c r="F4519" s="189"/>
      <c r="I4519" s="591" t="str">
        <f t="shared" si="228"/>
        <v xml:space="preserve">Wood marquetry and inlaid wood; caskets and cases for jewellery or cutlery, and similar articles, of wood; statuettes and other ornaments, of wood; wooden articles of furniture not falling in Chapter 94. </v>
      </c>
      <c r="J4519" s="591">
        <f t="shared" si="229"/>
        <v>0</v>
      </c>
      <c r="L4519" s="590">
        <f t="shared" si="227"/>
        <v>204</v>
      </c>
    </row>
    <row r="4520" spans="1:12" ht="82.5">
      <c r="A4520" s="683" t="s">
        <v>14452</v>
      </c>
      <c r="B4520" s="599">
        <v>0.05</v>
      </c>
      <c r="C4520" s="166" t="s">
        <v>129</v>
      </c>
      <c r="D4520" s="169" t="s">
        <v>2160</v>
      </c>
      <c r="E4520" s="176" t="s">
        <v>2161</v>
      </c>
      <c r="F4520" s="181"/>
      <c r="I4520" s="591" t="str">
        <f t="shared" si="228"/>
        <v xml:space="preserve"> - Statuettes and other ornaments, of wood </v>
      </c>
      <c r="J4520" s="591" t="str">
        <f t="shared" si="229"/>
        <v>44 20 10 00</v>
      </c>
      <c r="L4520" s="590">
        <f t="shared" si="227"/>
        <v>43</v>
      </c>
    </row>
    <row r="4521" spans="1:12" ht="28.5">
      <c r="A4521" s="683" t="s">
        <v>14452</v>
      </c>
      <c r="B4521" s="599">
        <v>0.05</v>
      </c>
      <c r="C4521" s="166" t="s">
        <v>129</v>
      </c>
      <c r="D4521" s="169" t="s">
        <v>19</v>
      </c>
      <c r="E4521" s="176" t="s">
        <v>2162</v>
      </c>
      <c r="F4521" s="181"/>
      <c r="I4521" s="591" t="str">
        <f t="shared" si="228"/>
        <v xml:space="preserve"> - Other : </v>
      </c>
      <c r="J4521" s="591">
        <f t="shared" si="229"/>
        <v>0</v>
      </c>
      <c r="L4521" s="590">
        <f t="shared" si="227"/>
        <v>11</v>
      </c>
    </row>
    <row r="4522" spans="1:12" ht="140" hidden="1">
      <c r="A4522" s="673"/>
      <c r="B4522" s="601"/>
      <c r="C4522" s="167"/>
      <c r="D4522" s="238" t="s">
        <v>2163</v>
      </c>
      <c r="E4522" s="176"/>
      <c r="F4522" s="181"/>
      <c r="I4522" s="591" t="str">
        <f t="shared" si="228"/>
        <v xml:space="preserve">   - - - Small cases and boxes of lacquered wood ; cases and boxes for knives, cutlery, scientific apparatus, etc.;  pocket boxes; lettre cases,  needle work boxes; tobacco jars and sweetmeat boxes,.. etc.</v>
      </c>
      <c r="J4522" s="591" t="str">
        <f t="shared" si="229"/>
        <v>44 20 90 10</v>
      </c>
      <c r="L4522" s="590">
        <f t="shared" si="227"/>
        <v>205</v>
      </c>
    </row>
    <row r="4523" spans="1:12" ht="55">
      <c r="A4523" s="683" t="s">
        <v>14452</v>
      </c>
      <c r="B4523" s="599">
        <v>0.05</v>
      </c>
      <c r="C4523" s="166" t="s">
        <v>129</v>
      </c>
      <c r="D4523" s="169" t="s">
        <v>2164</v>
      </c>
      <c r="E4523" s="176" t="s">
        <v>2165</v>
      </c>
      <c r="F4523" s="181"/>
      <c r="I4523" s="591" t="str">
        <f t="shared" si="228"/>
        <v>- - - Articles of wooden furniture,Other than those of chapter 94, (clothes brush hangers,letter trays for office use, ashtrays  . . . etc.)</v>
      </c>
      <c r="J4523" s="591" t="str">
        <f t="shared" si="229"/>
        <v>44 20 90 20</v>
      </c>
      <c r="L4523" s="590">
        <f t="shared" si="227"/>
        <v>140</v>
      </c>
    </row>
    <row r="4524" spans="1:12" ht="55">
      <c r="A4524" s="683" t="s">
        <v>14452</v>
      </c>
      <c r="B4524" s="599">
        <v>0.05</v>
      </c>
      <c r="C4524" s="166" t="s">
        <v>129</v>
      </c>
      <c r="D4524" s="169" t="s">
        <v>2166</v>
      </c>
      <c r="E4524" s="176" t="s">
        <v>2167</v>
      </c>
      <c r="F4524" s="181"/>
      <c r="I4524" s="591" t="str">
        <f t="shared" si="228"/>
        <v>- - - Rosaries</v>
      </c>
      <c r="J4524" s="591" t="str">
        <f t="shared" si="229"/>
        <v>44 20 90 30</v>
      </c>
      <c r="L4524" s="590">
        <f t="shared" si="227"/>
        <v>14</v>
      </c>
    </row>
    <row r="4525" spans="1:12" ht="55">
      <c r="A4525" s="683" t="s">
        <v>14452</v>
      </c>
      <c r="B4525" s="599">
        <v>0.05</v>
      </c>
      <c r="C4525" s="166" t="s">
        <v>129</v>
      </c>
      <c r="D4525" s="169" t="s">
        <v>2168</v>
      </c>
      <c r="E4525" s="176" t="s">
        <v>2169</v>
      </c>
      <c r="F4525" s="181"/>
      <c r="I4525" s="591" t="str">
        <f t="shared" si="228"/>
        <v>- - - Censers</v>
      </c>
      <c r="J4525" s="591" t="str">
        <f t="shared" si="229"/>
        <v>44 20 90 40</v>
      </c>
      <c r="L4525" s="590">
        <f t="shared" si="227"/>
        <v>13</v>
      </c>
    </row>
    <row r="4526" spans="1:12" ht="28.5">
      <c r="A4526" s="683" t="s">
        <v>14452</v>
      </c>
      <c r="B4526" s="605">
        <v>0.05</v>
      </c>
      <c r="C4526" s="166" t="s">
        <v>823</v>
      </c>
      <c r="D4526" s="169" t="s">
        <v>2170</v>
      </c>
      <c r="E4526" s="176" t="s">
        <v>2171</v>
      </c>
      <c r="F4526" s="181"/>
      <c r="I4526" s="591" t="str">
        <f t="shared" si="228"/>
        <v>- - - Other</v>
      </c>
      <c r="J4526" s="591" t="str">
        <f t="shared" si="229"/>
        <v>44 20 90 90</v>
      </c>
      <c r="L4526" s="590">
        <f t="shared" si="227"/>
        <v>11</v>
      </c>
    </row>
    <row r="4527" spans="1:12" ht="28.5">
      <c r="A4527" s="683" t="s">
        <v>14452</v>
      </c>
      <c r="B4527" s="605">
        <v>0.05</v>
      </c>
      <c r="C4527" s="166" t="s">
        <v>823</v>
      </c>
      <c r="D4527" s="169" t="s">
        <v>2172</v>
      </c>
      <c r="E4527" s="176" t="s">
        <v>2173</v>
      </c>
      <c r="F4527" s="184"/>
      <c r="I4527" s="591" t="str">
        <f t="shared" si="228"/>
        <v xml:space="preserve">Other articles of wood. </v>
      </c>
      <c r="J4527" s="591">
        <f t="shared" si="229"/>
        <v>0</v>
      </c>
      <c r="L4527" s="590">
        <f t="shared" si="227"/>
        <v>24</v>
      </c>
    </row>
    <row r="4528" spans="1:12" ht="28" hidden="1">
      <c r="A4528" s="673"/>
      <c r="B4528" s="605"/>
      <c r="C4528" s="166"/>
      <c r="D4528" s="169" t="s">
        <v>2174</v>
      </c>
      <c r="E4528" s="176"/>
      <c r="F4528" s="181"/>
      <c r="I4528" s="591" t="str">
        <f t="shared" si="228"/>
        <v xml:space="preserve"> - Clothes hangers</v>
      </c>
      <c r="J4528" s="591" t="str">
        <f t="shared" si="229"/>
        <v>44 21 10 00</v>
      </c>
      <c r="L4528" s="590">
        <f t="shared" si="227"/>
        <v>18</v>
      </c>
    </row>
    <row r="4529" spans="1:12" ht="28.5">
      <c r="A4529" s="683" t="s">
        <v>14452</v>
      </c>
      <c r="B4529" s="599">
        <v>0.05</v>
      </c>
      <c r="C4529" s="166" t="s">
        <v>129</v>
      </c>
      <c r="D4529" s="169" t="s">
        <v>2175</v>
      </c>
      <c r="E4529" s="176" t="s">
        <v>2176</v>
      </c>
      <c r="F4529" s="181"/>
      <c r="I4529" s="591" t="str">
        <f t="shared" si="228"/>
        <v>- Other :</v>
      </c>
      <c r="J4529" s="591">
        <f t="shared" si="229"/>
        <v>0</v>
      </c>
      <c r="L4529" s="590">
        <f t="shared" si="227"/>
        <v>9</v>
      </c>
    </row>
    <row r="4530" spans="1:12" ht="28.5">
      <c r="A4530" s="683" t="s">
        <v>14452</v>
      </c>
      <c r="B4530" s="599">
        <v>0.05</v>
      </c>
      <c r="C4530" s="166" t="s">
        <v>129</v>
      </c>
      <c r="D4530" s="169" t="s">
        <v>2177</v>
      </c>
      <c r="E4530" s="176" t="s">
        <v>2178</v>
      </c>
      <c r="F4530" s="181"/>
      <c r="I4530" s="591" t="str">
        <f t="shared" si="228"/>
        <v xml:space="preserve"> - - - Spools, cops, bobbins, sewing thread reels, and the like of turned wood</v>
      </c>
      <c r="J4530" s="591" t="str">
        <f t="shared" si="229"/>
        <v>44 21 90 10</v>
      </c>
      <c r="L4530" s="590">
        <f t="shared" si="227"/>
        <v>78</v>
      </c>
    </row>
    <row r="4531" spans="1:12" ht="28.5">
      <c r="A4531" s="683" t="s">
        <v>14452</v>
      </c>
      <c r="B4531" s="599">
        <v>0.05</v>
      </c>
      <c r="C4531" s="166" t="s">
        <v>129</v>
      </c>
      <c r="D4531" s="169" t="s">
        <v>2130</v>
      </c>
      <c r="E4531" s="176" t="s">
        <v>2179</v>
      </c>
      <c r="F4531" s="181"/>
      <c r="I4531" s="591" t="str">
        <f t="shared" si="228"/>
        <v>- - - Articles for rural works (rabbit-hutches, hen-coops, bee-hives, cages, kennels, troughs;yokes for livestock  . . etc.)</v>
      </c>
      <c r="J4531" s="591" t="str">
        <f t="shared" si="229"/>
        <v>44 21 90 20</v>
      </c>
      <c r="L4531" s="590">
        <f t="shared" si="227"/>
        <v>124</v>
      </c>
    </row>
    <row r="4532" spans="1:12" ht="28" hidden="1">
      <c r="A4532" s="673"/>
      <c r="B4532" s="605"/>
      <c r="C4532" s="166"/>
      <c r="D4532" s="169" t="s">
        <v>2036</v>
      </c>
      <c r="E4532" s="176"/>
      <c r="F4532" s="181"/>
      <c r="I4532" s="591" t="str">
        <f t="shared" si="228"/>
        <v xml:space="preserve">  - - - Stage (theatre) scenery</v>
      </c>
      <c r="J4532" s="591" t="str">
        <f t="shared" si="229"/>
        <v>44 21 90 30</v>
      </c>
      <c r="L4532" s="590">
        <f t="shared" si="227"/>
        <v>31</v>
      </c>
    </row>
    <row r="4533" spans="1:12" ht="28.5">
      <c r="A4533" s="683" t="s">
        <v>14452</v>
      </c>
      <c r="B4533" s="599">
        <v>0.05</v>
      </c>
      <c r="C4533" s="166" t="s">
        <v>129</v>
      </c>
      <c r="D4533" s="169" t="s">
        <v>2180</v>
      </c>
      <c r="E4533" s="176" t="s">
        <v>2181</v>
      </c>
      <c r="F4533" s="181"/>
      <c r="I4533" s="591" t="str">
        <f t="shared" si="228"/>
        <v>- - - Portable ladders</v>
      </c>
      <c r="J4533" s="591" t="str">
        <f t="shared" si="229"/>
        <v>44 21 90 40</v>
      </c>
      <c r="L4533" s="590">
        <f t="shared" si="227"/>
        <v>22</v>
      </c>
    </row>
    <row r="4534" spans="1:12" ht="110">
      <c r="A4534" s="683" t="s">
        <v>14452</v>
      </c>
      <c r="B4534" s="599">
        <v>0.05</v>
      </c>
      <c r="C4534" s="166" t="s">
        <v>129</v>
      </c>
      <c r="D4534" s="169" t="s">
        <v>2182</v>
      </c>
      <c r="E4534" s="176" t="s">
        <v>2183</v>
      </c>
      <c r="F4534" s="181"/>
      <c r="I4534" s="591" t="str">
        <f t="shared" si="228"/>
        <v>- - - Stepped platforms</v>
      </c>
      <c r="J4534" s="591" t="str">
        <f t="shared" si="229"/>
        <v>44 21 90 50</v>
      </c>
      <c r="L4534" s="590">
        <f t="shared" si="227"/>
        <v>23</v>
      </c>
    </row>
    <row r="4535" spans="1:12" ht="28.5">
      <c r="A4535" s="683" t="s">
        <v>14452</v>
      </c>
      <c r="B4535" s="599">
        <v>0.05</v>
      </c>
      <c r="C4535" s="166" t="s">
        <v>129</v>
      </c>
      <c r="D4535" s="169" t="s">
        <v>19</v>
      </c>
      <c r="E4535" s="176" t="s">
        <v>2184</v>
      </c>
      <c r="F4535" s="181"/>
      <c r="I4535" s="591" t="str">
        <f t="shared" si="228"/>
        <v>- - - Advertisement boards, signboards, road signs</v>
      </c>
      <c r="J4535" s="591" t="str">
        <f t="shared" si="229"/>
        <v>44 21 90 60</v>
      </c>
      <c r="L4535" s="590">
        <f t="shared" si="227"/>
        <v>50</v>
      </c>
    </row>
    <row r="4536" spans="1:12" ht="56">
      <c r="A4536" s="683" t="s">
        <v>14452</v>
      </c>
      <c r="B4536" s="599">
        <v>0.05</v>
      </c>
      <c r="C4536" s="166" t="s">
        <v>129</v>
      </c>
      <c r="D4536" s="238" t="s">
        <v>2185</v>
      </c>
      <c r="E4536" s="176" t="s">
        <v>2186</v>
      </c>
      <c r="F4536" s="181"/>
      <c r="I4536" s="591" t="str">
        <f t="shared" si="228"/>
        <v>- - -Toothpicks</v>
      </c>
      <c r="J4536" s="591" t="str">
        <f t="shared" si="229"/>
        <v>44 21 90 70</v>
      </c>
      <c r="L4536" s="590">
        <f t="shared" si="227"/>
        <v>15</v>
      </c>
    </row>
    <row r="4537" spans="1:12" ht="224" hidden="1">
      <c r="A4537" s="673"/>
      <c r="B4537" s="601"/>
      <c r="C4537" s="167"/>
      <c r="D4537" s="149" t="s">
        <v>2187</v>
      </c>
      <c r="E4537" s="176"/>
      <c r="F4537" s="181"/>
      <c r="I4537" s="591" t="str">
        <f t="shared" si="228"/>
        <v xml:space="preserve">  - - - Screens of different types and their axles, with or without their springs</v>
      </c>
      <c r="J4537" s="591" t="str">
        <f t="shared" si="229"/>
        <v>44 21 90 80</v>
      </c>
      <c r="L4537" s="590">
        <f t="shared" si="227"/>
        <v>81</v>
      </c>
    </row>
    <row r="4538" spans="1:12" ht="55">
      <c r="A4538" s="683" t="s">
        <v>14452</v>
      </c>
      <c r="B4538" s="599">
        <v>0.05</v>
      </c>
      <c r="C4538" s="166" t="s">
        <v>129</v>
      </c>
      <c r="D4538" s="151" t="s">
        <v>2188</v>
      </c>
      <c r="E4538" s="176" t="s">
        <v>2189</v>
      </c>
      <c r="F4538" s="181"/>
      <c r="I4538" s="591" t="str">
        <f t="shared" si="228"/>
        <v xml:space="preserve"> - - - Other :</v>
      </c>
      <c r="J4538" s="591">
        <f t="shared" si="229"/>
        <v>0</v>
      </c>
      <c r="L4538" s="590">
        <f t="shared" si="227"/>
        <v>14</v>
      </c>
    </row>
    <row r="4539" spans="1:12" ht="28" hidden="1">
      <c r="A4539" s="673"/>
      <c r="B4539" s="601"/>
      <c r="C4539" s="167"/>
      <c r="D4539" s="151" t="s">
        <v>2190</v>
      </c>
      <c r="E4539" s="176"/>
      <c r="F4539" s="181"/>
      <c r="I4539" s="591" t="str">
        <f t="shared" si="228"/>
        <v xml:space="preserve"> - - - - Washing boards and ironing boards</v>
      </c>
      <c r="J4539" s="591" t="str">
        <f t="shared" si="229"/>
        <v>44 21 90 91</v>
      </c>
      <c r="L4539" s="590">
        <f t="shared" si="227"/>
        <v>42</v>
      </c>
    </row>
    <row r="4540" spans="1:12" ht="192.5">
      <c r="A4540" s="683" t="s">
        <v>14452</v>
      </c>
      <c r="B4540" s="599">
        <v>0.05</v>
      </c>
      <c r="C4540" s="166" t="s">
        <v>129</v>
      </c>
      <c r="D4540" s="169" t="s">
        <v>2191</v>
      </c>
      <c r="E4540" s="176" t="s">
        <v>2192</v>
      </c>
      <c r="F4540" s="181"/>
      <c r="I4540" s="591" t="str">
        <f t="shared" si="228"/>
        <v xml:space="preserve"> - - - - Clothespegs </v>
      </c>
      <c r="J4540" s="591" t="str">
        <f t="shared" si="229"/>
        <v>44 21 90 92</v>
      </c>
      <c r="L4540" s="590">
        <f t="shared" si="227"/>
        <v>21</v>
      </c>
    </row>
    <row r="4541" spans="1:12" ht="137.5">
      <c r="A4541" s="683" t="s">
        <v>14452</v>
      </c>
      <c r="B4541" s="599">
        <v>0.05</v>
      </c>
      <c r="C4541" s="166" t="s">
        <v>129</v>
      </c>
      <c r="D4541" s="151" t="s">
        <v>2193</v>
      </c>
      <c r="E4541" s="176" t="s">
        <v>2194</v>
      </c>
      <c r="F4541" s="181"/>
      <c r="I4541" s="591" t="str">
        <f t="shared" si="228"/>
        <v xml:space="preserve"> - - - - Paving blocks</v>
      </c>
      <c r="J4541" s="591" t="str">
        <f t="shared" si="229"/>
        <v>44 21 90 93</v>
      </c>
      <c r="L4541" s="590">
        <f t="shared" si="227"/>
        <v>22</v>
      </c>
    </row>
    <row r="4542" spans="1:12" ht="28.5">
      <c r="A4542" s="683" t="s">
        <v>14452</v>
      </c>
      <c r="B4542" s="599">
        <v>0.05</v>
      </c>
      <c r="C4542" s="166" t="s">
        <v>129</v>
      </c>
      <c r="D4542" s="151" t="s">
        <v>2195</v>
      </c>
      <c r="E4542" s="176" t="s">
        <v>2196</v>
      </c>
      <c r="F4542" s="181"/>
      <c r="I4542" s="591" t="str">
        <f t="shared" si="228"/>
        <v xml:space="preserve"> - - - - Processed splints for matches</v>
      </c>
      <c r="J4542" s="591" t="str">
        <f t="shared" si="229"/>
        <v>44 21 90 94</v>
      </c>
      <c r="L4542" s="590">
        <f t="shared" si="227"/>
        <v>38</v>
      </c>
    </row>
    <row r="4543" spans="1:12" ht="28.5">
      <c r="A4543" s="683" t="s">
        <v>14452</v>
      </c>
      <c r="B4543" s="599">
        <v>0.05</v>
      </c>
      <c r="C4543" s="166" t="s">
        <v>129</v>
      </c>
      <c r="D4543" s="151" t="s">
        <v>2197</v>
      </c>
      <c r="E4543" s="176" t="s">
        <v>2198</v>
      </c>
      <c r="F4543" s="181"/>
      <c r="I4543" s="591" t="str">
        <f t="shared" si="228"/>
        <v xml:space="preserve"> - - - - Wooden pegs or pins for footwear</v>
      </c>
      <c r="J4543" s="591" t="str">
        <f t="shared" si="229"/>
        <v>44 21 90 95</v>
      </c>
      <c r="L4543" s="590">
        <f t="shared" si="227"/>
        <v>41</v>
      </c>
    </row>
    <row r="4544" spans="1:12" ht="29" thickBot="1">
      <c r="A4544" s="683" t="s">
        <v>14452</v>
      </c>
      <c r="B4544" s="599">
        <v>0.05</v>
      </c>
      <c r="C4544" s="166" t="s">
        <v>129</v>
      </c>
      <c r="D4544" s="151" t="s">
        <v>19</v>
      </c>
      <c r="E4544" s="176" t="s">
        <v>2199</v>
      </c>
      <c r="F4544" s="181"/>
      <c r="I4544" s="591" t="str">
        <f t="shared" si="228"/>
        <v xml:space="preserve">   - - - - Capacity measures and scales </v>
      </c>
      <c r="J4544" s="591" t="str">
        <f t="shared" si="229"/>
        <v>44 21 90 96</v>
      </c>
      <c r="L4544" s="590">
        <f t="shared" si="227"/>
        <v>40</v>
      </c>
    </row>
    <row r="4545" spans="1:12" ht="28.5" hidden="1" thickBot="1">
      <c r="A4545" s="673"/>
      <c r="B4545" s="601"/>
      <c r="C4545" s="167"/>
      <c r="D4545" s="149" t="s">
        <v>2200</v>
      </c>
      <c r="E4545" s="176"/>
      <c r="F4545" s="183"/>
      <c r="I4545" s="591" t="str">
        <f t="shared" si="228"/>
        <v xml:space="preserve"> - - - - Other</v>
      </c>
      <c r="J4545" s="591" t="str">
        <f t="shared" si="229"/>
        <v>44 21 90 99</v>
      </c>
      <c r="L4545" s="590">
        <f t="shared" si="227"/>
        <v>14</v>
      </c>
    </row>
    <row r="4546" spans="1:12" ht="29" thickTop="1">
      <c r="A4546" s="683" t="s">
        <v>14452</v>
      </c>
      <c r="B4546" s="599">
        <v>0.05</v>
      </c>
      <c r="C4546" s="166" t="s">
        <v>129</v>
      </c>
      <c r="D4546" s="169" t="s">
        <v>2201</v>
      </c>
      <c r="E4546" s="176" t="s">
        <v>2202</v>
      </c>
      <c r="F4546" s="194"/>
      <c r="I4546" s="591" t="str">
        <f t="shared" si="228"/>
        <v xml:space="preserve">Natural cork, raw or simply prepared; wasts cork; crushed, granulated or ground cork. </v>
      </c>
      <c r="J4546" s="591">
        <f t="shared" si="229"/>
        <v>0</v>
      </c>
      <c r="L4546" s="590">
        <f t="shared" si="227"/>
        <v>86</v>
      </c>
    </row>
    <row r="4547" spans="1:12" ht="28" hidden="1">
      <c r="A4547" s="673"/>
      <c r="B4547" s="601"/>
      <c r="C4547" s="167"/>
      <c r="D4547" s="169" t="s">
        <v>2203</v>
      </c>
      <c r="E4547" s="176"/>
      <c r="F4547" s="181"/>
      <c r="I4547" s="591" t="str">
        <f t="shared" si="228"/>
        <v>- Natural cork, raw or simply prepared</v>
      </c>
      <c r="J4547" s="591" t="str">
        <f t="shared" si="229"/>
        <v>45 01 10 00</v>
      </c>
      <c r="L4547" s="590">
        <f t="shared" ref="L4547:L4610" si="230">LEN(I4547)</f>
        <v>38</v>
      </c>
    </row>
    <row r="4548" spans="1:12" ht="82.5">
      <c r="A4548" s="683" t="s">
        <v>14452</v>
      </c>
      <c r="B4548" s="599">
        <v>0.05</v>
      </c>
      <c r="C4548" s="166" t="s">
        <v>129</v>
      </c>
      <c r="D4548" s="169" t="s">
        <v>2204</v>
      </c>
      <c r="E4548" s="176" t="s">
        <v>2205</v>
      </c>
      <c r="F4548" s="181"/>
      <c r="I4548" s="591" t="str">
        <f t="shared" si="228"/>
        <v>- Other</v>
      </c>
      <c r="J4548" s="591" t="str">
        <f t="shared" si="229"/>
        <v>45 01 90 00</v>
      </c>
      <c r="L4548" s="590">
        <f t="shared" si="230"/>
        <v>7</v>
      </c>
    </row>
    <row r="4549" spans="1:12" ht="137.5">
      <c r="A4549" s="683" t="s">
        <v>14452</v>
      </c>
      <c r="B4549" s="599">
        <v>0.05</v>
      </c>
      <c r="C4549" s="166" t="s">
        <v>129</v>
      </c>
      <c r="D4549" s="169" t="s">
        <v>2206</v>
      </c>
      <c r="E4549" s="176" t="s">
        <v>2207</v>
      </c>
      <c r="F4549" s="184"/>
      <c r="I4549" s="591" t="str">
        <f t="shared" si="228"/>
        <v xml:space="preserve">Natural cork, debacked or roughly squared, or in rectangular (including square) blocks, plates, sheets or strip, (including sharp-edged blanks for corks or stoppers). </v>
      </c>
      <c r="J4549" s="591">
        <f t="shared" si="229"/>
        <v>0</v>
      </c>
      <c r="L4549" s="590">
        <f t="shared" si="230"/>
        <v>167</v>
      </c>
    </row>
    <row r="4550" spans="1:12" ht="28.5">
      <c r="A4550" s="683" t="s">
        <v>14452</v>
      </c>
      <c r="B4550" s="599">
        <v>0.05</v>
      </c>
      <c r="C4550" s="166" t="s">
        <v>129</v>
      </c>
      <c r="D4550" s="169" t="s">
        <v>2208</v>
      </c>
      <c r="E4550" s="176" t="s">
        <v>2209</v>
      </c>
      <c r="F4550" s="181"/>
      <c r="I4550" s="591" t="str">
        <f t="shared" si="228"/>
        <v>- - - Cubes and blocks for cork manufacturing</v>
      </c>
      <c r="J4550" s="591" t="str">
        <f t="shared" si="229"/>
        <v>45 02 00 10</v>
      </c>
      <c r="L4550" s="590">
        <f t="shared" si="230"/>
        <v>45</v>
      </c>
    </row>
    <row r="4551" spans="1:12" ht="28.5">
      <c r="A4551" s="683" t="s">
        <v>14452</v>
      </c>
      <c r="B4551" s="599">
        <v>0.05</v>
      </c>
      <c r="C4551" s="166" t="s">
        <v>129</v>
      </c>
      <c r="D4551" s="169" t="s">
        <v>2210</v>
      </c>
      <c r="E4551" s="176" t="s">
        <v>2211</v>
      </c>
      <c r="F4551" s="181"/>
      <c r="I4551" s="591" t="str">
        <f t="shared" si="228"/>
        <v xml:space="preserve">   - - - Plates, cubes and sheets for refrigeration or crops preservation</v>
      </c>
      <c r="J4551" s="591" t="str">
        <f t="shared" si="229"/>
        <v>45 02 00 20</v>
      </c>
      <c r="L4551" s="590">
        <f t="shared" si="230"/>
        <v>73</v>
      </c>
    </row>
    <row r="4552" spans="1:12" ht="28.5">
      <c r="A4552" s="683" t="s">
        <v>14452</v>
      </c>
      <c r="B4552" s="599">
        <v>0.05</v>
      </c>
      <c r="C4552" s="166" t="s">
        <v>129</v>
      </c>
      <c r="D4552" s="169" t="s">
        <v>2212</v>
      </c>
      <c r="E4552" s="176" t="s">
        <v>2213</v>
      </c>
      <c r="F4552" s="181"/>
      <c r="I4552" s="591" t="str">
        <f t="shared" si="228"/>
        <v>- - - Other</v>
      </c>
      <c r="J4552" s="591" t="str">
        <f t="shared" si="229"/>
        <v>45 02 00 90</v>
      </c>
      <c r="L4552" s="590">
        <f t="shared" si="230"/>
        <v>11</v>
      </c>
    </row>
    <row r="4553" spans="1:12" ht="55">
      <c r="A4553" s="683" t="s">
        <v>14452</v>
      </c>
      <c r="B4553" s="599">
        <v>0.05</v>
      </c>
      <c r="C4553" s="166" t="s">
        <v>129</v>
      </c>
      <c r="D4553" s="169" t="s">
        <v>2214</v>
      </c>
      <c r="E4553" s="176" t="s">
        <v>2215</v>
      </c>
      <c r="F4553" s="184"/>
      <c r="I4553" s="591" t="str">
        <f t="shared" si="228"/>
        <v xml:space="preserve">Articles of natural cork. </v>
      </c>
      <c r="J4553" s="591">
        <f t="shared" si="229"/>
        <v>0</v>
      </c>
      <c r="L4553" s="590">
        <f t="shared" si="230"/>
        <v>26</v>
      </c>
    </row>
    <row r="4554" spans="1:12" ht="28.5">
      <c r="A4554" s="683" t="s">
        <v>14452</v>
      </c>
      <c r="B4554" s="599">
        <v>0.05</v>
      </c>
      <c r="C4554" s="166" t="s">
        <v>129</v>
      </c>
      <c r="D4554" s="169" t="s">
        <v>2216</v>
      </c>
      <c r="E4554" s="176" t="s">
        <v>2217</v>
      </c>
      <c r="F4554" s="327"/>
      <c r="I4554" s="591" t="str">
        <f t="shared" si="228"/>
        <v>- Corks and stoppers</v>
      </c>
      <c r="J4554" s="591" t="str">
        <f t="shared" si="229"/>
        <v>45 03 10 00</v>
      </c>
      <c r="L4554" s="590">
        <f t="shared" si="230"/>
        <v>20</v>
      </c>
    </row>
    <row r="4555" spans="1:12" ht="82.5">
      <c r="A4555" s="683" t="s">
        <v>14452</v>
      </c>
      <c r="B4555" s="599">
        <v>0.05</v>
      </c>
      <c r="C4555" s="166" t="s">
        <v>129</v>
      </c>
      <c r="D4555" s="169" t="s">
        <v>2218</v>
      </c>
      <c r="E4555" s="176" t="s">
        <v>2219</v>
      </c>
      <c r="F4555" s="327"/>
      <c r="I4555" s="591" t="str">
        <f t="shared" si="228"/>
        <v>- Other :</v>
      </c>
      <c r="J4555" s="591">
        <f t="shared" si="229"/>
        <v>0</v>
      </c>
      <c r="L4555" s="590">
        <f t="shared" si="230"/>
        <v>9</v>
      </c>
    </row>
    <row r="4556" spans="1:12" ht="28" hidden="1">
      <c r="A4556" s="673"/>
      <c r="B4556" s="601"/>
      <c r="C4556" s="167"/>
      <c r="D4556" s="169" t="s">
        <v>2220</v>
      </c>
      <c r="E4556" s="176"/>
      <c r="F4556" s="327"/>
      <c r="I4556" s="591" t="str">
        <f t="shared" si="228"/>
        <v xml:space="preserve"> - - - Floats for fishing nets</v>
      </c>
      <c r="J4556" s="591" t="str">
        <f t="shared" si="229"/>
        <v>45 03 90 10</v>
      </c>
      <c r="L4556" s="590">
        <f t="shared" si="230"/>
        <v>30</v>
      </c>
    </row>
    <row r="4557" spans="1:12" ht="55">
      <c r="A4557" s="683" t="s">
        <v>14452</v>
      </c>
      <c r="B4557" s="599">
        <v>0.05</v>
      </c>
      <c r="C4557" s="166" t="s">
        <v>129</v>
      </c>
      <c r="D4557" s="169" t="s">
        <v>2221</v>
      </c>
      <c r="E4557" s="176" t="s">
        <v>2222</v>
      </c>
      <c r="F4557" s="327"/>
      <c r="I4557" s="591" t="str">
        <f t="shared" si="228"/>
        <v xml:space="preserve">  - - - Parts for machinery and transportation equipment</v>
      </c>
      <c r="J4557" s="591" t="str">
        <f t="shared" si="229"/>
        <v>45 03 90 20</v>
      </c>
      <c r="L4557" s="590">
        <f t="shared" si="230"/>
        <v>56</v>
      </c>
    </row>
    <row r="4558" spans="1:12" ht="28.5">
      <c r="A4558" s="683" t="s">
        <v>14452</v>
      </c>
      <c r="B4558" s="599">
        <v>0.05</v>
      </c>
      <c r="C4558" s="166" t="s">
        <v>129</v>
      </c>
      <c r="D4558" s="169" t="s">
        <v>2223</v>
      </c>
      <c r="E4558" s="176" t="s">
        <v>2224</v>
      </c>
      <c r="F4558" s="327"/>
      <c r="I4558" s="591" t="str">
        <f t="shared" si="228"/>
        <v>- - - Discs and rings for lining stoppers</v>
      </c>
      <c r="J4558" s="591" t="str">
        <f t="shared" si="229"/>
        <v>45 03 90 30</v>
      </c>
      <c r="L4558" s="590">
        <f t="shared" si="230"/>
        <v>41</v>
      </c>
    </row>
    <row r="4559" spans="1:12" ht="28.5">
      <c r="A4559" s="683" t="s">
        <v>14452</v>
      </c>
      <c r="B4559" s="599">
        <v>0.05</v>
      </c>
      <c r="C4559" s="166" t="s">
        <v>129</v>
      </c>
      <c r="D4559" s="169" t="s">
        <v>2225</v>
      </c>
      <c r="E4559" s="176" t="s">
        <v>2226</v>
      </c>
      <c r="F4559" s="327"/>
      <c r="I4559" s="591" t="str">
        <f t="shared" si="228"/>
        <v xml:space="preserve">   - - - Articles for refrigeration industry and crops preservation</v>
      </c>
      <c r="J4559" s="591" t="str">
        <f t="shared" si="229"/>
        <v>45 03 90 40</v>
      </c>
      <c r="L4559" s="590">
        <f t="shared" si="230"/>
        <v>67</v>
      </c>
    </row>
    <row r="4560" spans="1:12" ht="55">
      <c r="A4560" s="683" t="s">
        <v>14452</v>
      </c>
      <c r="B4560" s="599">
        <v>0.05</v>
      </c>
      <c r="C4560" s="166" t="s">
        <v>129</v>
      </c>
      <c r="D4560" s="169" t="s">
        <v>2227</v>
      </c>
      <c r="E4560" s="176" t="s">
        <v>2228</v>
      </c>
      <c r="F4560" s="327"/>
      <c r="I4560" s="591" t="str">
        <f t="shared" si="228"/>
        <v>- - - Other</v>
      </c>
      <c r="J4560" s="591" t="str">
        <f t="shared" si="229"/>
        <v>45 03 90 90</v>
      </c>
      <c r="L4560" s="590">
        <f t="shared" si="230"/>
        <v>11</v>
      </c>
    </row>
    <row r="4561" spans="1:12" ht="55">
      <c r="A4561" s="683" t="s">
        <v>14452</v>
      </c>
      <c r="B4561" s="599">
        <v>0.05</v>
      </c>
      <c r="C4561" s="166" t="s">
        <v>129</v>
      </c>
      <c r="D4561" s="169" t="s">
        <v>2229</v>
      </c>
      <c r="E4561" s="176" t="s">
        <v>2230</v>
      </c>
      <c r="F4561" s="197"/>
      <c r="I4561" s="591" t="str">
        <f t="shared" si="228"/>
        <v xml:space="preserve">Agglomerated cork (with or without a binding substance) and articles of agglomerated cork. </v>
      </c>
      <c r="J4561" s="591">
        <f t="shared" si="229"/>
        <v>0</v>
      </c>
      <c r="L4561" s="590">
        <f t="shared" si="230"/>
        <v>91</v>
      </c>
    </row>
    <row r="4562" spans="1:12" ht="55">
      <c r="A4562" s="683" t="s">
        <v>14452</v>
      </c>
      <c r="B4562" s="599">
        <v>0.05</v>
      </c>
      <c r="C4562" s="166" t="s">
        <v>129</v>
      </c>
      <c r="D4562" s="169" t="s">
        <v>2231</v>
      </c>
      <c r="E4562" s="176" t="s">
        <v>2232</v>
      </c>
      <c r="F4562" s="327"/>
      <c r="I4562" s="591" t="str">
        <f t="shared" si="228"/>
        <v xml:space="preserve">- Blocks, plates, sheets and strip; tiles of any shape; solid cylinders, including discs : </v>
      </c>
      <c r="J4562" s="591">
        <f t="shared" si="229"/>
        <v>0</v>
      </c>
      <c r="L4562" s="590">
        <f t="shared" si="230"/>
        <v>91</v>
      </c>
    </row>
    <row r="4563" spans="1:12" ht="29" thickBot="1">
      <c r="A4563" s="683" t="s">
        <v>14452</v>
      </c>
      <c r="B4563" s="603">
        <v>0.05</v>
      </c>
      <c r="C4563" s="168" t="s">
        <v>129</v>
      </c>
      <c r="D4563" s="239" t="s">
        <v>1910</v>
      </c>
      <c r="E4563" s="179" t="s">
        <v>2233</v>
      </c>
      <c r="F4563" s="327"/>
      <c r="I4563" s="591" t="str">
        <f t="shared" si="228"/>
        <v xml:space="preserve">   - - - Articles for refrigeration industry and crops preservation</v>
      </c>
      <c r="J4563" s="591" t="str">
        <f t="shared" si="229"/>
        <v>45 04 10 10</v>
      </c>
      <c r="L4563" s="590">
        <f t="shared" si="230"/>
        <v>67</v>
      </c>
    </row>
    <row r="4564" spans="1:12" ht="112.5" hidden="1" thickTop="1">
      <c r="A4564" s="673"/>
      <c r="C4564" s="172"/>
      <c r="D4564" s="324" t="s">
        <v>6714</v>
      </c>
      <c r="E4564" s="177"/>
      <c r="F4564" s="327"/>
      <c r="I4564" s="591" t="str">
        <f t="shared" si="228"/>
        <v>- - - Other</v>
      </c>
      <c r="J4564" s="591" t="str">
        <f t="shared" si="229"/>
        <v>45 04 10 90</v>
      </c>
      <c r="L4564" s="590">
        <f t="shared" si="230"/>
        <v>11</v>
      </c>
    </row>
    <row r="4565" spans="1:12" ht="55.5" thickTop="1">
      <c r="A4565" s="683" t="s">
        <v>14452</v>
      </c>
      <c r="C4565" s="166" t="s">
        <v>129</v>
      </c>
      <c r="D4565" s="169" t="s">
        <v>6715</v>
      </c>
      <c r="E4565" s="176" t="s">
        <v>6716</v>
      </c>
      <c r="F4565" s="327"/>
      <c r="I4565" s="591" t="str">
        <f t="shared" si="228"/>
        <v>- Other :</v>
      </c>
      <c r="J4565" s="591">
        <f t="shared" si="229"/>
        <v>0</v>
      </c>
      <c r="L4565" s="590">
        <f t="shared" si="230"/>
        <v>9</v>
      </c>
    </row>
    <row r="4566" spans="1:12" ht="28.5">
      <c r="A4566" s="683" t="s">
        <v>14452</v>
      </c>
      <c r="C4566" s="166" t="s">
        <v>129</v>
      </c>
      <c r="D4566" s="169" t="s">
        <v>759</v>
      </c>
      <c r="E4566" s="176" t="s">
        <v>6717</v>
      </c>
      <c r="F4566" s="327"/>
      <c r="I4566" s="591" t="str">
        <f t="shared" si="228"/>
        <v xml:space="preserve"> - - - Floats for fishing nets</v>
      </c>
      <c r="J4566" s="591" t="str">
        <f t="shared" si="229"/>
        <v>45 04 90 10</v>
      </c>
      <c r="L4566" s="590">
        <f t="shared" si="230"/>
        <v>30</v>
      </c>
    </row>
    <row r="4567" spans="1:12" ht="168" hidden="1">
      <c r="A4567" s="673"/>
      <c r="C4567" s="167"/>
      <c r="D4567" s="238" t="s">
        <v>6718</v>
      </c>
      <c r="E4567" s="176"/>
      <c r="F4567" s="327"/>
      <c r="I4567" s="591" t="str">
        <f t="shared" si="228"/>
        <v xml:space="preserve">   - - - Parts for machinery and transportation equipment</v>
      </c>
      <c r="J4567" s="591" t="str">
        <f t="shared" si="229"/>
        <v>45 04 90 20</v>
      </c>
      <c r="L4567" s="590">
        <f t="shared" si="230"/>
        <v>57</v>
      </c>
    </row>
    <row r="4568" spans="1:12" ht="55">
      <c r="A4568" s="683" t="s">
        <v>14452</v>
      </c>
      <c r="C4568" s="166" t="s">
        <v>129</v>
      </c>
      <c r="D4568" s="169" t="s">
        <v>6719</v>
      </c>
      <c r="E4568" s="176" t="s">
        <v>6720</v>
      </c>
      <c r="F4568" s="327"/>
      <c r="I4568" s="591" t="str">
        <f t="shared" si="228"/>
        <v xml:space="preserve">  - - - Stoppers</v>
      </c>
      <c r="J4568" s="591" t="str">
        <f t="shared" si="229"/>
        <v>45 04 90 30</v>
      </c>
      <c r="L4568" s="590">
        <f t="shared" si="230"/>
        <v>16</v>
      </c>
    </row>
    <row r="4569" spans="1:12" ht="82.5">
      <c r="A4569" s="683" t="s">
        <v>14452</v>
      </c>
      <c r="C4569" s="166" t="s">
        <v>129</v>
      </c>
      <c r="D4569" s="169" t="s">
        <v>6721</v>
      </c>
      <c r="E4569" s="176" t="s">
        <v>6722</v>
      </c>
      <c r="F4569" s="327"/>
      <c r="I4569" s="591" t="str">
        <f t="shared" si="228"/>
        <v>- - - Discs and rings for lining stoppers</v>
      </c>
      <c r="J4569" s="591" t="str">
        <f t="shared" si="229"/>
        <v>45 04 90 40</v>
      </c>
      <c r="L4569" s="590">
        <f t="shared" si="230"/>
        <v>41</v>
      </c>
    </row>
    <row r="4570" spans="1:12" ht="29" thickBot="1">
      <c r="A4570" s="683" t="s">
        <v>14452</v>
      </c>
      <c r="C4570" s="166" t="s">
        <v>129</v>
      </c>
      <c r="D4570" s="169" t="s">
        <v>19</v>
      </c>
      <c r="E4570" s="176" t="s">
        <v>6723</v>
      </c>
      <c r="F4570" s="329"/>
      <c r="I4570" s="591" t="str">
        <f t="shared" si="228"/>
        <v>- - - Other</v>
      </c>
      <c r="J4570" s="591" t="str">
        <f t="shared" si="229"/>
        <v>45 04 90 90</v>
      </c>
      <c r="L4570" s="590">
        <f t="shared" si="230"/>
        <v>11</v>
      </c>
    </row>
    <row r="4571" spans="1:12" ht="28.5" hidden="1" thickTop="1">
      <c r="A4571" s="673"/>
      <c r="C4571" s="167"/>
      <c r="D4571" s="238" t="s">
        <v>6724</v>
      </c>
      <c r="E4571" s="176"/>
      <c r="F4571" s="331"/>
      <c r="I4571" s="591" t="str">
        <f t="shared" si="228"/>
        <v>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v>
      </c>
      <c r="J4571" s="591">
        <f t="shared" si="229"/>
        <v>0</v>
      </c>
      <c r="L4571" s="590">
        <f t="shared" si="230"/>
        <v>297</v>
      </c>
    </row>
    <row r="4572" spans="1:12" ht="29" thickTop="1">
      <c r="A4572" s="683" t="s">
        <v>14452</v>
      </c>
      <c r="C4572" s="166" t="s">
        <v>129</v>
      </c>
      <c r="D4572" s="169" t="s">
        <v>6725</v>
      </c>
      <c r="E4572" s="196" t="s">
        <v>6726</v>
      </c>
      <c r="F4572" s="327"/>
      <c r="I4572" s="591" t="str">
        <f t="shared" si="228"/>
        <v xml:space="preserve"> - Mats, matting and screens of vegetable materials:</v>
      </c>
      <c r="J4572" s="591">
        <f t="shared" si="229"/>
        <v>0</v>
      </c>
      <c r="L4572" s="590">
        <f t="shared" si="230"/>
        <v>52</v>
      </c>
    </row>
    <row r="4573" spans="1:12" ht="28" hidden="1">
      <c r="A4573" s="673"/>
      <c r="C4573" s="167"/>
      <c r="D4573" s="238" t="s">
        <v>2203</v>
      </c>
      <c r="E4573" s="196"/>
      <c r="F4573" s="327"/>
      <c r="I4573" s="591" t="str">
        <f t="shared" si="228"/>
        <v>- - Of bamboo</v>
      </c>
      <c r="J4573" s="591" t="str">
        <f t="shared" si="229"/>
        <v>46 01 21 00</v>
      </c>
      <c r="L4573" s="590">
        <f t="shared" si="230"/>
        <v>13</v>
      </c>
    </row>
    <row r="4574" spans="1:12" ht="28.5">
      <c r="A4574" s="683" t="s">
        <v>14452</v>
      </c>
      <c r="C4574" s="166" t="s">
        <v>129</v>
      </c>
      <c r="D4574" s="169" t="s">
        <v>6727</v>
      </c>
      <c r="E4574" s="196" t="s">
        <v>6728</v>
      </c>
      <c r="F4574" s="327"/>
      <c r="I4574" s="591" t="str">
        <f t="shared" si="228"/>
        <v>- - Of rattan</v>
      </c>
      <c r="J4574" s="591" t="str">
        <f t="shared" si="229"/>
        <v>46 01 22 00</v>
      </c>
      <c r="L4574" s="590">
        <f t="shared" si="230"/>
        <v>13</v>
      </c>
    </row>
    <row r="4575" spans="1:12" ht="55">
      <c r="A4575" s="683" t="s">
        <v>14452</v>
      </c>
      <c r="C4575" s="166" t="s">
        <v>129</v>
      </c>
      <c r="D4575" s="169" t="s">
        <v>6729</v>
      </c>
      <c r="E4575" s="196" t="s">
        <v>6730</v>
      </c>
      <c r="F4575" s="327"/>
      <c r="I4575" s="591" t="str">
        <f t="shared" si="228"/>
        <v>- - Other</v>
      </c>
      <c r="J4575" s="591" t="str">
        <f t="shared" si="229"/>
        <v>46 01 29 00</v>
      </c>
      <c r="L4575" s="590">
        <f t="shared" si="230"/>
        <v>9</v>
      </c>
    </row>
    <row r="4576" spans="1:12" ht="55">
      <c r="A4576" s="683" t="s">
        <v>14452</v>
      </c>
      <c r="C4576" s="166" t="s">
        <v>129</v>
      </c>
      <c r="D4576" s="169" t="s">
        <v>6731</v>
      </c>
      <c r="E4576" s="196" t="s">
        <v>6732</v>
      </c>
      <c r="F4576" s="327"/>
      <c r="I4576" s="591" t="str">
        <f t="shared" si="228"/>
        <v xml:space="preserve">  - Other:</v>
      </c>
      <c r="J4576" s="591">
        <f t="shared" si="229"/>
        <v>0</v>
      </c>
      <c r="L4576" s="590">
        <f t="shared" si="230"/>
        <v>10</v>
      </c>
    </row>
    <row r="4577" spans="1:12" ht="55">
      <c r="A4577" s="683" t="s">
        <v>14452</v>
      </c>
      <c r="C4577" s="166" t="s">
        <v>129</v>
      </c>
      <c r="D4577" s="169" t="s">
        <v>6733</v>
      </c>
      <c r="E4577" s="196" t="s">
        <v>6734</v>
      </c>
      <c r="F4577" s="327"/>
      <c r="I4577" s="591" t="str">
        <f t="shared" si="228"/>
        <v>- - Of bamboo</v>
      </c>
      <c r="J4577" s="591" t="str">
        <f t="shared" si="229"/>
        <v>46 01 92 00</v>
      </c>
      <c r="L4577" s="590">
        <f t="shared" si="230"/>
        <v>13</v>
      </c>
    </row>
    <row r="4578" spans="1:12" ht="28.5">
      <c r="A4578" s="683" t="s">
        <v>14452</v>
      </c>
      <c r="C4578" s="166" t="s">
        <v>129</v>
      </c>
      <c r="D4578" s="169" t="s">
        <v>19</v>
      </c>
      <c r="E4578" s="196" t="s">
        <v>6735</v>
      </c>
      <c r="F4578" s="327"/>
      <c r="I4578" s="591" t="str">
        <f t="shared" si="228"/>
        <v>- - Of rattan</v>
      </c>
      <c r="J4578" s="591" t="str">
        <f t="shared" si="229"/>
        <v>46 01 93 00</v>
      </c>
      <c r="L4578" s="590">
        <f t="shared" si="230"/>
        <v>13</v>
      </c>
    </row>
    <row r="4579" spans="1:12" ht="112" hidden="1">
      <c r="A4579" s="673"/>
      <c r="C4579" s="167"/>
      <c r="D4579" s="149" t="s">
        <v>6736</v>
      </c>
      <c r="E4579" s="196"/>
      <c r="F4579" s="327"/>
      <c r="I4579" s="591" t="str">
        <f t="shared" ref="I4579:I4642" si="231">D4597</f>
        <v>- - Of other vegetable materials</v>
      </c>
      <c r="J4579" s="591" t="str">
        <f t="shared" ref="J4579:J4642" si="232">E4597</f>
        <v>46 01 94 00</v>
      </c>
      <c r="L4579" s="590">
        <f t="shared" si="230"/>
        <v>32</v>
      </c>
    </row>
    <row r="4580" spans="1:12" ht="82.5" hidden="1">
      <c r="A4580" s="673"/>
      <c r="C4580" s="167"/>
      <c r="D4580" s="169" t="s">
        <v>6737</v>
      </c>
      <c r="E4580" s="196"/>
      <c r="F4580" s="327"/>
      <c r="I4580" s="591" t="str">
        <f t="shared" si="231"/>
        <v>- - Other</v>
      </c>
      <c r="J4580" s="591" t="str">
        <f t="shared" si="232"/>
        <v>46 01 99 00</v>
      </c>
      <c r="L4580" s="590">
        <f t="shared" si="230"/>
        <v>9</v>
      </c>
    </row>
    <row r="4581" spans="1:12" ht="55">
      <c r="A4581" s="683" t="s">
        <v>14452</v>
      </c>
      <c r="C4581" s="166" t="s">
        <v>129</v>
      </c>
      <c r="D4581" s="169" t="s">
        <v>6733</v>
      </c>
      <c r="E4581" s="196" t="s">
        <v>6738</v>
      </c>
      <c r="F4581" s="197"/>
      <c r="I4581" s="591" t="str">
        <f t="shared" si="231"/>
        <v xml:space="preserve">Basketwork, wickerwork and other articles, made directly to shape from plaiting materials or made up from goods of heading 46.01; articles of loofah. </v>
      </c>
      <c r="J4581" s="591">
        <f t="shared" si="232"/>
        <v>0</v>
      </c>
      <c r="L4581" s="590">
        <f t="shared" si="230"/>
        <v>150</v>
      </c>
    </row>
    <row r="4582" spans="1:12" ht="28.5">
      <c r="A4582" s="683" t="s">
        <v>14452</v>
      </c>
      <c r="C4582" s="166" t="s">
        <v>129</v>
      </c>
      <c r="D4582" s="169" t="s">
        <v>19</v>
      </c>
      <c r="E4582" s="196" t="s">
        <v>6739</v>
      </c>
      <c r="F4582" s="327"/>
      <c r="I4582" s="591" t="str">
        <f t="shared" si="231"/>
        <v xml:space="preserve"> - Of vegetable materials :</v>
      </c>
      <c r="J4582" s="591">
        <f t="shared" si="232"/>
        <v>0</v>
      </c>
      <c r="L4582" s="590">
        <f t="shared" si="230"/>
        <v>27</v>
      </c>
    </row>
    <row r="4583" spans="1:12" ht="28" hidden="1">
      <c r="A4583" s="673"/>
      <c r="C4583" s="167"/>
      <c r="D4583" s="169" t="s">
        <v>2203</v>
      </c>
      <c r="E4583" s="196"/>
      <c r="F4583" s="327"/>
      <c r="I4583" s="591" t="str">
        <f t="shared" si="231"/>
        <v>- - Of bamboo</v>
      </c>
      <c r="J4583" s="591" t="str">
        <f t="shared" si="232"/>
        <v>46 02 11 00</v>
      </c>
      <c r="L4583" s="590">
        <f t="shared" si="230"/>
        <v>13</v>
      </c>
    </row>
    <row r="4584" spans="1:12" ht="28.5">
      <c r="A4584" s="683" t="s">
        <v>14452</v>
      </c>
      <c r="C4584" s="166" t="s">
        <v>129</v>
      </c>
      <c r="D4584" s="169" t="s">
        <v>6727</v>
      </c>
      <c r="E4584" s="196" t="s">
        <v>6740</v>
      </c>
      <c r="F4584" s="327"/>
      <c r="I4584" s="591" t="str">
        <f t="shared" si="231"/>
        <v>- - Of rattan</v>
      </c>
      <c r="J4584" s="591" t="str">
        <f t="shared" si="232"/>
        <v>46 02 12 00</v>
      </c>
      <c r="L4584" s="590">
        <f t="shared" si="230"/>
        <v>13</v>
      </c>
    </row>
    <row r="4585" spans="1:12" ht="55">
      <c r="A4585" s="683" t="s">
        <v>14452</v>
      </c>
      <c r="C4585" s="166" t="s">
        <v>129</v>
      </c>
      <c r="D4585" s="169" t="s">
        <v>6741</v>
      </c>
      <c r="E4585" s="196" t="s">
        <v>6742</v>
      </c>
      <c r="F4585" s="327"/>
      <c r="I4585" s="591" t="str">
        <f t="shared" si="231"/>
        <v>- - Other</v>
      </c>
      <c r="J4585" s="591" t="str">
        <f t="shared" si="232"/>
        <v>46 02 19 00</v>
      </c>
      <c r="L4585" s="590">
        <f t="shared" si="230"/>
        <v>9</v>
      </c>
    </row>
    <row r="4586" spans="1:12" ht="28.5">
      <c r="A4586" s="683" t="s">
        <v>14452</v>
      </c>
      <c r="C4586" s="166" t="s">
        <v>129</v>
      </c>
      <c r="D4586" s="169" t="s">
        <v>6531</v>
      </c>
      <c r="E4586" s="196" t="s">
        <v>6743</v>
      </c>
      <c r="F4586" s="327"/>
      <c r="I4586" s="591" t="str">
        <f t="shared" si="231"/>
        <v xml:space="preserve"> - Other:</v>
      </c>
      <c r="J4586" s="591">
        <f t="shared" si="232"/>
        <v>0</v>
      </c>
      <c r="L4586" s="590">
        <f t="shared" si="230"/>
        <v>9</v>
      </c>
    </row>
    <row r="4587" spans="1:12" ht="55">
      <c r="A4587" s="683" t="s">
        <v>14452</v>
      </c>
      <c r="C4587" s="166" t="s">
        <v>129</v>
      </c>
      <c r="D4587" s="169" t="s">
        <v>6731</v>
      </c>
      <c r="E4587" s="196" t="s">
        <v>6744</v>
      </c>
      <c r="F4587" s="327"/>
      <c r="I4587" s="591" t="str">
        <f t="shared" si="231"/>
        <v>- - - Of plastics :</v>
      </c>
      <c r="J4587" s="591" t="str">
        <f t="shared" si="232"/>
        <v xml:space="preserve"> </v>
      </c>
      <c r="L4587" s="590">
        <f t="shared" si="230"/>
        <v>19</v>
      </c>
    </row>
    <row r="4588" spans="1:12" ht="29" thickBot="1">
      <c r="A4588" s="683" t="s">
        <v>14452</v>
      </c>
      <c r="C4588" s="168" t="s">
        <v>129</v>
      </c>
      <c r="D4588" s="239" t="s">
        <v>19</v>
      </c>
      <c r="E4588" s="328" t="s">
        <v>6745</v>
      </c>
      <c r="F4588" s="327"/>
      <c r="I4588" s="591" t="str">
        <f t="shared" si="231"/>
        <v xml:space="preserve"> - - - - Baskets</v>
      </c>
      <c r="J4588" s="591" t="str">
        <f t="shared" si="232"/>
        <v>46 02 90 11</v>
      </c>
      <c r="L4588" s="590">
        <f t="shared" si="230"/>
        <v>16</v>
      </c>
    </row>
    <row r="4589" spans="1:12" ht="308.5" hidden="1" thickTop="1">
      <c r="A4589" s="673"/>
      <c r="B4589" s="608"/>
      <c r="C4589" s="172"/>
      <c r="D4589" s="306" t="s">
        <v>6746</v>
      </c>
      <c r="E4589" s="330"/>
      <c r="F4589" s="327"/>
      <c r="I4589" s="591" t="str">
        <f t="shared" si="231"/>
        <v xml:space="preserve">   - - - - Handbags, shopping -bags and the like</v>
      </c>
      <c r="J4589" s="591" t="str">
        <f t="shared" si="232"/>
        <v>46 02 90 12</v>
      </c>
      <c r="L4589" s="590">
        <f t="shared" si="230"/>
        <v>48</v>
      </c>
    </row>
    <row r="4590" spans="1:12" ht="55.5" hidden="1" thickTop="1">
      <c r="A4590" s="673"/>
      <c r="B4590" s="637"/>
      <c r="C4590" s="166"/>
      <c r="D4590" s="151" t="s">
        <v>6747</v>
      </c>
      <c r="E4590" s="196"/>
      <c r="F4590" s="327"/>
      <c r="I4590" s="591" t="str">
        <f t="shared" si="231"/>
        <v xml:space="preserve">   - - - - Travelling-bags and boxes</v>
      </c>
      <c r="J4590" s="591" t="str">
        <f t="shared" si="232"/>
        <v>46 02 90 13</v>
      </c>
      <c r="L4590" s="590">
        <f t="shared" si="230"/>
        <v>36</v>
      </c>
    </row>
    <row r="4591" spans="1:12" ht="29" thickTop="1">
      <c r="A4591" s="683" t="s">
        <v>14452</v>
      </c>
      <c r="B4591" s="637">
        <v>0.05</v>
      </c>
      <c r="C4591" s="166" t="s">
        <v>823</v>
      </c>
      <c r="D4591" s="151" t="s">
        <v>2087</v>
      </c>
      <c r="E4591" s="196" t="s">
        <v>6748</v>
      </c>
      <c r="F4591" s="327"/>
      <c r="I4591" s="591" t="str">
        <f t="shared" si="231"/>
        <v xml:space="preserve">   - - - - Birdcages, beehives and similar articles</v>
      </c>
      <c r="J4591" s="591" t="str">
        <f t="shared" si="232"/>
        <v>46 02 90 14</v>
      </c>
      <c r="L4591" s="590">
        <f t="shared" si="230"/>
        <v>51</v>
      </c>
    </row>
    <row r="4592" spans="1:12" ht="28.5">
      <c r="A4592" s="683" t="s">
        <v>14452</v>
      </c>
      <c r="B4592" s="599">
        <v>0.05</v>
      </c>
      <c r="C4592" s="166" t="s">
        <v>129</v>
      </c>
      <c r="D4592" s="169" t="s">
        <v>6749</v>
      </c>
      <c r="E4592" s="196" t="s">
        <v>6750</v>
      </c>
      <c r="F4592" s="327"/>
      <c r="I4592" s="591" t="str">
        <f t="shared" si="231"/>
        <v xml:space="preserve"> - - - - Fish trap</v>
      </c>
      <c r="J4592" s="591" t="str">
        <f t="shared" si="232"/>
        <v>46 02 90 15</v>
      </c>
      <c r="L4592" s="590">
        <f t="shared" si="230"/>
        <v>18</v>
      </c>
    </row>
    <row r="4593" spans="1:12" ht="28.5">
      <c r="A4593" s="683" t="s">
        <v>14452</v>
      </c>
      <c r="B4593" s="599">
        <v>0.05</v>
      </c>
      <c r="C4593" s="166" t="s">
        <v>129</v>
      </c>
      <c r="D4593" s="169" t="s">
        <v>150</v>
      </c>
      <c r="E4593" s="196" t="s">
        <v>6751</v>
      </c>
      <c r="F4593" s="327"/>
      <c r="I4593" s="591" t="str">
        <f t="shared" si="231"/>
        <v xml:space="preserve"> - - - - Tableware, kitchenware and other houshold articles</v>
      </c>
      <c r="J4593" s="591" t="str">
        <f t="shared" si="232"/>
        <v>46 02 90 16</v>
      </c>
      <c r="L4593" s="590">
        <f t="shared" si="230"/>
        <v>59</v>
      </c>
    </row>
    <row r="4594" spans="1:12" ht="28" hidden="1">
      <c r="A4594" s="673"/>
      <c r="B4594" s="637"/>
      <c r="C4594" s="166"/>
      <c r="D4594" s="169" t="s">
        <v>2112</v>
      </c>
      <c r="E4594" s="196"/>
      <c r="F4594" s="327"/>
      <c r="I4594" s="591" t="str">
        <f t="shared" si="231"/>
        <v xml:space="preserve">   - - - - Covers for bottles</v>
      </c>
      <c r="J4594" s="591" t="str">
        <f t="shared" si="232"/>
        <v>46 02 90 17</v>
      </c>
      <c r="L4594" s="590">
        <f t="shared" si="230"/>
        <v>29</v>
      </c>
    </row>
    <row r="4595" spans="1:12" ht="28.5">
      <c r="A4595" s="683" t="s">
        <v>14452</v>
      </c>
      <c r="B4595" s="599">
        <v>0.05</v>
      </c>
      <c r="C4595" s="166" t="s">
        <v>129</v>
      </c>
      <c r="D4595" s="169" t="s">
        <v>2087</v>
      </c>
      <c r="E4595" s="196" t="s">
        <v>6752</v>
      </c>
      <c r="F4595" s="327"/>
      <c r="I4595" s="591" t="str">
        <f t="shared" si="231"/>
        <v xml:space="preserve">    - - - - Articles of loofah (gloves, pads, etc.)</v>
      </c>
      <c r="J4595" s="591" t="str">
        <f t="shared" si="232"/>
        <v>46 02 90 18</v>
      </c>
      <c r="L4595" s="590">
        <f t="shared" si="230"/>
        <v>51</v>
      </c>
    </row>
    <row r="4596" spans="1:12" ht="28.5">
      <c r="A4596" s="683" t="s">
        <v>14452</v>
      </c>
      <c r="B4596" s="599">
        <v>0.05</v>
      </c>
      <c r="C4596" s="166" t="s">
        <v>129</v>
      </c>
      <c r="D4596" s="169" t="s">
        <v>6749</v>
      </c>
      <c r="E4596" s="196" t="s">
        <v>6753</v>
      </c>
      <c r="F4596" s="327"/>
      <c r="I4596" s="591" t="str">
        <f t="shared" si="231"/>
        <v xml:space="preserve"> - - - - Other</v>
      </c>
      <c r="J4596" s="591" t="str">
        <f t="shared" si="232"/>
        <v>46 02 90 19</v>
      </c>
      <c r="L4596" s="590">
        <f t="shared" si="230"/>
        <v>14</v>
      </c>
    </row>
    <row r="4597" spans="1:12" ht="29" thickBot="1">
      <c r="A4597" s="683" t="s">
        <v>14452</v>
      </c>
      <c r="B4597" s="599">
        <v>0.05</v>
      </c>
      <c r="C4597" s="166" t="s">
        <v>129</v>
      </c>
      <c r="D4597" s="169" t="s">
        <v>6754</v>
      </c>
      <c r="E4597" s="196" t="s">
        <v>6755</v>
      </c>
      <c r="F4597" s="329"/>
      <c r="I4597" s="591" t="str">
        <f t="shared" si="231"/>
        <v>- - - Other</v>
      </c>
      <c r="J4597" s="591" t="str">
        <f t="shared" si="232"/>
        <v>46 02 90 90</v>
      </c>
      <c r="L4597" s="590">
        <f t="shared" si="230"/>
        <v>11</v>
      </c>
    </row>
    <row r="4598" spans="1:12" ht="29" thickTop="1">
      <c r="A4598" s="683" t="s">
        <v>14452</v>
      </c>
      <c r="B4598" s="599">
        <v>0.05</v>
      </c>
      <c r="C4598" s="166" t="s">
        <v>129</v>
      </c>
      <c r="D4598" s="169" t="s">
        <v>150</v>
      </c>
      <c r="E4598" s="196" t="s">
        <v>6756</v>
      </c>
      <c r="F4598" s="331"/>
      <c r="I4598" s="591" t="str">
        <f t="shared" si="231"/>
        <v xml:space="preserve">Mechanical wood pulp. </v>
      </c>
      <c r="J4598" s="591" t="str">
        <f t="shared" si="232"/>
        <v>47 01 00 00</v>
      </c>
      <c r="L4598" s="590">
        <f t="shared" si="230"/>
        <v>22</v>
      </c>
    </row>
    <row r="4599" spans="1:12" ht="168" hidden="1">
      <c r="A4599" s="673"/>
      <c r="B4599" s="601"/>
      <c r="C4599" s="167"/>
      <c r="D4599" s="149" t="s">
        <v>6757</v>
      </c>
      <c r="E4599" s="196"/>
      <c r="F4599" s="197"/>
      <c r="I4599" s="591" t="str">
        <f t="shared" si="231"/>
        <v xml:space="preserve">Chemical wood pulp, dissolving grades. </v>
      </c>
      <c r="J4599" s="591" t="str">
        <f t="shared" si="232"/>
        <v>47 02 00 00</v>
      </c>
      <c r="L4599" s="590">
        <f t="shared" si="230"/>
        <v>39</v>
      </c>
    </row>
    <row r="4600" spans="1:12" ht="28" hidden="1">
      <c r="A4600" s="673"/>
      <c r="B4600" s="601"/>
      <c r="C4600" s="167"/>
      <c r="D4600" s="149" t="s">
        <v>6758</v>
      </c>
      <c r="E4600" s="196"/>
      <c r="F4600" s="197"/>
      <c r="I4600" s="591" t="str">
        <f t="shared" si="231"/>
        <v xml:space="preserve">Chemical wood pulp, soda or sulphate, other than dissolving grades. </v>
      </c>
      <c r="J4600" s="591">
        <f t="shared" si="232"/>
        <v>0</v>
      </c>
      <c r="L4600" s="590">
        <f t="shared" si="230"/>
        <v>68</v>
      </c>
    </row>
    <row r="4601" spans="1:12" ht="28.5">
      <c r="A4601" s="683" t="s">
        <v>14452</v>
      </c>
      <c r="B4601" s="599">
        <v>0.05</v>
      </c>
      <c r="C4601" s="166" t="s">
        <v>129</v>
      </c>
      <c r="D4601" s="151" t="s">
        <v>2087</v>
      </c>
      <c r="E4601" s="196" t="s">
        <v>6759</v>
      </c>
      <c r="F4601" s="327"/>
      <c r="I4601" s="591" t="str">
        <f t="shared" si="231"/>
        <v xml:space="preserve">- Unbleached : </v>
      </c>
      <c r="J4601" s="591">
        <f t="shared" si="232"/>
        <v>0</v>
      </c>
      <c r="L4601" s="590">
        <f t="shared" si="230"/>
        <v>15</v>
      </c>
    </row>
    <row r="4602" spans="1:12" ht="28.5">
      <c r="A4602" s="683" t="s">
        <v>14452</v>
      </c>
      <c r="B4602" s="599">
        <v>0.05</v>
      </c>
      <c r="C4602" s="166" t="s">
        <v>129</v>
      </c>
      <c r="D4602" s="151" t="s">
        <v>6749</v>
      </c>
      <c r="E4602" s="196" t="s">
        <v>6760</v>
      </c>
      <c r="F4602" s="327"/>
      <c r="I4602" s="591" t="str">
        <f t="shared" si="231"/>
        <v>- - Coniferous</v>
      </c>
      <c r="J4602" s="591" t="str">
        <f t="shared" si="232"/>
        <v>47 03 11 00</v>
      </c>
      <c r="L4602" s="590">
        <f t="shared" si="230"/>
        <v>14</v>
      </c>
    </row>
    <row r="4603" spans="1:12" ht="28.5">
      <c r="A4603" s="683" t="s">
        <v>14452</v>
      </c>
      <c r="B4603" s="599">
        <v>0.05</v>
      </c>
      <c r="C4603" s="166" t="s">
        <v>129</v>
      </c>
      <c r="D4603" s="151" t="s">
        <v>150</v>
      </c>
      <c r="E4603" s="196" t="s">
        <v>6761</v>
      </c>
      <c r="F4603" s="327"/>
      <c r="I4603" s="591" t="str">
        <f t="shared" si="231"/>
        <v>- - Non-coniferous</v>
      </c>
      <c r="J4603" s="591" t="str">
        <f t="shared" si="232"/>
        <v>47 03 19 00</v>
      </c>
      <c r="L4603" s="590">
        <f t="shared" si="230"/>
        <v>18</v>
      </c>
    </row>
    <row r="4604" spans="1:12" ht="28" hidden="1">
      <c r="A4604" s="673"/>
      <c r="B4604" s="605"/>
      <c r="C4604" s="166"/>
      <c r="D4604" s="169" t="s">
        <v>40</v>
      </c>
      <c r="E4604" s="196"/>
      <c r="F4604" s="327"/>
      <c r="I4604" s="591" t="str">
        <f t="shared" si="231"/>
        <v xml:space="preserve">- Semi-bleached or bleached : </v>
      </c>
      <c r="J4604" s="591">
        <f t="shared" si="232"/>
        <v>0</v>
      </c>
      <c r="L4604" s="590">
        <f t="shared" si="230"/>
        <v>30</v>
      </c>
    </row>
    <row r="4605" spans="1:12" ht="28" hidden="1">
      <c r="A4605" s="673"/>
      <c r="B4605" s="637"/>
      <c r="C4605" s="166"/>
      <c r="D4605" s="169" t="s">
        <v>6762</v>
      </c>
      <c r="E4605" s="196" t="s">
        <v>137</v>
      </c>
      <c r="F4605" s="327"/>
      <c r="I4605" s="591" t="str">
        <f t="shared" si="231"/>
        <v>- - Coniferous</v>
      </c>
      <c r="J4605" s="591" t="str">
        <f t="shared" si="232"/>
        <v>47 03 21 00</v>
      </c>
      <c r="L4605" s="590">
        <f t="shared" si="230"/>
        <v>14</v>
      </c>
    </row>
    <row r="4606" spans="1:12" ht="28.5">
      <c r="A4606" s="683" t="s">
        <v>14452</v>
      </c>
      <c r="B4606" s="599">
        <v>0.05</v>
      </c>
      <c r="C4606" s="166" t="s">
        <v>129</v>
      </c>
      <c r="D4606" s="169" t="s">
        <v>6763</v>
      </c>
      <c r="E4606" s="196" t="s">
        <v>6764</v>
      </c>
      <c r="F4606" s="327"/>
      <c r="I4606" s="591" t="str">
        <f t="shared" si="231"/>
        <v>- - Non-coniferous</v>
      </c>
      <c r="J4606" s="591" t="str">
        <f t="shared" si="232"/>
        <v>47 03 29 00</v>
      </c>
      <c r="L4606" s="590">
        <f t="shared" si="230"/>
        <v>18</v>
      </c>
    </row>
    <row r="4607" spans="1:12" ht="55">
      <c r="A4607" s="683" t="s">
        <v>14452</v>
      </c>
      <c r="B4607" s="599">
        <v>0.05</v>
      </c>
      <c r="C4607" s="166" t="s">
        <v>129</v>
      </c>
      <c r="D4607" s="169" t="s">
        <v>6765</v>
      </c>
      <c r="E4607" s="196" t="s">
        <v>6766</v>
      </c>
      <c r="F4607" s="197"/>
      <c r="I4607" s="591" t="str">
        <f t="shared" si="231"/>
        <v xml:space="preserve">Chemical wood pulp, sulphite, other than dissolving grades. </v>
      </c>
      <c r="J4607" s="591">
        <f t="shared" si="232"/>
        <v>0</v>
      </c>
      <c r="L4607" s="590">
        <f t="shared" si="230"/>
        <v>60</v>
      </c>
    </row>
    <row r="4608" spans="1:12" ht="55">
      <c r="A4608" s="683" t="s">
        <v>14452</v>
      </c>
      <c r="B4608" s="599">
        <v>0.05</v>
      </c>
      <c r="C4608" s="166" t="s">
        <v>129</v>
      </c>
      <c r="D4608" s="155" t="s">
        <v>6767</v>
      </c>
      <c r="E4608" s="196" t="s">
        <v>6768</v>
      </c>
      <c r="F4608" s="327"/>
      <c r="I4608" s="591" t="str">
        <f t="shared" si="231"/>
        <v xml:space="preserve">- Unbleached : </v>
      </c>
      <c r="J4608" s="591">
        <f t="shared" si="232"/>
        <v>0</v>
      </c>
      <c r="L4608" s="590">
        <f t="shared" si="230"/>
        <v>15</v>
      </c>
    </row>
    <row r="4609" spans="1:12" ht="55">
      <c r="A4609" s="683" t="s">
        <v>14452</v>
      </c>
      <c r="B4609" s="599">
        <v>0.05</v>
      </c>
      <c r="C4609" s="166" t="s">
        <v>129</v>
      </c>
      <c r="D4609" s="169" t="s">
        <v>6769</v>
      </c>
      <c r="E4609" s="196" t="s">
        <v>6770</v>
      </c>
      <c r="F4609" s="327"/>
      <c r="I4609" s="591" t="str">
        <f t="shared" si="231"/>
        <v>- - Coniferous</v>
      </c>
      <c r="J4609" s="591" t="str">
        <f t="shared" si="232"/>
        <v>47 04 11 00</v>
      </c>
      <c r="L4609" s="590">
        <f t="shared" si="230"/>
        <v>14</v>
      </c>
    </row>
    <row r="4610" spans="1:12" ht="28.5">
      <c r="A4610" s="683" t="s">
        <v>14452</v>
      </c>
      <c r="B4610" s="599">
        <v>0.05</v>
      </c>
      <c r="C4610" s="166" t="s">
        <v>129</v>
      </c>
      <c r="D4610" s="169" t="s">
        <v>6771</v>
      </c>
      <c r="E4610" s="196" t="s">
        <v>6772</v>
      </c>
      <c r="F4610" s="327"/>
      <c r="I4610" s="591" t="str">
        <f t="shared" si="231"/>
        <v>- - Non-coniferous</v>
      </c>
      <c r="J4610" s="591" t="str">
        <f t="shared" si="232"/>
        <v>47 04 19 00</v>
      </c>
      <c r="L4610" s="590">
        <f t="shared" si="230"/>
        <v>18</v>
      </c>
    </row>
    <row r="4611" spans="1:12" ht="55">
      <c r="A4611" s="683" t="s">
        <v>14452</v>
      </c>
      <c r="B4611" s="599">
        <v>0.05</v>
      </c>
      <c r="C4611" s="166" t="s">
        <v>129</v>
      </c>
      <c r="D4611" s="169" t="s">
        <v>6773</v>
      </c>
      <c r="E4611" s="196" t="s">
        <v>6774</v>
      </c>
      <c r="F4611" s="327"/>
      <c r="I4611" s="591" t="str">
        <f t="shared" si="231"/>
        <v xml:space="preserve">- Semi-bleached or bleached : </v>
      </c>
      <c r="J4611" s="591">
        <f t="shared" si="232"/>
        <v>0</v>
      </c>
      <c r="L4611" s="590">
        <f t="shared" ref="L4611:L4674" si="233">LEN(I4611)</f>
        <v>30</v>
      </c>
    </row>
    <row r="4612" spans="1:12" ht="28.5">
      <c r="A4612" s="683" t="s">
        <v>14452</v>
      </c>
      <c r="B4612" s="599">
        <v>0.05</v>
      </c>
      <c r="C4612" s="166" t="s">
        <v>129</v>
      </c>
      <c r="D4612" s="169" t="s">
        <v>6775</v>
      </c>
      <c r="E4612" s="196" t="s">
        <v>6776</v>
      </c>
      <c r="F4612" s="327"/>
      <c r="I4612" s="591" t="str">
        <f t="shared" si="231"/>
        <v>- - Coniferous</v>
      </c>
      <c r="J4612" s="591" t="str">
        <f t="shared" si="232"/>
        <v>47 04 21 00</v>
      </c>
      <c r="L4612" s="590">
        <f t="shared" si="233"/>
        <v>14</v>
      </c>
    </row>
    <row r="4613" spans="1:12" ht="55">
      <c r="A4613" s="683" t="s">
        <v>14452</v>
      </c>
      <c r="B4613" s="599">
        <v>0.05</v>
      </c>
      <c r="C4613" s="166" t="s">
        <v>129</v>
      </c>
      <c r="D4613" s="169" t="s">
        <v>6777</v>
      </c>
      <c r="E4613" s="196" t="s">
        <v>6778</v>
      </c>
      <c r="F4613" s="327"/>
      <c r="I4613" s="591" t="str">
        <f t="shared" si="231"/>
        <v>- - Non-coniferous</v>
      </c>
      <c r="J4613" s="591" t="str">
        <f t="shared" si="232"/>
        <v>47 04 29 00</v>
      </c>
      <c r="L4613" s="590">
        <f t="shared" si="233"/>
        <v>18</v>
      </c>
    </row>
    <row r="4614" spans="1:12" ht="28.5">
      <c r="A4614" s="683" t="s">
        <v>14452</v>
      </c>
      <c r="B4614" s="599">
        <v>0.05</v>
      </c>
      <c r="C4614" s="166" t="s">
        <v>129</v>
      </c>
      <c r="D4614" s="169" t="s">
        <v>1910</v>
      </c>
      <c r="E4614" s="196" t="s">
        <v>6779</v>
      </c>
      <c r="F4614" s="197"/>
      <c r="I4614" s="591" t="str">
        <f t="shared" si="231"/>
        <v xml:space="preserve">Wood pulp obtained by a combination of mechanical and chemical pulping processes. </v>
      </c>
      <c r="J4614" s="591" t="str">
        <f t="shared" si="232"/>
        <v>47 05 00 00</v>
      </c>
      <c r="L4614" s="590">
        <f t="shared" si="233"/>
        <v>82</v>
      </c>
    </row>
    <row r="4615" spans="1:12" ht="29" thickBot="1">
      <c r="A4615" s="683" t="s">
        <v>14452</v>
      </c>
      <c r="B4615" s="603">
        <v>0.05</v>
      </c>
      <c r="C4615" s="168" t="s">
        <v>129</v>
      </c>
      <c r="D4615" s="239" t="s">
        <v>19</v>
      </c>
      <c r="E4615" s="328" t="s">
        <v>6780</v>
      </c>
      <c r="F4615" s="197"/>
      <c r="I4615" s="591" t="str">
        <f t="shared" si="231"/>
        <v xml:space="preserve">Pulps of fibres derived from recovered (waste and scrap) paper or paperboard or of other fibrous cellulosic material.  </v>
      </c>
      <c r="J4615" s="591">
        <f t="shared" si="232"/>
        <v>0</v>
      </c>
      <c r="L4615" s="590">
        <f t="shared" si="233"/>
        <v>119</v>
      </c>
    </row>
    <row r="4616" spans="1:12" ht="29" thickTop="1">
      <c r="A4616" s="683" t="s">
        <v>14452</v>
      </c>
      <c r="B4616" s="609">
        <v>0.05</v>
      </c>
      <c r="C4616" s="171" t="s">
        <v>6781</v>
      </c>
      <c r="D4616" s="324" t="s">
        <v>6782</v>
      </c>
      <c r="E4616" s="330" t="s">
        <v>6783</v>
      </c>
      <c r="F4616" s="327"/>
      <c r="I4616" s="591" t="str">
        <f t="shared" si="231"/>
        <v>- Cotton linters pulp</v>
      </c>
      <c r="J4616" s="591" t="str">
        <f t="shared" si="232"/>
        <v>47 06 10 00</v>
      </c>
      <c r="L4616" s="590">
        <f t="shared" si="233"/>
        <v>21</v>
      </c>
    </row>
    <row r="4617" spans="1:12" ht="56">
      <c r="A4617" s="683" t="s">
        <v>14452</v>
      </c>
      <c r="B4617" s="599">
        <v>0.05</v>
      </c>
      <c r="C4617" s="166" t="s">
        <v>6781</v>
      </c>
      <c r="D4617" s="238" t="s">
        <v>6784</v>
      </c>
      <c r="E4617" s="196" t="s">
        <v>6785</v>
      </c>
      <c r="F4617" s="327"/>
      <c r="I4617" s="591" t="str">
        <f t="shared" si="231"/>
        <v>- Pulps of fibres derived from recovered (waste and scap) paper or paperboard</v>
      </c>
      <c r="J4617" s="591" t="str">
        <f t="shared" si="232"/>
        <v>47 06 20 00</v>
      </c>
      <c r="L4617" s="590">
        <f t="shared" si="233"/>
        <v>77</v>
      </c>
    </row>
    <row r="4618" spans="1:12" ht="84" hidden="1">
      <c r="A4618" s="673"/>
      <c r="B4618" s="601"/>
      <c r="C4618" s="167"/>
      <c r="D4618" s="238" t="s">
        <v>6786</v>
      </c>
      <c r="E4618" s="196"/>
      <c r="F4618" s="327"/>
      <c r="I4618" s="591" t="str">
        <f t="shared" si="231"/>
        <v>- Other, of bamboo</v>
      </c>
      <c r="J4618" s="591" t="str">
        <f t="shared" si="232"/>
        <v>47 06 30 00</v>
      </c>
      <c r="L4618" s="590">
        <f t="shared" si="233"/>
        <v>18</v>
      </c>
    </row>
    <row r="4619" spans="1:12" ht="28" hidden="1">
      <c r="A4619" s="673"/>
      <c r="B4619" s="601"/>
      <c r="C4619" s="167"/>
      <c r="D4619" s="169" t="s">
        <v>6787</v>
      </c>
      <c r="E4619" s="196"/>
      <c r="F4619" s="327"/>
      <c r="I4619" s="591" t="str">
        <f t="shared" si="231"/>
        <v xml:space="preserve">- Other : </v>
      </c>
      <c r="J4619" s="591">
        <f t="shared" si="232"/>
        <v>0</v>
      </c>
      <c r="L4619" s="590">
        <f t="shared" si="233"/>
        <v>10</v>
      </c>
    </row>
    <row r="4620" spans="1:12" ht="28.5">
      <c r="A4620" s="683" t="s">
        <v>14452</v>
      </c>
      <c r="B4620" s="599">
        <v>0.05</v>
      </c>
      <c r="C4620" s="166" t="s">
        <v>6781</v>
      </c>
      <c r="D4620" s="169" t="s">
        <v>1939</v>
      </c>
      <c r="E4620" s="196" t="s">
        <v>6788</v>
      </c>
      <c r="F4620" s="327"/>
      <c r="I4620" s="591" t="str">
        <f t="shared" si="231"/>
        <v>- - Mechanical</v>
      </c>
      <c r="J4620" s="591" t="str">
        <f t="shared" si="232"/>
        <v>47 06 91 00</v>
      </c>
      <c r="L4620" s="590">
        <f t="shared" si="233"/>
        <v>14</v>
      </c>
    </row>
    <row r="4621" spans="1:12" ht="28.5">
      <c r="A4621" s="683" t="s">
        <v>14452</v>
      </c>
      <c r="B4621" s="599">
        <v>0.05</v>
      </c>
      <c r="C4621" s="166" t="s">
        <v>6781</v>
      </c>
      <c r="D4621" s="169" t="s">
        <v>6789</v>
      </c>
      <c r="E4621" s="196" t="s">
        <v>6790</v>
      </c>
      <c r="F4621" s="327"/>
      <c r="I4621" s="591" t="str">
        <f t="shared" si="231"/>
        <v>- - Chemical</v>
      </c>
      <c r="J4621" s="591" t="str">
        <f t="shared" si="232"/>
        <v>47 06 92 00</v>
      </c>
      <c r="L4621" s="590">
        <f t="shared" si="233"/>
        <v>12</v>
      </c>
    </row>
    <row r="4622" spans="1:12" ht="28" hidden="1">
      <c r="A4622" s="673"/>
      <c r="B4622" s="601"/>
      <c r="C4622" s="167"/>
      <c r="D4622" s="169" t="s">
        <v>6791</v>
      </c>
      <c r="E4622" s="196"/>
      <c r="F4622" s="327"/>
      <c r="I4622" s="591" t="str">
        <f t="shared" si="231"/>
        <v xml:space="preserve"> - - obtained by a combination of mechanical and chemical processes</v>
      </c>
      <c r="J4622" s="591" t="str">
        <f t="shared" si="232"/>
        <v>47 06 93 00</v>
      </c>
      <c r="L4622" s="590">
        <f t="shared" si="233"/>
        <v>67</v>
      </c>
    </row>
    <row r="4623" spans="1:12" ht="28.5">
      <c r="A4623" s="683" t="s">
        <v>14452</v>
      </c>
      <c r="B4623" s="599">
        <v>0.05</v>
      </c>
      <c r="C4623" s="166" t="s">
        <v>6781</v>
      </c>
      <c r="D4623" s="169" t="s">
        <v>1939</v>
      </c>
      <c r="E4623" s="196" t="s">
        <v>6792</v>
      </c>
      <c r="F4623" s="197"/>
      <c r="I4623" s="591" t="str">
        <f t="shared" si="231"/>
        <v xml:space="preserve">Recovered (waste and scrap) paper or paperboard. </v>
      </c>
      <c r="J4623" s="591">
        <f t="shared" si="232"/>
        <v>0</v>
      </c>
      <c r="L4623" s="590">
        <f t="shared" si="233"/>
        <v>49</v>
      </c>
    </row>
    <row r="4624" spans="1:12" ht="28.5">
      <c r="A4624" s="683" t="s">
        <v>14452</v>
      </c>
      <c r="B4624" s="599">
        <v>0.05</v>
      </c>
      <c r="C4624" s="166" t="s">
        <v>6781</v>
      </c>
      <c r="D4624" s="169" t="s">
        <v>6789</v>
      </c>
      <c r="E4624" s="196" t="s">
        <v>6793</v>
      </c>
      <c r="F4624" s="327"/>
      <c r="I4624" s="591" t="str">
        <f t="shared" si="231"/>
        <v>- Unbleached kraft paper or paperboard or corrugated paper or paperboard</v>
      </c>
      <c r="J4624" s="591" t="str">
        <f t="shared" si="232"/>
        <v>47 07 10 00</v>
      </c>
      <c r="L4624" s="590">
        <f t="shared" si="233"/>
        <v>72</v>
      </c>
    </row>
    <row r="4625" spans="1:12" ht="84" hidden="1">
      <c r="A4625" s="673"/>
      <c r="B4625" s="601"/>
      <c r="C4625" s="167"/>
      <c r="D4625" s="238" t="s">
        <v>6794</v>
      </c>
      <c r="E4625" s="196"/>
      <c r="F4625" s="327"/>
      <c r="I4625" s="591" t="str">
        <f t="shared" si="231"/>
        <v>- Other paper or paperboard made mainly of bleached chemical pulp, not coloured in the mass</v>
      </c>
      <c r="J4625" s="591" t="str">
        <f t="shared" si="232"/>
        <v>47 07 20 00</v>
      </c>
      <c r="L4625" s="590">
        <f t="shared" si="233"/>
        <v>91</v>
      </c>
    </row>
    <row r="4626" spans="1:12" ht="28" hidden="1">
      <c r="A4626" s="673"/>
      <c r="B4626" s="601"/>
      <c r="C4626" s="167"/>
      <c r="D4626" s="169" t="s">
        <v>6787</v>
      </c>
      <c r="E4626" s="196"/>
      <c r="F4626" s="327"/>
      <c r="I4626" s="591" t="str">
        <f t="shared" si="231"/>
        <v xml:space="preserve"> - Paper or paperboard made mainly of mechanical pulp (for example, newspapers, journals and similar printed matter)</v>
      </c>
      <c r="J4626" s="591" t="str">
        <f t="shared" si="232"/>
        <v>47 07 30 00</v>
      </c>
      <c r="L4626" s="590">
        <f t="shared" si="233"/>
        <v>116</v>
      </c>
    </row>
    <row r="4627" spans="1:12" ht="28.5">
      <c r="A4627" s="683" t="s">
        <v>14452</v>
      </c>
      <c r="B4627" s="599">
        <v>0.05</v>
      </c>
      <c r="C4627" s="166" t="s">
        <v>6781</v>
      </c>
      <c r="D4627" s="169" t="s">
        <v>1939</v>
      </c>
      <c r="E4627" s="196" t="s">
        <v>6795</v>
      </c>
      <c r="F4627" s="327"/>
      <c r="I4627" s="591" t="str">
        <f t="shared" si="231"/>
        <v xml:space="preserve"> - Other, including unsorted waste and scrap:</v>
      </c>
      <c r="J4627" s="591">
        <f t="shared" si="232"/>
        <v>0</v>
      </c>
      <c r="L4627" s="590">
        <f t="shared" si="233"/>
        <v>45</v>
      </c>
    </row>
    <row r="4628" spans="1:12" ht="29" thickBot="1">
      <c r="A4628" s="683" t="s">
        <v>14452</v>
      </c>
      <c r="B4628" s="599">
        <v>0.05</v>
      </c>
      <c r="C4628" s="166" t="s">
        <v>6781</v>
      </c>
      <c r="D4628" s="169" t="s">
        <v>6789</v>
      </c>
      <c r="E4628" s="196" t="s">
        <v>6796</v>
      </c>
      <c r="F4628" s="327"/>
      <c r="I4628" s="591" t="str">
        <f t="shared" si="231"/>
        <v>- - - Old news papers</v>
      </c>
      <c r="J4628" s="591" t="str">
        <f t="shared" si="232"/>
        <v>47 07 90 10</v>
      </c>
      <c r="L4628" s="590">
        <f t="shared" si="233"/>
        <v>21</v>
      </c>
    </row>
    <row r="4629" spans="1:12" ht="28.5" hidden="1" thickBot="1">
      <c r="A4629" s="673"/>
      <c r="B4629" s="601"/>
      <c r="C4629" s="167"/>
      <c r="D4629" s="169" t="s">
        <v>6791</v>
      </c>
      <c r="E4629" s="196"/>
      <c r="F4629" s="329"/>
      <c r="I4629" s="591" t="str">
        <f t="shared" si="231"/>
        <v>- - - Other</v>
      </c>
      <c r="J4629" s="591" t="str">
        <f t="shared" si="232"/>
        <v>47 07 90 90</v>
      </c>
      <c r="L4629" s="590">
        <f t="shared" si="233"/>
        <v>11</v>
      </c>
    </row>
    <row r="4630" spans="1:12" ht="29" thickTop="1">
      <c r="A4630" s="683" t="s">
        <v>14452</v>
      </c>
      <c r="B4630" s="599">
        <v>0.05</v>
      </c>
      <c r="C4630" s="166" t="s">
        <v>6781</v>
      </c>
      <c r="D4630" s="169" t="s">
        <v>1939</v>
      </c>
      <c r="E4630" s="196" t="s">
        <v>6797</v>
      </c>
      <c r="F4630" s="332"/>
      <c r="I4630" s="591" t="str">
        <f t="shared" si="231"/>
        <v xml:space="preserve">Newsprint, in rolls or sheets. </v>
      </c>
      <c r="J4630" s="591" t="str">
        <f t="shared" si="232"/>
        <v>48 01 00 00</v>
      </c>
      <c r="L4630" s="590">
        <f t="shared" si="233"/>
        <v>31</v>
      </c>
    </row>
    <row r="4631" spans="1:12" ht="28.5">
      <c r="A4631" s="683" t="s">
        <v>14452</v>
      </c>
      <c r="B4631" s="599">
        <v>0.05</v>
      </c>
      <c r="C4631" s="166" t="s">
        <v>6781</v>
      </c>
      <c r="D4631" s="169" t="s">
        <v>6789</v>
      </c>
      <c r="E4631" s="196" t="s">
        <v>6798</v>
      </c>
      <c r="F4631" s="333"/>
      <c r="I4631" s="591" t="str">
        <f t="shared" si="231"/>
        <v xml:space="preserve">Uncoated paper and paperboard, of a kind used for writing, printing or other graphic purposes, and punch card stock and punch tape paper, in rolls or sheets, other than paper of heading 48.01 or 48.03; hand-made paper and paperboard. </v>
      </c>
      <c r="J4631" s="591">
        <f t="shared" si="232"/>
        <v>0</v>
      </c>
      <c r="L4631" s="590">
        <f t="shared" si="233"/>
        <v>234</v>
      </c>
    </row>
    <row r="4632" spans="1:12" ht="112">
      <c r="A4632" s="683" t="s">
        <v>14452</v>
      </c>
      <c r="B4632" s="599">
        <v>0.05</v>
      </c>
      <c r="C4632" s="166" t="s">
        <v>6781</v>
      </c>
      <c r="D4632" s="238" t="s">
        <v>6799</v>
      </c>
      <c r="E4632" s="196" t="s">
        <v>6800</v>
      </c>
      <c r="F4632" s="334"/>
      <c r="I4632" s="591" t="str">
        <f t="shared" si="231"/>
        <v>- Hand-made paper and paperboard</v>
      </c>
      <c r="J4632" s="591" t="str">
        <f t="shared" si="232"/>
        <v>48 02 10 00</v>
      </c>
      <c r="L4632" s="590">
        <f t="shared" si="233"/>
        <v>32</v>
      </c>
    </row>
    <row r="4633" spans="1:12" ht="140" hidden="1">
      <c r="A4633" s="673"/>
      <c r="B4633" s="601"/>
      <c r="C4633" s="167"/>
      <c r="D4633" s="238" t="s">
        <v>6801</v>
      </c>
      <c r="E4633" s="196"/>
      <c r="F4633" s="334"/>
      <c r="I4633" s="591" t="str">
        <f t="shared" si="231"/>
        <v>- Paper and paperboard of a kind used as a base for photo- sensitive, heat-sensitive or electro-sensitive paper or paperboard</v>
      </c>
      <c r="J4633" s="591" t="str">
        <f t="shared" si="232"/>
        <v>48 02 20 00</v>
      </c>
      <c r="L4633" s="590">
        <f t="shared" si="233"/>
        <v>125</v>
      </c>
    </row>
    <row r="4634" spans="1:12" ht="28.5">
      <c r="A4634" s="683" t="s">
        <v>14452</v>
      </c>
      <c r="B4634" s="599">
        <v>0.05</v>
      </c>
      <c r="C4634" s="166" t="s">
        <v>6781</v>
      </c>
      <c r="D4634" s="169" t="s">
        <v>6802</v>
      </c>
      <c r="E4634" s="196" t="s">
        <v>6803</v>
      </c>
      <c r="F4634" s="334"/>
      <c r="I4634" s="591" t="str">
        <f t="shared" si="231"/>
        <v>- Wallpaper base</v>
      </c>
      <c r="J4634" s="591" t="str">
        <f t="shared" si="232"/>
        <v>48 02 40 00</v>
      </c>
      <c r="L4634" s="590">
        <f t="shared" si="233"/>
        <v>16</v>
      </c>
    </row>
    <row r="4635" spans="1:12" ht="82.5">
      <c r="A4635" s="683" t="s">
        <v>14452</v>
      </c>
      <c r="B4635" s="599">
        <v>0.05</v>
      </c>
      <c r="C4635" s="166" t="s">
        <v>6781</v>
      </c>
      <c r="D4635" s="169" t="s">
        <v>6804</v>
      </c>
      <c r="E4635" s="196" t="s">
        <v>6805</v>
      </c>
      <c r="F4635" s="334"/>
      <c r="I4635" s="591" t="str">
        <f t="shared" si="231"/>
        <v xml:space="preserve">- Other paper and paperboard, not containing fibres obtained by a mechanical or chemi-mechanical  process or of which not more than 10% by weight of the total fibre content consists of such fibres : </v>
      </c>
      <c r="J4635" s="591">
        <f t="shared" si="232"/>
        <v>0</v>
      </c>
      <c r="L4635" s="590">
        <f t="shared" si="233"/>
        <v>199</v>
      </c>
    </row>
    <row r="4636" spans="1:12" ht="28.5">
      <c r="A4636" s="683" t="s">
        <v>14452</v>
      </c>
      <c r="B4636" s="599">
        <v>0.05</v>
      </c>
      <c r="C4636" s="166" t="s">
        <v>6781</v>
      </c>
      <c r="D4636" s="169" t="s">
        <v>6806</v>
      </c>
      <c r="E4636" s="196" t="s">
        <v>6807</v>
      </c>
      <c r="F4636" s="334"/>
      <c r="I4636" s="591" t="str">
        <f t="shared" si="231"/>
        <v xml:space="preserve"> - - Weighing less than 40 g/m2  </v>
      </c>
      <c r="J4636" s="591" t="str">
        <f t="shared" si="232"/>
        <v>48 02 54 00</v>
      </c>
      <c r="L4636" s="590">
        <f t="shared" si="233"/>
        <v>33</v>
      </c>
    </row>
    <row r="4637" spans="1:12" ht="28" hidden="1">
      <c r="A4637" s="673"/>
      <c r="B4637" s="601"/>
      <c r="C4637" s="167"/>
      <c r="D4637" s="169" t="s">
        <v>2036</v>
      </c>
      <c r="E4637" s="196"/>
      <c r="F4637" s="334"/>
      <c r="I4637" s="591" t="str">
        <f t="shared" si="231"/>
        <v xml:space="preserve">- - Weighing 40 g/m2 or more but not more than 150 g/m2 , in rolls </v>
      </c>
      <c r="J4637" s="591" t="str">
        <f t="shared" si="232"/>
        <v>48 02 55 00</v>
      </c>
      <c r="L4637" s="590">
        <f t="shared" si="233"/>
        <v>67</v>
      </c>
    </row>
    <row r="4638" spans="1:12" ht="28.5">
      <c r="A4638" s="683" t="s">
        <v>14452</v>
      </c>
      <c r="B4638" s="599">
        <v>0.05</v>
      </c>
      <c r="C4638" s="166" t="s">
        <v>6781</v>
      </c>
      <c r="D4638" s="169" t="s">
        <v>6808</v>
      </c>
      <c r="E4638" s="196" t="s">
        <v>6809</v>
      </c>
      <c r="F4638" s="334"/>
      <c r="I4638" s="591" t="str">
        <f t="shared" si="231"/>
        <v>- -  Weighing 40 g/m2 pr more but not more than 150 g/m2, in sheets with one sid not exceeding 435 mm and the other side not exceeding 297 mm in the unfolded state</v>
      </c>
      <c r="J4638" s="591" t="str">
        <f t="shared" si="232"/>
        <v>48 02 56 00</v>
      </c>
      <c r="L4638" s="590">
        <f t="shared" si="233"/>
        <v>163</v>
      </c>
    </row>
    <row r="4639" spans="1:12" ht="28.5">
      <c r="A4639" s="683" t="s">
        <v>14452</v>
      </c>
      <c r="B4639" s="599">
        <v>0.05</v>
      </c>
      <c r="C4639" s="166" t="s">
        <v>6781</v>
      </c>
      <c r="D4639" s="169" t="s">
        <v>6810</v>
      </c>
      <c r="E4639" s="196" t="s">
        <v>6811</v>
      </c>
      <c r="F4639" s="334"/>
      <c r="I4639" s="591" t="str">
        <f t="shared" si="231"/>
        <v>- - Other, weighing 40 g/m2 or more but more than 150 g/m2</v>
      </c>
      <c r="J4639" s="591" t="str">
        <f t="shared" si="232"/>
        <v>48 02 57 00</v>
      </c>
      <c r="L4639" s="590">
        <f t="shared" si="233"/>
        <v>58</v>
      </c>
    </row>
    <row r="4640" spans="1:12" ht="82.5">
      <c r="A4640" s="683" t="s">
        <v>14452</v>
      </c>
      <c r="B4640" s="599">
        <v>0.05</v>
      </c>
      <c r="C4640" s="166" t="s">
        <v>6781</v>
      </c>
      <c r="D4640" s="169" t="s">
        <v>6812</v>
      </c>
      <c r="E4640" s="196" t="s">
        <v>6813</v>
      </c>
      <c r="F4640" s="334"/>
      <c r="I4640" s="591" t="str">
        <f t="shared" si="231"/>
        <v>- -  Weighing more than 150 g/m2</v>
      </c>
      <c r="J4640" s="591" t="str">
        <f t="shared" si="232"/>
        <v>48 02 58 00</v>
      </c>
      <c r="L4640" s="590">
        <f t="shared" si="233"/>
        <v>32</v>
      </c>
    </row>
    <row r="4641" spans="1:12" ht="56" hidden="1">
      <c r="A4641" s="673"/>
      <c r="B4641" s="601"/>
      <c r="C4641" s="167"/>
      <c r="D4641" s="238" t="s">
        <v>6814</v>
      </c>
      <c r="E4641" s="196"/>
      <c r="F4641" s="334"/>
      <c r="I4641" s="591" t="str">
        <f t="shared" si="231"/>
        <v xml:space="preserve">- Other paper and paperboard, not containing fibres obtained by a mechanical or chemi-mechanical  process or of which not more than 10% by weight of the total fibre content consists of such fibres : </v>
      </c>
      <c r="J4641" s="591">
        <f t="shared" si="232"/>
        <v>0</v>
      </c>
      <c r="L4641" s="590">
        <f t="shared" si="233"/>
        <v>199</v>
      </c>
    </row>
    <row r="4642" spans="1:12" ht="82.5">
      <c r="A4642" s="683" t="s">
        <v>14452</v>
      </c>
      <c r="B4642" s="599">
        <v>0.05</v>
      </c>
      <c r="C4642" s="166" t="s">
        <v>6781</v>
      </c>
      <c r="D4642" s="169" t="s">
        <v>6815</v>
      </c>
      <c r="E4642" s="196" t="s">
        <v>6816</v>
      </c>
      <c r="F4642" s="334"/>
      <c r="I4642" s="591" t="str">
        <f t="shared" si="231"/>
        <v xml:space="preserve">- - ln rolls </v>
      </c>
      <c r="J4642" s="591" t="str">
        <f t="shared" si="232"/>
        <v>48 02 61 00</v>
      </c>
      <c r="L4642" s="590">
        <f t="shared" si="233"/>
        <v>13</v>
      </c>
    </row>
    <row r="4643" spans="1:12" ht="110">
      <c r="A4643" s="683" t="s">
        <v>14452</v>
      </c>
      <c r="B4643" s="599">
        <v>0.05</v>
      </c>
      <c r="C4643" s="166" t="s">
        <v>6781</v>
      </c>
      <c r="D4643" s="169" t="s">
        <v>6817</v>
      </c>
      <c r="E4643" s="196" t="s">
        <v>6818</v>
      </c>
      <c r="F4643" s="334"/>
      <c r="I4643" s="591" t="str">
        <f t="shared" ref="I4643:I4706" si="234">D4661</f>
        <v>- - ln sheets with one side not exceeding 435 mmmm and the other sid not exceeding 297 mm in the unfolded state</v>
      </c>
      <c r="J4643" s="591" t="str">
        <f t="shared" ref="J4643:J4706" si="235">E4661</f>
        <v>48 02 62 00</v>
      </c>
      <c r="L4643" s="590">
        <f t="shared" si="233"/>
        <v>111</v>
      </c>
    </row>
    <row r="4644" spans="1:12" ht="110">
      <c r="A4644" s="683" t="s">
        <v>14452</v>
      </c>
      <c r="B4644" s="599">
        <v>0.05</v>
      </c>
      <c r="C4644" s="166" t="s">
        <v>6781</v>
      </c>
      <c r="D4644" s="169" t="s">
        <v>6819</v>
      </c>
      <c r="E4644" s="196" t="s">
        <v>6820</v>
      </c>
      <c r="F4644" s="334"/>
      <c r="I4644" s="591" t="str">
        <f t="shared" si="234"/>
        <v>- - Other</v>
      </c>
      <c r="J4644" s="591" t="str">
        <f t="shared" si="235"/>
        <v>48 02 69 00</v>
      </c>
      <c r="L4644" s="590">
        <f t="shared" si="233"/>
        <v>9</v>
      </c>
    </row>
    <row r="4645" spans="1:12" ht="55" hidden="1">
      <c r="A4645" s="673"/>
      <c r="B4645" s="601"/>
      <c r="C4645" s="167"/>
      <c r="D4645" s="169" t="s">
        <v>6821</v>
      </c>
      <c r="E4645" s="196"/>
      <c r="F4645" s="333"/>
      <c r="I4645" s="591" t="str">
        <f t="shared" si="234"/>
        <v>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v>
      </c>
      <c r="J4645" s="591">
        <f t="shared" si="235"/>
        <v>0</v>
      </c>
      <c r="L4645" s="590">
        <f t="shared" si="233"/>
        <v>292</v>
      </c>
    </row>
    <row r="4646" spans="1:12" ht="28.5">
      <c r="A4646" s="683" t="s">
        <v>14452</v>
      </c>
      <c r="B4646" s="599">
        <v>0.05</v>
      </c>
      <c r="C4646" s="166" t="s">
        <v>6781</v>
      </c>
      <c r="D4646" s="169" t="s">
        <v>6822</v>
      </c>
      <c r="E4646" s="196" t="s">
        <v>6823</v>
      </c>
      <c r="F4646" s="334"/>
      <c r="I4646" s="591" t="str">
        <f t="shared" si="234"/>
        <v xml:space="preserve"> - - -Toilet or facial tissue stock, towel or napkin stock and similar paper of a kind used for household or sanitary purposes,</v>
      </c>
      <c r="J4646" s="591" t="str">
        <f t="shared" si="235"/>
        <v>48 03 00 10</v>
      </c>
      <c r="L4646" s="590">
        <f t="shared" si="233"/>
        <v>127</v>
      </c>
    </row>
    <row r="4647" spans="1:12" ht="29" thickBot="1">
      <c r="A4647" s="683" t="s">
        <v>14452</v>
      </c>
      <c r="B4647" s="603">
        <v>0.05</v>
      </c>
      <c r="C4647" s="168" t="s">
        <v>6781</v>
      </c>
      <c r="D4647" s="239" t="s">
        <v>19</v>
      </c>
      <c r="E4647" s="328" t="s">
        <v>6824</v>
      </c>
      <c r="F4647" s="334"/>
      <c r="I4647" s="591" t="str">
        <f t="shared" si="234"/>
        <v>- - - Other</v>
      </c>
      <c r="J4647" s="591" t="str">
        <f t="shared" si="235"/>
        <v>48 03 00 90</v>
      </c>
      <c r="L4647" s="590">
        <f t="shared" si="233"/>
        <v>11</v>
      </c>
    </row>
    <row r="4648" spans="1:12" ht="29" thickTop="1">
      <c r="A4648" s="683" t="s">
        <v>14452</v>
      </c>
      <c r="B4648" s="609">
        <v>0.05</v>
      </c>
      <c r="C4648" s="171" t="s">
        <v>6781</v>
      </c>
      <c r="D4648" s="148" t="s">
        <v>6825</v>
      </c>
      <c r="E4648" s="330" t="s">
        <v>6826</v>
      </c>
      <c r="F4648" s="334"/>
      <c r="I4648" s="591" t="str">
        <f t="shared" si="234"/>
        <v xml:space="preserve">Uncoated kraft paper and paperboard, in rolls or sheets, other than that of heading 48.02 or 48.03 . </v>
      </c>
      <c r="J4648" s="591">
        <f t="shared" si="235"/>
        <v>0</v>
      </c>
      <c r="L4648" s="590">
        <f t="shared" si="233"/>
        <v>101</v>
      </c>
    </row>
    <row r="4649" spans="1:12" ht="252" hidden="1">
      <c r="A4649" s="673"/>
      <c r="B4649" s="601"/>
      <c r="C4649" s="167"/>
      <c r="D4649" s="149" t="s">
        <v>6827</v>
      </c>
      <c r="E4649" s="196"/>
      <c r="F4649" s="334"/>
      <c r="I4649" s="591" t="str">
        <f t="shared" si="234"/>
        <v xml:space="preserve">- Kraftliner : </v>
      </c>
      <c r="J4649" s="591">
        <f t="shared" si="235"/>
        <v>0</v>
      </c>
      <c r="L4649" s="590">
        <f t="shared" si="233"/>
        <v>15</v>
      </c>
    </row>
    <row r="4650" spans="1:12" ht="55">
      <c r="A4650" s="683" t="s">
        <v>14452</v>
      </c>
      <c r="B4650" s="599">
        <v>0.05</v>
      </c>
      <c r="C4650" s="166" t="s">
        <v>6781</v>
      </c>
      <c r="D4650" s="151" t="s">
        <v>6828</v>
      </c>
      <c r="E4650" s="196" t="s">
        <v>6829</v>
      </c>
      <c r="F4650" s="334"/>
      <c r="I4650" s="591" t="str">
        <f t="shared" si="234"/>
        <v>- - Unbleached</v>
      </c>
      <c r="J4650" s="591" t="str">
        <f t="shared" si="235"/>
        <v>48 04 11 00</v>
      </c>
      <c r="L4650" s="590">
        <f t="shared" si="233"/>
        <v>14</v>
      </c>
    </row>
    <row r="4651" spans="1:12" ht="137.5">
      <c r="A4651" s="683" t="s">
        <v>14452</v>
      </c>
      <c r="B4651" s="599">
        <v>0.05</v>
      </c>
      <c r="C4651" s="166" t="s">
        <v>6781</v>
      </c>
      <c r="D4651" s="151" t="s">
        <v>6830</v>
      </c>
      <c r="E4651" s="196" t="s">
        <v>6831</v>
      </c>
      <c r="F4651" s="334"/>
      <c r="I4651" s="591" t="str">
        <f t="shared" si="234"/>
        <v>- - Other</v>
      </c>
      <c r="J4651" s="591" t="str">
        <f t="shared" si="235"/>
        <v>48 04 19 00</v>
      </c>
      <c r="L4651" s="590">
        <f t="shared" si="233"/>
        <v>9</v>
      </c>
    </row>
    <row r="4652" spans="1:12" ht="28.5">
      <c r="A4652" s="683" t="s">
        <v>14452</v>
      </c>
      <c r="B4652" s="599">
        <v>0.05</v>
      </c>
      <c r="C4652" s="166" t="s">
        <v>6781</v>
      </c>
      <c r="D4652" s="151" t="s">
        <v>6832</v>
      </c>
      <c r="E4652" s="196" t="s">
        <v>6833</v>
      </c>
      <c r="F4652" s="334"/>
      <c r="I4652" s="591" t="str">
        <f t="shared" si="234"/>
        <v xml:space="preserve">- Sack kraft paper : </v>
      </c>
      <c r="J4652" s="591">
        <f t="shared" si="235"/>
        <v>0</v>
      </c>
      <c r="L4652" s="590">
        <f t="shared" si="233"/>
        <v>21</v>
      </c>
    </row>
    <row r="4653" spans="1:12" ht="252" hidden="1">
      <c r="A4653" s="673"/>
      <c r="B4653" s="601"/>
      <c r="C4653" s="167"/>
      <c r="D4653" s="149" t="s">
        <v>6834</v>
      </c>
      <c r="E4653" s="196"/>
      <c r="F4653" s="334"/>
      <c r="I4653" s="591" t="str">
        <f t="shared" si="234"/>
        <v>- - Unbleached</v>
      </c>
      <c r="J4653" s="591" t="str">
        <f t="shared" si="235"/>
        <v>48 04 21 00</v>
      </c>
      <c r="L4653" s="590">
        <f t="shared" si="233"/>
        <v>14</v>
      </c>
    </row>
    <row r="4654" spans="1:12" ht="28.5">
      <c r="A4654" s="683" t="s">
        <v>14452</v>
      </c>
      <c r="B4654" s="599">
        <v>0.05</v>
      </c>
      <c r="C4654" s="166" t="s">
        <v>6781</v>
      </c>
      <c r="D4654" s="151" t="s">
        <v>6835</v>
      </c>
      <c r="E4654" s="196" t="s">
        <v>6836</v>
      </c>
      <c r="F4654" s="334"/>
      <c r="I4654" s="591" t="str">
        <f t="shared" si="234"/>
        <v>- - Other</v>
      </c>
      <c r="J4654" s="591" t="str">
        <f t="shared" si="235"/>
        <v>48 04 29 00</v>
      </c>
      <c r="L4654" s="590">
        <f t="shared" si="233"/>
        <v>9</v>
      </c>
    </row>
    <row r="4655" spans="1:12" ht="82.5">
      <c r="A4655" s="683" t="s">
        <v>14452</v>
      </c>
      <c r="B4655" s="599">
        <v>0.05</v>
      </c>
      <c r="C4655" s="166" t="s">
        <v>6781</v>
      </c>
      <c r="D4655" s="151" t="s">
        <v>6837</v>
      </c>
      <c r="E4655" s="196" t="s">
        <v>6838</v>
      </c>
      <c r="F4655" s="334"/>
      <c r="I4655" s="591" t="str">
        <f t="shared" si="234"/>
        <v xml:space="preserve"> - Other kraft paper and paperboard weighing 150 g/m2 or less : </v>
      </c>
      <c r="J4655" s="591">
        <f t="shared" si="235"/>
        <v>0</v>
      </c>
      <c r="L4655" s="590">
        <f t="shared" si="233"/>
        <v>64</v>
      </c>
    </row>
    <row r="4656" spans="1:12" ht="165">
      <c r="A4656" s="683" t="s">
        <v>14452</v>
      </c>
      <c r="B4656" s="599">
        <v>0.05</v>
      </c>
      <c r="C4656" s="166" t="s">
        <v>6781</v>
      </c>
      <c r="D4656" s="151" t="s">
        <v>6839</v>
      </c>
      <c r="E4656" s="196" t="s">
        <v>6840</v>
      </c>
      <c r="F4656" s="334"/>
      <c r="I4656" s="591" t="str">
        <f t="shared" si="234"/>
        <v>- - Unbleached</v>
      </c>
      <c r="J4656" s="591" t="str">
        <f t="shared" si="235"/>
        <v>48 04 31 00</v>
      </c>
      <c r="L4656" s="590">
        <f t="shared" si="233"/>
        <v>14</v>
      </c>
    </row>
    <row r="4657" spans="1:12" ht="55">
      <c r="A4657" s="683" t="s">
        <v>14452</v>
      </c>
      <c r="B4657" s="599">
        <v>0.05</v>
      </c>
      <c r="C4657" s="166" t="s">
        <v>6781</v>
      </c>
      <c r="D4657" s="151" t="s">
        <v>6841</v>
      </c>
      <c r="E4657" s="196" t="s">
        <v>6842</v>
      </c>
      <c r="F4657" s="334"/>
      <c r="I4657" s="591" t="str">
        <f t="shared" si="234"/>
        <v>- - Other</v>
      </c>
      <c r="J4657" s="591" t="str">
        <f t="shared" si="235"/>
        <v>48 04 39 00</v>
      </c>
      <c r="L4657" s="590">
        <f t="shared" si="233"/>
        <v>9</v>
      </c>
    </row>
    <row r="4658" spans="1:12" ht="55">
      <c r="A4658" s="683" t="s">
        <v>14452</v>
      </c>
      <c r="B4658" s="599">
        <v>0.05</v>
      </c>
      <c r="C4658" s="166" t="s">
        <v>6781</v>
      </c>
      <c r="D4658" s="151" t="s">
        <v>6843</v>
      </c>
      <c r="E4658" s="196" t="s">
        <v>6844</v>
      </c>
      <c r="F4658" s="334"/>
      <c r="I4658" s="591" t="str">
        <f t="shared" si="234"/>
        <v xml:space="preserve"> - Other kraft paper and paperboard weighing more than 150 g/m2 but less than 225 g/m2 : </v>
      </c>
      <c r="J4658" s="591">
        <f t="shared" si="235"/>
        <v>0</v>
      </c>
      <c r="L4658" s="590">
        <f t="shared" si="233"/>
        <v>89</v>
      </c>
    </row>
    <row r="4659" spans="1:12" ht="192.5" hidden="1">
      <c r="A4659" s="673"/>
      <c r="B4659" s="605"/>
      <c r="C4659" s="166"/>
      <c r="D4659" s="151" t="s">
        <v>6834</v>
      </c>
      <c r="E4659" s="196"/>
      <c r="F4659" s="334"/>
      <c r="I4659" s="591" t="str">
        <f t="shared" si="234"/>
        <v>- - Unbleached</v>
      </c>
      <c r="J4659" s="591" t="str">
        <f t="shared" si="235"/>
        <v>48 04 41 00</v>
      </c>
      <c r="L4659" s="590">
        <f t="shared" si="233"/>
        <v>14</v>
      </c>
    </row>
    <row r="4660" spans="1:12" ht="28.5">
      <c r="A4660" s="683" t="s">
        <v>14452</v>
      </c>
      <c r="B4660" s="599">
        <v>0.05</v>
      </c>
      <c r="C4660" s="166" t="s">
        <v>6781</v>
      </c>
      <c r="D4660" s="151" t="s">
        <v>6845</v>
      </c>
      <c r="E4660" s="196" t="s">
        <v>6846</v>
      </c>
      <c r="F4660" s="334"/>
      <c r="I4660" s="591" t="str">
        <f t="shared" si="234"/>
        <v xml:space="preserve"> - - Bleached uniformly throughout the mass and of which more than 95% by weight of the total fibre content consists of wood fibres obtained by a chemical process </v>
      </c>
      <c r="J4660" s="591" t="str">
        <f t="shared" si="235"/>
        <v>48 04 42 00</v>
      </c>
      <c r="L4660" s="590">
        <f t="shared" si="233"/>
        <v>163</v>
      </c>
    </row>
    <row r="4661" spans="1:12" ht="110">
      <c r="A4661" s="683" t="s">
        <v>14452</v>
      </c>
      <c r="B4661" s="599">
        <v>0.05</v>
      </c>
      <c r="C4661" s="166" t="s">
        <v>6781</v>
      </c>
      <c r="D4661" s="151" t="s">
        <v>6847</v>
      </c>
      <c r="E4661" s="196" t="s">
        <v>6848</v>
      </c>
      <c r="F4661" s="334"/>
      <c r="I4661" s="591" t="str">
        <f t="shared" si="234"/>
        <v xml:space="preserve"> - - Other</v>
      </c>
      <c r="J4661" s="591" t="str">
        <f t="shared" si="235"/>
        <v>48 04 49 00</v>
      </c>
      <c r="L4661" s="590">
        <f t="shared" si="233"/>
        <v>10</v>
      </c>
    </row>
    <row r="4662" spans="1:12" ht="28.5">
      <c r="A4662" s="683" t="s">
        <v>14452</v>
      </c>
      <c r="B4662" s="599">
        <v>0.05</v>
      </c>
      <c r="C4662" s="166" t="s">
        <v>6781</v>
      </c>
      <c r="D4662" s="151" t="s">
        <v>150</v>
      </c>
      <c r="E4662" s="196" t="s">
        <v>6849</v>
      </c>
      <c r="F4662" s="334"/>
      <c r="I4662" s="591" t="str">
        <f t="shared" si="234"/>
        <v xml:space="preserve"> - Other kraft paper and paperboard weighing 225 g/m2 or more : </v>
      </c>
      <c r="J4662" s="591">
        <f t="shared" si="235"/>
        <v>0</v>
      </c>
      <c r="L4662" s="590">
        <f t="shared" si="233"/>
        <v>64</v>
      </c>
    </row>
    <row r="4663" spans="1:12" ht="308" hidden="1">
      <c r="A4663" s="673"/>
      <c r="B4663" s="601"/>
      <c r="C4663" s="167"/>
      <c r="D4663" s="223" t="s">
        <v>6850</v>
      </c>
      <c r="E4663" s="196"/>
      <c r="F4663" s="334"/>
      <c r="I4663" s="591" t="str">
        <f t="shared" si="234"/>
        <v xml:space="preserve"> - - Unbleached</v>
      </c>
      <c r="J4663" s="591" t="str">
        <f t="shared" si="235"/>
        <v>48 04 51 00</v>
      </c>
      <c r="L4663" s="590">
        <f t="shared" si="233"/>
        <v>15</v>
      </c>
    </row>
    <row r="4664" spans="1:12" ht="110">
      <c r="A4664" s="683" t="s">
        <v>14452</v>
      </c>
      <c r="B4664" s="599">
        <v>0.05</v>
      </c>
      <c r="C4664" s="166" t="s">
        <v>6781</v>
      </c>
      <c r="D4664" s="151" t="s">
        <v>6851</v>
      </c>
      <c r="E4664" s="196" t="s">
        <v>6852</v>
      </c>
      <c r="F4664" s="334"/>
      <c r="I4664" s="591" t="str">
        <f t="shared" si="234"/>
        <v xml:space="preserve"> - - Bleached uniformly throughout the mass and of which more than 95% by weight of the total fibre content consists of wood fibres obtained by a chemical process </v>
      </c>
      <c r="J4664" s="591" t="str">
        <f t="shared" si="235"/>
        <v>48 04 52 00</v>
      </c>
      <c r="L4664" s="590">
        <f t="shared" si="233"/>
        <v>163</v>
      </c>
    </row>
    <row r="4665" spans="1:12" ht="28.5">
      <c r="A4665" s="683" t="s">
        <v>14452</v>
      </c>
      <c r="B4665" s="599">
        <v>0.05</v>
      </c>
      <c r="C4665" s="166" t="s">
        <v>6781</v>
      </c>
      <c r="D4665" s="151" t="s">
        <v>19</v>
      </c>
      <c r="E4665" s="196" t="s">
        <v>6853</v>
      </c>
      <c r="F4665" s="334"/>
      <c r="I4665" s="591" t="str">
        <f t="shared" si="234"/>
        <v xml:space="preserve"> - - Other</v>
      </c>
      <c r="J4665" s="591" t="str">
        <f t="shared" si="235"/>
        <v>48 04 59 00</v>
      </c>
      <c r="L4665" s="590">
        <f t="shared" si="233"/>
        <v>10</v>
      </c>
    </row>
    <row r="4666" spans="1:12" ht="112" hidden="1">
      <c r="A4666" s="673"/>
      <c r="B4666" s="601"/>
      <c r="C4666" s="167"/>
      <c r="D4666" s="149" t="s">
        <v>6854</v>
      </c>
      <c r="E4666" s="196"/>
      <c r="F4666" s="333"/>
      <c r="I4666" s="591" t="str">
        <f t="shared" si="234"/>
        <v xml:space="preserve">Other uncoated paper and paperboard, in rolls or sheets, not further worked or processed than as specified in Nute 2 to this Chapter. </v>
      </c>
      <c r="J4666" s="591">
        <f t="shared" si="235"/>
        <v>0</v>
      </c>
      <c r="L4666" s="590">
        <f t="shared" si="233"/>
        <v>134</v>
      </c>
    </row>
    <row r="4667" spans="1:12" ht="28" hidden="1">
      <c r="A4667" s="673"/>
      <c r="B4667" s="601"/>
      <c r="C4667" s="167"/>
      <c r="D4667" s="151" t="s">
        <v>6855</v>
      </c>
      <c r="E4667" s="196"/>
      <c r="F4667" s="334"/>
      <c r="I4667" s="591" t="str">
        <f t="shared" si="234"/>
        <v xml:space="preserve"> - Fluting paper:</v>
      </c>
      <c r="J4667" s="591">
        <f t="shared" si="235"/>
        <v>0</v>
      </c>
      <c r="L4667" s="590">
        <f t="shared" si="233"/>
        <v>17</v>
      </c>
    </row>
    <row r="4668" spans="1:12" ht="28.5">
      <c r="A4668" s="683" t="s">
        <v>14452</v>
      </c>
      <c r="B4668" s="599">
        <v>0.05</v>
      </c>
      <c r="C4668" s="166" t="s">
        <v>6781</v>
      </c>
      <c r="D4668" s="151" t="s">
        <v>6856</v>
      </c>
      <c r="E4668" s="196" t="s">
        <v>6857</v>
      </c>
      <c r="F4668" s="334"/>
      <c r="I4668" s="591" t="str">
        <f t="shared" si="234"/>
        <v xml:space="preserve"> - - Semi-chemical fluting paper</v>
      </c>
      <c r="J4668" s="591" t="str">
        <f t="shared" si="235"/>
        <v>48 05 11 00</v>
      </c>
      <c r="L4668" s="590">
        <f t="shared" si="233"/>
        <v>32</v>
      </c>
    </row>
    <row r="4669" spans="1:12" ht="28.5">
      <c r="A4669" s="683" t="s">
        <v>14452</v>
      </c>
      <c r="B4669" s="599">
        <v>0.05</v>
      </c>
      <c r="C4669" s="166" t="s">
        <v>6781</v>
      </c>
      <c r="D4669" s="151" t="s">
        <v>150</v>
      </c>
      <c r="E4669" s="196" t="s">
        <v>6858</v>
      </c>
      <c r="F4669" s="334"/>
      <c r="I4669" s="591" t="str">
        <f t="shared" si="234"/>
        <v>- - Straw fluting paper</v>
      </c>
      <c r="J4669" s="591" t="str">
        <f t="shared" si="235"/>
        <v>48 05 12 00</v>
      </c>
      <c r="L4669" s="590">
        <f t="shared" si="233"/>
        <v>23</v>
      </c>
    </row>
    <row r="4670" spans="1:12" ht="28" hidden="1">
      <c r="A4670" s="673"/>
      <c r="B4670" s="601"/>
      <c r="C4670" s="167"/>
      <c r="D4670" s="151" t="s">
        <v>6859</v>
      </c>
      <c r="E4670" s="196"/>
      <c r="F4670" s="334"/>
      <c r="I4670" s="591" t="str">
        <f t="shared" si="234"/>
        <v xml:space="preserve"> - - Other:</v>
      </c>
      <c r="J4670" s="591">
        <f t="shared" si="235"/>
        <v>0</v>
      </c>
      <c r="L4670" s="590">
        <f t="shared" si="233"/>
        <v>11</v>
      </c>
    </row>
    <row r="4671" spans="1:12" ht="28.5">
      <c r="A4671" s="683" t="s">
        <v>14452</v>
      </c>
      <c r="B4671" s="599">
        <v>0.05</v>
      </c>
      <c r="C4671" s="166" t="s">
        <v>6781</v>
      </c>
      <c r="D4671" s="151" t="s">
        <v>6856</v>
      </c>
      <c r="E4671" s="196" t="s">
        <v>6860</v>
      </c>
      <c r="F4671" s="334"/>
      <c r="I4671" s="591" t="str">
        <f t="shared" si="234"/>
        <v xml:space="preserve"> - - -  Fluting paper of recycled liner board  weighing 150 g/m2 or less</v>
      </c>
      <c r="J4671" s="591" t="str">
        <f t="shared" si="235"/>
        <v>48 05 1910</v>
      </c>
      <c r="L4671" s="590">
        <f t="shared" si="233"/>
        <v>72</v>
      </c>
    </row>
    <row r="4672" spans="1:12" ht="28.5">
      <c r="A4672" s="683" t="s">
        <v>14452</v>
      </c>
      <c r="B4672" s="599">
        <v>0.05</v>
      </c>
      <c r="C4672" s="166" t="s">
        <v>6781</v>
      </c>
      <c r="D4672" s="151" t="s">
        <v>150</v>
      </c>
      <c r="E4672" s="196" t="s">
        <v>6861</v>
      </c>
      <c r="F4672" s="334"/>
      <c r="I4672" s="591" t="str">
        <f t="shared" si="234"/>
        <v xml:space="preserve"> - - -  Fluting paper of recycled liner board  weighing more than 150 g/m2</v>
      </c>
      <c r="J4672" s="591" t="str">
        <f t="shared" si="235"/>
        <v>48 05 19 20</v>
      </c>
      <c r="L4672" s="590">
        <f t="shared" si="233"/>
        <v>74</v>
      </c>
    </row>
    <row r="4673" spans="1:12" ht="88.5" hidden="1">
      <c r="A4673" s="673"/>
      <c r="B4673" s="601"/>
      <c r="C4673" s="167"/>
      <c r="D4673" s="149" t="s">
        <v>6862</v>
      </c>
      <c r="E4673" s="196"/>
      <c r="F4673" s="334"/>
      <c r="I4673" s="591" t="str">
        <f t="shared" si="234"/>
        <v xml:space="preserve"> - - -  Other</v>
      </c>
      <c r="J4673" s="591" t="str">
        <f t="shared" si="235"/>
        <v>48 05 19 90</v>
      </c>
      <c r="L4673" s="590">
        <f t="shared" si="233"/>
        <v>13</v>
      </c>
    </row>
    <row r="4674" spans="1:12" ht="28.5">
      <c r="A4674" s="683" t="s">
        <v>14452</v>
      </c>
      <c r="B4674" s="599">
        <v>0.05</v>
      </c>
      <c r="C4674" s="166" t="s">
        <v>6781</v>
      </c>
      <c r="D4674" s="151" t="s">
        <v>6856</v>
      </c>
      <c r="E4674" s="196" t="s">
        <v>6863</v>
      </c>
      <c r="F4674" s="334"/>
      <c r="I4674" s="591" t="str">
        <f t="shared" si="234"/>
        <v>- Testliner (recyled liner board) :</v>
      </c>
      <c r="J4674" s="591">
        <f t="shared" si="235"/>
        <v>0</v>
      </c>
      <c r="L4674" s="590">
        <f t="shared" si="233"/>
        <v>35</v>
      </c>
    </row>
    <row r="4675" spans="1:12" ht="28.5">
      <c r="A4675" s="683" t="s">
        <v>14452</v>
      </c>
      <c r="B4675" s="599">
        <v>0.05</v>
      </c>
      <c r="C4675" s="166" t="s">
        <v>6781</v>
      </c>
      <c r="D4675" s="151" t="s">
        <v>150</v>
      </c>
      <c r="E4675" s="196" t="s">
        <v>6864</v>
      </c>
      <c r="F4675" s="334"/>
      <c r="I4675" s="591" t="str">
        <f t="shared" si="234"/>
        <v xml:space="preserve"> - -  Weighing 150 g/m2 or less</v>
      </c>
      <c r="J4675" s="591" t="str">
        <f t="shared" si="235"/>
        <v>48 05 24 00</v>
      </c>
      <c r="L4675" s="590">
        <f t="shared" ref="L4675:L4738" si="236">LEN(I4675)</f>
        <v>31</v>
      </c>
    </row>
    <row r="4676" spans="1:12" ht="114.5" hidden="1">
      <c r="A4676" s="673"/>
      <c r="B4676" s="601"/>
      <c r="C4676" s="167"/>
      <c r="D4676" s="151" t="s">
        <v>6865</v>
      </c>
      <c r="E4676" s="196"/>
      <c r="F4676" s="334"/>
      <c r="I4676" s="591" t="str">
        <f t="shared" si="234"/>
        <v>- -  Weighing more than 150 g/m2</v>
      </c>
      <c r="J4676" s="591" t="str">
        <f t="shared" si="235"/>
        <v>48 05 25 00</v>
      </c>
      <c r="L4676" s="590">
        <f t="shared" si="236"/>
        <v>32</v>
      </c>
    </row>
    <row r="4677" spans="1:12" ht="28.5">
      <c r="A4677" s="683" t="s">
        <v>14452</v>
      </c>
      <c r="B4677" s="599">
        <v>0.05</v>
      </c>
      <c r="C4677" s="166" t="s">
        <v>6781</v>
      </c>
      <c r="D4677" s="151" t="s">
        <v>6856</v>
      </c>
      <c r="E4677" s="196" t="s">
        <v>6866</v>
      </c>
      <c r="F4677" s="334"/>
      <c r="I4677" s="591" t="str">
        <f t="shared" si="234"/>
        <v>- Sulphite wrapping paper</v>
      </c>
      <c r="J4677" s="591" t="str">
        <f t="shared" si="235"/>
        <v>48 05 30 00</v>
      </c>
      <c r="L4677" s="590">
        <f t="shared" si="236"/>
        <v>25</v>
      </c>
    </row>
    <row r="4678" spans="1:12" ht="165">
      <c r="A4678" s="683" t="s">
        <v>14452</v>
      </c>
      <c r="B4678" s="599">
        <v>0.05</v>
      </c>
      <c r="C4678" s="166" t="s">
        <v>6781</v>
      </c>
      <c r="D4678" s="151" t="s">
        <v>6867</v>
      </c>
      <c r="E4678" s="196" t="s">
        <v>6868</v>
      </c>
      <c r="F4678" s="334"/>
      <c r="I4678" s="591" t="str">
        <f t="shared" si="234"/>
        <v>- Filter paper and paperboard</v>
      </c>
      <c r="J4678" s="591" t="str">
        <f t="shared" si="235"/>
        <v>48 05 40 00</v>
      </c>
      <c r="L4678" s="590">
        <f t="shared" si="236"/>
        <v>29</v>
      </c>
    </row>
    <row r="4679" spans="1:12" ht="28.5">
      <c r="A4679" s="683" t="s">
        <v>14452</v>
      </c>
      <c r="B4679" s="599">
        <v>0.05</v>
      </c>
      <c r="C4679" s="166" t="s">
        <v>6781</v>
      </c>
      <c r="D4679" s="151" t="s">
        <v>293</v>
      </c>
      <c r="E4679" s="196" t="s">
        <v>6869</v>
      </c>
      <c r="F4679" s="334"/>
      <c r="I4679" s="591" t="str">
        <f t="shared" si="234"/>
        <v>- Felt paper and paperboard</v>
      </c>
      <c r="J4679" s="591" t="str">
        <f t="shared" si="235"/>
        <v>48 05 50 00</v>
      </c>
      <c r="L4679" s="590">
        <f t="shared" si="236"/>
        <v>27</v>
      </c>
    </row>
    <row r="4680" spans="1:12" ht="87" hidden="1">
      <c r="A4680" s="673"/>
      <c r="B4680" s="601"/>
      <c r="C4680" s="167"/>
      <c r="D4680" s="151" t="s">
        <v>6870</v>
      </c>
      <c r="E4680" s="196"/>
      <c r="F4680" s="334"/>
      <c r="I4680" s="591" t="str">
        <f t="shared" si="234"/>
        <v xml:space="preserve"> -  Other:</v>
      </c>
      <c r="J4680" s="591">
        <f t="shared" si="235"/>
        <v>0</v>
      </c>
      <c r="L4680" s="590">
        <f t="shared" si="236"/>
        <v>10</v>
      </c>
    </row>
    <row r="4681" spans="1:12" ht="28.5">
      <c r="A4681" s="683" t="s">
        <v>14452</v>
      </c>
      <c r="B4681" s="599">
        <v>0.05</v>
      </c>
      <c r="C4681" s="166" t="s">
        <v>6781</v>
      </c>
      <c r="D4681" s="151" t="s">
        <v>6871</v>
      </c>
      <c r="E4681" s="196" t="s">
        <v>6872</v>
      </c>
      <c r="F4681" s="334"/>
      <c r="I4681" s="591" t="str">
        <f t="shared" si="234"/>
        <v>- - Weighing 150 g/m2 or less</v>
      </c>
      <c r="J4681" s="591" t="str">
        <f t="shared" si="235"/>
        <v>48 05 91 00</v>
      </c>
      <c r="L4681" s="590">
        <f t="shared" si="236"/>
        <v>29</v>
      </c>
    </row>
    <row r="4682" spans="1:12" ht="165">
      <c r="A4682" s="683" t="s">
        <v>14452</v>
      </c>
      <c r="B4682" s="599">
        <v>0.05</v>
      </c>
      <c r="C4682" s="166" t="s">
        <v>6781</v>
      </c>
      <c r="D4682" s="151" t="s">
        <v>6867</v>
      </c>
      <c r="E4682" s="196" t="s">
        <v>6873</v>
      </c>
      <c r="F4682" s="334"/>
      <c r="I4682" s="591" t="str">
        <f t="shared" si="234"/>
        <v xml:space="preserve"> - -  Weighing more than 150 g/m2 but less 225 g/m2 </v>
      </c>
      <c r="J4682" s="591" t="str">
        <f t="shared" si="235"/>
        <v>48 05 92 00</v>
      </c>
      <c r="L4682" s="590">
        <f t="shared" si="236"/>
        <v>52</v>
      </c>
    </row>
    <row r="4683" spans="1:12" ht="28.5">
      <c r="A4683" s="683" t="s">
        <v>14452</v>
      </c>
      <c r="B4683" s="599">
        <v>0.05</v>
      </c>
      <c r="C4683" s="166" t="s">
        <v>6781</v>
      </c>
      <c r="D4683" s="151" t="s">
        <v>293</v>
      </c>
      <c r="E4683" s="196" t="s">
        <v>6874</v>
      </c>
      <c r="F4683" s="334"/>
      <c r="I4683" s="591" t="str">
        <f t="shared" si="234"/>
        <v>- -  Weiging 225 g/m2 or more.</v>
      </c>
      <c r="J4683" s="591" t="str">
        <f t="shared" si="235"/>
        <v>48 05 93 00</v>
      </c>
      <c r="L4683" s="590">
        <f t="shared" si="236"/>
        <v>30</v>
      </c>
    </row>
    <row r="4684" spans="1:12" ht="140" hidden="1">
      <c r="A4684" s="673"/>
      <c r="B4684" s="601"/>
      <c r="C4684" s="167"/>
      <c r="D4684" s="149" t="s">
        <v>6875</v>
      </c>
      <c r="E4684" s="196"/>
      <c r="F4684" s="333"/>
      <c r="I4684" s="591" t="str">
        <f t="shared" si="234"/>
        <v xml:space="preserve">Vegetable parchment, greaseproof papers, tracing papen and glassine and other glazed transparent or translucent papers, in rolls or sheets. </v>
      </c>
      <c r="J4684" s="591">
        <f t="shared" si="235"/>
        <v>0</v>
      </c>
      <c r="L4684" s="590">
        <f t="shared" si="236"/>
        <v>140</v>
      </c>
    </row>
    <row r="4685" spans="1:12" ht="28" hidden="1">
      <c r="A4685" s="673"/>
      <c r="B4685" s="601"/>
      <c r="C4685" s="167"/>
      <c r="D4685" s="151" t="s">
        <v>6876</v>
      </c>
      <c r="E4685" s="196"/>
      <c r="F4685" s="334"/>
      <c r="I4685" s="591" t="str">
        <f t="shared" si="234"/>
        <v>- Vegetable parchment</v>
      </c>
      <c r="J4685" s="591" t="str">
        <f t="shared" si="235"/>
        <v>48 06 10 00</v>
      </c>
      <c r="L4685" s="590">
        <f t="shared" si="236"/>
        <v>21</v>
      </c>
    </row>
    <row r="4686" spans="1:12" ht="28.5">
      <c r="A4686" s="683" t="s">
        <v>14452</v>
      </c>
      <c r="B4686" s="599">
        <v>0.05</v>
      </c>
      <c r="C4686" s="166" t="s">
        <v>6781</v>
      </c>
      <c r="D4686" s="151" t="s">
        <v>6877</v>
      </c>
      <c r="E4686" s="196" t="s">
        <v>6878</v>
      </c>
      <c r="F4686" s="334"/>
      <c r="I4686" s="591" t="str">
        <f t="shared" si="234"/>
        <v>- Greaseproof papers</v>
      </c>
      <c r="J4686" s="591" t="str">
        <f t="shared" si="235"/>
        <v>48 06 20 00</v>
      </c>
      <c r="L4686" s="590">
        <f t="shared" si="236"/>
        <v>20</v>
      </c>
    </row>
    <row r="4687" spans="1:12" ht="28.5">
      <c r="A4687" s="683" t="s">
        <v>14452</v>
      </c>
      <c r="B4687" s="599">
        <v>0.05</v>
      </c>
      <c r="C4687" s="166" t="s">
        <v>6781</v>
      </c>
      <c r="D4687" s="151" t="s">
        <v>6879</v>
      </c>
      <c r="E4687" s="196" t="s">
        <v>6880</v>
      </c>
      <c r="F4687" s="334"/>
      <c r="I4687" s="591" t="str">
        <f t="shared" si="234"/>
        <v>- Tracing papers</v>
      </c>
      <c r="J4687" s="591" t="str">
        <f t="shared" si="235"/>
        <v>48 06 30 00</v>
      </c>
      <c r="L4687" s="590">
        <f t="shared" si="236"/>
        <v>16</v>
      </c>
    </row>
    <row r="4688" spans="1:12" ht="28" hidden="1">
      <c r="A4688" s="673"/>
      <c r="B4688" s="599"/>
      <c r="C4688" s="166"/>
      <c r="D4688" s="151" t="s">
        <v>299</v>
      </c>
      <c r="E4688" s="196"/>
      <c r="F4688" s="334"/>
      <c r="I4688" s="591" t="str">
        <f t="shared" si="234"/>
        <v>- Glassine and other glazed transparent or translucent papers</v>
      </c>
      <c r="J4688" s="591" t="str">
        <f t="shared" si="235"/>
        <v>48 06 40 00</v>
      </c>
      <c r="L4688" s="590">
        <f t="shared" si="236"/>
        <v>61</v>
      </c>
    </row>
    <row r="4689" spans="1:12" ht="82.5">
      <c r="A4689" s="683" t="s">
        <v>14452</v>
      </c>
      <c r="B4689" s="599">
        <v>0.05</v>
      </c>
      <c r="C4689" s="166" t="s">
        <v>6781</v>
      </c>
      <c r="D4689" s="151" t="s">
        <v>6881</v>
      </c>
      <c r="E4689" s="196" t="s">
        <v>6882</v>
      </c>
      <c r="F4689" s="333"/>
      <c r="I4689" s="591" t="str">
        <f t="shared" si="234"/>
        <v>Composite paper and paperboard (made by sticking flat layers of paper or paperboard together with an adhesive), not surface-coated or impregnated, whether or not internally reinforced, in rolls or sheets .</v>
      </c>
      <c r="J4689" s="591" t="str">
        <f t="shared" si="235"/>
        <v>48 07 00 00</v>
      </c>
      <c r="L4689" s="590">
        <f t="shared" si="236"/>
        <v>205</v>
      </c>
    </row>
    <row r="4690" spans="1:12" ht="82.5">
      <c r="A4690" s="683" t="s">
        <v>14452</v>
      </c>
      <c r="B4690" s="599">
        <v>0.05</v>
      </c>
      <c r="C4690" s="166" t="s">
        <v>6781</v>
      </c>
      <c r="D4690" s="151" t="s">
        <v>6883</v>
      </c>
      <c r="E4690" s="196" t="s">
        <v>6884</v>
      </c>
      <c r="F4690" s="333"/>
      <c r="I4690" s="591" t="str">
        <f t="shared" si="234"/>
        <v>Paper and paperboard, corrugated (with or withuut glued flat surface sheets), creped, crinkled, emhossed or perforated, in rolls or sheets, other than paper of the kind described in heading 48.03.</v>
      </c>
      <c r="J4690" s="591">
        <f t="shared" si="235"/>
        <v>0</v>
      </c>
      <c r="L4690" s="590">
        <f t="shared" si="236"/>
        <v>196</v>
      </c>
    </row>
    <row r="4691" spans="1:12" ht="28.5">
      <c r="A4691" s="683" t="s">
        <v>14452</v>
      </c>
      <c r="B4691" s="599">
        <v>0.05</v>
      </c>
      <c r="C4691" s="166" t="s">
        <v>6781</v>
      </c>
      <c r="D4691" s="151" t="s">
        <v>3725</v>
      </c>
      <c r="E4691" s="196" t="s">
        <v>6885</v>
      </c>
      <c r="F4691" s="334"/>
      <c r="I4691" s="591" t="str">
        <f t="shared" si="234"/>
        <v>- Corrugated paper and papcrboard, whether or not perforated</v>
      </c>
      <c r="J4691" s="591" t="str">
        <f t="shared" si="235"/>
        <v>48 08 10 00</v>
      </c>
      <c r="L4691" s="590">
        <f t="shared" si="236"/>
        <v>60</v>
      </c>
    </row>
    <row r="4692" spans="1:12" ht="28" hidden="1">
      <c r="A4692" s="673"/>
      <c r="B4692" s="601"/>
      <c r="C4692" s="167"/>
      <c r="D4692" s="151" t="s">
        <v>6886</v>
      </c>
      <c r="E4692" s="196"/>
      <c r="F4692" s="334"/>
      <c r="I4692" s="591" t="str">
        <f t="shared" si="234"/>
        <v xml:space="preserve"> -Kraft paper, creped or crinkled, whether or not embossed or perforated</v>
      </c>
      <c r="J4692" s="591" t="str">
        <f t="shared" si="235"/>
        <v>48 08 40 00</v>
      </c>
      <c r="L4692" s="590">
        <f t="shared" si="236"/>
        <v>72</v>
      </c>
    </row>
    <row r="4693" spans="1:12" ht="28.5">
      <c r="A4693" s="683" t="s">
        <v>14452</v>
      </c>
      <c r="B4693" s="599">
        <v>0.05</v>
      </c>
      <c r="C4693" s="166" t="s">
        <v>6781</v>
      </c>
      <c r="D4693" s="151" t="s">
        <v>6887</v>
      </c>
      <c r="E4693" s="196" t="s">
        <v>6888</v>
      </c>
      <c r="F4693" s="334"/>
      <c r="I4693" s="591" t="str">
        <f t="shared" si="234"/>
        <v>- Other</v>
      </c>
      <c r="J4693" s="591" t="str">
        <f t="shared" si="235"/>
        <v>48 08 90 00</v>
      </c>
      <c r="L4693" s="590">
        <f t="shared" si="236"/>
        <v>7</v>
      </c>
    </row>
    <row r="4694" spans="1:12" ht="55">
      <c r="A4694" s="683" t="s">
        <v>14452</v>
      </c>
      <c r="B4694" s="599">
        <v>0.05</v>
      </c>
      <c r="C4694" s="166" t="s">
        <v>6781</v>
      </c>
      <c r="D4694" s="151" t="s">
        <v>6843</v>
      </c>
      <c r="E4694" s="196" t="s">
        <v>6889</v>
      </c>
      <c r="F4694" s="333"/>
      <c r="I4694" s="591" t="str">
        <f t="shared" si="234"/>
        <v xml:space="preserve">Carbon paper, self-copy paper and other copying or transfer papers (including coated or impregnated paper for duplicator stencils or offset plates), whether or not printed, in rolls or sheets. </v>
      </c>
      <c r="J4694" s="591">
        <f t="shared" si="235"/>
        <v>0</v>
      </c>
      <c r="L4694" s="590">
        <f t="shared" si="236"/>
        <v>193</v>
      </c>
    </row>
    <row r="4695" spans="1:12" ht="28.5">
      <c r="A4695" s="683" t="s">
        <v>14452</v>
      </c>
      <c r="B4695" s="599">
        <v>0.05</v>
      </c>
      <c r="C4695" s="166" t="s">
        <v>6781</v>
      </c>
      <c r="D4695" s="151" t="s">
        <v>6890</v>
      </c>
      <c r="E4695" s="196" t="s">
        <v>6891</v>
      </c>
      <c r="F4695" s="334"/>
      <c r="I4695" s="591" t="str">
        <f t="shared" si="234"/>
        <v>- Self-copy paper</v>
      </c>
      <c r="J4695" s="591" t="str">
        <f t="shared" si="235"/>
        <v>48 09 20 00</v>
      </c>
      <c r="L4695" s="590">
        <f t="shared" si="236"/>
        <v>17</v>
      </c>
    </row>
    <row r="4696" spans="1:12" ht="28.5">
      <c r="A4696" s="683" t="s">
        <v>14452</v>
      </c>
      <c r="B4696" s="599">
        <v>0.05</v>
      </c>
      <c r="C4696" s="166" t="s">
        <v>6781</v>
      </c>
      <c r="D4696" s="151" t="s">
        <v>6892</v>
      </c>
      <c r="E4696" s="196" t="s">
        <v>6893</v>
      </c>
      <c r="F4696" s="334"/>
      <c r="I4696" s="591" t="str">
        <f t="shared" si="234"/>
        <v>- Other</v>
      </c>
      <c r="J4696" s="591" t="str">
        <f t="shared" si="235"/>
        <v>48 09 90 00</v>
      </c>
      <c r="L4696" s="590">
        <f t="shared" si="236"/>
        <v>7</v>
      </c>
    </row>
    <row r="4697" spans="1:12" ht="28.5">
      <c r="A4697" s="683" t="s">
        <v>14452</v>
      </c>
      <c r="B4697" s="599">
        <v>0.05</v>
      </c>
      <c r="C4697" s="166" t="s">
        <v>6781</v>
      </c>
      <c r="D4697" s="151" t="s">
        <v>6894</v>
      </c>
      <c r="E4697" s="196" t="s">
        <v>6895</v>
      </c>
      <c r="F4697" s="336"/>
      <c r="I4697" s="591" t="str">
        <f t="shared" si="234"/>
        <v>Paper and paperboard, coated on one or both sides with kaolin (China clay) or other inorganic substances, with or without a binder, and with no other coating, whether or not surface-coloured, surface-decorated or printed, in rolls or rectangular (including square) sheets, of any size.</v>
      </c>
      <c r="J4697" s="591">
        <f t="shared" si="235"/>
        <v>0</v>
      </c>
      <c r="L4697" s="590">
        <f t="shared" si="236"/>
        <v>285</v>
      </c>
    </row>
    <row r="4698" spans="1:12" ht="28" hidden="1">
      <c r="A4698" s="673"/>
      <c r="B4698" s="601"/>
      <c r="C4698" s="167"/>
      <c r="D4698" s="151" t="s">
        <v>1577</v>
      </c>
      <c r="E4698" s="196"/>
      <c r="F4698" s="334"/>
      <c r="I4698" s="591" t="str">
        <f t="shared" si="234"/>
        <v xml:space="preserve"> - Paper and paperboard of a kind used for writing, printing or other graphic purposes, not containing fibres obtained by a mechanical or chem- mechanical process or of which not more than 10% by weight of the total fibre content consists of such fibres :</v>
      </c>
      <c r="J4698" s="591">
        <f t="shared" si="235"/>
        <v>0</v>
      </c>
      <c r="L4698" s="590">
        <f t="shared" si="236"/>
        <v>255</v>
      </c>
    </row>
    <row r="4699" spans="1:12" ht="28.5">
      <c r="A4699" s="683" t="s">
        <v>14452</v>
      </c>
      <c r="B4699" s="599">
        <v>0.05</v>
      </c>
      <c r="C4699" s="166" t="s">
        <v>6781</v>
      </c>
      <c r="D4699" s="151" t="s">
        <v>6896</v>
      </c>
      <c r="E4699" s="196" t="s">
        <v>6897</v>
      </c>
      <c r="F4699" s="334"/>
      <c r="I4699" s="591" t="str">
        <f t="shared" si="234"/>
        <v>- - ln rolls</v>
      </c>
      <c r="J4699" s="591" t="str">
        <f t="shared" si="235"/>
        <v>48 10 13 00</v>
      </c>
      <c r="L4699" s="590">
        <f t="shared" si="236"/>
        <v>12</v>
      </c>
    </row>
    <row r="4700" spans="1:12" ht="55">
      <c r="A4700" s="683" t="s">
        <v>14452</v>
      </c>
      <c r="B4700" s="599">
        <v>0.05</v>
      </c>
      <c r="C4700" s="166" t="s">
        <v>6781</v>
      </c>
      <c r="D4700" s="151" t="s">
        <v>6898</v>
      </c>
      <c r="E4700" s="196" t="s">
        <v>6899</v>
      </c>
      <c r="F4700" s="334"/>
      <c r="I4700" s="591" t="str">
        <f t="shared" si="234"/>
        <v>- - ln sheets with one side not exceeding 435 mmmm and the other sid not exceeding 297 mm in the unfolded state</v>
      </c>
      <c r="J4700" s="591" t="str">
        <f t="shared" si="235"/>
        <v>48 10 14 00</v>
      </c>
      <c r="L4700" s="590">
        <f t="shared" si="236"/>
        <v>111</v>
      </c>
    </row>
    <row r="4701" spans="1:12" ht="28.5">
      <c r="A4701" s="683" t="s">
        <v>14452</v>
      </c>
      <c r="B4701" s="599">
        <v>0.05</v>
      </c>
      <c r="C4701" s="166" t="s">
        <v>6781</v>
      </c>
      <c r="D4701" s="151" t="s">
        <v>6900</v>
      </c>
      <c r="E4701" s="196" t="s">
        <v>6901</v>
      </c>
      <c r="F4701" s="334"/>
      <c r="I4701" s="591" t="str">
        <f t="shared" si="234"/>
        <v>- - Other</v>
      </c>
      <c r="J4701" s="591" t="str">
        <f t="shared" si="235"/>
        <v>48 10 19 00</v>
      </c>
      <c r="L4701" s="590">
        <f t="shared" si="236"/>
        <v>9</v>
      </c>
    </row>
    <row r="4702" spans="1:12" ht="168" hidden="1">
      <c r="A4702" s="673"/>
      <c r="B4702" s="601"/>
      <c r="C4702" s="167"/>
      <c r="D4702" s="149" t="s">
        <v>6902</v>
      </c>
      <c r="E4702" s="335"/>
      <c r="F4702" s="334"/>
      <c r="I4702" s="591" t="str">
        <f t="shared" si="234"/>
        <v xml:space="preserve"> - Paper and paperboard of a kind used for writing, printing or other graphic purposes, of which more than 10% by weight of the total fibre content consists of fibres obtained by a mechanical or chemi- mechanical process:</v>
      </c>
      <c r="J4702" s="591">
        <f t="shared" si="235"/>
        <v>0</v>
      </c>
      <c r="L4702" s="590">
        <f t="shared" si="236"/>
        <v>221</v>
      </c>
    </row>
    <row r="4703" spans="1:12" ht="28.5">
      <c r="A4703" s="683" t="s">
        <v>14452</v>
      </c>
      <c r="B4703" s="599">
        <v>0.05</v>
      </c>
      <c r="C4703" s="166" t="s">
        <v>6781</v>
      </c>
      <c r="D4703" s="151" t="s">
        <v>6903</v>
      </c>
      <c r="E4703" s="196" t="s">
        <v>6904</v>
      </c>
      <c r="F4703" s="334"/>
      <c r="I4703" s="591" t="str">
        <f t="shared" si="234"/>
        <v>- - Light-weight coated paper</v>
      </c>
      <c r="J4703" s="591" t="str">
        <f t="shared" si="235"/>
        <v>48 10 22 00</v>
      </c>
      <c r="L4703" s="590">
        <f t="shared" si="236"/>
        <v>29</v>
      </c>
    </row>
    <row r="4704" spans="1:12" ht="28.5">
      <c r="A4704" s="683" t="s">
        <v>14452</v>
      </c>
      <c r="B4704" s="599">
        <v>0.05</v>
      </c>
      <c r="C4704" s="166" t="s">
        <v>6781</v>
      </c>
      <c r="D4704" s="151" t="s">
        <v>6905</v>
      </c>
      <c r="E4704" s="196" t="s">
        <v>6906</v>
      </c>
      <c r="F4704" s="334"/>
      <c r="I4704" s="591" t="str">
        <f t="shared" si="234"/>
        <v>- - Other</v>
      </c>
      <c r="J4704" s="591" t="str">
        <f t="shared" si="235"/>
        <v>48 10 29 00</v>
      </c>
      <c r="L4704" s="590">
        <f t="shared" si="236"/>
        <v>9</v>
      </c>
    </row>
    <row r="4705" spans="1:12" ht="28.5">
      <c r="A4705" s="683" t="s">
        <v>14452</v>
      </c>
      <c r="B4705" s="599">
        <v>0.05</v>
      </c>
      <c r="C4705" s="166" t="s">
        <v>6781</v>
      </c>
      <c r="D4705" s="151" t="s">
        <v>6907</v>
      </c>
      <c r="E4705" s="196" t="s">
        <v>6908</v>
      </c>
      <c r="F4705" s="334"/>
      <c r="I4705" s="591" t="str">
        <f t="shared" si="234"/>
        <v xml:space="preserve">- Kraft paper and paperboard, other than that of a kind used for writing, printing or other graphic purposes : </v>
      </c>
      <c r="J4705" s="591">
        <f t="shared" si="235"/>
        <v>0</v>
      </c>
      <c r="L4705" s="590">
        <f t="shared" si="236"/>
        <v>111</v>
      </c>
    </row>
    <row r="4706" spans="1:12" ht="82.5">
      <c r="A4706" s="683" t="s">
        <v>14452</v>
      </c>
      <c r="B4706" s="599">
        <v>0.05</v>
      </c>
      <c r="C4706" s="166" t="s">
        <v>6781</v>
      </c>
      <c r="D4706" s="151" t="s">
        <v>6909</v>
      </c>
      <c r="E4706" s="196" t="s">
        <v>6910</v>
      </c>
      <c r="F4706" s="334"/>
      <c r="I4706" s="591" t="str">
        <f t="shared" si="234"/>
        <v xml:space="preserve">- - Bleached uniformly throughout the mass and of which more than 95% by weight of the total fibre content consists of wood fibres obtained by a chemical process, and weighing l 50 g/m2 or less </v>
      </c>
      <c r="J4706" s="591" t="str">
        <f t="shared" si="235"/>
        <v>48 10 31 00</v>
      </c>
      <c r="L4706" s="590">
        <f t="shared" si="236"/>
        <v>194</v>
      </c>
    </row>
    <row r="4707" spans="1:12" ht="224">
      <c r="A4707" s="683" t="s">
        <v>14452</v>
      </c>
      <c r="B4707" s="599">
        <v>0.05</v>
      </c>
      <c r="C4707" s="166" t="s">
        <v>6781</v>
      </c>
      <c r="D4707" s="149" t="s">
        <v>6911</v>
      </c>
      <c r="E4707" s="196" t="s">
        <v>6912</v>
      </c>
      <c r="F4707" s="334"/>
      <c r="I4707" s="591" t="str">
        <f t="shared" ref="I4707:I4770" si="237">D4725</f>
        <v xml:space="preserve">- - Bleached uniformly throughout the mass and of which more than 95% by weight of the total fibre content consists of wood fibres obtained by a chemical process, and weighing more than 150 g/m2 </v>
      </c>
      <c r="J4707" s="591" t="str">
        <f t="shared" ref="J4707:J4770" si="238">E4725</f>
        <v>48 10 32 00</v>
      </c>
      <c r="L4707" s="590">
        <f t="shared" si="236"/>
        <v>195</v>
      </c>
    </row>
    <row r="4708" spans="1:12" ht="224" hidden="1">
      <c r="A4708" s="673"/>
      <c r="B4708" s="601"/>
      <c r="C4708" s="167"/>
      <c r="D4708" s="149" t="s">
        <v>6913</v>
      </c>
      <c r="E4708" s="196"/>
      <c r="F4708" s="334"/>
      <c r="I4708" s="591" t="str">
        <f t="shared" si="237"/>
        <v>- - Other</v>
      </c>
      <c r="J4708" s="591" t="str">
        <f t="shared" si="238"/>
        <v>48 10 39 00</v>
      </c>
      <c r="L4708" s="590">
        <f t="shared" si="236"/>
        <v>9</v>
      </c>
    </row>
    <row r="4709" spans="1:12" ht="82.5">
      <c r="A4709" s="683" t="s">
        <v>14452</v>
      </c>
      <c r="B4709" s="605">
        <v>0.05</v>
      </c>
      <c r="C4709" s="166" t="s">
        <v>6781</v>
      </c>
      <c r="D4709" s="151" t="s">
        <v>6914</v>
      </c>
      <c r="E4709" s="196" t="s">
        <v>6915</v>
      </c>
      <c r="F4709" s="334"/>
      <c r="I4709" s="591" t="str">
        <f t="shared" si="237"/>
        <v xml:space="preserve">- Other paper and paperboard: </v>
      </c>
      <c r="J4709" s="591">
        <f t="shared" si="238"/>
        <v>0</v>
      </c>
      <c r="L4709" s="590">
        <f t="shared" si="236"/>
        <v>30</v>
      </c>
    </row>
    <row r="4710" spans="1:12" ht="82.5">
      <c r="A4710" s="683" t="s">
        <v>14452</v>
      </c>
      <c r="B4710" s="599">
        <v>0.05</v>
      </c>
      <c r="C4710" s="166" t="s">
        <v>6781</v>
      </c>
      <c r="D4710" s="151" t="s">
        <v>6916</v>
      </c>
      <c r="E4710" s="196" t="s">
        <v>6917</v>
      </c>
      <c r="F4710" s="334"/>
      <c r="I4710" s="591" t="str">
        <f t="shared" si="237"/>
        <v>- - Multi-ply</v>
      </c>
      <c r="J4710" s="591" t="str">
        <f t="shared" si="238"/>
        <v>48 10 92 00</v>
      </c>
      <c r="L4710" s="590">
        <f t="shared" si="236"/>
        <v>13</v>
      </c>
    </row>
    <row r="4711" spans="1:12" ht="28.5">
      <c r="A4711" s="683" t="s">
        <v>14452</v>
      </c>
      <c r="B4711" s="599">
        <v>0.05</v>
      </c>
      <c r="C4711" s="166" t="s">
        <v>6781</v>
      </c>
      <c r="D4711" s="151" t="s">
        <v>759</v>
      </c>
      <c r="E4711" s="196" t="s">
        <v>6918</v>
      </c>
      <c r="F4711" s="334"/>
      <c r="I4711" s="591" t="str">
        <f t="shared" si="237"/>
        <v>- - Other</v>
      </c>
      <c r="J4711" s="591" t="str">
        <f t="shared" si="238"/>
        <v>48 10 99 00</v>
      </c>
      <c r="L4711" s="590">
        <f t="shared" si="236"/>
        <v>9</v>
      </c>
    </row>
    <row r="4712" spans="1:12" ht="196" hidden="1">
      <c r="A4712" s="673"/>
      <c r="B4712" s="601"/>
      <c r="C4712" s="167"/>
      <c r="D4712" s="149" t="s">
        <v>6919</v>
      </c>
      <c r="E4712" s="196"/>
      <c r="F4712" s="333"/>
      <c r="I4712" s="591" t="str">
        <f t="shared" si="237"/>
        <v>Paper, paperboard, cellulose wadding and webs of cellulose,fibres, coated, impregnated, covered, surface-coloured, surface-decorated or printed, in rolls or rectangular (including square) sheets, of any size, other than goods of the kind described in heading 48.03, 48.09 or 48.10.</v>
      </c>
      <c r="J4712" s="591">
        <f t="shared" si="238"/>
        <v>0</v>
      </c>
      <c r="L4712" s="590">
        <f t="shared" si="236"/>
        <v>281</v>
      </c>
    </row>
    <row r="4713" spans="1:12" ht="28.5">
      <c r="A4713" s="683" t="s">
        <v>14452</v>
      </c>
      <c r="B4713" s="599">
        <v>0.05</v>
      </c>
      <c r="C4713" s="166" t="s">
        <v>6781</v>
      </c>
      <c r="D4713" s="151" t="s">
        <v>6920</v>
      </c>
      <c r="E4713" s="196" t="s">
        <v>6921</v>
      </c>
      <c r="F4713" s="334"/>
      <c r="I4713" s="591" t="str">
        <f t="shared" si="237"/>
        <v>- Tarred, bituminised or asphalted paper and paperboard</v>
      </c>
      <c r="J4713" s="591" t="str">
        <f t="shared" si="238"/>
        <v>48 11 10 00</v>
      </c>
      <c r="L4713" s="590">
        <f t="shared" si="236"/>
        <v>55</v>
      </c>
    </row>
    <row r="4714" spans="1:12" ht="28.5">
      <c r="A4714" s="683" t="s">
        <v>14452</v>
      </c>
      <c r="B4714" s="599">
        <v>0.05</v>
      </c>
      <c r="C4714" s="166" t="s">
        <v>6781</v>
      </c>
      <c r="D4714" s="151" t="s">
        <v>759</v>
      </c>
      <c r="E4714" s="196" t="s">
        <v>6922</v>
      </c>
      <c r="F4714" s="334"/>
      <c r="I4714" s="591" t="str">
        <f t="shared" si="237"/>
        <v xml:space="preserve">- Gummed or adhesive paper and paperboard : </v>
      </c>
      <c r="J4714" s="591">
        <f t="shared" si="238"/>
        <v>0</v>
      </c>
      <c r="L4714" s="590">
        <f t="shared" si="236"/>
        <v>44</v>
      </c>
    </row>
    <row r="4715" spans="1:12" ht="308" hidden="1">
      <c r="A4715" s="673"/>
      <c r="B4715" s="601"/>
      <c r="C4715" s="167"/>
      <c r="D4715" s="223" t="s">
        <v>6923</v>
      </c>
      <c r="E4715" s="196"/>
      <c r="F4715" s="334"/>
      <c r="I4715" s="591" t="str">
        <f t="shared" si="237"/>
        <v>- - Self-adhesive:</v>
      </c>
      <c r="J4715" s="591" t="str">
        <f t="shared" si="238"/>
        <v xml:space="preserve"> </v>
      </c>
      <c r="L4715" s="590">
        <f t="shared" si="236"/>
        <v>18</v>
      </c>
    </row>
    <row r="4716" spans="1:12" ht="247.5" hidden="1">
      <c r="A4716" s="673"/>
      <c r="B4716" s="601"/>
      <c r="C4716" s="167"/>
      <c r="D4716" s="271" t="s">
        <v>6924</v>
      </c>
      <c r="E4716" s="196"/>
      <c r="F4716" s="334"/>
      <c r="I4716" s="591" t="str">
        <f t="shared" si="237"/>
        <v xml:space="preserve">  - - - In rolls or tapes of a width not exceeding 36 cm </v>
      </c>
      <c r="J4716" s="591" t="str">
        <f t="shared" si="238"/>
        <v>48 11 41 10</v>
      </c>
      <c r="L4716" s="590">
        <f t="shared" si="236"/>
        <v>57</v>
      </c>
    </row>
    <row r="4717" spans="1:12" ht="28.5">
      <c r="A4717" s="683" t="s">
        <v>14452</v>
      </c>
      <c r="B4717" s="599">
        <v>0.05</v>
      </c>
      <c r="C4717" s="166" t="s">
        <v>6781</v>
      </c>
      <c r="D4717" s="151" t="s">
        <v>6925</v>
      </c>
      <c r="E4717" s="196" t="s">
        <v>6926</v>
      </c>
      <c r="F4717" s="334"/>
      <c r="I4717" s="591" t="str">
        <f t="shared" si="237"/>
        <v xml:space="preserve"> - - - Other</v>
      </c>
      <c r="J4717" s="591" t="str">
        <f t="shared" si="238"/>
        <v>48 11 41 90</v>
      </c>
      <c r="L4717" s="590">
        <f t="shared" si="236"/>
        <v>12</v>
      </c>
    </row>
    <row r="4718" spans="1:12" ht="110">
      <c r="A4718" s="683" t="s">
        <v>14452</v>
      </c>
      <c r="B4718" s="599">
        <v>0.05</v>
      </c>
      <c r="C4718" s="166" t="s">
        <v>6781</v>
      </c>
      <c r="D4718" s="151" t="s">
        <v>6847</v>
      </c>
      <c r="E4718" s="196" t="s">
        <v>6927</v>
      </c>
      <c r="F4718" s="334"/>
      <c r="I4718" s="591" t="str">
        <f t="shared" si="237"/>
        <v>- - Other</v>
      </c>
      <c r="J4718" s="591" t="str">
        <f t="shared" si="238"/>
        <v>48 11 49 00</v>
      </c>
      <c r="L4718" s="590">
        <f t="shared" si="236"/>
        <v>9</v>
      </c>
    </row>
    <row r="4719" spans="1:12" ht="28.5">
      <c r="A4719" s="683" t="s">
        <v>14452</v>
      </c>
      <c r="B4719" s="599">
        <v>0.05</v>
      </c>
      <c r="C4719" s="166" t="s">
        <v>6781</v>
      </c>
      <c r="D4719" s="151" t="s">
        <v>150</v>
      </c>
      <c r="E4719" s="196" t="s">
        <v>6928</v>
      </c>
      <c r="F4719" s="334"/>
      <c r="I4719" s="591" t="str">
        <f t="shared" si="237"/>
        <v xml:space="preserve">- Paper and paperboard, coated, impregnated or covered with plastics (excluding adhesives) : </v>
      </c>
      <c r="J4719" s="591">
        <f t="shared" si="238"/>
        <v>0</v>
      </c>
      <c r="L4719" s="590">
        <f t="shared" si="236"/>
        <v>93</v>
      </c>
    </row>
    <row r="4720" spans="1:12" ht="220" hidden="1">
      <c r="A4720" s="673"/>
      <c r="B4720" s="601"/>
      <c r="C4720" s="167"/>
      <c r="D4720" s="151" t="s">
        <v>6929</v>
      </c>
      <c r="E4720" s="196"/>
      <c r="F4720" s="334"/>
      <c r="I4720" s="591" t="str">
        <f t="shared" si="237"/>
        <v xml:space="preserve">- - Bleached, weighing more than 150 g/m2 </v>
      </c>
      <c r="J4720" s="591" t="str">
        <f t="shared" si="238"/>
        <v>48 11 51 00</v>
      </c>
      <c r="L4720" s="590">
        <f t="shared" si="236"/>
        <v>42</v>
      </c>
    </row>
    <row r="4721" spans="1:12" ht="28.5">
      <c r="A4721" s="683" t="s">
        <v>14452</v>
      </c>
      <c r="B4721" s="599">
        <v>0.05</v>
      </c>
      <c r="C4721" s="166" t="s">
        <v>6781</v>
      </c>
      <c r="D4721" s="151" t="s">
        <v>6930</v>
      </c>
      <c r="E4721" s="196" t="s">
        <v>6931</v>
      </c>
      <c r="F4721" s="334"/>
      <c r="I4721" s="591" t="str">
        <f t="shared" si="237"/>
        <v>- - Other</v>
      </c>
      <c r="J4721" s="591" t="str">
        <f t="shared" si="238"/>
        <v>48 11 59 00</v>
      </c>
      <c r="L4721" s="590">
        <f t="shared" si="236"/>
        <v>9</v>
      </c>
    </row>
    <row r="4722" spans="1:12" ht="28.5">
      <c r="A4722" s="683" t="s">
        <v>14452</v>
      </c>
      <c r="B4722" s="599">
        <v>0.05</v>
      </c>
      <c r="C4722" s="166" t="s">
        <v>6781</v>
      </c>
      <c r="D4722" s="151" t="s">
        <v>150</v>
      </c>
      <c r="E4722" s="196" t="s">
        <v>6932</v>
      </c>
      <c r="F4722" s="334"/>
      <c r="I4722" s="591" t="str">
        <f t="shared" si="237"/>
        <v xml:space="preserve"> - Paper and paperboard, coated, impregnated or covered with wax, paraffin wax, stearin, oil or glycerol</v>
      </c>
      <c r="J4722" s="591" t="str">
        <f t="shared" si="238"/>
        <v>48 11 60 00</v>
      </c>
      <c r="L4722" s="590">
        <f t="shared" si="236"/>
        <v>104</v>
      </c>
    </row>
    <row r="4723" spans="1:12" ht="110" hidden="1">
      <c r="A4723" s="673"/>
      <c r="B4723" s="601"/>
      <c r="C4723" s="167"/>
      <c r="D4723" s="151" t="s">
        <v>6933</v>
      </c>
      <c r="E4723" s="196"/>
      <c r="F4723" s="334"/>
      <c r="I4723" s="591" t="str">
        <f t="shared" si="237"/>
        <v>- Other paper, paperboard, cellulose wadding and webs of cellulose fibres</v>
      </c>
      <c r="J4723" s="591" t="str">
        <f t="shared" si="238"/>
        <v>48 11 90 00</v>
      </c>
      <c r="L4723" s="590">
        <f t="shared" si="236"/>
        <v>73</v>
      </c>
    </row>
    <row r="4724" spans="1:12" ht="220">
      <c r="A4724" s="683" t="s">
        <v>14452</v>
      </c>
      <c r="B4724" s="599">
        <v>0.05</v>
      </c>
      <c r="C4724" s="166" t="s">
        <v>6781</v>
      </c>
      <c r="D4724" s="151" t="s">
        <v>6934</v>
      </c>
      <c r="E4724" s="196" t="s">
        <v>6935</v>
      </c>
      <c r="F4724" s="333"/>
      <c r="I4724" s="591" t="str">
        <f t="shared" si="237"/>
        <v>Filter blocks, slabs and plates, of paper pulp.</v>
      </c>
      <c r="J4724" s="591" t="str">
        <f t="shared" si="238"/>
        <v>48 12 00 00</v>
      </c>
      <c r="L4724" s="590">
        <f t="shared" si="236"/>
        <v>47</v>
      </c>
    </row>
    <row r="4725" spans="1:12" ht="220">
      <c r="A4725" s="683" t="s">
        <v>14452</v>
      </c>
      <c r="B4725" s="599">
        <v>0.05</v>
      </c>
      <c r="C4725" s="166" t="s">
        <v>6781</v>
      </c>
      <c r="D4725" s="151" t="s">
        <v>6936</v>
      </c>
      <c r="E4725" s="196" t="s">
        <v>6937</v>
      </c>
      <c r="F4725" s="333"/>
      <c r="I4725" s="591" t="str">
        <f t="shared" si="237"/>
        <v xml:space="preserve">Cigarette paper, whether or not cut to size or In the form of booklets or tubes. </v>
      </c>
      <c r="J4725" s="591">
        <f t="shared" si="238"/>
        <v>0</v>
      </c>
      <c r="L4725" s="590">
        <f t="shared" si="236"/>
        <v>81</v>
      </c>
    </row>
    <row r="4726" spans="1:12" ht="28.5">
      <c r="A4726" s="683" t="s">
        <v>14452</v>
      </c>
      <c r="B4726" s="599">
        <v>0.05</v>
      </c>
      <c r="C4726" s="166" t="s">
        <v>6781</v>
      </c>
      <c r="D4726" s="151" t="s">
        <v>150</v>
      </c>
      <c r="E4726" s="196" t="s">
        <v>6938</v>
      </c>
      <c r="F4726" s="334"/>
      <c r="I4726" s="591" t="str">
        <f t="shared" si="237"/>
        <v xml:space="preserve"> - In the form of booklets or tubes</v>
      </c>
      <c r="J4726" s="591" t="str">
        <f t="shared" si="238"/>
        <v>48 13 10 00</v>
      </c>
      <c r="L4726" s="590">
        <f t="shared" si="236"/>
        <v>35</v>
      </c>
    </row>
    <row r="4727" spans="1:12" ht="28" hidden="1">
      <c r="A4727" s="673"/>
      <c r="B4727" s="601"/>
      <c r="C4727" s="167"/>
      <c r="D4727" s="151" t="s">
        <v>6939</v>
      </c>
      <c r="E4727" s="196"/>
      <c r="F4727" s="334"/>
      <c r="I4727" s="591" t="str">
        <f t="shared" si="237"/>
        <v xml:space="preserve">- In rolls of a width not exceeding 5 cm </v>
      </c>
      <c r="J4727" s="591" t="str">
        <f t="shared" si="238"/>
        <v>48 13 20 00</v>
      </c>
      <c r="L4727" s="590">
        <f t="shared" si="236"/>
        <v>41</v>
      </c>
    </row>
    <row r="4728" spans="1:12" ht="28.5">
      <c r="A4728" s="683" t="s">
        <v>14452</v>
      </c>
      <c r="B4728" s="599">
        <v>0.05</v>
      </c>
      <c r="C4728" s="166" t="s">
        <v>6781</v>
      </c>
      <c r="D4728" s="151" t="s">
        <v>6940</v>
      </c>
      <c r="E4728" s="196" t="s">
        <v>6941</v>
      </c>
      <c r="F4728" s="334"/>
      <c r="I4728" s="591" t="str">
        <f t="shared" si="237"/>
        <v>- Other</v>
      </c>
      <c r="J4728" s="591" t="str">
        <f t="shared" si="238"/>
        <v>48 13 90 00</v>
      </c>
      <c r="L4728" s="590">
        <f t="shared" si="236"/>
        <v>7</v>
      </c>
    </row>
    <row r="4729" spans="1:12" ht="28.5">
      <c r="A4729" s="683" t="s">
        <v>14452</v>
      </c>
      <c r="B4729" s="599">
        <v>0.05</v>
      </c>
      <c r="C4729" s="166" t="s">
        <v>6781</v>
      </c>
      <c r="D4729" s="151" t="s">
        <v>150</v>
      </c>
      <c r="E4729" s="196" t="s">
        <v>6942</v>
      </c>
      <c r="F4729" s="333"/>
      <c r="I4729" s="591" t="str">
        <f t="shared" si="237"/>
        <v xml:space="preserve">Wallpaper and similar wall coverings; window transparencies of paper. </v>
      </c>
      <c r="J4729" s="591">
        <f t="shared" si="238"/>
        <v>0</v>
      </c>
      <c r="L4729" s="590">
        <f t="shared" si="236"/>
        <v>70</v>
      </c>
    </row>
    <row r="4730" spans="1:12" ht="308" hidden="1">
      <c r="A4730" s="673"/>
      <c r="B4730" s="601"/>
      <c r="C4730" s="167"/>
      <c r="D4730" s="223" t="s">
        <v>6943</v>
      </c>
      <c r="E4730" s="196"/>
      <c r="F4730" s="334"/>
      <c r="I4730" s="591" t="str">
        <f t="shared" si="237"/>
        <v>- Wallpaper and similar wall coverings, consisting of paper coated or covered, on the face side, with a grained, embossed, coloured, design-printed or otherwise decorated layer of plastics</v>
      </c>
      <c r="J4730" s="591" t="str">
        <f t="shared" si="238"/>
        <v>48 14 20 00</v>
      </c>
      <c r="L4730" s="590">
        <f t="shared" si="236"/>
        <v>188</v>
      </c>
    </row>
    <row r="4731" spans="1:12" ht="82.5">
      <c r="A4731" s="683" t="s">
        <v>14452</v>
      </c>
      <c r="B4731" s="599">
        <v>0.05</v>
      </c>
      <c r="C4731" s="166" t="s">
        <v>6781</v>
      </c>
      <c r="D4731" s="151" t="s">
        <v>6944</v>
      </c>
      <c r="E4731" s="196" t="s">
        <v>6945</v>
      </c>
      <c r="F4731" s="334"/>
      <c r="I4731" s="591" t="str">
        <f t="shared" si="237"/>
        <v>- Other</v>
      </c>
      <c r="J4731" s="591" t="str">
        <f t="shared" si="238"/>
        <v>48 14 90 00</v>
      </c>
      <c r="L4731" s="590">
        <f t="shared" si="236"/>
        <v>7</v>
      </c>
    </row>
    <row r="4732" spans="1:12" ht="56" hidden="1">
      <c r="A4732" s="673"/>
      <c r="B4732" s="601"/>
      <c r="C4732" s="167"/>
      <c r="D4732" s="149" t="s">
        <v>6946</v>
      </c>
      <c r="E4732" s="196"/>
      <c r="F4732" s="333"/>
      <c r="I4732" s="591" t="str">
        <f t="shared" si="237"/>
        <v>Deleted</v>
      </c>
      <c r="J4732" s="591">
        <f t="shared" si="238"/>
        <v>0</v>
      </c>
      <c r="L4732" s="590">
        <f t="shared" si="236"/>
        <v>7</v>
      </c>
    </row>
    <row r="4733" spans="1:12" ht="28" hidden="1">
      <c r="A4733" s="673"/>
      <c r="B4733" s="605"/>
      <c r="C4733" s="166"/>
      <c r="D4733" s="149" t="s">
        <v>6947</v>
      </c>
      <c r="E4733" s="196" t="s">
        <v>137</v>
      </c>
      <c r="F4733" s="333"/>
      <c r="I4733" s="591" t="str">
        <f t="shared" si="237"/>
        <v xml:space="preserve">Carbon paper, self-copy paper and other copying or transfer papers (other than those of heading 48.09), duplicator stencils and offset plates, of paper, whether or not put up in boxes. </v>
      </c>
      <c r="J4733" s="591">
        <f t="shared" si="238"/>
        <v>0</v>
      </c>
      <c r="L4733" s="590">
        <f t="shared" si="236"/>
        <v>185</v>
      </c>
    </row>
    <row r="4734" spans="1:12" ht="55">
      <c r="A4734" s="683" t="s">
        <v>14452</v>
      </c>
      <c r="B4734" s="599">
        <v>0.05</v>
      </c>
      <c r="C4734" s="166" t="s">
        <v>6781</v>
      </c>
      <c r="D4734" s="296" t="s">
        <v>6948</v>
      </c>
      <c r="E4734" s="196" t="s">
        <v>6949</v>
      </c>
      <c r="F4734" s="334"/>
      <c r="I4734" s="591" t="str">
        <f t="shared" si="237"/>
        <v>- Self-copy paper</v>
      </c>
      <c r="J4734" s="591" t="str">
        <f t="shared" si="238"/>
        <v>48 16 20 00</v>
      </c>
      <c r="L4734" s="590">
        <f t="shared" si="236"/>
        <v>17</v>
      </c>
    </row>
    <row r="4735" spans="1:12" ht="28.5">
      <c r="A4735" s="683" t="s">
        <v>14452</v>
      </c>
      <c r="B4735" s="599">
        <v>0.05</v>
      </c>
      <c r="C4735" s="166" t="s">
        <v>6781</v>
      </c>
      <c r="D4735" s="151" t="s">
        <v>98</v>
      </c>
      <c r="E4735" s="196" t="s">
        <v>6950</v>
      </c>
      <c r="F4735" s="334"/>
      <c r="I4735" s="591" t="str">
        <f t="shared" si="237"/>
        <v>- Other</v>
      </c>
      <c r="J4735" s="591" t="str">
        <f t="shared" si="238"/>
        <v>48 16 90 00</v>
      </c>
      <c r="L4735" s="590">
        <f t="shared" si="236"/>
        <v>7</v>
      </c>
    </row>
    <row r="4736" spans="1:12" ht="28.5">
      <c r="A4736" s="683" t="s">
        <v>14452</v>
      </c>
      <c r="B4736" s="599">
        <v>0.05</v>
      </c>
      <c r="C4736" s="166" t="s">
        <v>6781</v>
      </c>
      <c r="D4736" s="151" t="s">
        <v>150</v>
      </c>
      <c r="E4736" s="196" t="s">
        <v>6951</v>
      </c>
      <c r="F4736" s="333"/>
      <c r="I4736" s="591" t="str">
        <f t="shared" si="237"/>
        <v xml:space="preserve">Envelopes, letter cards, plain postcards and correspondence cards, of paper or paperboard; boxes, pouches, wallets and writing compendiums, of paper or paperboard, containing an assortment of paper stationery.  </v>
      </c>
      <c r="J4736" s="591">
        <f t="shared" si="238"/>
        <v>0</v>
      </c>
      <c r="L4736" s="590">
        <f t="shared" si="236"/>
        <v>211</v>
      </c>
    </row>
    <row r="4737" spans="1:12" ht="110" hidden="1">
      <c r="A4737" s="673"/>
      <c r="B4737" s="601"/>
      <c r="C4737" s="167"/>
      <c r="D4737" s="151" t="s">
        <v>6952</v>
      </c>
      <c r="E4737" s="335"/>
      <c r="F4737" s="334"/>
      <c r="I4737" s="591" t="str">
        <f t="shared" si="237"/>
        <v>- Envelopes</v>
      </c>
      <c r="J4737" s="591" t="str">
        <f t="shared" si="238"/>
        <v>48 17 10 00</v>
      </c>
      <c r="L4737" s="590">
        <f t="shared" si="236"/>
        <v>11</v>
      </c>
    </row>
    <row r="4738" spans="1:12" ht="55">
      <c r="A4738" s="683" t="s">
        <v>14452</v>
      </c>
      <c r="B4738" s="599">
        <v>0.05</v>
      </c>
      <c r="C4738" s="166" t="s">
        <v>6781</v>
      </c>
      <c r="D4738" s="151" t="s">
        <v>6953</v>
      </c>
      <c r="E4738" s="196" t="s">
        <v>6954</v>
      </c>
      <c r="F4738" s="334"/>
      <c r="I4738" s="591" t="str">
        <f t="shared" si="237"/>
        <v>- Letter cards, plain postcards and correspondence cards</v>
      </c>
      <c r="J4738" s="591" t="str">
        <f t="shared" si="238"/>
        <v>48 17 20 00</v>
      </c>
      <c r="L4738" s="590">
        <f t="shared" si="236"/>
        <v>56</v>
      </c>
    </row>
    <row r="4739" spans="1:12" ht="125.25" customHeight="1">
      <c r="A4739" s="683" t="s">
        <v>14452</v>
      </c>
      <c r="B4739" s="599">
        <v>0.05</v>
      </c>
      <c r="C4739" s="166" t="s">
        <v>6781</v>
      </c>
      <c r="D4739" s="151" t="s">
        <v>150</v>
      </c>
      <c r="E4739" s="196" t="s">
        <v>6955</v>
      </c>
      <c r="F4739" s="334"/>
      <c r="I4739" s="591" t="str">
        <f t="shared" si="237"/>
        <v>- Boxes, pouches, wallets and Writing compendiums, of paper or paperboard, containing an assortment of paper stationery</v>
      </c>
      <c r="J4739" s="591" t="str">
        <f t="shared" si="238"/>
        <v>48 17 30 00</v>
      </c>
      <c r="L4739" s="590">
        <f t="shared" ref="L4739:L4802" si="239">LEN(I4739)</f>
        <v>119</v>
      </c>
    </row>
    <row r="4740" spans="1:12" ht="243.75" customHeight="1">
      <c r="A4740" s="683" t="s">
        <v>14452</v>
      </c>
      <c r="B4740" s="599">
        <v>0.05</v>
      </c>
      <c r="C4740" s="166" t="s">
        <v>6781</v>
      </c>
      <c r="D4740" s="151" t="s">
        <v>6956</v>
      </c>
      <c r="E4740" s="196" t="s">
        <v>6957</v>
      </c>
      <c r="F4740" s="339"/>
      <c r="I4740" s="591" t="str">
        <f t="shared" si="237"/>
        <v>Toilet paper and similar paper, cellulose wadding or webs of cellulose fibres, of a kind used for household or sanitary purposes, in rolls of a width not exceeding 36 cm, or cut to size or shape; handkerchiefs, cleansing tissues, towels, tablecloths, serviettes, bed sheets and similar household,sanitary or hospital articles, articles of apparel and clothing accessories, of paper pump, paper, cellulose wadding or webs of cellulose fibres.</v>
      </c>
      <c r="J4740" s="591">
        <f t="shared" si="238"/>
        <v>0</v>
      </c>
      <c r="L4740" s="590">
        <f t="shared" si="239"/>
        <v>441</v>
      </c>
    </row>
    <row r="4741" spans="1:12" ht="82.5">
      <c r="A4741" s="683" t="s">
        <v>14452</v>
      </c>
      <c r="B4741" s="599">
        <v>0.05</v>
      </c>
      <c r="C4741" s="166" t="s">
        <v>6781</v>
      </c>
      <c r="D4741" s="151" t="s">
        <v>6958</v>
      </c>
      <c r="E4741" s="196" t="s">
        <v>6959</v>
      </c>
      <c r="F4741" s="334"/>
      <c r="I4741" s="591" t="str">
        <f t="shared" si="237"/>
        <v>- Toilet paper</v>
      </c>
      <c r="J4741" s="591" t="str">
        <f t="shared" si="238"/>
        <v>48 18 10 00</v>
      </c>
      <c r="L4741" s="590">
        <f t="shared" si="239"/>
        <v>14</v>
      </c>
    </row>
    <row r="4742" spans="1:12" ht="56">
      <c r="A4742" s="683" t="s">
        <v>14452</v>
      </c>
      <c r="B4742" s="599">
        <v>0.05</v>
      </c>
      <c r="C4742" s="166" t="s">
        <v>6781</v>
      </c>
      <c r="D4742" s="149" t="s">
        <v>6960</v>
      </c>
      <c r="E4742" s="196" t="s">
        <v>6961</v>
      </c>
      <c r="F4742" s="334"/>
      <c r="I4742" s="591" t="str">
        <f t="shared" si="237"/>
        <v xml:space="preserve"> - Handkerchiefs, cleansing or facial tissues and towels</v>
      </c>
      <c r="J4742" s="591" t="str">
        <f t="shared" si="238"/>
        <v>48 18 20 00</v>
      </c>
      <c r="L4742" s="590">
        <f t="shared" si="239"/>
        <v>56</v>
      </c>
    </row>
    <row r="4743" spans="1:12" ht="84" hidden="1">
      <c r="A4743" s="673"/>
      <c r="B4743" s="601"/>
      <c r="C4743" s="167"/>
      <c r="D4743" s="149" t="s">
        <v>6962</v>
      </c>
      <c r="E4743" s="196"/>
      <c r="F4743" s="334"/>
      <c r="I4743" s="591" t="str">
        <f t="shared" si="237"/>
        <v>- Tablecloths and serviettes :</v>
      </c>
      <c r="J4743" s="591">
        <f t="shared" si="238"/>
        <v>0</v>
      </c>
      <c r="L4743" s="590">
        <f t="shared" si="239"/>
        <v>30</v>
      </c>
    </row>
    <row r="4744" spans="1:12" ht="55">
      <c r="A4744" s="683" t="s">
        <v>14452</v>
      </c>
      <c r="B4744" s="599">
        <v>0.05</v>
      </c>
      <c r="C4744" s="166" t="s">
        <v>6781</v>
      </c>
      <c r="D4744" s="151" t="s">
        <v>6963</v>
      </c>
      <c r="E4744" s="196" t="s">
        <v>6964</v>
      </c>
      <c r="F4744" s="334"/>
      <c r="I4744" s="591" t="str">
        <f t="shared" si="237"/>
        <v>- - - Tablecloths</v>
      </c>
      <c r="J4744" s="591" t="str">
        <f t="shared" si="238"/>
        <v>48 18 30 10</v>
      </c>
      <c r="L4744" s="590">
        <f t="shared" si="239"/>
        <v>17</v>
      </c>
    </row>
    <row r="4745" spans="1:12" ht="55">
      <c r="A4745" s="683" t="s">
        <v>14452</v>
      </c>
      <c r="B4745" s="599">
        <v>0.05</v>
      </c>
      <c r="C4745" s="166" t="s">
        <v>6781</v>
      </c>
      <c r="D4745" s="151" t="s">
        <v>6965</v>
      </c>
      <c r="E4745" s="196" t="s">
        <v>6966</v>
      </c>
      <c r="F4745" s="334"/>
      <c r="I4745" s="591" t="str">
        <f t="shared" si="237"/>
        <v>- - - Other</v>
      </c>
      <c r="J4745" s="591" t="str">
        <f t="shared" si="238"/>
        <v>48 18 30 90</v>
      </c>
      <c r="L4745" s="590">
        <f t="shared" si="239"/>
        <v>11</v>
      </c>
    </row>
    <row r="4746" spans="1:12" ht="28.5">
      <c r="A4746" s="683" t="s">
        <v>14452</v>
      </c>
      <c r="B4746" s="599">
        <v>0.05</v>
      </c>
      <c r="C4746" s="166" t="s">
        <v>6781</v>
      </c>
      <c r="D4746" s="151" t="s">
        <v>759</v>
      </c>
      <c r="E4746" s="196" t="s">
        <v>6967</v>
      </c>
      <c r="F4746" s="334"/>
      <c r="I4746" s="591" t="str">
        <f t="shared" si="237"/>
        <v xml:space="preserve"> - Articles of apparel and Clothing accessories</v>
      </c>
      <c r="J4746" s="591" t="str">
        <f t="shared" si="238"/>
        <v>48 18 50 00</v>
      </c>
      <c r="L4746" s="590">
        <f t="shared" si="239"/>
        <v>47</v>
      </c>
    </row>
    <row r="4747" spans="1:12" ht="84" hidden="1">
      <c r="A4747" s="673"/>
      <c r="B4747" s="601"/>
      <c r="C4747" s="167"/>
      <c r="D4747" s="149" t="s">
        <v>6968</v>
      </c>
      <c r="E4747" s="196"/>
      <c r="F4747" s="334"/>
      <c r="I4747" s="591" t="str">
        <f t="shared" si="237"/>
        <v xml:space="preserve"> - Other</v>
      </c>
      <c r="J4747" s="591" t="str">
        <f t="shared" si="238"/>
        <v>48 18 90 00</v>
      </c>
      <c r="L4747" s="590">
        <f t="shared" si="239"/>
        <v>8</v>
      </c>
    </row>
    <row r="4748" spans="1:12" ht="192.5">
      <c r="A4748" s="683" t="s">
        <v>14452</v>
      </c>
      <c r="B4748" s="599">
        <v>0.05</v>
      </c>
      <c r="C4748" s="166" t="s">
        <v>6781</v>
      </c>
      <c r="D4748" s="151" t="s">
        <v>6969</v>
      </c>
      <c r="E4748" s="196" t="s">
        <v>6970</v>
      </c>
      <c r="F4748" s="333"/>
      <c r="I4748" s="591" t="str">
        <f t="shared" si="237"/>
        <v xml:space="preserve">Cartons, boxes, cases, bags and other packing containers, of paper, paperboard, cellulose wadding or webs of cellulose fibres; box files, letter trays, and similar articles, of paper or paperboard of a kind used in offices, shops or the like. </v>
      </c>
      <c r="J4748" s="591">
        <f t="shared" si="238"/>
        <v>0</v>
      </c>
      <c r="L4748" s="590">
        <f t="shared" si="239"/>
        <v>243</v>
      </c>
    </row>
    <row r="4749" spans="1:12" ht="28.5">
      <c r="A4749" s="683" t="s">
        <v>14452</v>
      </c>
      <c r="B4749" s="599">
        <v>0.05</v>
      </c>
      <c r="C4749" s="166" t="s">
        <v>6781</v>
      </c>
      <c r="D4749" s="151" t="s">
        <v>759</v>
      </c>
      <c r="E4749" s="196" t="s">
        <v>6971</v>
      </c>
      <c r="F4749" s="334"/>
      <c r="I4749" s="591" t="str">
        <f t="shared" si="237"/>
        <v xml:space="preserve"> - Cartons, Boxes and cases, of corrugated paper or paperboard:</v>
      </c>
      <c r="J4749" s="591">
        <f t="shared" si="238"/>
        <v>0</v>
      </c>
      <c r="L4749" s="590">
        <f t="shared" si="239"/>
        <v>63</v>
      </c>
    </row>
    <row r="4750" spans="1:12" ht="28" hidden="1">
      <c r="A4750" s="673"/>
      <c r="B4750" s="637"/>
      <c r="C4750" s="166"/>
      <c r="D4750" s="149" t="s">
        <v>811</v>
      </c>
      <c r="E4750" s="196"/>
      <c r="F4750" s="334"/>
      <c r="I4750" s="591" t="str">
        <f t="shared" si="237"/>
        <v xml:space="preserve">    - - - For perfumes, Jewelry and gifts</v>
      </c>
      <c r="J4750" s="591" t="str">
        <f t="shared" si="238"/>
        <v>48 19 10 10</v>
      </c>
      <c r="L4750" s="590">
        <f t="shared" si="239"/>
        <v>41</v>
      </c>
    </row>
    <row r="4751" spans="1:12" ht="196" hidden="1">
      <c r="A4751" s="673"/>
      <c r="B4751" s="601"/>
      <c r="C4751" s="167"/>
      <c r="D4751" s="149" t="s">
        <v>6972</v>
      </c>
      <c r="E4751" s="196"/>
      <c r="F4751" s="334"/>
      <c r="I4751" s="591" t="str">
        <f t="shared" si="237"/>
        <v>- - - Other</v>
      </c>
      <c r="J4751" s="591" t="str">
        <f t="shared" si="238"/>
        <v>48 19 10 90</v>
      </c>
      <c r="L4751" s="590">
        <f t="shared" si="239"/>
        <v>11</v>
      </c>
    </row>
    <row r="4752" spans="1:12" ht="28.5">
      <c r="A4752" s="683" t="s">
        <v>14452</v>
      </c>
      <c r="B4752" s="599">
        <v>0.05</v>
      </c>
      <c r="C4752" s="166" t="s">
        <v>6781</v>
      </c>
      <c r="D4752" s="151" t="s">
        <v>6920</v>
      </c>
      <c r="E4752" s="196" t="s">
        <v>6973</v>
      </c>
      <c r="F4752" s="334"/>
      <c r="I4752" s="591" t="str">
        <f t="shared" si="237"/>
        <v xml:space="preserve"> - Folding cartons, boxes and cases, of non-corrugated paper or paperboard:</v>
      </c>
      <c r="J4752" s="591">
        <f t="shared" si="238"/>
        <v>0</v>
      </c>
      <c r="L4752" s="590">
        <f t="shared" si="239"/>
        <v>75</v>
      </c>
    </row>
    <row r="4753" spans="1:12" ht="28.5">
      <c r="A4753" s="683" t="s">
        <v>14452</v>
      </c>
      <c r="B4753" s="599">
        <v>0.05</v>
      </c>
      <c r="C4753" s="166" t="s">
        <v>6781</v>
      </c>
      <c r="D4753" s="151" t="s">
        <v>759</v>
      </c>
      <c r="E4753" s="196" t="s">
        <v>6974</v>
      </c>
      <c r="F4753" s="334"/>
      <c r="I4753" s="591" t="str">
        <f t="shared" si="237"/>
        <v xml:space="preserve">    - - - For perfumes, Jewelry and gifts</v>
      </c>
      <c r="J4753" s="591" t="str">
        <f t="shared" si="238"/>
        <v>48 19 20 10</v>
      </c>
      <c r="L4753" s="590">
        <f t="shared" si="239"/>
        <v>41</v>
      </c>
    </row>
    <row r="4754" spans="1:12" ht="252" hidden="1">
      <c r="A4754" s="673"/>
      <c r="B4754" s="601"/>
      <c r="C4754" s="167"/>
      <c r="D4754" s="149" t="s">
        <v>6975</v>
      </c>
      <c r="E4754" s="196"/>
      <c r="F4754" s="334"/>
      <c r="I4754" s="591" t="str">
        <f t="shared" si="237"/>
        <v>- - - Other</v>
      </c>
      <c r="J4754" s="591" t="str">
        <f t="shared" si="238"/>
        <v>48 19 20 90</v>
      </c>
      <c r="L4754" s="590">
        <f t="shared" si="239"/>
        <v>11</v>
      </c>
    </row>
    <row r="4755" spans="1:12" ht="28.5">
      <c r="A4755" s="683" t="s">
        <v>14452</v>
      </c>
      <c r="B4755" s="599">
        <v>0.05</v>
      </c>
      <c r="C4755" s="166" t="s">
        <v>6781</v>
      </c>
      <c r="D4755" s="151" t="s">
        <v>6976</v>
      </c>
      <c r="E4755" s="196" t="s">
        <v>6977</v>
      </c>
      <c r="F4755" s="334"/>
      <c r="I4755" s="591" t="str">
        <f t="shared" si="237"/>
        <v xml:space="preserve">- Sacks and bags, having a base of a width of 40 cm or more </v>
      </c>
      <c r="J4755" s="591" t="str">
        <f t="shared" si="238"/>
        <v>48 19 30 00</v>
      </c>
      <c r="L4755" s="590">
        <f t="shared" si="239"/>
        <v>60</v>
      </c>
    </row>
    <row r="4756" spans="1:12" ht="55">
      <c r="A4756" s="683" t="s">
        <v>14452</v>
      </c>
      <c r="B4756" s="599">
        <v>0.05</v>
      </c>
      <c r="C4756" s="166" t="s">
        <v>6781</v>
      </c>
      <c r="D4756" s="151" t="s">
        <v>6978</v>
      </c>
      <c r="E4756" s="196" t="s">
        <v>6979</v>
      </c>
      <c r="F4756" s="334"/>
      <c r="I4756" s="591" t="str">
        <f t="shared" si="237"/>
        <v>- Other Sacks and bags, including cones</v>
      </c>
      <c r="J4756" s="591" t="str">
        <f t="shared" si="238"/>
        <v>48 19 40 00</v>
      </c>
      <c r="L4756" s="590">
        <f t="shared" si="239"/>
        <v>39</v>
      </c>
    </row>
    <row r="4757" spans="1:12" ht="100">
      <c r="A4757" s="683" t="s">
        <v>14452</v>
      </c>
      <c r="B4757" s="599">
        <v>0.05</v>
      </c>
      <c r="C4757" s="166" t="s">
        <v>6781</v>
      </c>
      <c r="D4757" s="353" t="s">
        <v>6980</v>
      </c>
      <c r="E4757" s="196" t="s">
        <v>6981</v>
      </c>
      <c r="F4757" s="334"/>
      <c r="I4757" s="591" t="str">
        <f t="shared" si="237"/>
        <v>- Other packing containers, including record sleeves</v>
      </c>
      <c r="J4757" s="591" t="str">
        <f t="shared" si="238"/>
        <v>48 19 50 00</v>
      </c>
      <c r="L4757" s="590">
        <f t="shared" si="239"/>
        <v>52</v>
      </c>
    </row>
    <row r="4758" spans="1:12" ht="240" hidden="1">
      <c r="A4758" s="673"/>
      <c r="B4758" s="594"/>
      <c r="C4758" s="337"/>
      <c r="D4758" s="352" t="s">
        <v>6982</v>
      </c>
      <c r="E4758" s="338"/>
      <c r="F4758" s="334"/>
      <c r="I4758" s="591" t="str">
        <f t="shared" si="237"/>
        <v>- Box files, letter trays, storage boxes and similar articles, of a kind used in offices, shops or the like</v>
      </c>
      <c r="J4758" s="591" t="str">
        <f t="shared" si="238"/>
        <v>48 19 60 00</v>
      </c>
      <c r="L4758" s="590">
        <f t="shared" si="239"/>
        <v>107</v>
      </c>
    </row>
    <row r="4759" spans="1:12" ht="225.75" customHeight="1">
      <c r="A4759" s="683" t="s">
        <v>14452</v>
      </c>
      <c r="B4759" s="599">
        <v>0.05</v>
      </c>
      <c r="C4759" s="166" t="s">
        <v>6781</v>
      </c>
      <c r="D4759" s="151" t="s">
        <v>6983</v>
      </c>
      <c r="E4759" s="196" t="s">
        <v>6984</v>
      </c>
      <c r="F4759" s="340"/>
      <c r="I4759" s="591" t="str">
        <f t="shared" si="237"/>
        <v>Registers, account books, note books, order books, receipt books, letter pads, memorandum pads, diaries and similar articles, exercise books, blotting-pads, binders (loose-leaf or other), folders, file covers, manifold business forms, interleaved carbon sets and other articles of stationery, of paper or paperboard; albums for samples or for collections and book covers, of paper or paperboard.</v>
      </c>
      <c r="J4759" s="591">
        <f t="shared" si="238"/>
        <v>0</v>
      </c>
      <c r="L4759" s="590">
        <f t="shared" si="239"/>
        <v>395</v>
      </c>
    </row>
    <row r="4760" spans="1:12" ht="55">
      <c r="A4760" s="683" t="s">
        <v>14452</v>
      </c>
      <c r="B4760" s="599">
        <v>0.05</v>
      </c>
      <c r="C4760" s="166" t="s">
        <v>6781</v>
      </c>
      <c r="D4760" s="212" t="s">
        <v>6985</v>
      </c>
      <c r="E4760" s="196" t="s">
        <v>6986</v>
      </c>
      <c r="F4760" s="334"/>
      <c r="I4760" s="591" t="str">
        <f t="shared" si="237"/>
        <v xml:space="preserve"> - Registers, account books, Note books, order books, receipt books, Letter pads, memorandum pads, diaries and similar articles</v>
      </c>
      <c r="J4760" s="591" t="str">
        <f t="shared" si="238"/>
        <v>48 20 10 00</v>
      </c>
      <c r="L4760" s="590">
        <f t="shared" si="239"/>
        <v>127</v>
      </c>
    </row>
    <row r="4761" spans="1:12" ht="28" hidden="1">
      <c r="A4761" s="673"/>
      <c r="B4761" s="601"/>
      <c r="C4761" s="167"/>
      <c r="D4761" s="151" t="s">
        <v>6987</v>
      </c>
      <c r="E4761" s="196"/>
      <c r="F4761" s="334"/>
      <c r="I4761" s="591" t="str">
        <f t="shared" si="237"/>
        <v>- Exercise books</v>
      </c>
      <c r="J4761" s="591" t="str">
        <f t="shared" si="238"/>
        <v>48 20 20 00</v>
      </c>
      <c r="L4761" s="590">
        <f t="shared" si="239"/>
        <v>16</v>
      </c>
    </row>
    <row r="4762" spans="1:12" ht="28.5">
      <c r="A4762" s="683" t="s">
        <v>14452</v>
      </c>
      <c r="B4762" s="599">
        <v>0.05</v>
      </c>
      <c r="C4762" s="166" t="s">
        <v>6781</v>
      </c>
      <c r="D4762" s="151" t="s">
        <v>6988</v>
      </c>
      <c r="E4762" s="196" t="s">
        <v>6989</v>
      </c>
      <c r="F4762" s="334"/>
      <c r="I4762" s="591" t="str">
        <f t="shared" si="237"/>
        <v xml:space="preserve"> - Binders (Other than book covers), folders and file covers :</v>
      </c>
      <c r="J4762" s="591">
        <f t="shared" si="238"/>
        <v>0</v>
      </c>
      <c r="L4762" s="590">
        <f t="shared" si="239"/>
        <v>62</v>
      </c>
    </row>
    <row r="4763" spans="1:12" ht="28.5">
      <c r="A4763" s="683" t="s">
        <v>14452</v>
      </c>
      <c r="B4763" s="599">
        <v>0.05</v>
      </c>
      <c r="C4763" s="166" t="s">
        <v>6781</v>
      </c>
      <c r="D4763" s="151" t="s">
        <v>19</v>
      </c>
      <c r="E4763" s="196" t="s">
        <v>6990</v>
      </c>
      <c r="F4763" s="334"/>
      <c r="I4763" s="591" t="str">
        <f t="shared" si="237"/>
        <v xml:space="preserve"> - - - With metal fittings</v>
      </c>
      <c r="J4763" s="591" t="str">
        <f t="shared" si="238"/>
        <v>48 20 30 10</v>
      </c>
      <c r="L4763" s="590">
        <f t="shared" si="239"/>
        <v>26</v>
      </c>
    </row>
    <row r="4764" spans="1:12" ht="55">
      <c r="A4764" s="683" t="s">
        <v>14452</v>
      </c>
      <c r="B4764" s="599">
        <v>0.05</v>
      </c>
      <c r="C4764" s="166" t="s">
        <v>6781</v>
      </c>
      <c r="D4764" s="151" t="s">
        <v>6991</v>
      </c>
      <c r="E4764" s="196" t="s">
        <v>6992</v>
      </c>
      <c r="F4764" s="334"/>
      <c r="I4764" s="591" t="str">
        <f t="shared" si="237"/>
        <v xml:space="preserve">  - - - Of other kinds</v>
      </c>
      <c r="J4764" s="591" t="str">
        <f t="shared" si="238"/>
        <v>48 20 30 90</v>
      </c>
      <c r="L4764" s="590">
        <f t="shared" si="239"/>
        <v>22</v>
      </c>
    </row>
    <row r="4765" spans="1:12" ht="28.5">
      <c r="A4765" s="683" t="s">
        <v>14452</v>
      </c>
      <c r="B4765" s="599">
        <v>0.05</v>
      </c>
      <c r="C4765" s="166" t="s">
        <v>6781</v>
      </c>
      <c r="D4765" s="151" t="s">
        <v>23</v>
      </c>
      <c r="E4765" s="196" t="s">
        <v>6993</v>
      </c>
      <c r="F4765" s="334"/>
      <c r="I4765" s="591" t="str">
        <f t="shared" si="237"/>
        <v xml:space="preserve"> - Manifold business forms and interleaved carbon sats</v>
      </c>
      <c r="J4765" s="591" t="str">
        <f t="shared" si="238"/>
        <v>48 20 40 00</v>
      </c>
      <c r="L4765" s="590">
        <f t="shared" si="239"/>
        <v>54</v>
      </c>
    </row>
    <row r="4766" spans="1:12" ht="252" hidden="1">
      <c r="A4766" s="673"/>
      <c r="B4766" s="601"/>
      <c r="C4766" s="167"/>
      <c r="D4766" s="149" t="s">
        <v>6994</v>
      </c>
      <c r="E4766" s="196"/>
      <c r="F4766" s="334"/>
      <c r="I4766" s="591" t="str">
        <f t="shared" si="237"/>
        <v>- Albums for samples or for collections</v>
      </c>
      <c r="J4766" s="591" t="str">
        <f t="shared" si="238"/>
        <v>48 20 50 00</v>
      </c>
      <c r="L4766" s="590">
        <f t="shared" si="239"/>
        <v>39</v>
      </c>
    </row>
    <row r="4767" spans="1:12" ht="82.5" hidden="1">
      <c r="A4767" s="673"/>
      <c r="B4767" s="637"/>
      <c r="C4767" s="166"/>
      <c r="D4767" s="151" t="s">
        <v>6995</v>
      </c>
      <c r="E4767" s="196"/>
      <c r="F4767" s="334"/>
      <c r="I4767" s="591" t="str">
        <f t="shared" si="237"/>
        <v>- Other</v>
      </c>
      <c r="J4767" s="591" t="str">
        <f t="shared" si="238"/>
        <v>48 20 90 00</v>
      </c>
      <c r="L4767" s="590">
        <f t="shared" si="239"/>
        <v>7</v>
      </c>
    </row>
    <row r="4768" spans="1:12" ht="55">
      <c r="A4768" s="683" t="s">
        <v>14452</v>
      </c>
      <c r="B4768" s="599">
        <v>0.05</v>
      </c>
      <c r="C4768" s="166" t="s">
        <v>6781</v>
      </c>
      <c r="D4768" s="150" t="s">
        <v>6996</v>
      </c>
      <c r="E4768" s="196" t="s">
        <v>6997</v>
      </c>
      <c r="F4768" s="333"/>
      <c r="I4768" s="591" t="str">
        <f t="shared" si="237"/>
        <v xml:space="preserve">Paper or paperboard lables of all kinds, whether or not printed. </v>
      </c>
      <c r="J4768" s="591">
        <f t="shared" si="238"/>
        <v>0</v>
      </c>
      <c r="L4768" s="590">
        <f t="shared" si="239"/>
        <v>65</v>
      </c>
    </row>
    <row r="4769" spans="1:12" ht="28.5">
      <c r="A4769" s="683" t="s">
        <v>14452</v>
      </c>
      <c r="B4769" s="599">
        <v>0.05</v>
      </c>
      <c r="C4769" s="166" t="s">
        <v>6781</v>
      </c>
      <c r="D4769" s="151" t="s">
        <v>19</v>
      </c>
      <c r="E4769" s="196" t="s">
        <v>6998</v>
      </c>
      <c r="F4769" s="334"/>
      <c r="I4769" s="591" t="str">
        <f t="shared" si="237"/>
        <v>- Printed</v>
      </c>
      <c r="J4769" s="591" t="str">
        <f t="shared" si="238"/>
        <v>48 21 10 00</v>
      </c>
      <c r="L4769" s="590">
        <f t="shared" si="239"/>
        <v>9</v>
      </c>
    </row>
    <row r="4770" spans="1:12" ht="82.5" hidden="1">
      <c r="A4770" s="673"/>
      <c r="B4770" s="637"/>
      <c r="C4770" s="166"/>
      <c r="D4770" s="151" t="s">
        <v>6999</v>
      </c>
      <c r="E4770" s="196"/>
      <c r="F4770" s="334"/>
      <c r="I4770" s="591" t="str">
        <f t="shared" si="237"/>
        <v>- Other</v>
      </c>
      <c r="J4770" s="591" t="str">
        <f t="shared" si="238"/>
        <v>48 21 90 00</v>
      </c>
      <c r="L4770" s="590">
        <f t="shared" si="239"/>
        <v>7</v>
      </c>
    </row>
    <row r="4771" spans="1:12" ht="55">
      <c r="A4771" s="683" t="s">
        <v>14452</v>
      </c>
      <c r="B4771" s="599">
        <v>0.05</v>
      </c>
      <c r="C4771" s="166" t="s">
        <v>6781</v>
      </c>
      <c r="D4771" s="150" t="s">
        <v>6996</v>
      </c>
      <c r="E4771" s="196" t="s">
        <v>7000</v>
      </c>
      <c r="F4771" s="333"/>
      <c r="I4771" s="591" t="str">
        <f t="shared" ref="I4771:I4834" si="240">D4789</f>
        <v xml:space="preserve">Bobbins, spools, cops and similar supports of paper pulp, paper or paperboard (whether or not perforated or hardened). </v>
      </c>
      <c r="J4771" s="591">
        <f t="shared" ref="J4771:J4834" si="241">E4789</f>
        <v>0</v>
      </c>
      <c r="L4771" s="590">
        <f t="shared" si="239"/>
        <v>119</v>
      </c>
    </row>
    <row r="4772" spans="1:12" ht="28.5">
      <c r="A4772" s="683" t="s">
        <v>14452</v>
      </c>
      <c r="B4772" s="599">
        <v>0.05</v>
      </c>
      <c r="C4772" s="166" t="s">
        <v>6781</v>
      </c>
      <c r="D4772" s="151" t="s">
        <v>19</v>
      </c>
      <c r="E4772" s="196" t="s">
        <v>7001</v>
      </c>
      <c r="F4772" s="334"/>
      <c r="I4772" s="591" t="str">
        <f t="shared" si="240"/>
        <v>- Of a kind used for winding textile Yarn</v>
      </c>
      <c r="J4772" s="591" t="str">
        <f t="shared" si="241"/>
        <v>48 22 10 00</v>
      </c>
      <c r="L4772" s="590">
        <f t="shared" si="239"/>
        <v>41</v>
      </c>
    </row>
    <row r="4773" spans="1:12" ht="82.5">
      <c r="A4773" s="683" t="s">
        <v>14452</v>
      </c>
      <c r="B4773" s="599">
        <v>0.05</v>
      </c>
      <c r="C4773" s="166" t="s">
        <v>6781</v>
      </c>
      <c r="D4773" s="151" t="s">
        <v>7002</v>
      </c>
      <c r="E4773" s="196" t="s">
        <v>7003</v>
      </c>
      <c r="F4773" s="334"/>
      <c r="I4773" s="591" t="str">
        <f t="shared" si="240"/>
        <v>- Other</v>
      </c>
      <c r="J4773" s="591" t="str">
        <f t="shared" si="241"/>
        <v>48 22 90 00</v>
      </c>
      <c r="L4773" s="590">
        <f t="shared" si="239"/>
        <v>7</v>
      </c>
    </row>
    <row r="4774" spans="1:12" ht="55">
      <c r="A4774" s="683" t="s">
        <v>14452</v>
      </c>
      <c r="B4774" s="599">
        <v>0.05</v>
      </c>
      <c r="C4774" s="166" t="s">
        <v>6781</v>
      </c>
      <c r="D4774" s="151" t="s">
        <v>7004</v>
      </c>
      <c r="E4774" s="196" t="s">
        <v>7005</v>
      </c>
      <c r="F4774" s="333"/>
      <c r="I4774" s="591" t="str">
        <f t="shared" si="240"/>
        <v xml:space="preserve">Other paper, paperboard, cellulose wadding and webs of cellulose fibres, cut to size or shape; other articles of paper pulp, paper, paperboard, cellulose wadding or webs of cellulose fibres. </v>
      </c>
      <c r="J4774" s="591">
        <f t="shared" si="241"/>
        <v>0</v>
      </c>
      <c r="L4774" s="590">
        <f t="shared" si="239"/>
        <v>191</v>
      </c>
    </row>
    <row r="4775" spans="1:12" ht="55">
      <c r="A4775" s="683" t="s">
        <v>14452</v>
      </c>
      <c r="B4775" s="599">
        <v>0.05</v>
      </c>
      <c r="C4775" s="166" t="s">
        <v>6781</v>
      </c>
      <c r="D4775" s="151" t="s">
        <v>7006</v>
      </c>
      <c r="E4775" s="196" t="s">
        <v>7007</v>
      </c>
      <c r="F4775" s="334"/>
      <c r="I4775" s="591" t="str">
        <f t="shared" si="240"/>
        <v>- Filter paper and paperboard</v>
      </c>
      <c r="J4775" s="591" t="str">
        <f t="shared" si="241"/>
        <v>48 23 20 00</v>
      </c>
      <c r="L4775" s="590">
        <f t="shared" si="239"/>
        <v>29</v>
      </c>
    </row>
    <row r="4776" spans="1:12" ht="110">
      <c r="A4776" s="683" t="s">
        <v>14452</v>
      </c>
      <c r="B4776" s="599">
        <v>0.05</v>
      </c>
      <c r="C4776" s="166" t="s">
        <v>6781</v>
      </c>
      <c r="D4776" s="151" t="s">
        <v>7008</v>
      </c>
      <c r="E4776" s="196" t="s">
        <v>7009</v>
      </c>
      <c r="F4776" s="334"/>
      <c r="I4776" s="591" t="str">
        <f t="shared" si="240"/>
        <v xml:space="preserve"> - Rolls, sheets and dials, printed for Self-recording apparatus</v>
      </c>
      <c r="J4776" s="591" t="str">
        <f t="shared" si="241"/>
        <v>48 23 40 00</v>
      </c>
      <c r="L4776" s="590">
        <f t="shared" si="239"/>
        <v>64</v>
      </c>
    </row>
    <row r="4777" spans="1:12" ht="220" hidden="1">
      <c r="A4777" s="673"/>
      <c r="B4777" s="594"/>
      <c r="C4777" s="337"/>
      <c r="D4777" s="352" t="s">
        <v>7010</v>
      </c>
      <c r="E4777" s="338"/>
      <c r="F4777" s="334"/>
      <c r="I4777" s="591" t="str">
        <f t="shared" si="240"/>
        <v xml:space="preserve"> - Trays, dishes, Plates, cups and the like, of paper or paperboard:</v>
      </c>
      <c r="J4777" s="591" t="str">
        <f t="shared" si="241"/>
        <v xml:space="preserve"> </v>
      </c>
      <c r="L4777" s="590">
        <f t="shared" si="239"/>
        <v>68</v>
      </c>
    </row>
    <row r="4778" spans="1:12" ht="137.5">
      <c r="A4778" s="683" t="s">
        <v>14452</v>
      </c>
      <c r="B4778" s="599">
        <v>0.05</v>
      </c>
      <c r="C4778" s="166" t="s">
        <v>6781</v>
      </c>
      <c r="D4778" s="151" t="s">
        <v>7011</v>
      </c>
      <c r="E4778" s="196" t="s">
        <v>7012</v>
      </c>
      <c r="F4778" s="334"/>
      <c r="I4778" s="591" t="str">
        <f t="shared" si="240"/>
        <v>- - Of bamboo</v>
      </c>
      <c r="J4778" s="591" t="str">
        <f t="shared" si="241"/>
        <v>48 23 61 00</v>
      </c>
      <c r="L4778" s="590">
        <f t="shared" si="239"/>
        <v>13</v>
      </c>
    </row>
    <row r="4779" spans="1:12" ht="28.5">
      <c r="A4779" s="683" t="s">
        <v>14452</v>
      </c>
      <c r="B4779" s="599">
        <v>0.05</v>
      </c>
      <c r="C4779" s="166" t="s">
        <v>6781</v>
      </c>
      <c r="D4779" s="151" t="s">
        <v>7013</v>
      </c>
      <c r="E4779" s="196" t="s">
        <v>7014</v>
      </c>
      <c r="F4779" s="334"/>
      <c r="I4779" s="591" t="str">
        <f t="shared" si="240"/>
        <v>- - Other</v>
      </c>
      <c r="J4779" s="591" t="str">
        <f t="shared" si="241"/>
        <v>48 23 69 00</v>
      </c>
      <c r="L4779" s="590">
        <f t="shared" si="239"/>
        <v>9</v>
      </c>
    </row>
    <row r="4780" spans="1:12" ht="55" hidden="1">
      <c r="A4780" s="673"/>
      <c r="B4780" s="599"/>
      <c r="C4780" s="166"/>
      <c r="D4780" s="151" t="s">
        <v>7015</v>
      </c>
      <c r="E4780" s="196"/>
      <c r="F4780" s="334"/>
      <c r="I4780" s="591" t="str">
        <f t="shared" si="240"/>
        <v>- Moulded or pressed articles of paper pulp:</v>
      </c>
      <c r="J4780" s="591" t="str">
        <f t="shared" si="241"/>
        <v xml:space="preserve"> </v>
      </c>
      <c r="L4780" s="590">
        <f t="shared" si="239"/>
        <v>44</v>
      </c>
    </row>
    <row r="4781" spans="1:12" ht="28.5">
      <c r="A4781" s="683" t="s">
        <v>14452</v>
      </c>
      <c r="B4781" s="599">
        <v>0.05</v>
      </c>
      <c r="C4781" s="166" t="s">
        <v>6781</v>
      </c>
      <c r="D4781" s="151" t="s">
        <v>7016</v>
      </c>
      <c r="E4781" s="196" t="s">
        <v>7017</v>
      </c>
      <c r="F4781" s="334"/>
      <c r="I4781" s="591" t="str">
        <f t="shared" si="240"/>
        <v>- - - Moulded Plates used for packing eggs</v>
      </c>
      <c r="J4781" s="591" t="str">
        <f t="shared" si="241"/>
        <v>48 23 70 10</v>
      </c>
      <c r="L4781" s="590">
        <f t="shared" si="239"/>
        <v>42</v>
      </c>
    </row>
    <row r="4782" spans="1:12" ht="28.5">
      <c r="A4782" s="683" t="s">
        <v>14452</v>
      </c>
      <c r="B4782" s="599">
        <v>0.05</v>
      </c>
      <c r="C4782" s="166" t="s">
        <v>6781</v>
      </c>
      <c r="D4782" s="169" t="s">
        <v>7018</v>
      </c>
      <c r="E4782" s="196" t="s">
        <v>7019</v>
      </c>
      <c r="F4782" s="334"/>
      <c r="I4782" s="591" t="str">
        <f t="shared" si="240"/>
        <v>- - - Other</v>
      </c>
      <c r="J4782" s="591" t="str">
        <f t="shared" si="241"/>
        <v>48 23 70 90</v>
      </c>
      <c r="L4782" s="590">
        <f t="shared" si="239"/>
        <v>11</v>
      </c>
    </row>
    <row r="4783" spans="1:12" ht="55">
      <c r="A4783" s="683" t="s">
        <v>14452</v>
      </c>
      <c r="B4783" s="599">
        <v>0.05</v>
      </c>
      <c r="C4783" s="166" t="s">
        <v>6781</v>
      </c>
      <c r="D4783" s="151" t="s">
        <v>7020</v>
      </c>
      <c r="E4783" s="196" t="s">
        <v>7021</v>
      </c>
      <c r="F4783" s="334"/>
      <c r="I4783" s="591" t="str">
        <f t="shared" si="240"/>
        <v xml:space="preserve"> - Other :</v>
      </c>
      <c r="J4783" s="591">
        <f t="shared" si="241"/>
        <v>0</v>
      </c>
      <c r="L4783" s="590">
        <f t="shared" si="239"/>
        <v>10</v>
      </c>
    </row>
    <row r="4784" spans="1:12" ht="55">
      <c r="A4784" s="683" t="s">
        <v>14452</v>
      </c>
      <c r="B4784" s="599">
        <v>0.05</v>
      </c>
      <c r="C4784" s="166" t="s">
        <v>6781</v>
      </c>
      <c r="D4784" s="151" t="s">
        <v>7022</v>
      </c>
      <c r="E4784" s="196" t="s">
        <v>7023</v>
      </c>
      <c r="F4784" s="334"/>
      <c r="I4784" s="591" t="str">
        <f t="shared" si="240"/>
        <v xml:space="preserve">  - - - Confectionery wrappers, fruit wrappers and other wrappings cut to size</v>
      </c>
      <c r="J4784" s="591" t="str">
        <f t="shared" si="241"/>
        <v>48 23 90 10</v>
      </c>
      <c r="L4784" s="590">
        <f t="shared" si="239"/>
        <v>78</v>
      </c>
    </row>
    <row r="4785" spans="1:12" ht="28.5">
      <c r="A4785" s="683" t="s">
        <v>14452</v>
      </c>
      <c r="B4785" s="599">
        <v>0.05</v>
      </c>
      <c r="C4785" s="166" t="s">
        <v>6781</v>
      </c>
      <c r="D4785" s="151" t="s">
        <v>759</v>
      </c>
      <c r="E4785" s="196" t="s">
        <v>7024</v>
      </c>
      <c r="F4785" s="334"/>
      <c r="I4785" s="591" t="str">
        <f t="shared" si="240"/>
        <v xml:space="preserve">  - - - Laced paper , embroidery paper and strips thereof and paper for shelf edging </v>
      </c>
      <c r="J4785" s="591" t="str">
        <f t="shared" si="241"/>
        <v>48 23 90 20</v>
      </c>
      <c r="L4785" s="590">
        <f t="shared" si="239"/>
        <v>85</v>
      </c>
    </row>
    <row r="4786" spans="1:12" ht="84" hidden="1">
      <c r="A4786" s="673"/>
      <c r="B4786" s="601"/>
      <c r="C4786" s="167"/>
      <c r="D4786" s="149" t="s">
        <v>7025</v>
      </c>
      <c r="E4786" s="196"/>
      <c r="F4786" s="334"/>
      <c r="I4786" s="591" t="str">
        <f t="shared" si="240"/>
        <v xml:space="preserve">  - - - Paper gaskets and washers</v>
      </c>
      <c r="J4786" s="591" t="str">
        <f t="shared" si="241"/>
        <v>48 23 90 30</v>
      </c>
      <c r="L4786" s="590">
        <f t="shared" si="239"/>
        <v>33</v>
      </c>
    </row>
    <row r="4787" spans="1:12" ht="28.5">
      <c r="A4787" s="683" t="s">
        <v>14452</v>
      </c>
      <c r="B4787" s="599">
        <v>0.05</v>
      </c>
      <c r="C4787" s="166" t="s">
        <v>6781</v>
      </c>
      <c r="D4787" s="151" t="s">
        <v>7026</v>
      </c>
      <c r="E4787" s="196" t="s">
        <v>7027</v>
      </c>
      <c r="F4787" s="334"/>
      <c r="I4787" s="591" t="str">
        <f t="shared" si="240"/>
        <v>- - - Corners and mounts for stamps and photographs, strips for picture edging and reinforcement corners for suit-cases</v>
      </c>
      <c r="J4787" s="591" t="str">
        <f t="shared" si="241"/>
        <v>48 23 90 40</v>
      </c>
      <c r="L4787" s="590">
        <f t="shared" si="239"/>
        <v>119</v>
      </c>
    </row>
    <row r="4788" spans="1:12" ht="28.5">
      <c r="A4788" s="683" t="s">
        <v>14452</v>
      </c>
      <c r="B4788" s="599">
        <v>0.05</v>
      </c>
      <c r="C4788" s="166" t="s">
        <v>6781</v>
      </c>
      <c r="D4788" s="151" t="s">
        <v>759</v>
      </c>
      <c r="E4788" s="196" t="s">
        <v>7028</v>
      </c>
      <c r="F4788" s="334"/>
      <c r="I4788" s="591" t="str">
        <f t="shared" si="240"/>
        <v>- - - Dress patterns</v>
      </c>
      <c r="J4788" s="591" t="str">
        <f t="shared" si="241"/>
        <v>48 23 90 50</v>
      </c>
      <c r="L4788" s="590">
        <f t="shared" si="239"/>
        <v>20</v>
      </c>
    </row>
    <row r="4789" spans="1:12" ht="140" hidden="1">
      <c r="A4789" s="673"/>
      <c r="B4789" s="601"/>
      <c r="C4789" s="167"/>
      <c r="D4789" s="149" t="s">
        <v>7029</v>
      </c>
      <c r="E4789" s="196"/>
      <c r="F4789" s="334"/>
      <c r="I4789" s="591" t="str">
        <f t="shared" si="240"/>
        <v xml:space="preserve">   - - - Perforated cards for jacquard and the like </v>
      </c>
      <c r="J4789" s="591" t="str">
        <f t="shared" si="241"/>
        <v>48 23 90 60</v>
      </c>
      <c r="L4789" s="590">
        <f t="shared" si="239"/>
        <v>52</v>
      </c>
    </row>
    <row r="4790" spans="1:12" ht="55">
      <c r="A4790" s="683" t="s">
        <v>14452</v>
      </c>
      <c r="B4790" s="599">
        <v>0.05</v>
      </c>
      <c r="C4790" s="166" t="s">
        <v>6781</v>
      </c>
      <c r="D4790" s="151" t="s">
        <v>7030</v>
      </c>
      <c r="E4790" s="196" t="s">
        <v>7031</v>
      </c>
      <c r="F4790" s="334"/>
      <c r="I4790" s="591" t="str">
        <f t="shared" si="240"/>
        <v xml:space="preserve"> - - - Textile spinning cans ; flat shaped cards for winding yarn , etc</v>
      </c>
      <c r="J4790" s="591" t="str">
        <f t="shared" si="241"/>
        <v>48 23 90 70</v>
      </c>
      <c r="L4790" s="590">
        <f t="shared" si="239"/>
        <v>71</v>
      </c>
    </row>
    <row r="4791" spans="1:12" ht="28.5">
      <c r="A4791" s="683" t="s">
        <v>14452</v>
      </c>
      <c r="B4791" s="599">
        <v>0.05</v>
      </c>
      <c r="C4791" s="166" t="s">
        <v>6781</v>
      </c>
      <c r="D4791" s="151" t="s">
        <v>759</v>
      </c>
      <c r="E4791" s="196" t="s">
        <v>7032</v>
      </c>
      <c r="F4791" s="334"/>
      <c r="I4791" s="591" t="str">
        <f t="shared" si="240"/>
        <v xml:space="preserve"> - - - artificial guts of waterpoofing paper for sausage casings</v>
      </c>
      <c r="J4791" s="591" t="str">
        <f t="shared" si="241"/>
        <v>48 23 90 80</v>
      </c>
      <c r="L4791" s="590">
        <f t="shared" si="239"/>
        <v>64</v>
      </c>
    </row>
    <row r="4792" spans="1:12" ht="224" hidden="1">
      <c r="A4792" s="673"/>
      <c r="B4792" s="601"/>
      <c r="C4792" s="167"/>
      <c r="D4792" s="149" t="s">
        <v>7033</v>
      </c>
      <c r="E4792" s="196"/>
      <c r="F4792" s="334"/>
      <c r="I4792" s="591" t="str">
        <f t="shared" si="240"/>
        <v>- - - Other :</v>
      </c>
      <c r="J4792" s="591">
        <f t="shared" si="241"/>
        <v>0</v>
      </c>
      <c r="L4792" s="590">
        <f t="shared" si="239"/>
        <v>13</v>
      </c>
    </row>
    <row r="4793" spans="1:12" ht="28.5">
      <c r="A4793" s="683" t="s">
        <v>14452</v>
      </c>
      <c r="B4793" s="599">
        <v>0.05</v>
      </c>
      <c r="C4793" s="166" t="s">
        <v>6781</v>
      </c>
      <c r="D4793" s="151" t="s">
        <v>6892</v>
      </c>
      <c r="E4793" s="196" t="s">
        <v>7034</v>
      </c>
      <c r="F4793" s="334"/>
      <c r="I4793" s="591" t="str">
        <f t="shared" si="240"/>
        <v xml:space="preserve"> - - - - Hand screens</v>
      </c>
      <c r="J4793" s="591" t="str">
        <f t="shared" si="241"/>
        <v>48 23 90 91</v>
      </c>
      <c r="L4793" s="590">
        <f t="shared" si="239"/>
        <v>21</v>
      </c>
    </row>
    <row r="4794" spans="1:12" ht="82.5">
      <c r="A4794" s="683" t="s">
        <v>14452</v>
      </c>
      <c r="B4794" s="599">
        <v>0.05</v>
      </c>
      <c r="C4794" s="166" t="s">
        <v>6781</v>
      </c>
      <c r="D4794" s="151" t="s">
        <v>7035</v>
      </c>
      <c r="E4794" s="196" t="s">
        <v>7036</v>
      </c>
      <c r="F4794" s="334"/>
      <c r="I4794" s="591" t="str">
        <f t="shared" si="240"/>
        <v xml:space="preserve"> - - - - Paper wool for wrapping</v>
      </c>
      <c r="J4794" s="591" t="str">
        <f t="shared" si="241"/>
        <v>48 23 90 92</v>
      </c>
      <c r="L4794" s="590">
        <f t="shared" si="239"/>
        <v>32</v>
      </c>
    </row>
    <row r="4795" spans="1:12" ht="82.5" hidden="1">
      <c r="A4795" s="673"/>
      <c r="B4795" s="637" t="s">
        <v>137</v>
      </c>
      <c r="C4795" s="166" t="s">
        <v>137</v>
      </c>
      <c r="D4795" s="151" t="s">
        <v>7037</v>
      </c>
      <c r="E4795" s="196" t="s">
        <v>137</v>
      </c>
      <c r="F4795" s="334"/>
      <c r="I4795" s="591" t="str">
        <f t="shared" si="240"/>
        <v xml:space="preserve">   - - - - Paper strips, whether or not folded or coated, for plaiting or other uses</v>
      </c>
      <c r="J4795" s="591" t="str">
        <f t="shared" si="241"/>
        <v>48 23 90 93</v>
      </c>
      <c r="L4795" s="590">
        <f t="shared" si="239"/>
        <v>84</v>
      </c>
    </row>
    <row r="4796" spans="1:12" ht="28.5">
      <c r="A4796" s="683" t="s">
        <v>14452</v>
      </c>
      <c r="B4796" s="599">
        <v>0.05</v>
      </c>
      <c r="C4796" s="166" t="s">
        <v>6781</v>
      </c>
      <c r="D4796" s="151" t="s">
        <v>2087</v>
      </c>
      <c r="E4796" s="196" t="s">
        <v>7038</v>
      </c>
      <c r="F4796" s="334"/>
      <c r="I4796" s="591" t="str">
        <f t="shared" si="240"/>
        <v xml:space="preserve">   - - - - Computer form paper</v>
      </c>
      <c r="J4796" s="591" t="str">
        <f t="shared" si="241"/>
        <v>48 23 90 94</v>
      </c>
      <c r="L4796" s="590">
        <f t="shared" si="239"/>
        <v>30</v>
      </c>
    </row>
    <row r="4797" spans="1:12" ht="29" thickBot="1">
      <c r="A4797" s="683" t="s">
        <v>14452</v>
      </c>
      <c r="B4797" s="599">
        <v>0.05</v>
      </c>
      <c r="C4797" s="166" t="s">
        <v>6781</v>
      </c>
      <c r="D4797" s="151" t="s">
        <v>150</v>
      </c>
      <c r="E4797" s="196" t="s">
        <v>7039</v>
      </c>
      <c r="F4797" s="341"/>
      <c r="I4797" s="591" t="str">
        <f t="shared" si="240"/>
        <v xml:space="preserve"> - - - - Other</v>
      </c>
      <c r="J4797" s="591" t="str">
        <f t="shared" si="241"/>
        <v>48 23 90 99</v>
      </c>
      <c r="L4797" s="590">
        <f t="shared" si="239"/>
        <v>14</v>
      </c>
    </row>
    <row r="4798" spans="1:12" ht="55.5" hidden="1" thickTop="1">
      <c r="A4798" s="673"/>
      <c r="B4798" s="637"/>
      <c r="C4798" s="166"/>
      <c r="D4798" s="151" t="s">
        <v>7040</v>
      </c>
      <c r="E4798" s="196" t="s">
        <v>137</v>
      </c>
      <c r="F4798" s="331"/>
      <c r="I4798" s="591" t="str">
        <f t="shared" si="240"/>
        <v xml:space="preserve">Printed books, brochures, Ieallets and similar printed matter,whether or not in single sheets. </v>
      </c>
      <c r="J4798" s="591">
        <f t="shared" si="241"/>
        <v>0</v>
      </c>
      <c r="L4798" s="590">
        <f t="shared" si="239"/>
        <v>95</v>
      </c>
    </row>
    <row r="4799" spans="1:12" ht="55.5" thickTop="1">
      <c r="A4799" s="683" t="s">
        <v>14452</v>
      </c>
      <c r="B4799" s="599">
        <v>0.05</v>
      </c>
      <c r="C4799" s="166" t="s">
        <v>6781</v>
      </c>
      <c r="D4799" s="169" t="s">
        <v>7041</v>
      </c>
      <c r="E4799" s="196" t="s">
        <v>7042</v>
      </c>
      <c r="F4799" s="327"/>
      <c r="I4799" s="591" t="str">
        <f t="shared" si="240"/>
        <v>- in single sheets, whether or not folded :</v>
      </c>
      <c r="J4799" s="591">
        <f t="shared" si="241"/>
        <v>0</v>
      </c>
      <c r="L4799" s="590">
        <f t="shared" si="239"/>
        <v>43</v>
      </c>
    </row>
    <row r="4800" spans="1:12" ht="28.5">
      <c r="A4800" s="683" t="s">
        <v>14452</v>
      </c>
      <c r="B4800" s="599">
        <v>0.05</v>
      </c>
      <c r="C4800" s="166" t="s">
        <v>6781</v>
      </c>
      <c r="D4800" s="151" t="s">
        <v>19</v>
      </c>
      <c r="E4800" s="196" t="s">
        <v>7043</v>
      </c>
      <c r="F4800" s="327"/>
      <c r="I4800" s="591" t="str">
        <f t="shared" si="240"/>
        <v xml:space="preserve">  - - - Serially numbered card containing questions, answers or other educational information</v>
      </c>
      <c r="J4800" s="591" t="str">
        <f t="shared" si="241"/>
        <v>49 01 10 10</v>
      </c>
      <c r="L4800" s="590">
        <f t="shared" si="239"/>
        <v>93</v>
      </c>
    </row>
    <row r="4801" spans="1:12" ht="28" hidden="1">
      <c r="A4801" s="673"/>
      <c r="B4801" s="601"/>
      <c r="C4801" s="167"/>
      <c r="D4801" s="151" t="s">
        <v>1968</v>
      </c>
      <c r="E4801" s="335"/>
      <c r="F4801" s="327"/>
      <c r="I4801" s="591" t="str">
        <f t="shared" si="240"/>
        <v>- - - Other</v>
      </c>
      <c r="J4801" s="591" t="str">
        <f t="shared" si="241"/>
        <v>49 01 10 90</v>
      </c>
      <c r="L4801" s="590">
        <f t="shared" si="239"/>
        <v>11</v>
      </c>
    </row>
    <row r="4802" spans="1:12" ht="82.5">
      <c r="A4802" s="683" t="s">
        <v>14452</v>
      </c>
      <c r="B4802" s="599">
        <v>0.05</v>
      </c>
      <c r="C4802" s="166" t="s">
        <v>6781</v>
      </c>
      <c r="D4802" s="296" t="s">
        <v>7044</v>
      </c>
      <c r="E4802" s="196" t="s">
        <v>7045</v>
      </c>
      <c r="F4802" s="327"/>
      <c r="I4802" s="591" t="str">
        <f t="shared" si="240"/>
        <v xml:space="preserve">- Other : </v>
      </c>
      <c r="J4802" s="591">
        <f t="shared" si="241"/>
        <v>0</v>
      </c>
      <c r="L4802" s="590">
        <f t="shared" si="239"/>
        <v>10</v>
      </c>
    </row>
    <row r="4803" spans="1:12" ht="82.5">
      <c r="A4803" s="683" t="s">
        <v>14452</v>
      </c>
      <c r="B4803" s="599">
        <v>0.05</v>
      </c>
      <c r="C4803" s="166" t="s">
        <v>6781</v>
      </c>
      <c r="D4803" s="296" t="s">
        <v>7046</v>
      </c>
      <c r="E4803" s="196" t="s">
        <v>7047</v>
      </c>
      <c r="F4803" s="327"/>
      <c r="I4803" s="591" t="str">
        <f t="shared" si="240"/>
        <v>- - Dictionaries and encyclopaedias, and serial instalments thereof</v>
      </c>
      <c r="J4803" s="591" t="str">
        <f t="shared" si="241"/>
        <v>49 01 91 00</v>
      </c>
      <c r="L4803" s="590">
        <f t="shared" ref="L4803:L4866" si="242">LEN(I4803)</f>
        <v>67</v>
      </c>
    </row>
    <row r="4804" spans="1:12" ht="55">
      <c r="A4804" s="683" t="s">
        <v>14452</v>
      </c>
      <c r="B4804" s="599">
        <v>0.05</v>
      </c>
      <c r="C4804" s="166" t="s">
        <v>6781</v>
      </c>
      <c r="D4804" s="296" t="s">
        <v>7048</v>
      </c>
      <c r="E4804" s="196" t="s">
        <v>7049</v>
      </c>
      <c r="F4804" s="327"/>
      <c r="I4804" s="591" t="str">
        <f t="shared" si="240"/>
        <v>- - Other :</v>
      </c>
      <c r="J4804" s="591">
        <f t="shared" si="241"/>
        <v>0</v>
      </c>
      <c r="L4804" s="590">
        <f t="shared" si="242"/>
        <v>11</v>
      </c>
    </row>
    <row r="4805" spans="1:12" ht="137.5">
      <c r="A4805" s="683" t="s">
        <v>14452</v>
      </c>
      <c r="B4805" s="599">
        <v>0.05</v>
      </c>
      <c r="C4805" s="166" t="s">
        <v>6781</v>
      </c>
      <c r="D4805" s="169" t="s">
        <v>7050</v>
      </c>
      <c r="E4805" s="196" t="s">
        <v>7051</v>
      </c>
      <c r="F4805" s="327"/>
      <c r="I4805" s="591" t="str">
        <f t="shared" si="240"/>
        <v xml:space="preserve">   - - - Scientific, technical, literary, religious or government books, booklets and pamphlets, designed for reading of any kind, printed :</v>
      </c>
      <c r="J4805" s="591">
        <f t="shared" si="241"/>
        <v>0</v>
      </c>
      <c r="L4805" s="590">
        <f t="shared" si="242"/>
        <v>140</v>
      </c>
    </row>
    <row r="4806" spans="1:12" ht="28.5">
      <c r="A4806" s="683" t="s">
        <v>14452</v>
      </c>
      <c r="B4806" s="599">
        <v>0.05</v>
      </c>
      <c r="C4806" s="166" t="s">
        <v>6781</v>
      </c>
      <c r="D4806" s="151" t="s">
        <v>7052</v>
      </c>
      <c r="E4806" s="196" t="s">
        <v>7053</v>
      </c>
      <c r="F4806" s="327"/>
      <c r="I4806" s="591" t="str">
        <f t="shared" si="240"/>
        <v xml:space="preserve">  - - - -  Holy Quran</v>
      </c>
      <c r="J4806" s="591" t="str">
        <f t="shared" si="241"/>
        <v>49 01 99 11</v>
      </c>
      <c r="L4806" s="590">
        <f t="shared" si="242"/>
        <v>21</v>
      </c>
    </row>
    <row r="4807" spans="1:12" ht="55">
      <c r="A4807" s="683" t="s">
        <v>14452</v>
      </c>
      <c r="B4807" s="599">
        <v>0.05</v>
      </c>
      <c r="C4807" s="166" t="s">
        <v>6781</v>
      </c>
      <c r="D4807" s="169" t="s">
        <v>7054</v>
      </c>
      <c r="E4807" s="196" t="s">
        <v>7055</v>
      </c>
      <c r="F4807" s="327"/>
      <c r="I4807" s="591" t="str">
        <f t="shared" si="240"/>
        <v xml:space="preserve">  - - - -  Other</v>
      </c>
      <c r="J4807" s="591" t="str">
        <f t="shared" si="241"/>
        <v>49 01 99 19</v>
      </c>
      <c r="L4807" s="590">
        <f t="shared" si="242"/>
        <v>16</v>
      </c>
    </row>
    <row r="4808" spans="1:12" ht="82.5">
      <c r="A4808" s="683" t="s">
        <v>14452</v>
      </c>
      <c r="B4808" s="599">
        <v>0.05</v>
      </c>
      <c r="C4808" s="166" t="s">
        <v>6781</v>
      </c>
      <c r="D4808" s="151" t="s">
        <v>7056</v>
      </c>
      <c r="E4808" s="196" t="s">
        <v>7057</v>
      </c>
      <c r="F4808" s="327"/>
      <c r="I4808" s="591" t="str">
        <f t="shared" si="240"/>
        <v xml:space="preserve">   - - - Books,booklets and pamphlets printed in Braille technique for the blind or shorthand</v>
      </c>
      <c r="J4808" s="591" t="str">
        <f t="shared" si="241"/>
        <v>49 01 99 20</v>
      </c>
      <c r="L4808" s="590">
        <f t="shared" si="242"/>
        <v>93</v>
      </c>
    </row>
    <row r="4809" spans="1:12" ht="82.5">
      <c r="A4809" s="683" t="s">
        <v>14452</v>
      </c>
      <c r="B4809" s="599">
        <v>0.05</v>
      </c>
      <c r="C4809" s="166" t="s">
        <v>6781</v>
      </c>
      <c r="D4809" s="151" t="s">
        <v>7058</v>
      </c>
      <c r="E4809" s="196" t="s">
        <v>7059</v>
      </c>
      <c r="F4809" s="327"/>
      <c r="I4809" s="591" t="str">
        <f t="shared" si="240"/>
        <v xml:space="preserve"> - - - School and collegiate books</v>
      </c>
      <c r="J4809" s="591" t="str">
        <f t="shared" si="241"/>
        <v>49 01 99 30</v>
      </c>
      <c r="L4809" s="590">
        <f t="shared" si="242"/>
        <v>34</v>
      </c>
    </row>
    <row r="4810" spans="1:12" ht="28" hidden="1">
      <c r="A4810" s="673"/>
      <c r="B4810" s="601"/>
      <c r="C4810" s="167"/>
      <c r="D4810" s="151" t="s">
        <v>7060</v>
      </c>
      <c r="E4810" s="196"/>
      <c r="F4810" s="327"/>
      <c r="I4810" s="591" t="str">
        <f t="shared" si="240"/>
        <v xml:space="preserve">  - - - Indexes for museums and public libraries  and annual dierctories</v>
      </c>
      <c r="J4810" s="591" t="str">
        <f t="shared" si="241"/>
        <v>49 01 99 40</v>
      </c>
      <c r="L4810" s="590">
        <f t="shared" si="242"/>
        <v>72</v>
      </c>
    </row>
    <row r="4811" spans="1:12" ht="28.5">
      <c r="A4811" s="683" t="s">
        <v>14452</v>
      </c>
      <c r="B4811" s="599">
        <v>0.05</v>
      </c>
      <c r="C4811" s="166" t="s">
        <v>6781</v>
      </c>
      <c r="D4811" s="151" t="s">
        <v>7061</v>
      </c>
      <c r="E4811" s="196" t="s">
        <v>7062</v>
      </c>
      <c r="F4811" s="327"/>
      <c r="I4811" s="591" t="str">
        <f t="shared" si="240"/>
        <v xml:space="preserve"> - - - illustrated books for children in which pictures are not  the main character</v>
      </c>
      <c r="J4811" s="591" t="str">
        <f t="shared" si="241"/>
        <v>49 01 99 50</v>
      </c>
      <c r="L4811" s="590">
        <f t="shared" si="242"/>
        <v>83</v>
      </c>
    </row>
    <row r="4812" spans="1:12" ht="28.5">
      <c r="A4812" s="683" t="s">
        <v>14452</v>
      </c>
      <c r="B4812" s="599">
        <v>0.05</v>
      </c>
      <c r="C4812" s="166" t="s">
        <v>6781</v>
      </c>
      <c r="D4812" s="151" t="s">
        <v>7063</v>
      </c>
      <c r="E4812" s="196" t="s">
        <v>7064</v>
      </c>
      <c r="F4812" s="327"/>
      <c r="I4812" s="591" t="str">
        <f t="shared" si="240"/>
        <v xml:space="preserve"> - - - Newspapers, journals and periodicals with paperboard covering,  sets of newspapers,,journals or periodicals combined in a single cover, whetheror not containing  advertising material</v>
      </c>
      <c r="J4812" s="591" t="str">
        <f t="shared" si="241"/>
        <v>49 01 99 60</v>
      </c>
      <c r="L4812" s="590">
        <f t="shared" si="242"/>
        <v>189</v>
      </c>
    </row>
    <row r="4813" spans="1:12" ht="82.5">
      <c r="A4813" s="683" t="s">
        <v>14452</v>
      </c>
      <c r="B4813" s="599">
        <v>0.05</v>
      </c>
      <c r="C4813" s="166" t="s">
        <v>6781</v>
      </c>
      <c r="D4813" s="169" t="s">
        <v>7065</v>
      </c>
      <c r="E4813" s="196" t="s">
        <v>7066</v>
      </c>
      <c r="F4813" s="327"/>
      <c r="I4813" s="591" t="str">
        <f t="shared" si="240"/>
        <v>- - - Other</v>
      </c>
      <c r="J4813" s="591" t="str">
        <f t="shared" si="241"/>
        <v>49 01 99 90</v>
      </c>
      <c r="L4813" s="590">
        <f t="shared" si="242"/>
        <v>11</v>
      </c>
    </row>
    <row r="4814" spans="1:12" ht="28.5">
      <c r="A4814" s="683" t="s">
        <v>14452</v>
      </c>
      <c r="B4814" s="599" t="s">
        <v>8</v>
      </c>
      <c r="C4814" s="166"/>
      <c r="D4814" s="150" t="s">
        <v>7067</v>
      </c>
      <c r="E4814" s="196" t="s">
        <v>7068</v>
      </c>
      <c r="F4814" s="327"/>
      <c r="I4814" s="591" t="str">
        <f t="shared" si="240"/>
        <v xml:space="preserve">Newspapers, journals and periodicals, whether or not illustrated or containing advertising material. </v>
      </c>
      <c r="J4814" s="591">
        <f t="shared" si="241"/>
        <v>0</v>
      </c>
      <c r="L4814" s="590">
        <f t="shared" si="242"/>
        <v>101</v>
      </c>
    </row>
    <row r="4815" spans="1:12" ht="29" thickBot="1">
      <c r="A4815" s="683" t="s">
        <v>14452</v>
      </c>
      <c r="B4815" s="599">
        <v>0.05</v>
      </c>
      <c r="C4815" s="166" t="s">
        <v>6781</v>
      </c>
      <c r="D4815" s="226" t="s">
        <v>1910</v>
      </c>
      <c r="E4815" s="328" t="s">
        <v>7069</v>
      </c>
      <c r="F4815" s="327"/>
      <c r="I4815" s="591" t="str">
        <f t="shared" si="240"/>
        <v>- Appearing at least four times a week :</v>
      </c>
      <c r="J4815" s="591">
        <f t="shared" si="241"/>
        <v>0</v>
      </c>
      <c r="L4815" s="590">
        <f t="shared" si="242"/>
        <v>40</v>
      </c>
    </row>
    <row r="4816" spans="1:12" ht="112.5" hidden="1" thickTop="1">
      <c r="A4816" s="673"/>
      <c r="B4816" s="608"/>
      <c r="C4816" s="172"/>
      <c r="D4816" s="148" t="s">
        <v>7070</v>
      </c>
      <c r="E4816" s="330"/>
      <c r="F4816" s="327"/>
      <c r="I4816" s="591" t="str">
        <f t="shared" si="240"/>
        <v xml:space="preserve"> - - - News papers</v>
      </c>
      <c r="J4816" s="591" t="str">
        <f t="shared" si="241"/>
        <v>49 02 10 10</v>
      </c>
      <c r="L4816" s="590">
        <f t="shared" si="242"/>
        <v>18</v>
      </c>
    </row>
    <row r="4817" spans="1:12" ht="55.5" hidden="1" thickTop="1">
      <c r="A4817" s="673"/>
      <c r="B4817" s="601"/>
      <c r="C4817" s="167"/>
      <c r="D4817" s="151" t="s">
        <v>7071</v>
      </c>
      <c r="E4817" s="196"/>
      <c r="F4817" s="327"/>
      <c r="I4817" s="591" t="str">
        <f t="shared" si="240"/>
        <v xml:space="preserve">  - - - Journals</v>
      </c>
      <c r="J4817" s="591" t="str">
        <f t="shared" si="241"/>
        <v>49 02 10 20</v>
      </c>
      <c r="L4817" s="590">
        <f t="shared" si="242"/>
        <v>16</v>
      </c>
    </row>
    <row r="4818" spans="1:12" ht="83" thickTop="1">
      <c r="A4818" s="683" t="s">
        <v>14452</v>
      </c>
      <c r="B4818" s="710" t="s">
        <v>8</v>
      </c>
      <c r="C4818" s="711"/>
      <c r="D4818" s="169" t="s">
        <v>7072</v>
      </c>
      <c r="E4818" s="196" t="s">
        <v>7073</v>
      </c>
      <c r="F4818" s="327"/>
      <c r="I4818" s="591" t="str">
        <f t="shared" si="240"/>
        <v>- - - Other</v>
      </c>
      <c r="J4818" s="591" t="str">
        <f t="shared" si="241"/>
        <v>49 02 10 90</v>
      </c>
      <c r="L4818" s="590">
        <f t="shared" si="242"/>
        <v>11</v>
      </c>
    </row>
    <row r="4819" spans="1:12" ht="28.5">
      <c r="A4819" s="683" t="s">
        <v>14452</v>
      </c>
      <c r="B4819" s="710" t="s">
        <v>8</v>
      </c>
      <c r="C4819" s="711"/>
      <c r="D4819" s="151" t="s">
        <v>19</v>
      </c>
      <c r="E4819" s="196" t="s">
        <v>7074</v>
      </c>
      <c r="F4819" s="327"/>
      <c r="I4819" s="591" t="str">
        <f t="shared" si="240"/>
        <v xml:space="preserve">- Other : </v>
      </c>
      <c r="J4819" s="591">
        <f t="shared" si="241"/>
        <v>0</v>
      </c>
      <c r="L4819" s="590">
        <f t="shared" si="242"/>
        <v>10</v>
      </c>
    </row>
    <row r="4820" spans="1:12" ht="28" hidden="1">
      <c r="A4820" s="673"/>
      <c r="B4820" s="598"/>
      <c r="C4820" s="170"/>
      <c r="D4820" s="151" t="s">
        <v>2036</v>
      </c>
      <c r="E4820" s="196"/>
      <c r="F4820" s="327"/>
      <c r="I4820" s="591" t="str">
        <f t="shared" si="240"/>
        <v xml:space="preserve"> - - - News papers</v>
      </c>
      <c r="J4820" s="591" t="str">
        <f t="shared" si="241"/>
        <v>49 02 90 10</v>
      </c>
      <c r="L4820" s="590">
        <f t="shared" si="242"/>
        <v>18</v>
      </c>
    </row>
    <row r="4821" spans="1:12" ht="82.5">
      <c r="A4821" s="683" t="s">
        <v>14452</v>
      </c>
      <c r="B4821" s="710" t="s">
        <v>8</v>
      </c>
      <c r="C4821" s="711"/>
      <c r="D4821" s="151" t="s">
        <v>7075</v>
      </c>
      <c r="E4821" s="196" t="s">
        <v>7076</v>
      </c>
      <c r="F4821" s="327"/>
      <c r="I4821" s="591" t="str">
        <f t="shared" si="240"/>
        <v xml:space="preserve">  - - - Journals</v>
      </c>
      <c r="J4821" s="591" t="str">
        <f t="shared" si="241"/>
        <v>49 02 90 20</v>
      </c>
      <c r="L4821" s="590">
        <f t="shared" si="242"/>
        <v>16</v>
      </c>
    </row>
    <row r="4822" spans="1:12" ht="28" hidden="1">
      <c r="A4822" s="673"/>
      <c r="B4822" s="598"/>
      <c r="C4822" s="170"/>
      <c r="D4822" s="151" t="s">
        <v>1965</v>
      </c>
      <c r="E4822" s="196"/>
      <c r="F4822" s="327"/>
      <c r="I4822" s="591" t="str">
        <f t="shared" si="240"/>
        <v xml:space="preserve"> - - - Periodicals </v>
      </c>
      <c r="J4822" s="591" t="str">
        <f t="shared" si="241"/>
        <v>49 02 90 30</v>
      </c>
      <c r="L4822" s="590">
        <f t="shared" si="242"/>
        <v>19</v>
      </c>
    </row>
    <row r="4823" spans="1:12" ht="137.5" hidden="1">
      <c r="A4823" s="673"/>
      <c r="B4823" s="710"/>
      <c r="C4823" s="711"/>
      <c r="D4823" s="169" t="s">
        <v>7077</v>
      </c>
      <c r="E4823" s="196"/>
      <c r="F4823" s="327"/>
      <c r="I4823" s="591" t="str">
        <f t="shared" si="240"/>
        <v>- - - Other</v>
      </c>
      <c r="J4823" s="591" t="str">
        <f t="shared" si="241"/>
        <v>49 02 90 90</v>
      </c>
      <c r="L4823" s="590">
        <f t="shared" si="242"/>
        <v>11</v>
      </c>
    </row>
    <row r="4824" spans="1:12" ht="28.5">
      <c r="A4824" s="683" t="s">
        <v>14452</v>
      </c>
      <c r="B4824" s="710" t="s">
        <v>8</v>
      </c>
      <c r="C4824" s="711"/>
      <c r="D4824" s="151" t="s">
        <v>7078</v>
      </c>
      <c r="E4824" s="196" t="s">
        <v>7079</v>
      </c>
      <c r="F4824" s="327"/>
      <c r="I4824" s="591" t="str">
        <f t="shared" si="240"/>
        <v xml:space="preserve">Children's picture, drawing or colouring books. </v>
      </c>
      <c r="J4824" s="591">
        <f t="shared" si="241"/>
        <v>0</v>
      </c>
      <c r="L4824" s="590">
        <f t="shared" si="242"/>
        <v>48</v>
      </c>
    </row>
    <row r="4825" spans="1:12" ht="28.5">
      <c r="A4825" s="683" t="s">
        <v>14452</v>
      </c>
      <c r="B4825" s="710" t="s">
        <v>8</v>
      </c>
      <c r="C4825" s="711"/>
      <c r="D4825" s="151" t="s">
        <v>7080</v>
      </c>
      <c r="E4825" s="196" t="s">
        <v>7081</v>
      </c>
      <c r="F4825" s="327"/>
      <c r="I4825" s="591" t="str">
        <f t="shared" si="240"/>
        <v xml:space="preserve">   - - - Drawing and colouring books for children</v>
      </c>
      <c r="J4825" s="591" t="str">
        <f t="shared" si="241"/>
        <v>49 03 00 10</v>
      </c>
      <c r="L4825" s="590">
        <f t="shared" si="242"/>
        <v>49</v>
      </c>
    </row>
    <row r="4826" spans="1:12" ht="110">
      <c r="A4826" s="683" t="s">
        <v>14452</v>
      </c>
      <c r="B4826" s="710" t="s">
        <v>8</v>
      </c>
      <c r="C4826" s="711"/>
      <c r="D4826" s="169" t="s">
        <v>7082</v>
      </c>
      <c r="E4826" s="196" t="s">
        <v>7083</v>
      </c>
      <c r="F4826" s="327"/>
      <c r="I4826" s="591" t="str">
        <f t="shared" si="240"/>
        <v xml:space="preserve">  - - - Children's pictures</v>
      </c>
      <c r="J4826" s="591" t="str">
        <f t="shared" si="241"/>
        <v>49 03 00 20</v>
      </c>
      <c r="L4826" s="590">
        <f t="shared" si="242"/>
        <v>27</v>
      </c>
    </row>
    <row r="4827" spans="1:12" ht="55">
      <c r="A4827" s="683" t="s">
        <v>14452</v>
      </c>
      <c r="B4827" s="710" t="s">
        <v>8</v>
      </c>
      <c r="C4827" s="711"/>
      <c r="D4827" s="151" t="s">
        <v>7084</v>
      </c>
      <c r="E4827" s="196" t="s">
        <v>7085</v>
      </c>
      <c r="F4827" s="327"/>
      <c r="I4827" s="591" t="str">
        <f t="shared" si="240"/>
        <v>- - - Other</v>
      </c>
      <c r="J4827" s="591" t="str">
        <f t="shared" si="241"/>
        <v>49 03 00 90</v>
      </c>
      <c r="L4827" s="590">
        <f t="shared" si="242"/>
        <v>11</v>
      </c>
    </row>
    <row r="4828" spans="1:12" ht="82.5">
      <c r="A4828" s="683" t="s">
        <v>14452</v>
      </c>
      <c r="B4828" s="710" t="s">
        <v>8</v>
      </c>
      <c r="C4828" s="711"/>
      <c r="D4828" s="169" t="s">
        <v>7086</v>
      </c>
      <c r="E4828" s="196" t="s">
        <v>7087</v>
      </c>
      <c r="F4828" s="327"/>
      <c r="I4828" s="591" t="str">
        <f t="shared" si="240"/>
        <v xml:space="preserve">Music, printed or in manuscript, whether or not bound or illustrated. </v>
      </c>
      <c r="J4828" s="591" t="str">
        <f t="shared" si="241"/>
        <v>49 04 00 00</v>
      </c>
      <c r="L4828" s="590">
        <f t="shared" si="242"/>
        <v>70</v>
      </c>
    </row>
    <row r="4829" spans="1:12" ht="82.5">
      <c r="A4829" s="683" t="s">
        <v>14452</v>
      </c>
      <c r="B4829" s="710" t="s">
        <v>8</v>
      </c>
      <c r="C4829" s="711"/>
      <c r="D4829" s="169" t="s">
        <v>7088</v>
      </c>
      <c r="E4829" s="196" t="s">
        <v>7089</v>
      </c>
      <c r="F4829" s="327"/>
      <c r="I4829" s="591" t="str">
        <f t="shared" si="240"/>
        <v xml:space="preserve">Maps and hydrographic or similar charts of all kinds,including atlases, wall maps, topographical plans and globes, printed.  </v>
      </c>
      <c r="J4829" s="591">
        <f t="shared" si="241"/>
        <v>0</v>
      </c>
      <c r="L4829" s="590">
        <f t="shared" si="242"/>
        <v>125</v>
      </c>
    </row>
    <row r="4830" spans="1:12" ht="192.5">
      <c r="A4830" s="683" t="s">
        <v>14452</v>
      </c>
      <c r="B4830" s="710" t="s">
        <v>8</v>
      </c>
      <c r="C4830" s="711"/>
      <c r="D4830" s="169" t="s">
        <v>7090</v>
      </c>
      <c r="E4830" s="196" t="s">
        <v>7091</v>
      </c>
      <c r="F4830" s="327"/>
      <c r="I4830" s="591" t="str">
        <f t="shared" si="240"/>
        <v>- Globes</v>
      </c>
      <c r="J4830" s="591" t="str">
        <f t="shared" si="241"/>
        <v>49 05 10 00</v>
      </c>
      <c r="L4830" s="590">
        <f t="shared" si="242"/>
        <v>8</v>
      </c>
    </row>
    <row r="4831" spans="1:12" ht="28.5">
      <c r="A4831" s="683" t="s">
        <v>14452</v>
      </c>
      <c r="B4831" s="710" t="s">
        <v>8</v>
      </c>
      <c r="C4831" s="711"/>
      <c r="D4831" s="151" t="s">
        <v>19</v>
      </c>
      <c r="E4831" s="196" t="s">
        <v>7092</v>
      </c>
      <c r="F4831" s="327"/>
      <c r="I4831" s="591" t="str">
        <f t="shared" si="240"/>
        <v xml:space="preserve">- Other : </v>
      </c>
      <c r="J4831" s="591">
        <f t="shared" si="241"/>
        <v>0</v>
      </c>
      <c r="L4831" s="590">
        <f t="shared" si="242"/>
        <v>10</v>
      </c>
    </row>
    <row r="4832" spans="1:12" ht="112" hidden="1">
      <c r="A4832" s="673"/>
      <c r="B4832" s="598"/>
      <c r="C4832" s="170"/>
      <c r="D4832" s="149" t="s">
        <v>7093</v>
      </c>
      <c r="E4832" s="196"/>
      <c r="F4832" s="327"/>
      <c r="I4832" s="591" t="str">
        <f t="shared" si="240"/>
        <v xml:space="preserve"> - - In book form</v>
      </c>
      <c r="J4832" s="591" t="str">
        <f t="shared" si="241"/>
        <v>49 05 91 00</v>
      </c>
      <c r="L4832" s="590">
        <f t="shared" si="242"/>
        <v>17</v>
      </c>
    </row>
    <row r="4833" spans="1:12" ht="56" hidden="1">
      <c r="A4833" s="673"/>
      <c r="B4833" s="598"/>
      <c r="C4833" s="170"/>
      <c r="D4833" s="149" t="s">
        <v>7094</v>
      </c>
      <c r="E4833" s="196"/>
      <c r="F4833" s="327"/>
      <c r="I4833" s="591" t="str">
        <f t="shared" si="240"/>
        <v>- - Other</v>
      </c>
      <c r="J4833" s="591" t="str">
        <f t="shared" si="241"/>
        <v>49 05 99 00</v>
      </c>
      <c r="L4833" s="590">
        <f t="shared" si="242"/>
        <v>9</v>
      </c>
    </row>
    <row r="4834" spans="1:12" ht="28.5">
      <c r="A4834" s="683" t="s">
        <v>14452</v>
      </c>
      <c r="B4834" s="710" t="s">
        <v>8</v>
      </c>
      <c r="C4834" s="711"/>
      <c r="D4834" s="151" t="s">
        <v>7095</v>
      </c>
      <c r="E4834" s="196" t="s">
        <v>7096</v>
      </c>
      <c r="F4834" s="327"/>
      <c r="I4834" s="591" t="str">
        <f t="shared" si="240"/>
        <v xml:space="preserve">Plans and drawings for architectural, engineering, industrial, commercial, topographical or similar purposes, being orip inals drawn by hand; hand-written texts; photographic reproductions on sensitised paper and carbon copies of the foregoing. </v>
      </c>
      <c r="J4834" s="591" t="str">
        <f t="shared" si="241"/>
        <v>49 06 00 00</v>
      </c>
      <c r="L4834" s="590">
        <f t="shared" si="242"/>
        <v>245</v>
      </c>
    </row>
    <row r="4835" spans="1:12" ht="28.5">
      <c r="A4835" s="683" t="s">
        <v>14452</v>
      </c>
      <c r="B4835" s="710" t="s">
        <v>8</v>
      </c>
      <c r="C4835" s="711"/>
      <c r="D4835" s="169" t="s">
        <v>7097</v>
      </c>
      <c r="E4835" s="196" t="s">
        <v>7098</v>
      </c>
      <c r="F4835" s="327"/>
      <c r="I4835" s="591" t="str">
        <f t="shared" ref="I4835:I4898" si="243">D4853</f>
        <v xml:space="preserve">Unused postage, revenue or similar stamps of current or new issue in the country in which they have, or will have, a recognised face Value; stamp-impressed paper; banknotes; cheque forms; stock, share or bond certificated and similar documents of title.  </v>
      </c>
      <c r="J4835" s="591">
        <f t="shared" ref="J4835:J4898" si="244">E4853</f>
        <v>0</v>
      </c>
      <c r="L4835" s="590">
        <f t="shared" si="242"/>
        <v>255</v>
      </c>
    </row>
    <row r="4836" spans="1:12" ht="28.5">
      <c r="A4836" s="683" t="s">
        <v>14452</v>
      </c>
      <c r="B4836" s="710" t="s">
        <v>8</v>
      </c>
      <c r="C4836" s="711"/>
      <c r="D4836" s="151" t="s">
        <v>19</v>
      </c>
      <c r="E4836" s="196" t="s">
        <v>7099</v>
      </c>
      <c r="F4836" s="327"/>
      <c r="I4836" s="591" t="str">
        <f t="shared" si="243"/>
        <v xml:space="preserve">   - - - Unused postage stamps of current or new issue in the country in which they have, or will have, a recognised face Value : </v>
      </c>
      <c r="J4836" s="591">
        <f t="shared" si="244"/>
        <v>0</v>
      </c>
      <c r="L4836" s="590">
        <f t="shared" si="242"/>
        <v>130</v>
      </c>
    </row>
    <row r="4837" spans="1:12" ht="28" hidden="1">
      <c r="A4837" s="673"/>
      <c r="B4837" s="598"/>
      <c r="C4837" s="170"/>
      <c r="D4837" s="151" t="s">
        <v>2036</v>
      </c>
      <c r="E4837" s="196"/>
      <c r="F4837" s="327"/>
      <c r="I4837" s="591" t="str">
        <f t="shared" si="243"/>
        <v xml:space="preserve"> - - - - Postage stamps</v>
      </c>
      <c r="J4837" s="591" t="str">
        <f t="shared" si="244"/>
        <v>49 07 00 11</v>
      </c>
      <c r="L4837" s="590">
        <f t="shared" si="242"/>
        <v>23</v>
      </c>
    </row>
    <row r="4838" spans="1:12" ht="28.5">
      <c r="A4838" s="683" t="s">
        <v>14452</v>
      </c>
      <c r="B4838" s="710" t="s">
        <v>8</v>
      </c>
      <c r="C4838" s="711"/>
      <c r="D4838" s="151" t="s">
        <v>7095</v>
      </c>
      <c r="E4838" s="196" t="s">
        <v>7100</v>
      </c>
      <c r="F4838" s="327"/>
      <c r="I4838" s="591" t="str">
        <f t="shared" si="243"/>
        <v xml:space="preserve">   - - - - Revenue stamps</v>
      </c>
      <c r="J4838" s="591" t="str">
        <f t="shared" si="244"/>
        <v>49 07 00 12</v>
      </c>
      <c r="L4838" s="590">
        <f t="shared" si="242"/>
        <v>25</v>
      </c>
    </row>
    <row r="4839" spans="1:12" ht="28.5">
      <c r="A4839" s="683" t="s">
        <v>14452</v>
      </c>
      <c r="B4839" s="710" t="s">
        <v>8</v>
      </c>
      <c r="C4839" s="711"/>
      <c r="D4839" s="169" t="s">
        <v>7097</v>
      </c>
      <c r="E4839" s="196" t="s">
        <v>7101</v>
      </c>
      <c r="F4839" s="327"/>
      <c r="I4839" s="591" t="str">
        <f t="shared" si="243"/>
        <v xml:space="preserve"> - - - - Other stamps</v>
      </c>
      <c r="J4839" s="591" t="str">
        <f t="shared" si="244"/>
        <v>49 07 00 19</v>
      </c>
      <c r="L4839" s="590">
        <f t="shared" si="242"/>
        <v>21</v>
      </c>
    </row>
    <row r="4840" spans="1:12" ht="28.5">
      <c r="A4840" s="683" t="s">
        <v>14452</v>
      </c>
      <c r="B4840" s="710" t="s">
        <v>8</v>
      </c>
      <c r="C4840" s="711"/>
      <c r="D4840" s="151" t="s">
        <v>7102</v>
      </c>
      <c r="E4840" s="196" t="s">
        <v>7103</v>
      </c>
      <c r="F4840" s="327"/>
      <c r="I4840" s="591" t="str">
        <f t="shared" si="243"/>
        <v xml:space="preserve">   - - - Paper cards or envelops impressed with unused postage</v>
      </c>
      <c r="J4840" s="591" t="str">
        <f t="shared" si="244"/>
        <v>49 07 00 20</v>
      </c>
      <c r="L4840" s="590">
        <f t="shared" si="242"/>
        <v>62</v>
      </c>
    </row>
    <row r="4841" spans="1:12" ht="28.5">
      <c r="A4841" s="683" t="s">
        <v>14452</v>
      </c>
      <c r="B4841" s="710" t="s">
        <v>8</v>
      </c>
      <c r="C4841" s="711"/>
      <c r="D4841" s="151" t="s">
        <v>19</v>
      </c>
      <c r="E4841" s="196" t="s">
        <v>7104</v>
      </c>
      <c r="F4841" s="327"/>
      <c r="I4841" s="591" t="str">
        <f t="shared" si="243"/>
        <v xml:space="preserve"> - - - Banknotes :</v>
      </c>
      <c r="J4841" s="591" t="str">
        <f t="shared" si="244"/>
        <v xml:space="preserve"> </v>
      </c>
      <c r="L4841" s="590">
        <f t="shared" si="242"/>
        <v>18</v>
      </c>
    </row>
    <row r="4842" spans="1:12" ht="56" hidden="1">
      <c r="A4842" s="673"/>
      <c r="B4842" s="601"/>
      <c r="C4842" s="167"/>
      <c r="D4842" s="149" t="s">
        <v>7105</v>
      </c>
      <c r="E4842" s="196"/>
      <c r="F4842" s="327"/>
      <c r="I4842" s="591" t="str">
        <f t="shared" si="243"/>
        <v xml:space="preserve"> - - - - Banknotes in circulation</v>
      </c>
      <c r="J4842" s="591" t="str">
        <f t="shared" si="244"/>
        <v>49 07 00 31</v>
      </c>
      <c r="L4842" s="590">
        <f t="shared" si="242"/>
        <v>33</v>
      </c>
    </row>
    <row r="4843" spans="1:12" ht="55">
      <c r="A4843" s="683" t="s">
        <v>14452</v>
      </c>
      <c r="B4843" s="710" t="s">
        <v>8</v>
      </c>
      <c r="C4843" s="711"/>
      <c r="D4843" s="169" t="s">
        <v>7106</v>
      </c>
      <c r="E4843" s="196" t="s">
        <v>7107</v>
      </c>
      <c r="F4843" s="327"/>
      <c r="I4843" s="591" t="str">
        <f t="shared" si="243"/>
        <v xml:space="preserve"> - - - - Banknotes not yet in legal circulation</v>
      </c>
      <c r="J4843" s="591" t="str">
        <f t="shared" si="244"/>
        <v>49 07 00 32</v>
      </c>
      <c r="L4843" s="590">
        <f t="shared" si="242"/>
        <v>47</v>
      </c>
    </row>
    <row r="4844" spans="1:12" ht="28.5">
      <c r="A4844" s="683" t="s">
        <v>14452</v>
      </c>
      <c r="B4844" s="710" t="s">
        <v>8</v>
      </c>
      <c r="C4844" s="711"/>
      <c r="D4844" s="169" t="s">
        <v>7108</v>
      </c>
      <c r="E4844" s="196" t="s">
        <v>7109</v>
      </c>
      <c r="F4844" s="327"/>
      <c r="I4844" s="591" t="str">
        <f t="shared" si="243"/>
        <v xml:space="preserve"> - - - Travelers cheques</v>
      </c>
      <c r="J4844" s="591" t="str">
        <f t="shared" si="244"/>
        <v>49 07 00 40</v>
      </c>
      <c r="L4844" s="590">
        <f t="shared" si="242"/>
        <v>24</v>
      </c>
    </row>
    <row r="4845" spans="1:12" ht="28.5">
      <c r="A4845" s="683" t="s">
        <v>14452</v>
      </c>
      <c r="B4845" s="710" t="s">
        <v>8</v>
      </c>
      <c r="C4845" s="711"/>
      <c r="D4845" s="151" t="s">
        <v>19</v>
      </c>
      <c r="E4845" s="196" t="s">
        <v>7110</v>
      </c>
      <c r="F4845" s="327"/>
      <c r="I4845" s="591" t="str">
        <f t="shared" si="243"/>
        <v xml:space="preserve">   - - - Certified cheques</v>
      </c>
      <c r="J4845" s="591" t="str">
        <f t="shared" si="244"/>
        <v>49 07 00 50</v>
      </c>
      <c r="L4845" s="590">
        <f t="shared" si="242"/>
        <v>26</v>
      </c>
    </row>
    <row r="4846" spans="1:12" ht="84">
      <c r="A4846" s="683" t="s">
        <v>14452</v>
      </c>
      <c r="B4846" s="599">
        <v>0.05</v>
      </c>
      <c r="C4846" s="166" t="s">
        <v>129</v>
      </c>
      <c r="D4846" s="149" t="s">
        <v>7111</v>
      </c>
      <c r="E4846" s="196" t="s">
        <v>7112</v>
      </c>
      <c r="F4846" s="327"/>
      <c r="I4846" s="591" t="str">
        <f t="shared" si="243"/>
        <v xml:space="preserve">   - - - Stock, share or bond certificates and similar documents of title,numbered and signed</v>
      </c>
      <c r="J4846" s="591" t="str">
        <f t="shared" si="244"/>
        <v>49 07 00 60</v>
      </c>
      <c r="L4846" s="590">
        <f t="shared" si="242"/>
        <v>93</v>
      </c>
    </row>
    <row r="4847" spans="1:12" ht="140" hidden="1">
      <c r="A4847" s="673"/>
      <c r="B4847" s="601"/>
      <c r="C4847" s="167"/>
      <c r="D4847" s="149" t="s">
        <v>7113</v>
      </c>
      <c r="E4847" s="196"/>
      <c r="F4847" s="327"/>
      <c r="I4847" s="591" t="str">
        <f t="shared" si="243"/>
        <v xml:space="preserve">   - - - Stock,share or bond certificates and similar documents, as printed matter intended for use</v>
      </c>
      <c r="J4847" s="591" t="str">
        <f t="shared" si="244"/>
        <v>49 07 00 70</v>
      </c>
      <c r="L4847" s="590">
        <f t="shared" si="242"/>
        <v>99</v>
      </c>
    </row>
    <row r="4848" spans="1:12" ht="28.5">
      <c r="A4848" s="683" t="s">
        <v>14452</v>
      </c>
      <c r="B4848" s="710" t="s">
        <v>8</v>
      </c>
      <c r="C4848" s="711"/>
      <c r="D4848" s="151" t="s">
        <v>7114</v>
      </c>
      <c r="E4848" s="196" t="s">
        <v>7115</v>
      </c>
      <c r="F4848" s="327"/>
      <c r="I4848" s="591" t="str">
        <f t="shared" si="243"/>
        <v>- - - Cheque books</v>
      </c>
      <c r="J4848" s="591" t="str">
        <f t="shared" si="244"/>
        <v>49 07 00 80</v>
      </c>
      <c r="L4848" s="590">
        <f t="shared" si="242"/>
        <v>18</v>
      </c>
    </row>
    <row r="4849" spans="1:12" ht="28" hidden="1">
      <c r="A4849" s="673"/>
      <c r="B4849" s="598"/>
      <c r="C4849" s="170"/>
      <c r="D4849" s="149" t="s">
        <v>2036</v>
      </c>
      <c r="E4849" s="196"/>
      <c r="F4849" s="327"/>
      <c r="I4849" s="591" t="str">
        <f t="shared" si="243"/>
        <v>- - - Other</v>
      </c>
      <c r="J4849" s="591" t="str">
        <f t="shared" si="244"/>
        <v>49 07 00 90</v>
      </c>
      <c r="L4849" s="590">
        <f t="shared" si="242"/>
        <v>11</v>
      </c>
    </row>
    <row r="4850" spans="1:12" ht="28.5">
      <c r="A4850" s="683" t="s">
        <v>14452</v>
      </c>
      <c r="B4850" s="710" t="s">
        <v>8</v>
      </c>
      <c r="C4850" s="711"/>
      <c r="D4850" s="151" t="s">
        <v>7116</v>
      </c>
      <c r="E4850" s="196" t="s">
        <v>7117</v>
      </c>
      <c r="F4850" s="327"/>
      <c r="I4850" s="591" t="str">
        <f t="shared" si="243"/>
        <v xml:space="preserve">Transfers (decalcomanias). </v>
      </c>
      <c r="J4850" s="591" t="str">
        <f t="shared" si="244"/>
        <v xml:space="preserve"> </v>
      </c>
      <c r="L4850" s="590">
        <f t="shared" si="242"/>
        <v>27</v>
      </c>
    </row>
    <row r="4851" spans="1:12" ht="28.5">
      <c r="A4851" s="683" t="s">
        <v>14452</v>
      </c>
      <c r="B4851" s="710" t="s">
        <v>8</v>
      </c>
      <c r="C4851" s="711"/>
      <c r="D4851" s="151" t="s">
        <v>150</v>
      </c>
      <c r="E4851" s="196" t="s">
        <v>7118</v>
      </c>
      <c r="F4851" s="327"/>
      <c r="I4851" s="591" t="str">
        <f t="shared" si="243"/>
        <v>- Transfers (decalcomanias), Vitrifiable</v>
      </c>
      <c r="J4851" s="591" t="str">
        <f t="shared" si="244"/>
        <v>49 08 10 00</v>
      </c>
      <c r="L4851" s="590">
        <f t="shared" si="242"/>
        <v>40</v>
      </c>
    </row>
    <row r="4852" spans="1:12" ht="280">
      <c r="A4852" s="683" t="s">
        <v>14452</v>
      </c>
      <c r="B4852" s="599">
        <v>0.05</v>
      </c>
      <c r="C4852" s="166" t="s">
        <v>129</v>
      </c>
      <c r="D4852" s="149" t="s">
        <v>7119</v>
      </c>
      <c r="E4852" s="196" t="s">
        <v>7120</v>
      </c>
      <c r="F4852" s="327"/>
      <c r="I4852" s="591" t="str">
        <f t="shared" si="243"/>
        <v>- Other</v>
      </c>
      <c r="J4852" s="591" t="str">
        <f t="shared" si="244"/>
        <v>49 08 90 00</v>
      </c>
      <c r="L4852" s="590">
        <f t="shared" si="242"/>
        <v>7</v>
      </c>
    </row>
    <row r="4853" spans="1:12" ht="280" hidden="1">
      <c r="A4853" s="673"/>
      <c r="B4853" s="601"/>
      <c r="C4853" s="167"/>
      <c r="D4853" s="149" t="s">
        <v>7121</v>
      </c>
      <c r="E4853" s="196"/>
      <c r="F4853" s="327"/>
      <c r="I4853" s="591" t="str">
        <f t="shared" si="243"/>
        <v xml:space="preserve">Printed or illustrated postcards; printed cards bearing personal greetings, messages or announcements, whether or not illustrated, with or without envelopes or trimmings. </v>
      </c>
      <c r="J4853" s="591">
        <f t="shared" si="244"/>
        <v>0</v>
      </c>
      <c r="L4853" s="590">
        <f t="shared" si="242"/>
        <v>171</v>
      </c>
    </row>
    <row r="4854" spans="1:12" ht="140" hidden="1">
      <c r="A4854" s="673"/>
      <c r="B4854" s="601"/>
      <c r="C4854" s="167"/>
      <c r="D4854" s="342" t="s">
        <v>7122</v>
      </c>
      <c r="E4854" s="196"/>
      <c r="F4854" s="327"/>
      <c r="I4854" s="591" t="str">
        <f t="shared" si="243"/>
        <v>- - - Postcards</v>
      </c>
      <c r="J4854" s="591" t="str">
        <f t="shared" si="244"/>
        <v>49 09 00 10</v>
      </c>
      <c r="L4854" s="590">
        <f t="shared" si="242"/>
        <v>15</v>
      </c>
    </row>
    <row r="4855" spans="1:12" ht="28.5">
      <c r="A4855" s="683" t="s">
        <v>14452</v>
      </c>
      <c r="B4855" s="710" t="s">
        <v>8</v>
      </c>
      <c r="C4855" s="711"/>
      <c r="D4855" s="151" t="s">
        <v>7123</v>
      </c>
      <c r="E4855" s="196" t="s">
        <v>7124</v>
      </c>
      <c r="F4855" s="327"/>
      <c r="I4855" s="591" t="str">
        <f t="shared" si="243"/>
        <v>- - - Greeting and similar cards</v>
      </c>
      <c r="J4855" s="591" t="str">
        <f t="shared" si="244"/>
        <v>49 09 00 20</v>
      </c>
      <c r="L4855" s="590">
        <f t="shared" si="242"/>
        <v>32</v>
      </c>
    </row>
    <row r="4856" spans="1:12" ht="28.5">
      <c r="A4856" s="683" t="s">
        <v>14452</v>
      </c>
      <c r="B4856" s="710" t="s">
        <v>8</v>
      </c>
      <c r="C4856" s="711"/>
      <c r="D4856" s="169" t="s">
        <v>7125</v>
      </c>
      <c r="E4856" s="196" t="s">
        <v>7126</v>
      </c>
      <c r="F4856" s="327"/>
      <c r="I4856" s="591" t="str">
        <f t="shared" si="243"/>
        <v xml:space="preserve"> Calendars of any kind,printed,including calender blocks. </v>
      </c>
      <c r="J4856" s="591" t="str">
        <f t="shared" si="244"/>
        <v>49 10 00 00</v>
      </c>
      <c r="L4856" s="590">
        <f t="shared" si="242"/>
        <v>58</v>
      </c>
    </row>
    <row r="4857" spans="1:12" ht="28.5">
      <c r="A4857" s="683" t="s">
        <v>14452</v>
      </c>
      <c r="B4857" s="710" t="s">
        <v>8</v>
      </c>
      <c r="C4857" s="711"/>
      <c r="D4857" s="151" t="s">
        <v>7127</v>
      </c>
      <c r="E4857" s="196" t="s">
        <v>7128</v>
      </c>
      <c r="F4857" s="327"/>
      <c r="I4857" s="591" t="str">
        <f t="shared" si="243"/>
        <v xml:space="preserve">Other printed matter, including printed pictures and photographs.  </v>
      </c>
      <c r="J4857" s="591">
        <f t="shared" si="244"/>
        <v>0</v>
      </c>
      <c r="L4857" s="590">
        <f t="shared" si="242"/>
        <v>67</v>
      </c>
    </row>
    <row r="4858" spans="1:12" ht="55">
      <c r="A4858" s="683" t="s">
        <v>14452</v>
      </c>
      <c r="B4858" s="710" t="s">
        <v>8</v>
      </c>
      <c r="C4858" s="711"/>
      <c r="D4858" s="169" t="s">
        <v>7129</v>
      </c>
      <c r="E4858" s="196" t="s">
        <v>7130</v>
      </c>
      <c r="F4858" s="327"/>
      <c r="I4858" s="591" t="str">
        <f t="shared" si="243"/>
        <v>- Trade advertising material, Commercial catalogues and the like:</v>
      </c>
      <c r="J4858" s="591">
        <f t="shared" si="244"/>
        <v>0</v>
      </c>
      <c r="L4858" s="590">
        <f t="shared" si="242"/>
        <v>65</v>
      </c>
    </row>
    <row r="4859" spans="1:12" ht="28" hidden="1">
      <c r="A4859" s="673"/>
      <c r="B4859" s="598"/>
      <c r="C4859" s="170"/>
      <c r="D4859" s="151" t="s">
        <v>7131</v>
      </c>
      <c r="E4859" s="196" t="s">
        <v>137</v>
      </c>
      <c r="F4859" s="327"/>
      <c r="I4859" s="591" t="str">
        <f t="shared" si="243"/>
        <v xml:space="preserve">   - - -Trade advertising material</v>
      </c>
      <c r="J4859" s="591" t="str">
        <f t="shared" si="244"/>
        <v>49 11 10 10</v>
      </c>
      <c r="L4859" s="590">
        <f t="shared" si="242"/>
        <v>34</v>
      </c>
    </row>
    <row r="4860" spans="1:12" ht="28.5">
      <c r="A4860" s="683" t="s">
        <v>14452</v>
      </c>
      <c r="B4860" s="710" t="s">
        <v>8</v>
      </c>
      <c r="C4860" s="711"/>
      <c r="D4860" s="151" t="s">
        <v>7132</v>
      </c>
      <c r="E4860" s="196" t="s">
        <v>7133</v>
      </c>
      <c r="F4860" s="327"/>
      <c r="I4860" s="591" t="str">
        <f t="shared" si="243"/>
        <v>- - - Commercial catalogues and the like</v>
      </c>
      <c r="J4860" s="591" t="str">
        <f t="shared" si="244"/>
        <v>49 11 10 90</v>
      </c>
      <c r="L4860" s="590">
        <f t="shared" si="242"/>
        <v>40</v>
      </c>
    </row>
    <row r="4861" spans="1:12" ht="55">
      <c r="A4861" s="683" t="s">
        <v>14452</v>
      </c>
      <c r="B4861" s="710" t="s">
        <v>8</v>
      </c>
      <c r="C4861" s="711"/>
      <c r="D4861" s="151" t="s">
        <v>7134</v>
      </c>
      <c r="E4861" s="196" t="s">
        <v>7135</v>
      </c>
      <c r="F4861" s="327"/>
      <c r="I4861" s="591" t="str">
        <f t="shared" si="243"/>
        <v xml:space="preserve">  - Other :</v>
      </c>
      <c r="J4861" s="591" t="str">
        <f t="shared" si="244"/>
        <v xml:space="preserve"> </v>
      </c>
      <c r="L4861" s="590">
        <f t="shared" si="242"/>
        <v>11</v>
      </c>
    </row>
    <row r="4862" spans="1:12" ht="28.5">
      <c r="A4862" s="683" t="s">
        <v>14452</v>
      </c>
      <c r="B4862" s="710" t="s">
        <v>8</v>
      </c>
      <c r="C4862" s="711"/>
      <c r="D4862" s="151" t="s">
        <v>7136</v>
      </c>
      <c r="E4862" s="196" t="s">
        <v>7137</v>
      </c>
      <c r="F4862" s="327"/>
      <c r="I4862" s="591" t="str">
        <f t="shared" si="243"/>
        <v>- - Pictures, designs and Photographs :</v>
      </c>
      <c r="J4862" s="591">
        <f t="shared" si="244"/>
        <v>0</v>
      </c>
      <c r="L4862" s="590">
        <f t="shared" si="242"/>
        <v>39</v>
      </c>
    </row>
    <row r="4863" spans="1:12" ht="28.5">
      <c r="A4863" s="683" t="s">
        <v>14452</v>
      </c>
      <c r="B4863" s="710" t="s">
        <v>8</v>
      </c>
      <c r="C4863" s="711"/>
      <c r="D4863" s="169" t="s">
        <v>7138</v>
      </c>
      <c r="E4863" s="196" t="s">
        <v>7139</v>
      </c>
      <c r="F4863" s="327"/>
      <c r="I4863" s="591" t="str">
        <f t="shared" si="243"/>
        <v xml:space="preserve">  - - - Photographs, whether or not coloured (of tourist propaganda or landscaping)</v>
      </c>
      <c r="J4863" s="591" t="str">
        <f t="shared" si="244"/>
        <v>49 11 91 10</v>
      </c>
      <c r="L4863" s="590">
        <f t="shared" si="242"/>
        <v>83</v>
      </c>
    </row>
    <row r="4864" spans="1:12" ht="110">
      <c r="A4864" s="683" t="s">
        <v>14452</v>
      </c>
      <c r="B4864" s="710" t="s">
        <v>8</v>
      </c>
      <c r="C4864" s="711"/>
      <c r="D4864" s="169" t="s">
        <v>7140</v>
      </c>
      <c r="E4864" s="196" t="s">
        <v>7141</v>
      </c>
      <c r="F4864" s="327"/>
      <c r="I4864" s="591" t="str">
        <f t="shared" si="243"/>
        <v>- - - Other</v>
      </c>
      <c r="J4864" s="591" t="str">
        <f t="shared" si="244"/>
        <v>49 11 91 90</v>
      </c>
      <c r="L4864" s="590">
        <f t="shared" si="242"/>
        <v>11</v>
      </c>
    </row>
    <row r="4865" spans="1:12" ht="110">
      <c r="A4865" s="683" t="s">
        <v>14452</v>
      </c>
      <c r="B4865" s="710" t="s">
        <v>8</v>
      </c>
      <c r="C4865" s="711"/>
      <c r="D4865" s="169" t="s">
        <v>7142</v>
      </c>
      <c r="E4865" s="196" t="s">
        <v>7143</v>
      </c>
      <c r="F4865" s="327"/>
      <c r="I4865" s="591" t="str">
        <f t="shared" si="243"/>
        <v xml:space="preserve">- - Other: </v>
      </c>
      <c r="J4865" s="591">
        <f t="shared" si="244"/>
        <v>0</v>
      </c>
      <c r="L4865" s="590">
        <f t="shared" si="242"/>
        <v>11</v>
      </c>
    </row>
    <row r="4866" spans="1:12" ht="28.5">
      <c r="A4866" s="683" t="s">
        <v>14452</v>
      </c>
      <c r="B4866" s="710" t="s">
        <v>8</v>
      </c>
      <c r="C4866" s="711"/>
      <c r="D4866" s="151" t="s">
        <v>7144</v>
      </c>
      <c r="E4866" s="196" t="s">
        <v>7145</v>
      </c>
      <c r="F4866" s="327"/>
      <c r="I4866" s="591" t="str">
        <f t="shared" si="243"/>
        <v xml:space="preserve">   - - - Printed mounts for calendars,  whether or not illustrated</v>
      </c>
      <c r="J4866" s="591" t="str">
        <f t="shared" si="244"/>
        <v>49 11 99 10</v>
      </c>
      <c r="L4866" s="590">
        <f t="shared" si="242"/>
        <v>66</v>
      </c>
    </row>
    <row r="4867" spans="1:12" ht="28.5">
      <c r="A4867" s="683" t="s">
        <v>14452</v>
      </c>
      <c r="B4867" s="710" t="s">
        <v>8</v>
      </c>
      <c r="C4867" s="711"/>
      <c r="D4867" s="151" t="s">
        <v>19</v>
      </c>
      <c r="E4867" s="196" t="s">
        <v>7146</v>
      </c>
      <c r="F4867" s="327"/>
      <c r="I4867" s="591" t="str">
        <f t="shared" si="243"/>
        <v xml:space="preserve">   - - - Instructional boards for anatomy,botany and zoology</v>
      </c>
      <c r="J4867" s="591" t="str">
        <f t="shared" si="244"/>
        <v>49 11 99 20</v>
      </c>
      <c r="L4867" s="590">
        <f t="shared" ref="L4867:L4930" si="245">LEN(I4867)</f>
        <v>60</v>
      </c>
    </row>
    <row r="4868" spans="1:12" ht="28" hidden="1">
      <c r="A4868" s="673"/>
      <c r="B4868" s="601"/>
      <c r="C4868" s="167"/>
      <c r="D4868" s="149" t="s">
        <v>7147</v>
      </c>
      <c r="E4868" s="196" t="s">
        <v>137</v>
      </c>
      <c r="F4868" s="327"/>
      <c r="I4868" s="591" t="str">
        <f t="shared" si="243"/>
        <v xml:space="preserve">  - - - Tickets for parties, festivals, modes of transport and the like </v>
      </c>
      <c r="J4868" s="591" t="str">
        <f t="shared" si="244"/>
        <v>49 11 99 30</v>
      </c>
      <c r="L4868" s="590">
        <f t="shared" si="245"/>
        <v>72</v>
      </c>
    </row>
    <row r="4869" spans="1:12" ht="55.5" thickBot="1">
      <c r="A4869" s="683" t="s">
        <v>14452</v>
      </c>
      <c r="B4869" s="599">
        <v>0.05</v>
      </c>
      <c r="C4869" s="166" t="s">
        <v>129</v>
      </c>
      <c r="D4869" s="151" t="s">
        <v>7148</v>
      </c>
      <c r="E4869" s="196" t="s">
        <v>7149</v>
      </c>
      <c r="F4869" s="329"/>
      <c r="I4869" s="591" t="str">
        <f t="shared" si="243"/>
        <v>- - - Other‏</v>
      </c>
      <c r="J4869" s="591" t="str">
        <f t="shared" si="244"/>
        <v>49 11 99 90</v>
      </c>
      <c r="L4869" s="590">
        <f t="shared" si="245"/>
        <v>12</v>
      </c>
    </row>
    <row r="4870" spans="1:12" ht="29" thickTop="1">
      <c r="A4870" s="683" t="s">
        <v>14452</v>
      </c>
      <c r="B4870" s="599">
        <v>0.05</v>
      </c>
      <c r="C4870" s="166" t="s">
        <v>129</v>
      </c>
      <c r="D4870" s="151" t="s">
        <v>759</v>
      </c>
      <c r="E4870" s="196" t="s">
        <v>7150</v>
      </c>
      <c r="F4870" s="354"/>
      <c r="I4870" s="591" t="str">
        <f t="shared" si="243"/>
        <v>Silk-worm cocoons suitable for reeling.</v>
      </c>
      <c r="J4870" s="591" t="str">
        <f t="shared" si="244"/>
        <v>50 01 00 00</v>
      </c>
      <c r="L4870" s="590">
        <f t="shared" si="245"/>
        <v>39</v>
      </c>
    </row>
    <row r="4871" spans="1:12" ht="224" hidden="1">
      <c r="A4871" s="673"/>
      <c r="B4871" s="601"/>
      <c r="C4871" s="167"/>
      <c r="D4871" s="149" t="s">
        <v>7151</v>
      </c>
      <c r="E4871" s="196"/>
      <c r="F4871" s="327"/>
      <c r="I4871" s="591" t="str">
        <f t="shared" si="243"/>
        <v xml:space="preserve">Raw silk (not thrown). </v>
      </c>
      <c r="J4871" s="591" t="str">
        <f t="shared" si="244"/>
        <v>50 02 00 00</v>
      </c>
      <c r="L4871" s="590">
        <f t="shared" si="245"/>
        <v>23</v>
      </c>
    </row>
    <row r="4872" spans="1:12" ht="28.5">
      <c r="A4872" s="683" t="s">
        <v>14452</v>
      </c>
      <c r="B4872" s="599">
        <v>0.05</v>
      </c>
      <c r="C4872" s="166" t="s">
        <v>129</v>
      </c>
      <c r="D4872" s="151" t="s">
        <v>7152</v>
      </c>
      <c r="E4872" s="196" t="s">
        <v>7153</v>
      </c>
      <c r="F4872" s="327"/>
      <c r="I4872" s="591" t="str">
        <f t="shared" si="243"/>
        <v xml:space="preserve">Silk waste (including cocoons unsuitable for reeling, yarn waste and garnetted stock). </v>
      </c>
      <c r="J4872" s="591" t="str">
        <f t="shared" si="244"/>
        <v>50 03 00 00</v>
      </c>
      <c r="L4872" s="590">
        <f t="shared" si="245"/>
        <v>87</v>
      </c>
    </row>
    <row r="4873" spans="1:12" ht="28.5">
      <c r="A4873" s="683" t="s">
        <v>14452</v>
      </c>
      <c r="B4873" s="599">
        <v>0.05</v>
      </c>
      <c r="C4873" s="166" t="s">
        <v>129</v>
      </c>
      <c r="D4873" s="151" t="s">
        <v>7154</v>
      </c>
      <c r="E4873" s="196" t="s">
        <v>7155</v>
      </c>
      <c r="F4873" s="327"/>
      <c r="I4873" s="591" t="str">
        <f t="shared" si="243"/>
        <v>Silk yarn (other than yarn spun from silk waste) not put up for retail sale.</v>
      </c>
      <c r="J4873" s="591" t="str">
        <f t="shared" si="244"/>
        <v>50 04 00 00</v>
      </c>
      <c r="L4873" s="590">
        <f t="shared" si="245"/>
        <v>76</v>
      </c>
    </row>
    <row r="4874" spans="1:12" ht="84">
      <c r="A4874" s="683" t="s">
        <v>14452</v>
      </c>
      <c r="B4874" s="599">
        <v>0.05</v>
      </c>
      <c r="C4874" s="166" t="s">
        <v>129</v>
      </c>
      <c r="D4874" s="149" t="s">
        <v>7156</v>
      </c>
      <c r="E4874" s="196" t="s">
        <v>7157</v>
      </c>
      <c r="F4874" s="327"/>
      <c r="I4874" s="591" t="str">
        <f t="shared" si="243"/>
        <v>Yarn spun from silk waste, not put up for retail sale.</v>
      </c>
      <c r="J4874" s="591" t="str">
        <f t="shared" si="244"/>
        <v>50 05 00 00</v>
      </c>
      <c r="L4874" s="590">
        <f t="shared" si="245"/>
        <v>54</v>
      </c>
    </row>
    <row r="4875" spans="1:12" ht="84" hidden="1">
      <c r="A4875" s="673"/>
      <c r="B4875" s="601"/>
      <c r="C4875" s="167"/>
      <c r="D4875" s="149" t="s">
        <v>7158</v>
      </c>
      <c r="E4875" s="196"/>
      <c r="F4875" s="327"/>
      <c r="I4875" s="591" t="str">
        <f t="shared" si="243"/>
        <v xml:space="preserve">Silk yarn and yarn spun from silk waste, put up for retail sale; silk-worm gut. </v>
      </c>
      <c r="J4875" s="591" t="str">
        <f t="shared" si="244"/>
        <v>50 06 00 00</v>
      </c>
      <c r="L4875" s="590">
        <f t="shared" si="245"/>
        <v>80</v>
      </c>
    </row>
    <row r="4876" spans="1:12" ht="82.5" hidden="1">
      <c r="A4876" s="673"/>
      <c r="B4876" s="601"/>
      <c r="C4876" s="167"/>
      <c r="D4876" s="151" t="s">
        <v>7159</v>
      </c>
      <c r="E4876" s="196"/>
      <c r="F4876" s="327"/>
      <c r="I4876" s="591" t="str">
        <f t="shared" si="243"/>
        <v xml:space="preserve">Woven fabrics of silk or of silk waste. </v>
      </c>
      <c r="J4876" s="591">
        <f t="shared" si="244"/>
        <v>0</v>
      </c>
      <c r="L4876" s="590">
        <f t="shared" si="245"/>
        <v>40</v>
      </c>
    </row>
    <row r="4877" spans="1:12" ht="28.5">
      <c r="A4877" s="683" t="s">
        <v>14452</v>
      </c>
      <c r="B4877" s="599">
        <v>0.05</v>
      </c>
      <c r="C4877" s="166" t="s">
        <v>129</v>
      </c>
      <c r="D4877" s="169" t="s">
        <v>7160</v>
      </c>
      <c r="E4877" s="196" t="s">
        <v>7161</v>
      </c>
      <c r="F4877" s="327"/>
      <c r="I4877" s="591" t="str">
        <f t="shared" si="243"/>
        <v>- Fabrics of noil silk</v>
      </c>
      <c r="J4877" s="591" t="str">
        <f t="shared" si="244"/>
        <v>50 07 10 00</v>
      </c>
      <c r="L4877" s="590">
        <f t="shared" si="245"/>
        <v>22</v>
      </c>
    </row>
    <row r="4878" spans="1:12" ht="55">
      <c r="A4878" s="683" t="s">
        <v>14452</v>
      </c>
      <c r="B4878" s="599">
        <v>0.05</v>
      </c>
      <c r="C4878" s="166" t="s">
        <v>129</v>
      </c>
      <c r="D4878" s="151" t="s">
        <v>7162</v>
      </c>
      <c r="E4878" s="196" t="s">
        <v>7163</v>
      </c>
      <c r="F4878" s="327"/>
      <c r="I4878" s="591" t="str">
        <f t="shared" si="243"/>
        <v xml:space="preserve">- Other fabrics, containing 85 % or more by weight of silk or of silk waste other than noil silk </v>
      </c>
      <c r="J4878" s="591" t="str">
        <f t="shared" si="244"/>
        <v>50 07 20 00</v>
      </c>
      <c r="L4878" s="590">
        <f t="shared" si="245"/>
        <v>97</v>
      </c>
    </row>
    <row r="4879" spans="1:12" ht="28.5" hidden="1" thickBot="1">
      <c r="A4879" s="673"/>
      <c r="B4879" s="601"/>
      <c r="C4879" s="167"/>
      <c r="D4879" s="151" t="s">
        <v>7164</v>
      </c>
      <c r="E4879" s="196" t="s">
        <v>137</v>
      </c>
      <c r="F4879" s="329"/>
      <c r="I4879" s="591" t="str">
        <f t="shared" si="243"/>
        <v>- Other Fabrics</v>
      </c>
      <c r="J4879" s="591" t="str">
        <f t="shared" si="244"/>
        <v>50 07 90 00</v>
      </c>
      <c r="L4879" s="590">
        <f t="shared" si="245"/>
        <v>15</v>
      </c>
    </row>
    <row r="4880" spans="1:12" ht="55.5" hidden="1" thickTop="1">
      <c r="A4880" s="673"/>
      <c r="B4880" s="601"/>
      <c r="C4880" s="167"/>
      <c r="D4880" s="151" t="s">
        <v>7165</v>
      </c>
      <c r="E4880" s="196"/>
      <c r="F4880" s="182"/>
      <c r="I4880" s="591" t="str">
        <f t="shared" si="243"/>
        <v xml:space="preserve"> Wool, not carded or combed.  </v>
      </c>
      <c r="J4880" s="591">
        <f t="shared" si="244"/>
        <v>0</v>
      </c>
      <c r="L4880" s="590">
        <f t="shared" si="245"/>
        <v>30</v>
      </c>
    </row>
    <row r="4881" spans="1:12" ht="82.5">
      <c r="A4881" s="683" t="s">
        <v>14452</v>
      </c>
      <c r="B4881" s="599">
        <v>0.05</v>
      </c>
      <c r="C4881" s="166" t="s">
        <v>129</v>
      </c>
      <c r="D4881" s="169" t="s">
        <v>7166</v>
      </c>
      <c r="E4881" s="196" t="s">
        <v>7167</v>
      </c>
      <c r="F4881" s="181"/>
      <c r="I4881" s="591" t="str">
        <f t="shared" si="243"/>
        <v xml:space="preserve"> - Greasy, including fleece-washed wool: </v>
      </c>
      <c r="J4881" s="591">
        <f t="shared" si="244"/>
        <v>0</v>
      </c>
      <c r="L4881" s="590">
        <f t="shared" si="245"/>
        <v>41</v>
      </c>
    </row>
    <row r="4882" spans="1:12" ht="28.5">
      <c r="A4882" s="683" t="s">
        <v>14452</v>
      </c>
      <c r="B4882" s="599">
        <v>0.05</v>
      </c>
      <c r="C4882" s="166" t="s">
        <v>129</v>
      </c>
      <c r="D4882" s="151" t="s">
        <v>19</v>
      </c>
      <c r="E4882" s="196" t="s">
        <v>7168</v>
      </c>
      <c r="F4882" s="181"/>
      <c r="I4882" s="591" t="str">
        <f t="shared" si="243"/>
        <v xml:space="preserve"> - - Shorn wool</v>
      </c>
      <c r="J4882" s="591" t="str">
        <f t="shared" si="244"/>
        <v>51 01 11 00</v>
      </c>
      <c r="L4882" s="590">
        <f t="shared" si="245"/>
        <v>15</v>
      </c>
    </row>
    <row r="4883" spans="1:12" ht="28" hidden="1">
      <c r="A4883" s="673"/>
      <c r="B4883" s="601"/>
      <c r="C4883" s="167"/>
      <c r="D4883" s="151" t="s">
        <v>732</v>
      </c>
      <c r="E4883" s="196"/>
      <c r="F4883" s="181"/>
      <c r="I4883" s="591" t="str">
        <f t="shared" si="243"/>
        <v xml:space="preserve"> - - Other</v>
      </c>
      <c r="J4883" s="591" t="str">
        <f t="shared" si="244"/>
        <v>51 01 19 00</v>
      </c>
      <c r="L4883" s="590">
        <f t="shared" si="245"/>
        <v>10</v>
      </c>
    </row>
    <row r="4884" spans="1:12" ht="82.5">
      <c r="A4884" s="683" t="s">
        <v>14452</v>
      </c>
      <c r="B4884" s="599">
        <v>0.05</v>
      </c>
      <c r="C4884" s="166" t="s">
        <v>129</v>
      </c>
      <c r="D4884" s="169" t="s">
        <v>7169</v>
      </c>
      <c r="E4884" s="196" t="s">
        <v>7170</v>
      </c>
      <c r="F4884" s="181"/>
      <c r="I4884" s="591" t="str">
        <f t="shared" si="243"/>
        <v xml:space="preserve"> - Degreased, not carbonised : </v>
      </c>
      <c r="J4884" s="591" t="str">
        <f t="shared" si="244"/>
        <v xml:space="preserve"> </v>
      </c>
      <c r="L4884" s="590">
        <f t="shared" si="245"/>
        <v>31</v>
      </c>
    </row>
    <row r="4885" spans="1:12" ht="55">
      <c r="A4885" s="683" t="s">
        <v>14452</v>
      </c>
      <c r="B4885" s="599">
        <v>0.05</v>
      </c>
      <c r="C4885" s="166" t="s">
        <v>129</v>
      </c>
      <c r="D4885" s="169" t="s">
        <v>7171</v>
      </c>
      <c r="E4885" s="196" t="s">
        <v>7172</v>
      </c>
      <c r="F4885" s="181"/>
      <c r="I4885" s="591" t="str">
        <f t="shared" si="243"/>
        <v xml:space="preserve"> - - Shorn wool</v>
      </c>
      <c r="J4885" s="591" t="str">
        <f t="shared" si="244"/>
        <v>51 01 21 00</v>
      </c>
      <c r="L4885" s="590">
        <f t="shared" si="245"/>
        <v>15</v>
      </c>
    </row>
    <row r="4886" spans="1:12" ht="82.5">
      <c r="A4886" s="683" t="s">
        <v>14452</v>
      </c>
      <c r="B4886" s="599">
        <v>0.05</v>
      </c>
      <c r="C4886" s="166" t="s">
        <v>129</v>
      </c>
      <c r="D4886" s="169" t="s">
        <v>7173</v>
      </c>
      <c r="E4886" s="196" t="s">
        <v>7174</v>
      </c>
      <c r="F4886" s="181"/>
      <c r="I4886" s="591" t="str">
        <f t="shared" si="243"/>
        <v xml:space="preserve"> - - Other</v>
      </c>
      <c r="J4886" s="591" t="str">
        <f t="shared" si="244"/>
        <v>51 01 29 00</v>
      </c>
      <c r="L4886" s="590">
        <f t="shared" si="245"/>
        <v>10</v>
      </c>
    </row>
    <row r="4887" spans="1:12" ht="29" thickBot="1">
      <c r="A4887" s="683" t="s">
        <v>14452</v>
      </c>
      <c r="B4887" s="603">
        <v>0.05</v>
      </c>
      <c r="C4887" s="168" t="s">
        <v>129</v>
      </c>
      <c r="D4887" s="226" t="s">
        <v>7175</v>
      </c>
      <c r="E4887" s="328" t="s">
        <v>7176</v>
      </c>
      <c r="F4887" s="181"/>
      <c r="I4887" s="591" t="str">
        <f t="shared" si="243"/>
        <v xml:space="preserve"> - Carbonised</v>
      </c>
      <c r="J4887" s="591" t="str">
        <f t="shared" si="244"/>
        <v>51 01 30 00</v>
      </c>
      <c r="L4887" s="590">
        <f t="shared" si="245"/>
        <v>13</v>
      </c>
    </row>
    <row r="4888" spans="1:12" ht="56.5" thickTop="1">
      <c r="A4888" s="683" t="s">
        <v>14452</v>
      </c>
      <c r="B4888" s="599">
        <v>0.05</v>
      </c>
      <c r="C4888" s="166" t="s">
        <v>129</v>
      </c>
      <c r="D4888" s="148" t="s">
        <v>7187</v>
      </c>
      <c r="E4888" s="330" t="s">
        <v>7188</v>
      </c>
      <c r="F4888" s="181"/>
      <c r="I4888" s="591" t="str">
        <f t="shared" si="243"/>
        <v xml:space="preserve"> Fine or coarse animal hair, not carded or combed. </v>
      </c>
      <c r="J4888" s="591" t="str">
        <f t="shared" si="244"/>
        <v xml:space="preserve">  </v>
      </c>
      <c r="L4888" s="590">
        <f t="shared" si="245"/>
        <v>51</v>
      </c>
    </row>
    <row r="4889" spans="1:12" ht="28.5">
      <c r="A4889" s="683" t="s">
        <v>14452</v>
      </c>
      <c r="B4889" s="599">
        <v>0.05</v>
      </c>
      <c r="C4889" s="166" t="s">
        <v>129</v>
      </c>
      <c r="D4889" s="149" t="s">
        <v>7189</v>
      </c>
      <c r="E4889" s="338" t="s">
        <v>7190</v>
      </c>
      <c r="F4889" s="181"/>
      <c r="I4889" s="591" t="str">
        <f t="shared" si="243"/>
        <v xml:space="preserve"> - Fine animal hair:</v>
      </c>
      <c r="J4889" s="591">
        <f t="shared" si="244"/>
        <v>0</v>
      </c>
      <c r="L4889" s="590">
        <f t="shared" si="245"/>
        <v>20</v>
      </c>
    </row>
    <row r="4890" spans="1:12" ht="112">
      <c r="A4890" s="683" t="s">
        <v>14452</v>
      </c>
      <c r="B4890" s="599">
        <v>0.05</v>
      </c>
      <c r="C4890" s="166" t="s">
        <v>129</v>
      </c>
      <c r="D4890" s="149" t="s">
        <v>7191</v>
      </c>
      <c r="E4890" s="338" t="s">
        <v>7192</v>
      </c>
      <c r="F4890" s="181"/>
      <c r="I4890" s="591" t="str">
        <f t="shared" si="243"/>
        <v>- - Of Kashmir (cashmere) goats</v>
      </c>
      <c r="J4890" s="591" t="str">
        <f t="shared" si="244"/>
        <v>51 02 11 00</v>
      </c>
      <c r="L4890" s="590">
        <f t="shared" si="245"/>
        <v>31</v>
      </c>
    </row>
    <row r="4891" spans="1:12" ht="84">
      <c r="A4891" s="683" t="s">
        <v>14452</v>
      </c>
      <c r="B4891" s="599">
        <v>0.05</v>
      </c>
      <c r="C4891" s="166" t="s">
        <v>129</v>
      </c>
      <c r="D4891" s="149" t="s">
        <v>7193</v>
      </c>
      <c r="E4891" s="338" t="s">
        <v>7194</v>
      </c>
      <c r="F4891" s="181"/>
      <c r="I4891" s="591" t="str">
        <f t="shared" si="243"/>
        <v>- -  Other</v>
      </c>
      <c r="J4891" s="591" t="str">
        <f t="shared" si="244"/>
        <v>51 02 19 00</v>
      </c>
      <c r="L4891" s="590">
        <f t="shared" si="245"/>
        <v>10</v>
      </c>
    </row>
    <row r="4892" spans="1:12" ht="56">
      <c r="A4892" s="683" t="s">
        <v>14452</v>
      </c>
      <c r="B4892" s="599">
        <v>0.05</v>
      </c>
      <c r="C4892" s="166" t="s">
        <v>129</v>
      </c>
      <c r="D4892" s="149" t="s">
        <v>7195</v>
      </c>
      <c r="E4892" s="338" t="s">
        <v>7196</v>
      </c>
      <c r="F4892" s="181"/>
      <c r="I4892" s="591" t="str">
        <f t="shared" si="243"/>
        <v xml:space="preserve"> - Coarse animal hair</v>
      </c>
      <c r="J4892" s="591" t="str">
        <f t="shared" si="244"/>
        <v>51 02 20 00</v>
      </c>
      <c r="L4892" s="590">
        <f t="shared" si="245"/>
        <v>21</v>
      </c>
    </row>
    <row r="4893" spans="1:12" ht="84">
      <c r="A4893" s="683" t="s">
        <v>14452</v>
      </c>
      <c r="B4893" s="599">
        <v>0.05</v>
      </c>
      <c r="C4893" s="166" t="s">
        <v>129</v>
      </c>
      <c r="D4893" s="149" t="s">
        <v>7197</v>
      </c>
      <c r="E4893" s="338" t="s">
        <v>7198</v>
      </c>
      <c r="F4893" s="181"/>
      <c r="I4893" s="591" t="str">
        <f t="shared" si="243"/>
        <v xml:space="preserve"> Waste of wool or of fine or coarse animel hair, including yarn waste but excluding garnetted stock . </v>
      </c>
      <c r="J4893" s="591">
        <f t="shared" si="244"/>
        <v>0</v>
      </c>
      <c r="L4893" s="590">
        <f t="shared" si="245"/>
        <v>102</v>
      </c>
    </row>
    <row r="4894" spans="1:12" ht="56" hidden="1">
      <c r="A4894" s="673"/>
      <c r="B4894" s="601"/>
      <c r="C4894" s="167"/>
      <c r="D4894" s="149" t="s">
        <v>7199</v>
      </c>
      <c r="E4894" s="338"/>
      <c r="F4894" s="181"/>
      <c r="I4894" s="591" t="str">
        <f t="shared" si="243"/>
        <v xml:space="preserve"> - Noils of wool or of fine animal hair</v>
      </c>
      <c r="J4894" s="591" t="str">
        <f t="shared" si="244"/>
        <v>51 03 10 00</v>
      </c>
      <c r="L4894" s="590">
        <f t="shared" si="245"/>
        <v>39</v>
      </c>
    </row>
    <row r="4895" spans="1:12" ht="28.5">
      <c r="A4895" s="683" t="s">
        <v>14452</v>
      </c>
      <c r="B4895" s="599">
        <v>0.05</v>
      </c>
      <c r="C4895" s="166" t="s">
        <v>129</v>
      </c>
      <c r="D4895" s="151" t="s">
        <v>7200</v>
      </c>
      <c r="E4895" s="338" t="s">
        <v>7201</v>
      </c>
      <c r="F4895" s="199"/>
      <c r="I4895" s="591" t="str">
        <f t="shared" si="243"/>
        <v xml:space="preserve"> - Other waste of wool or of fine animal hair</v>
      </c>
      <c r="J4895" s="591" t="str">
        <f t="shared" si="244"/>
        <v>51 03 20 00</v>
      </c>
      <c r="L4895" s="590">
        <f t="shared" si="245"/>
        <v>45</v>
      </c>
    </row>
    <row r="4896" spans="1:12" ht="82.5">
      <c r="A4896" s="683" t="s">
        <v>14452</v>
      </c>
      <c r="B4896" s="599">
        <v>0.05</v>
      </c>
      <c r="C4896" s="166" t="s">
        <v>129</v>
      </c>
      <c r="D4896" s="151" t="s">
        <v>7202</v>
      </c>
      <c r="E4896" s="338" t="s">
        <v>7203</v>
      </c>
      <c r="F4896" s="181"/>
      <c r="I4896" s="591" t="str">
        <f t="shared" si="243"/>
        <v xml:space="preserve"> - Waste of coarse animal hair</v>
      </c>
      <c r="J4896" s="591" t="str">
        <f t="shared" si="244"/>
        <v>51 03 30 00</v>
      </c>
      <c r="L4896" s="590">
        <f t="shared" si="245"/>
        <v>30</v>
      </c>
    </row>
    <row r="4897" spans="1:12" ht="29" thickBot="1">
      <c r="A4897" s="683" t="s">
        <v>14452</v>
      </c>
      <c r="B4897" s="638">
        <v>0.05</v>
      </c>
      <c r="C4897" s="328" t="s">
        <v>129</v>
      </c>
      <c r="D4897" s="226" t="s">
        <v>7204</v>
      </c>
      <c r="E4897" s="328" t="s">
        <v>7205</v>
      </c>
      <c r="F4897" s="181"/>
      <c r="I4897" s="591" t="str">
        <f t="shared" si="243"/>
        <v>Garnetted stock of wool or of fine or coarse animal hair .</v>
      </c>
      <c r="J4897" s="591" t="str">
        <f t="shared" si="244"/>
        <v>51 04 00 00</v>
      </c>
      <c r="L4897" s="590">
        <f t="shared" si="245"/>
        <v>58</v>
      </c>
    </row>
    <row r="4898" spans="1:12" ht="28.5" hidden="1" thickTop="1">
      <c r="A4898" s="673"/>
      <c r="B4898" s="608"/>
      <c r="C4898" s="172"/>
      <c r="D4898" s="355" t="s">
        <v>7206</v>
      </c>
      <c r="E4898" s="356"/>
      <c r="F4898" s="181"/>
      <c r="I4898" s="591" t="str">
        <f t="shared" si="243"/>
        <v xml:space="preserve">Wool and fine or coarse animal hair, carded or combed (including combed wool in fragments). </v>
      </c>
      <c r="J4898" s="591">
        <f t="shared" si="244"/>
        <v>0</v>
      </c>
      <c r="L4898" s="590">
        <f t="shared" si="245"/>
        <v>92</v>
      </c>
    </row>
    <row r="4899" spans="1:12" ht="55.5" hidden="1" thickTop="1">
      <c r="A4899" s="673"/>
      <c r="B4899" s="601"/>
      <c r="C4899" s="167"/>
      <c r="D4899" s="357" t="s">
        <v>7207</v>
      </c>
      <c r="E4899" s="358"/>
      <c r="F4899" s="181"/>
      <c r="I4899" s="591" t="str">
        <f t="shared" ref="I4899:I4962" si="246">D4917</f>
        <v>- Carded wool</v>
      </c>
      <c r="J4899" s="591" t="str">
        <f t="shared" ref="J4899:J4962" si="247">E4917</f>
        <v>51 05 10 00</v>
      </c>
      <c r="L4899" s="590">
        <f t="shared" si="245"/>
        <v>13</v>
      </c>
    </row>
    <row r="4900" spans="1:12" ht="29" thickTop="1">
      <c r="A4900" s="683" t="s">
        <v>14452</v>
      </c>
      <c r="B4900" s="599">
        <v>0.05</v>
      </c>
      <c r="C4900" s="166" t="s">
        <v>129</v>
      </c>
      <c r="D4900" s="357" t="s">
        <v>7208</v>
      </c>
      <c r="E4900" s="359" t="s">
        <v>7209</v>
      </c>
      <c r="F4900" s="181"/>
      <c r="I4900" s="591" t="str">
        <f t="shared" si="246"/>
        <v xml:space="preserve">- Wool tops and other combed wool: </v>
      </c>
      <c r="J4900" s="591">
        <f t="shared" si="247"/>
        <v>0</v>
      </c>
      <c r="L4900" s="590">
        <f t="shared" si="245"/>
        <v>35</v>
      </c>
    </row>
    <row r="4901" spans="1:12" ht="28.5">
      <c r="A4901" s="683" t="s">
        <v>14452</v>
      </c>
      <c r="B4901" s="599">
        <v>0.05</v>
      </c>
      <c r="C4901" s="166" t="s">
        <v>129</v>
      </c>
      <c r="D4901" s="357" t="s">
        <v>293</v>
      </c>
      <c r="E4901" s="359" t="s">
        <v>7210</v>
      </c>
      <c r="F4901" s="181"/>
      <c r="I4901" s="591" t="str">
        <f t="shared" si="246"/>
        <v>- - Combed wool in fragments</v>
      </c>
      <c r="J4901" s="591" t="str">
        <f t="shared" si="247"/>
        <v>51 05 21 00</v>
      </c>
      <c r="L4901" s="590">
        <f t="shared" si="245"/>
        <v>28</v>
      </c>
    </row>
    <row r="4902" spans="1:12" ht="28" hidden="1">
      <c r="A4902" s="673"/>
      <c r="B4902" s="601"/>
      <c r="C4902" s="167"/>
      <c r="D4902" s="357" t="s">
        <v>7211</v>
      </c>
      <c r="E4902" s="359" t="s">
        <v>137</v>
      </c>
      <c r="F4902" s="181"/>
      <c r="I4902" s="591" t="str">
        <f t="shared" si="246"/>
        <v>- - Other</v>
      </c>
      <c r="J4902" s="591" t="str">
        <f t="shared" si="247"/>
        <v>51 05 29 00</v>
      </c>
      <c r="L4902" s="590">
        <f t="shared" si="245"/>
        <v>9</v>
      </c>
    </row>
    <row r="4903" spans="1:12" ht="28.5">
      <c r="A4903" s="683" t="s">
        <v>14452</v>
      </c>
      <c r="B4903" s="599">
        <v>0.05</v>
      </c>
      <c r="C4903" s="166" t="s">
        <v>129</v>
      </c>
      <c r="D4903" s="357" t="s">
        <v>7208</v>
      </c>
      <c r="E4903" s="359" t="s">
        <v>7212</v>
      </c>
      <c r="F4903" s="181"/>
      <c r="I4903" s="591" t="str">
        <f t="shared" si="246"/>
        <v xml:space="preserve"> - Fine animal hair, Carded or combed:</v>
      </c>
      <c r="J4903" s="591">
        <f t="shared" si="247"/>
        <v>0</v>
      </c>
      <c r="L4903" s="590">
        <f t="shared" si="245"/>
        <v>38</v>
      </c>
    </row>
    <row r="4904" spans="1:12" ht="28.5">
      <c r="A4904" s="683" t="s">
        <v>14452</v>
      </c>
      <c r="B4904" s="599">
        <v>0.05</v>
      </c>
      <c r="C4904" s="166" t="s">
        <v>129</v>
      </c>
      <c r="D4904" s="357" t="s">
        <v>293</v>
      </c>
      <c r="E4904" s="359" t="s">
        <v>7213</v>
      </c>
      <c r="F4904" s="181"/>
      <c r="I4904" s="591" t="str">
        <f t="shared" si="246"/>
        <v>- - Of Kashmir (cashmere) goats</v>
      </c>
      <c r="J4904" s="591" t="str">
        <f t="shared" si="247"/>
        <v>51 05 31 00</v>
      </c>
      <c r="L4904" s="590">
        <f t="shared" si="245"/>
        <v>31</v>
      </c>
    </row>
    <row r="4905" spans="1:12" ht="28.5">
      <c r="A4905" s="683" t="s">
        <v>14452</v>
      </c>
      <c r="B4905" s="599">
        <v>0.05</v>
      </c>
      <c r="C4905" s="166" t="s">
        <v>129</v>
      </c>
      <c r="D4905" s="357" t="s">
        <v>7214</v>
      </c>
      <c r="E4905" s="359" t="s">
        <v>7215</v>
      </c>
      <c r="F4905" s="181"/>
      <c r="I4905" s="591" t="str">
        <f t="shared" si="246"/>
        <v>- -  Other</v>
      </c>
      <c r="J4905" s="591" t="str">
        <f t="shared" si="247"/>
        <v>51 05 39 00</v>
      </c>
      <c r="L4905" s="590">
        <f t="shared" si="245"/>
        <v>10</v>
      </c>
    </row>
    <row r="4906" spans="1:12" ht="56" hidden="1">
      <c r="A4906" s="673"/>
      <c r="B4906" s="601"/>
      <c r="C4906" s="167"/>
      <c r="D4906" s="360" t="s">
        <v>7216</v>
      </c>
      <c r="E4906" s="359" t="s">
        <v>717</v>
      </c>
      <c r="F4906" s="181"/>
      <c r="I4906" s="591" t="str">
        <f t="shared" si="246"/>
        <v xml:space="preserve"> - Coarse animal hair, Carded or combed</v>
      </c>
      <c r="J4906" s="591" t="str">
        <f t="shared" si="247"/>
        <v>51 05 40 00</v>
      </c>
      <c r="L4906" s="590">
        <f t="shared" si="245"/>
        <v>39</v>
      </c>
    </row>
    <row r="4907" spans="1:12" ht="28" hidden="1">
      <c r="A4907" s="673"/>
      <c r="B4907" s="601"/>
      <c r="C4907" s="167"/>
      <c r="D4907" s="357" t="s">
        <v>7217</v>
      </c>
      <c r="E4907" s="359"/>
      <c r="F4907" s="181"/>
      <c r="I4907" s="591" t="str">
        <f t="shared" si="246"/>
        <v>Yarn of carded wool, not put up for retail sale.</v>
      </c>
      <c r="J4907" s="591">
        <f t="shared" si="247"/>
        <v>0</v>
      </c>
      <c r="L4907" s="590">
        <f t="shared" si="245"/>
        <v>48</v>
      </c>
    </row>
    <row r="4908" spans="1:12" ht="28.5">
      <c r="A4908" s="683" t="s">
        <v>14452</v>
      </c>
      <c r="B4908" s="599">
        <v>0.05</v>
      </c>
      <c r="C4908" s="166" t="s">
        <v>129</v>
      </c>
      <c r="D4908" s="357" t="s">
        <v>7218</v>
      </c>
      <c r="E4908" s="359" t="s">
        <v>7219</v>
      </c>
      <c r="F4908" s="181"/>
      <c r="I4908" s="591" t="str">
        <f t="shared" si="246"/>
        <v xml:space="preserve"> - Containing 85 % or more by weight of wool</v>
      </c>
      <c r="J4908" s="591" t="str">
        <f t="shared" si="247"/>
        <v>51 06 10 00</v>
      </c>
      <c r="L4908" s="590">
        <f t="shared" si="245"/>
        <v>44</v>
      </c>
    </row>
    <row r="4909" spans="1:12" ht="28.5">
      <c r="A4909" s="683" t="s">
        <v>14452</v>
      </c>
      <c r="B4909" s="599">
        <v>0.05</v>
      </c>
      <c r="C4909" s="166" t="s">
        <v>129</v>
      </c>
      <c r="D4909" s="357" t="s">
        <v>4952</v>
      </c>
      <c r="E4909" s="359" t="s">
        <v>7220</v>
      </c>
      <c r="F4909" s="181"/>
      <c r="I4909" s="591" t="str">
        <f t="shared" si="246"/>
        <v xml:space="preserve"> - Containing less than 85 % by weight of wool</v>
      </c>
      <c r="J4909" s="591" t="str">
        <f t="shared" si="247"/>
        <v>51 06 20 00</v>
      </c>
      <c r="L4909" s="590">
        <f t="shared" si="245"/>
        <v>46</v>
      </c>
    </row>
    <row r="4910" spans="1:12" ht="28.5">
      <c r="A4910" s="683" t="s">
        <v>14452</v>
      </c>
      <c r="B4910" s="599">
        <v>0.05</v>
      </c>
      <c r="C4910" s="166" t="s">
        <v>129</v>
      </c>
      <c r="D4910" s="357" t="s">
        <v>7221</v>
      </c>
      <c r="E4910" s="359" t="s">
        <v>7222</v>
      </c>
      <c r="F4910" s="181"/>
      <c r="I4910" s="591" t="str">
        <f t="shared" si="246"/>
        <v xml:space="preserve">Yarn of combed wool, not put up for retail sale. </v>
      </c>
      <c r="J4910" s="591">
        <f t="shared" si="247"/>
        <v>0</v>
      </c>
      <c r="L4910" s="590">
        <f t="shared" si="245"/>
        <v>49</v>
      </c>
    </row>
    <row r="4911" spans="1:12" ht="112" hidden="1">
      <c r="A4911" s="673"/>
      <c r="B4911" s="601"/>
      <c r="C4911" s="167"/>
      <c r="D4911" s="360" t="s">
        <v>7223</v>
      </c>
      <c r="E4911" s="359"/>
      <c r="F4911" s="181"/>
      <c r="I4911" s="591" t="str">
        <f t="shared" si="246"/>
        <v xml:space="preserve"> - Containing 85 % or more by weight of wool</v>
      </c>
      <c r="J4911" s="591" t="str">
        <f t="shared" si="247"/>
        <v>51 07 10 00</v>
      </c>
      <c r="L4911" s="590">
        <f t="shared" si="245"/>
        <v>44</v>
      </c>
    </row>
    <row r="4912" spans="1:12" ht="55">
      <c r="A4912" s="683" t="s">
        <v>14452</v>
      </c>
      <c r="B4912" s="599">
        <v>0.05</v>
      </c>
      <c r="C4912" s="166" t="s">
        <v>129</v>
      </c>
      <c r="D4912" s="357" t="s">
        <v>7224</v>
      </c>
      <c r="E4912" s="359" t="s">
        <v>7225</v>
      </c>
      <c r="F4912" s="181"/>
      <c r="I4912" s="591" t="str">
        <f t="shared" si="246"/>
        <v xml:space="preserve"> - Containing less than 85 %by weight of wool</v>
      </c>
      <c r="J4912" s="591" t="str">
        <f t="shared" si="247"/>
        <v>51 07 20 00</v>
      </c>
      <c r="L4912" s="590">
        <f t="shared" si="245"/>
        <v>45</v>
      </c>
    </row>
    <row r="4913" spans="1:12" ht="55">
      <c r="A4913" s="683" t="s">
        <v>14452</v>
      </c>
      <c r="B4913" s="618">
        <v>0.05</v>
      </c>
      <c r="C4913" s="228" t="s">
        <v>129</v>
      </c>
      <c r="D4913" s="361" t="s">
        <v>7226</v>
      </c>
      <c r="E4913" s="362" t="s">
        <v>7227</v>
      </c>
      <c r="F4913" s="181"/>
      <c r="I4913" s="591" t="str">
        <f t="shared" si="246"/>
        <v xml:space="preserve">Yarn of fine animal hair (carded or combed), not put up for retail sale. </v>
      </c>
      <c r="J4913" s="591">
        <f t="shared" si="247"/>
        <v>0</v>
      </c>
      <c r="L4913" s="590">
        <f t="shared" si="245"/>
        <v>73</v>
      </c>
    </row>
    <row r="4914" spans="1:12" ht="28.5">
      <c r="A4914" s="683" t="s">
        <v>14452</v>
      </c>
      <c r="B4914" s="599">
        <v>0.05</v>
      </c>
      <c r="C4914" s="166" t="s">
        <v>129</v>
      </c>
      <c r="D4914" s="357" t="s">
        <v>7228</v>
      </c>
      <c r="E4914" s="359" t="s">
        <v>7229</v>
      </c>
      <c r="F4914" s="181"/>
      <c r="I4914" s="591" t="str">
        <f t="shared" si="246"/>
        <v>- Carded</v>
      </c>
      <c r="J4914" s="591" t="str">
        <f t="shared" si="247"/>
        <v>51 08 10 00</v>
      </c>
      <c r="L4914" s="590">
        <f t="shared" si="245"/>
        <v>8</v>
      </c>
    </row>
    <row r="4915" spans="1:12" ht="56">
      <c r="A4915" s="683" t="s">
        <v>14452</v>
      </c>
      <c r="B4915" s="599">
        <v>0.05</v>
      </c>
      <c r="C4915" s="166" t="s">
        <v>129</v>
      </c>
      <c r="D4915" s="360" t="s">
        <v>7230</v>
      </c>
      <c r="E4915" s="359" t="s">
        <v>7231</v>
      </c>
      <c r="F4915" s="181"/>
      <c r="I4915" s="591" t="str">
        <f t="shared" si="246"/>
        <v>- Combed</v>
      </c>
      <c r="J4915" s="591" t="str">
        <f t="shared" si="247"/>
        <v>51 08 20 00</v>
      </c>
      <c r="L4915" s="590">
        <f t="shared" si="245"/>
        <v>8</v>
      </c>
    </row>
    <row r="4916" spans="1:12" ht="112" hidden="1">
      <c r="A4916" s="673"/>
      <c r="B4916" s="601"/>
      <c r="C4916" s="167"/>
      <c r="D4916" s="360" t="s">
        <v>7232</v>
      </c>
      <c r="E4916" s="359"/>
      <c r="F4916" s="181"/>
      <c r="I4916" s="591" t="str">
        <f t="shared" si="246"/>
        <v xml:space="preserve">Yarn of wool or of fine animal hair, put up for retail sale. </v>
      </c>
      <c r="J4916" s="591">
        <f t="shared" si="247"/>
        <v>0</v>
      </c>
      <c r="L4916" s="590">
        <f t="shared" si="245"/>
        <v>61</v>
      </c>
    </row>
    <row r="4917" spans="1:12" ht="28.5">
      <c r="A4917" s="683" t="s">
        <v>14452</v>
      </c>
      <c r="B4917" s="599">
        <v>0.05</v>
      </c>
      <c r="C4917" s="166" t="s">
        <v>129</v>
      </c>
      <c r="D4917" s="357" t="s">
        <v>7233</v>
      </c>
      <c r="E4917" s="359" t="s">
        <v>7234</v>
      </c>
      <c r="F4917" s="181"/>
      <c r="I4917" s="591" t="str">
        <f t="shared" si="246"/>
        <v>- Containing 85 % or more by weight of wool or of fine animal hair</v>
      </c>
      <c r="J4917" s="591" t="str">
        <f t="shared" si="247"/>
        <v>51 09 10 00</v>
      </c>
      <c r="L4917" s="590">
        <f t="shared" si="245"/>
        <v>66</v>
      </c>
    </row>
    <row r="4918" spans="1:12" ht="55" hidden="1">
      <c r="A4918" s="673"/>
      <c r="B4918" s="601"/>
      <c r="C4918" s="167"/>
      <c r="D4918" s="357" t="s">
        <v>7235</v>
      </c>
      <c r="E4918" s="359"/>
      <c r="F4918" s="181"/>
      <c r="I4918" s="591" t="str">
        <f t="shared" si="246"/>
        <v>- Other</v>
      </c>
      <c r="J4918" s="591" t="str">
        <f t="shared" si="247"/>
        <v>51 09 90 00</v>
      </c>
      <c r="L4918" s="590">
        <f t="shared" si="245"/>
        <v>7</v>
      </c>
    </row>
    <row r="4919" spans="1:12" ht="28.5">
      <c r="A4919" s="683" t="s">
        <v>14452</v>
      </c>
      <c r="B4919" s="599">
        <v>0.05</v>
      </c>
      <c r="C4919" s="166" t="s">
        <v>129</v>
      </c>
      <c r="D4919" s="357" t="s">
        <v>7236</v>
      </c>
      <c r="E4919" s="359" t="s">
        <v>7237</v>
      </c>
      <c r="F4919" s="181"/>
      <c r="I4919" s="591" t="str">
        <f t="shared" si="246"/>
        <v xml:space="preserve">Yarn of coarse animal hair or of horsehair (including gimped horsehair yarn), whether or not put up for retail sale. </v>
      </c>
      <c r="J4919" s="591" t="str">
        <f t="shared" si="247"/>
        <v>51 10 00 00</v>
      </c>
      <c r="L4919" s="590">
        <f t="shared" si="245"/>
        <v>117</v>
      </c>
    </row>
    <row r="4920" spans="1:12" ht="28.5">
      <c r="A4920" s="683" t="s">
        <v>14452</v>
      </c>
      <c r="B4920" s="599">
        <v>0.05</v>
      </c>
      <c r="C4920" s="166" t="s">
        <v>129</v>
      </c>
      <c r="D4920" s="357" t="s">
        <v>150</v>
      </c>
      <c r="E4920" s="359" t="s">
        <v>7238</v>
      </c>
      <c r="F4920" s="181"/>
      <c r="I4920" s="591" t="str">
        <f t="shared" si="246"/>
        <v xml:space="preserve"> Woven fabrics of carded wool or of carded fine animal hair. </v>
      </c>
      <c r="J4920" s="591">
        <f t="shared" si="247"/>
        <v>0</v>
      </c>
      <c r="L4920" s="590">
        <f t="shared" si="245"/>
        <v>61</v>
      </c>
    </row>
    <row r="4921" spans="1:12" ht="55" hidden="1">
      <c r="A4921" s="673"/>
      <c r="B4921" s="631"/>
      <c r="C4921" s="304"/>
      <c r="D4921" s="357" t="s">
        <v>7239</v>
      </c>
      <c r="E4921" s="359"/>
      <c r="F4921" s="181"/>
      <c r="I4921" s="591" t="str">
        <f t="shared" si="246"/>
        <v>- Containing 85 % or more by weight of wool or of fine animal hair :</v>
      </c>
      <c r="J4921" s="591">
        <f t="shared" si="247"/>
        <v>0</v>
      </c>
      <c r="L4921" s="590">
        <f t="shared" si="245"/>
        <v>68</v>
      </c>
    </row>
    <row r="4922" spans="1:12" ht="28.5">
      <c r="A4922" s="683" t="s">
        <v>14452</v>
      </c>
      <c r="B4922" s="599">
        <v>0.05</v>
      </c>
      <c r="C4922" s="166" t="s">
        <v>129</v>
      </c>
      <c r="D4922" s="357" t="s">
        <v>7218</v>
      </c>
      <c r="E4922" s="359" t="s">
        <v>7240</v>
      </c>
      <c r="F4922" s="181"/>
      <c r="I4922" s="591" t="str">
        <f t="shared" si="246"/>
        <v xml:space="preserve">- - Of a weight not exceeding 300 g/m2 : </v>
      </c>
      <c r="J4922" s="591">
        <f t="shared" si="247"/>
        <v>0</v>
      </c>
      <c r="L4922" s="590">
        <f t="shared" si="245"/>
        <v>41</v>
      </c>
    </row>
    <row r="4923" spans="1:12" ht="28.5">
      <c r="A4923" s="683" t="s">
        <v>14452</v>
      </c>
      <c r="B4923" s="599">
        <v>0.05</v>
      </c>
      <c r="C4923" s="166" t="s">
        <v>129</v>
      </c>
      <c r="D4923" s="357" t="s">
        <v>4952</v>
      </c>
      <c r="E4923" s="359" t="s">
        <v>7241</v>
      </c>
      <c r="F4923" s="181"/>
      <c r="I4923" s="591" t="str">
        <f t="shared" si="246"/>
        <v xml:space="preserve"> - - - For making abayas (men's cloaks)</v>
      </c>
      <c r="J4923" s="591" t="str">
        <f t="shared" si="247"/>
        <v>51 11 11 10</v>
      </c>
      <c r="L4923" s="590">
        <f t="shared" si="245"/>
        <v>39</v>
      </c>
    </row>
    <row r="4924" spans="1:12" ht="55">
      <c r="A4924" s="683" t="s">
        <v>14452</v>
      </c>
      <c r="B4924" s="599">
        <v>0.05</v>
      </c>
      <c r="C4924" s="166" t="s">
        <v>129</v>
      </c>
      <c r="D4924" s="357" t="s">
        <v>7242</v>
      </c>
      <c r="E4924" s="359" t="s">
        <v>7243</v>
      </c>
      <c r="F4924" s="181"/>
      <c r="I4924" s="591" t="str">
        <f t="shared" si="246"/>
        <v xml:space="preserve">- - - Other  </v>
      </c>
      <c r="J4924" s="591" t="str">
        <f t="shared" si="247"/>
        <v>51 11 11 90</v>
      </c>
      <c r="L4924" s="590">
        <f t="shared" si="245"/>
        <v>13</v>
      </c>
    </row>
    <row r="4925" spans="1:12" ht="56" hidden="1">
      <c r="A4925" s="673"/>
      <c r="B4925" s="601"/>
      <c r="C4925" s="167"/>
      <c r="D4925" s="360" t="s">
        <v>7244</v>
      </c>
      <c r="E4925" s="359"/>
      <c r="F4925" s="181"/>
      <c r="I4925" s="591" t="str">
        <f t="shared" si="246"/>
        <v>- - Other :</v>
      </c>
      <c r="J4925" s="591">
        <f t="shared" si="247"/>
        <v>0</v>
      </c>
      <c r="L4925" s="590">
        <f t="shared" si="245"/>
        <v>11</v>
      </c>
    </row>
    <row r="4926" spans="1:12" ht="55">
      <c r="A4926" s="683" t="s">
        <v>14452</v>
      </c>
      <c r="B4926" s="599">
        <v>0.05</v>
      </c>
      <c r="C4926" s="166" t="s">
        <v>129</v>
      </c>
      <c r="D4926" s="357" t="s">
        <v>7245</v>
      </c>
      <c r="E4926" s="359" t="s">
        <v>7246</v>
      </c>
      <c r="F4926" s="181"/>
      <c r="I4926" s="591" t="str">
        <f t="shared" si="246"/>
        <v xml:space="preserve"> - - - For making abayas (men's cloaks)</v>
      </c>
      <c r="J4926" s="591" t="str">
        <f t="shared" si="247"/>
        <v>51 11 19 10</v>
      </c>
      <c r="L4926" s="590">
        <f t="shared" si="245"/>
        <v>39</v>
      </c>
    </row>
    <row r="4927" spans="1:12" ht="55">
      <c r="A4927" s="683" t="s">
        <v>14452</v>
      </c>
      <c r="B4927" s="599">
        <v>0.05</v>
      </c>
      <c r="C4927" s="166" t="s">
        <v>129</v>
      </c>
      <c r="D4927" s="357" t="s">
        <v>7247</v>
      </c>
      <c r="E4927" s="359" t="s">
        <v>7248</v>
      </c>
      <c r="F4927" s="181"/>
      <c r="I4927" s="591" t="str">
        <f t="shared" si="246"/>
        <v>- - - Other</v>
      </c>
      <c r="J4927" s="591" t="str">
        <f t="shared" si="247"/>
        <v>51 11 19 90</v>
      </c>
      <c r="L4927" s="590">
        <f t="shared" si="245"/>
        <v>11</v>
      </c>
    </row>
    <row r="4928" spans="1:12" ht="56" hidden="1">
      <c r="A4928" s="673"/>
      <c r="B4928" s="601"/>
      <c r="C4928" s="167"/>
      <c r="D4928" s="360" t="s">
        <v>7249</v>
      </c>
      <c r="E4928" s="359"/>
      <c r="F4928" s="181"/>
      <c r="I4928" s="591" t="str">
        <f t="shared" si="246"/>
        <v>- Other, mixed mainly or solely with man-made filaments :</v>
      </c>
      <c r="J4928" s="591">
        <f t="shared" si="247"/>
        <v>0</v>
      </c>
      <c r="L4928" s="590">
        <f t="shared" si="245"/>
        <v>57</v>
      </c>
    </row>
    <row r="4929" spans="1:12" ht="55">
      <c r="A4929" s="683" t="s">
        <v>14452</v>
      </c>
      <c r="B4929" s="599">
        <v>0.05</v>
      </c>
      <c r="C4929" s="166" t="s">
        <v>129</v>
      </c>
      <c r="D4929" s="357" t="s">
        <v>7245</v>
      </c>
      <c r="E4929" s="359" t="s">
        <v>7250</v>
      </c>
      <c r="F4929" s="181"/>
      <c r="I4929" s="591" t="str">
        <f t="shared" si="246"/>
        <v xml:space="preserve"> - - - For making abayas (men's cloaks)</v>
      </c>
      <c r="J4929" s="591" t="str">
        <f t="shared" si="247"/>
        <v>51 11 20 10</v>
      </c>
      <c r="L4929" s="590">
        <f t="shared" si="245"/>
        <v>39</v>
      </c>
    </row>
    <row r="4930" spans="1:12" ht="55">
      <c r="A4930" s="683" t="s">
        <v>14452</v>
      </c>
      <c r="B4930" s="599">
        <v>0.05</v>
      </c>
      <c r="C4930" s="166" t="s">
        <v>129</v>
      </c>
      <c r="D4930" s="357" t="s">
        <v>7251</v>
      </c>
      <c r="E4930" s="359" t="s">
        <v>7252</v>
      </c>
      <c r="F4930" s="181"/>
      <c r="I4930" s="591" t="str">
        <f t="shared" si="246"/>
        <v>- - - Other</v>
      </c>
      <c r="J4930" s="591" t="str">
        <f t="shared" si="247"/>
        <v>51 11 20 90</v>
      </c>
      <c r="L4930" s="590">
        <f t="shared" si="245"/>
        <v>11</v>
      </c>
    </row>
    <row r="4931" spans="1:12" ht="84" hidden="1">
      <c r="A4931" s="673"/>
      <c r="B4931" s="601"/>
      <c r="C4931" s="167"/>
      <c r="D4931" s="360" t="s">
        <v>7253</v>
      </c>
      <c r="E4931" s="359"/>
      <c r="F4931" s="181"/>
      <c r="I4931" s="591" t="str">
        <f t="shared" si="246"/>
        <v xml:space="preserve"> - Other, mixed mainly or solely with man-made staple fibres :</v>
      </c>
      <c r="J4931" s="591">
        <f t="shared" si="247"/>
        <v>0</v>
      </c>
      <c r="L4931" s="590">
        <f t="shared" ref="L4931:L4994" si="248">LEN(I4931)</f>
        <v>62</v>
      </c>
    </row>
    <row r="4932" spans="1:12" ht="28.5">
      <c r="A4932" s="683" t="s">
        <v>14452</v>
      </c>
      <c r="B4932" s="599">
        <v>0.05</v>
      </c>
      <c r="C4932" s="166" t="s">
        <v>129</v>
      </c>
      <c r="D4932" s="357" t="s">
        <v>7254</v>
      </c>
      <c r="E4932" s="359" t="s">
        <v>7255</v>
      </c>
      <c r="F4932" s="181"/>
      <c r="I4932" s="591" t="str">
        <f t="shared" si="246"/>
        <v xml:space="preserve"> - - - For making abayas (men's cloaks)</v>
      </c>
      <c r="J4932" s="591" t="str">
        <f t="shared" si="247"/>
        <v>51 11 30 10</v>
      </c>
      <c r="L4932" s="590">
        <f t="shared" si="248"/>
        <v>39</v>
      </c>
    </row>
    <row r="4933" spans="1:12" ht="28.5">
      <c r="A4933" s="683" t="s">
        <v>14452</v>
      </c>
      <c r="B4933" s="599">
        <v>0.05</v>
      </c>
      <c r="C4933" s="166" t="s">
        <v>129</v>
      </c>
      <c r="D4933" s="357" t="s">
        <v>7256</v>
      </c>
      <c r="E4933" s="359" t="s">
        <v>7257</v>
      </c>
      <c r="F4933" s="181"/>
      <c r="I4933" s="591" t="str">
        <f t="shared" si="246"/>
        <v>- - - Other</v>
      </c>
      <c r="J4933" s="591" t="str">
        <f t="shared" si="247"/>
        <v>51 11 30 90</v>
      </c>
      <c r="L4933" s="590">
        <f t="shared" si="248"/>
        <v>11</v>
      </c>
    </row>
    <row r="4934" spans="1:12" ht="56" hidden="1">
      <c r="A4934" s="673"/>
      <c r="B4934" s="601"/>
      <c r="C4934" s="167"/>
      <c r="D4934" s="360" t="s">
        <v>7258</v>
      </c>
      <c r="E4934" s="359"/>
      <c r="F4934" s="181"/>
      <c r="I4934" s="591" t="str">
        <f t="shared" si="246"/>
        <v xml:space="preserve"> - Other :</v>
      </c>
      <c r="J4934" s="591">
        <f t="shared" si="247"/>
        <v>0</v>
      </c>
      <c r="L4934" s="590">
        <f t="shared" si="248"/>
        <v>10</v>
      </c>
    </row>
    <row r="4935" spans="1:12" ht="82.5">
      <c r="A4935" s="683" t="s">
        <v>14452</v>
      </c>
      <c r="B4935" s="599">
        <v>0.05</v>
      </c>
      <c r="C4935" s="166" t="s">
        <v>129</v>
      </c>
      <c r="D4935" s="357" t="s">
        <v>7259</v>
      </c>
      <c r="E4935" s="359" t="s">
        <v>7260</v>
      </c>
      <c r="F4935" s="181"/>
      <c r="I4935" s="591" t="str">
        <f t="shared" si="246"/>
        <v xml:space="preserve"> - - - For making abayas (men's cloaks)</v>
      </c>
      <c r="J4935" s="591" t="str">
        <f t="shared" si="247"/>
        <v>51 11 90 10</v>
      </c>
      <c r="L4935" s="590">
        <f t="shared" si="248"/>
        <v>39</v>
      </c>
    </row>
    <row r="4936" spans="1:12" ht="28.5">
      <c r="A4936" s="683" t="s">
        <v>14452</v>
      </c>
      <c r="B4936" s="599">
        <v>0.05</v>
      </c>
      <c r="C4936" s="166" t="s">
        <v>129</v>
      </c>
      <c r="D4936" s="357" t="s">
        <v>759</v>
      </c>
      <c r="E4936" s="359" t="s">
        <v>7261</v>
      </c>
      <c r="F4936" s="181"/>
      <c r="I4936" s="591" t="str">
        <f t="shared" si="246"/>
        <v>- - - Other</v>
      </c>
      <c r="J4936" s="591" t="str">
        <f t="shared" si="247"/>
        <v>51 11 90 90</v>
      </c>
      <c r="L4936" s="590">
        <f t="shared" si="248"/>
        <v>11</v>
      </c>
    </row>
    <row r="4937" spans="1:12" ht="140">
      <c r="A4937" s="683" t="s">
        <v>14452</v>
      </c>
      <c r="B4937" s="599">
        <v>0.05</v>
      </c>
      <c r="C4937" s="166" t="s">
        <v>129</v>
      </c>
      <c r="D4937" s="360" t="s">
        <v>7262</v>
      </c>
      <c r="E4937" s="359" t="s">
        <v>7263</v>
      </c>
      <c r="F4937" s="181"/>
      <c r="I4937" s="591" t="str">
        <f t="shared" si="246"/>
        <v xml:space="preserve">Woven fabrics of combed wool or of combed fine animal hair. </v>
      </c>
      <c r="J4937" s="591">
        <f t="shared" si="247"/>
        <v>0</v>
      </c>
      <c r="L4937" s="590">
        <f t="shared" si="248"/>
        <v>60</v>
      </c>
    </row>
    <row r="4938" spans="1:12" ht="84" hidden="1">
      <c r="A4938" s="673"/>
      <c r="B4938" s="601"/>
      <c r="C4938" s="167"/>
      <c r="D4938" s="360" t="s">
        <v>7264</v>
      </c>
      <c r="E4938" s="359"/>
      <c r="F4938" s="181"/>
      <c r="I4938" s="591" t="str">
        <f t="shared" si="246"/>
        <v>- Containing 85 %r or more by weight of wool or of fine animal hair :</v>
      </c>
      <c r="J4938" s="591">
        <f t="shared" si="247"/>
        <v>0</v>
      </c>
      <c r="L4938" s="590">
        <f t="shared" si="248"/>
        <v>69</v>
      </c>
    </row>
    <row r="4939" spans="1:12" ht="82.5" hidden="1">
      <c r="A4939" s="673"/>
      <c r="B4939" s="601"/>
      <c r="C4939" s="167"/>
      <c r="D4939" s="357" t="s">
        <v>7265</v>
      </c>
      <c r="E4939" s="358"/>
      <c r="F4939" s="181"/>
      <c r="I4939" s="591" t="str">
        <f t="shared" si="246"/>
        <v xml:space="preserve"> - - Of a weight not exceeding 200 g/m2 :   </v>
      </c>
      <c r="J4939" s="591">
        <f t="shared" si="247"/>
        <v>0</v>
      </c>
      <c r="L4939" s="590">
        <f t="shared" si="248"/>
        <v>44</v>
      </c>
    </row>
    <row r="4940" spans="1:12" ht="55" hidden="1">
      <c r="A4940" s="673"/>
      <c r="B4940" s="601"/>
      <c r="C4940" s="167"/>
      <c r="D4940" s="357" t="s">
        <v>7266</v>
      </c>
      <c r="E4940" s="359"/>
      <c r="F4940" s="181"/>
      <c r="I4940" s="591" t="str">
        <f t="shared" si="246"/>
        <v xml:space="preserve"> - - - For making abayas (men's cloaks)</v>
      </c>
      <c r="J4940" s="591" t="str">
        <f t="shared" si="247"/>
        <v>51 12 11 10</v>
      </c>
      <c r="L4940" s="590">
        <f t="shared" si="248"/>
        <v>39</v>
      </c>
    </row>
    <row r="4941" spans="1:12" ht="55">
      <c r="A4941" s="683" t="s">
        <v>14452</v>
      </c>
      <c r="B4941" s="599">
        <v>0.05</v>
      </c>
      <c r="C4941" s="166" t="s">
        <v>129</v>
      </c>
      <c r="D4941" s="357" t="s">
        <v>7267</v>
      </c>
      <c r="E4941" s="359" t="s">
        <v>7268</v>
      </c>
      <c r="F4941" s="181"/>
      <c r="I4941" s="591" t="str">
        <f t="shared" si="246"/>
        <v xml:space="preserve">- - - Other  </v>
      </c>
      <c r="J4941" s="591" t="str">
        <f t="shared" si="247"/>
        <v>51 12 11 90</v>
      </c>
      <c r="L4941" s="590">
        <f t="shared" si="248"/>
        <v>13</v>
      </c>
    </row>
    <row r="4942" spans="1:12" ht="28.5">
      <c r="A4942" s="683" t="s">
        <v>14452</v>
      </c>
      <c r="B4942" s="599">
        <v>0.05</v>
      </c>
      <c r="C4942" s="166" t="s">
        <v>129</v>
      </c>
      <c r="D4942" s="357" t="s">
        <v>7269</v>
      </c>
      <c r="E4942" s="359" t="s">
        <v>7270</v>
      </c>
      <c r="F4942" s="181"/>
      <c r="I4942" s="591" t="str">
        <f t="shared" si="246"/>
        <v>- - Other :</v>
      </c>
      <c r="J4942" s="591">
        <f t="shared" si="247"/>
        <v>0</v>
      </c>
      <c r="L4942" s="590">
        <f t="shared" si="248"/>
        <v>11</v>
      </c>
    </row>
    <row r="4943" spans="1:12" ht="28" hidden="1">
      <c r="A4943" s="673"/>
      <c r="B4943" s="601"/>
      <c r="C4943" s="167"/>
      <c r="D4943" s="360" t="s">
        <v>1965</v>
      </c>
      <c r="E4943" s="359"/>
      <c r="F4943" s="181"/>
      <c r="I4943" s="591" t="str">
        <f t="shared" si="246"/>
        <v xml:space="preserve"> - - - For making abayas (men's cloaks)</v>
      </c>
      <c r="J4943" s="591" t="str">
        <f t="shared" si="247"/>
        <v>51 12 19 10</v>
      </c>
      <c r="L4943" s="590">
        <f t="shared" si="248"/>
        <v>39</v>
      </c>
    </row>
    <row r="4944" spans="1:12" ht="55">
      <c r="A4944" s="683" t="s">
        <v>14452</v>
      </c>
      <c r="B4944" s="599">
        <v>0.05</v>
      </c>
      <c r="C4944" s="166" t="s">
        <v>129</v>
      </c>
      <c r="D4944" s="357" t="s">
        <v>7267</v>
      </c>
      <c r="E4944" s="359" t="s">
        <v>7271</v>
      </c>
      <c r="F4944" s="181"/>
      <c r="I4944" s="591" t="str">
        <f t="shared" si="246"/>
        <v xml:space="preserve">- - - Other  </v>
      </c>
      <c r="J4944" s="591" t="str">
        <f t="shared" si="247"/>
        <v>51 12 19 90</v>
      </c>
      <c r="L4944" s="590">
        <f t="shared" si="248"/>
        <v>13</v>
      </c>
    </row>
    <row r="4945" spans="1:12" ht="28.5">
      <c r="A4945" s="683" t="s">
        <v>14452</v>
      </c>
      <c r="B4945" s="599">
        <v>0.05</v>
      </c>
      <c r="C4945" s="166" t="s">
        <v>129</v>
      </c>
      <c r="D4945" s="357" t="s">
        <v>19</v>
      </c>
      <c r="E4945" s="359" t="s">
        <v>7272</v>
      </c>
      <c r="F4945" s="181"/>
      <c r="I4945" s="591" t="str">
        <f t="shared" si="246"/>
        <v>- Other, mixed mainly or solely with man-made filaments :</v>
      </c>
      <c r="J4945" s="591">
        <f t="shared" si="247"/>
        <v>0</v>
      </c>
      <c r="L4945" s="590">
        <f t="shared" si="248"/>
        <v>57</v>
      </c>
    </row>
    <row r="4946" spans="1:12" ht="55" hidden="1">
      <c r="A4946" s="673"/>
      <c r="B4946" s="601"/>
      <c r="C4946" s="167"/>
      <c r="D4946" s="357" t="s">
        <v>7273</v>
      </c>
      <c r="E4946" s="359"/>
      <c r="F4946" s="181"/>
      <c r="I4946" s="591" t="str">
        <f t="shared" si="246"/>
        <v xml:space="preserve"> - - - For making abayas (men's cloaks)</v>
      </c>
      <c r="J4946" s="591" t="str">
        <f t="shared" si="247"/>
        <v>51 12 20 10</v>
      </c>
      <c r="L4946" s="590">
        <f t="shared" si="248"/>
        <v>39</v>
      </c>
    </row>
    <row r="4947" spans="1:12" ht="55">
      <c r="A4947" s="683" t="s">
        <v>14452</v>
      </c>
      <c r="B4947" s="599">
        <v>0.05</v>
      </c>
      <c r="C4947" s="166" t="s">
        <v>129</v>
      </c>
      <c r="D4947" s="357" t="s">
        <v>7267</v>
      </c>
      <c r="E4947" s="359" t="s">
        <v>7274</v>
      </c>
      <c r="F4947" s="181"/>
      <c r="I4947" s="591" t="str">
        <f t="shared" si="246"/>
        <v xml:space="preserve">- - - Other  </v>
      </c>
      <c r="J4947" s="591" t="str">
        <f t="shared" si="247"/>
        <v>51 12 20 90</v>
      </c>
      <c r="L4947" s="590">
        <f t="shared" si="248"/>
        <v>13</v>
      </c>
    </row>
    <row r="4948" spans="1:12" ht="28.5">
      <c r="A4948" s="683" t="s">
        <v>14452</v>
      </c>
      <c r="B4948" s="599">
        <v>0.05</v>
      </c>
      <c r="C4948" s="166" t="s">
        <v>129</v>
      </c>
      <c r="D4948" s="357" t="s">
        <v>19</v>
      </c>
      <c r="E4948" s="359" t="s">
        <v>7275</v>
      </c>
      <c r="F4948" s="181"/>
      <c r="I4948" s="591" t="str">
        <f t="shared" si="246"/>
        <v xml:space="preserve">- Other, mixed mainly or solely with mam-made staple fibres : </v>
      </c>
      <c r="J4948" s="591">
        <f t="shared" si="247"/>
        <v>0</v>
      </c>
      <c r="L4948" s="590">
        <f t="shared" si="248"/>
        <v>62</v>
      </c>
    </row>
    <row r="4949" spans="1:12" ht="55" hidden="1">
      <c r="A4949" s="673"/>
      <c r="B4949" s="601"/>
      <c r="C4949" s="167"/>
      <c r="D4949" s="357" t="s">
        <v>7276</v>
      </c>
      <c r="E4949" s="359"/>
      <c r="F4949" s="181"/>
      <c r="I4949" s="591" t="str">
        <f t="shared" si="246"/>
        <v xml:space="preserve"> - - - For making abayas (men's cloaks)</v>
      </c>
      <c r="J4949" s="591" t="str">
        <f t="shared" si="247"/>
        <v>51 12 30 10</v>
      </c>
      <c r="L4949" s="590">
        <f t="shared" si="248"/>
        <v>39</v>
      </c>
    </row>
    <row r="4950" spans="1:12" ht="55">
      <c r="A4950" s="683" t="s">
        <v>14452</v>
      </c>
      <c r="B4950" s="599">
        <v>0.05</v>
      </c>
      <c r="C4950" s="166" t="s">
        <v>129</v>
      </c>
      <c r="D4950" s="357" t="s">
        <v>7267</v>
      </c>
      <c r="E4950" s="359" t="s">
        <v>7277</v>
      </c>
      <c r="F4950" s="181"/>
      <c r="I4950" s="591" t="str">
        <f t="shared" si="246"/>
        <v xml:space="preserve">- - - Other  </v>
      </c>
      <c r="J4950" s="591" t="str">
        <f t="shared" si="247"/>
        <v>51 12 30 90</v>
      </c>
      <c r="L4950" s="590">
        <f t="shared" si="248"/>
        <v>13</v>
      </c>
    </row>
    <row r="4951" spans="1:12" ht="28.5">
      <c r="A4951" s="683" t="s">
        <v>14452</v>
      </c>
      <c r="B4951" s="599">
        <v>0.05</v>
      </c>
      <c r="C4951" s="166" t="s">
        <v>129</v>
      </c>
      <c r="D4951" s="357" t="s">
        <v>19</v>
      </c>
      <c r="E4951" s="359" t="s">
        <v>7278</v>
      </c>
      <c r="F4951" s="181"/>
      <c r="I4951" s="591" t="str">
        <f t="shared" si="246"/>
        <v>- Other :</v>
      </c>
      <c r="J4951" s="591">
        <f t="shared" si="247"/>
        <v>0</v>
      </c>
      <c r="L4951" s="590">
        <f t="shared" si="248"/>
        <v>9</v>
      </c>
    </row>
    <row r="4952" spans="1:12" ht="28" hidden="1">
      <c r="A4952" s="673"/>
      <c r="B4952" s="601"/>
      <c r="C4952" s="167"/>
      <c r="D4952" s="357" t="s">
        <v>1968</v>
      </c>
      <c r="E4952" s="359"/>
      <c r="F4952" s="181"/>
      <c r="I4952" s="591" t="str">
        <f t="shared" si="246"/>
        <v xml:space="preserve"> - - - For making abayas (men's cloaks)</v>
      </c>
      <c r="J4952" s="591" t="str">
        <f t="shared" si="247"/>
        <v>51 12 90 10</v>
      </c>
      <c r="L4952" s="590">
        <f t="shared" si="248"/>
        <v>39</v>
      </c>
    </row>
    <row r="4953" spans="1:12" ht="55">
      <c r="A4953" s="683" t="s">
        <v>14452</v>
      </c>
      <c r="B4953" s="599">
        <v>0.05</v>
      </c>
      <c r="C4953" s="166" t="s">
        <v>129</v>
      </c>
      <c r="D4953" s="357" t="s">
        <v>7267</v>
      </c>
      <c r="E4953" s="359" t="s">
        <v>7279</v>
      </c>
      <c r="F4953" s="181"/>
      <c r="I4953" s="591" t="str">
        <f t="shared" si="246"/>
        <v xml:space="preserve">- - - Other  </v>
      </c>
      <c r="J4953" s="591" t="str">
        <f t="shared" si="247"/>
        <v>51 12 90 90</v>
      </c>
      <c r="L4953" s="590">
        <f t="shared" si="248"/>
        <v>13</v>
      </c>
    </row>
    <row r="4954" spans="1:12" ht="28.5">
      <c r="A4954" s="683" t="s">
        <v>14452</v>
      </c>
      <c r="B4954" s="599">
        <v>0.05</v>
      </c>
      <c r="C4954" s="166" t="s">
        <v>129</v>
      </c>
      <c r="D4954" s="357" t="s">
        <v>19</v>
      </c>
      <c r="E4954" s="359" t="s">
        <v>7280</v>
      </c>
      <c r="F4954" s="181"/>
      <c r="I4954" s="591" t="str">
        <f t="shared" si="246"/>
        <v xml:space="preserve">Woven fabrics of coarse animal hair or of horsehair. </v>
      </c>
      <c r="J4954" s="591">
        <f t="shared" si="247"/>
        <v>0</v>
      </c>
      <c r="L4954" s="590">
        <f t="shared" si="248"/>
        <v>53</v>
      </c>
    </row>
    <row r="4955" spans="1:12" ht="84" hidden="1">
      <c r="A4955" s="673"/>
      <c r="B4955" s="601"/>
      <c r="C4955" s="167"/>
      <c r="D4955" s="360" t="s">
        <v>7281</v>
      </c>
      <c r="E4955" s="359"/>
      <c r="F4955" s="181"/>
      <c r="I4955" s="591" t="str">
        <f t="shared" si="246"/>
        <v xml:space="preserve"> - - - Woven fabrics of coarse animal hair :</v>
      </c>
      <c r="J4955" s="591">
        <f t="shared" si="247"/>
        <v>0</v>
      </c>
      <c r="L4955" s="590">
        <f t="shared" si="248"/>
        <v>44</v>
      </c>
    </row>
    <row r="4956" spans="1:12" ht="82.5" hidden="1">
      <c r="A4956" s="673"/>
      <c r="B4956" s="601"/>
      <c r="C4956" s="167"/>
      <c r="D4956" s="357" t="s">
        <v>7282</v>
      </c>
      <c r="E4956" s="359"/>
      <c r="F4956" s="181"/>
      <c r="I4956" s="591" t="str">
        <f t="shared" si="246"/>
        <v xml:space="preserve"> - - - - For making abayas (men's cloaks)</v>
      </c>
      <c r="J4956" s="591" t="str">
        <f t="shared" si="247"/>
        <v>51 13 00 11</v>
      </c>
      <c r="L4956" s="590">
        <f t="shared" si="248"/>
        <v>41</v>
      </c>
    </row>
    <row r="4957" spans="1:12" ht="59.5" hidden="1">
      <c r="A4957" s="673"/>
      <c r="B4957" s="601"/>
      <c r="C4957" s="167"/>
      <c r="D4957" s="357" t="s">
        <v>7283</v>
      </c>
      <c r="E4957" s="359"/>
      <c r="F4957" s="181"/>
      <c r="I4957" s="591" t="str">
        <f t="shared" si="246"/>
        <v xml:space="preserve">- - - - Other  </v>
      </c>
      <c r="J4957" s="591" t="str">
        <f t="shared" si="247"/>
        <v>51 13 00 19</v>
      </c>
      <c r="L4957" s="590">
        <f t="shared" si="248"/>
        <v>15</v>
      </c>
    </row>
    <row r="4958" spans="1:12" ht="55.5" thickBot="1">
      <c r="A4958" s="683" t="s">
        <v>14452</v>
      </c>
      <c r="B4958" s="599">
        <v>0.05</v>
      </c>
      <c r="C4958" s="166" t="s">
        <v>129</v>
      </c>
      <c r="D4958" s="357" t="s">
        <v>7267</v>
      </c>
      <c r="E4958" s="359" t="s">
        <v>7284</v>
      </c>
      <c r="F4958" s="183"/>
      <c r="I4958" s="591" t="str">
        <f t="shared" si="246"/>
        <v>- - - Woven fabrics of horsehair</v>
      </c>
      <c r="J4958" s="591" t="str">
        <f t="shared" si="247"/>
        <v>51 13 00 20</v>
      </c>
      <c r="L4958" s="590">
        <f t="shared" si="248"/>
        <v>32</v>
      </c>
    </row>
    <row r="4959" spans="1:12" ht="29" thickTop="1">
      <c r="A4959" s="683" t="s">
        <v>14452</v>
      </c>
      <c r="B4959" s="599">
        <v>0.05</v>
      </c>
      <c r="C4959" s="166" t="s">
        <v>129</v>
      </c>
      <c r="D4959" s="357" t="s">
        <v>7269</v>
      </c>
      <c r="E4959" s="359" t="s">
        <v>7285</v>
      </c>
      <c r="F4959" s="182"/>
      <c r="I4959" s="591" t="str">
        <f t="shared" si="246"/>
        <v xml:space="preserve">Cotton, not carded or combed. </v>
      </c>
      <c r="J4959" s="591" t="str">
        <f t="shared" si="247"/>
        <v>52 01 00 00</v>
      </c>
      <c r="L4959" s="590">
        <f t="shared" si="248"/>
        <v>30</v>
      </c>
    </row>
    <row r="4960" spans="1:12" ht="28" hidden="1">
      <c r="A4960" s="673"/>
      <c r="B4960" s="601"/>
      <c r="C4960" s="167"/>
      <c r="D4960" s="357" t="s">
        <v>1965</v>
      </c>
      <c r="E4960" s="359"/>
      <c r="F4960" s="181"/>
      <c r="I4960" s="591" t="str">
        <f t="shared" si="246"/>
        <v xml:space="preserve">Cotton waste (including yarn waste and garnetted stock). </v>
      </c>
      <c r="J4960" s="591">
        <f t="shared" si="247"/>
        <v>0</v>
      </c>
      <c r="L4960" s="590">
        <f t="shared" si="248"/>
        <v>57</v>
      </c>
    </row>
    <row r="4961" spans="1:12" ht="55">
      <c r="A4961" s="683" t="s">
        <v>14452</v>
      </c>
      <c r="B4961" s="599">
        <v>0.05</v>
      </c>
      <c r="C4961" s="166" t="s">
        <v>129</v>
      </c>
      <c r="D4961" s="357" t="s">
        <v>7267</v>
      </c>
      <c r="E4961" s="359" t="s">
        <v>7286</v>
      </c>
      <c r="F4961" s="181"/>
      <c r="I4961" s="591" t="str">
        <f t="shared" si="246"/>
        <v>- Yarn waste (including thread waste)</v>
      </c>
      <c r="J4961" s="591" t="str">
        <f t="shared" si="247"/>
        <v>52 02 10 00</v>
      </c>
      <c r="L4961" s="590">
        <f t="shared" si="248"/>
        <v>37</v>
      </c>
    </row>
    <row r="4962" spans="1:12" ht="28.5">
      <c r="A4962" s="683" t="s">
        <v>14452</v>
      </c>
      <c r="B4962" s="599">
        <v>0.05</v>
      </c>
      <c r="C4962" s="166" t="s">
        <v>129</v>
      </c>
      <c r="D4962" s="357" t="s">
        <v>7269</v>
      </c>
      <c r="E4962" s="359" t="s">
        <v>7287</v>
      </c>
      <c r="F4962" s="181"/>
      <c r="I4962" s="591" t="str">
        <f t="shared" si="246"/>
        <v xml:space="preserve">- Other : </v>
      </c>
      <c r="J4962" s="591">
        <f t="shared" si="247"/>
        <v>0</v>
      </c>
      <c r="L4962" s="590">
        <f t="shared" si="248"/>
        <v>10</v>
      </c>
    </row>
    <row r="4963" spans="1:12" ht="55" hidden="1">
      <c r="A4963" s="673"/>
      <c r="B4963" s="601"/>
      <c r="C4963" s="167"/>
      <c r="D4963" s="357" t="s">
        <v>7273</v>
      </c>
      <c r="E4963" s="359"/>
      <c r="F4963" s="181"/>
      <c r="I4963" s="591" t="str">
        <f t="shared" ref="I4963:I5026" si="249">D4981</f>
        <v>- - Garnetted stock</v>
      </c>
      <c r="J4963" s="591" t="str">
        <f t="shared" ref="J4963:J5026" si="250">E4981</f>
        <v>52 02 91 00</v>
      </c>
      <c r="L4963" s="590">
        <f t="shared" si="248"/>
        <v>19</v>
      </c>
    </row>
    <row r="4964" spans="1:12" ht="55">
      <c r="A4964" s="683" t="s">
        <v>14452</v>
      </c>
      <c r="B4964" s="599">
        <v>0.05</v>
      </c>
      <c r="C4964" s="166" t="s">
        <v>129</v>
      </c>
      <c r="D4964" s="357" t="s">
        <v>7267</v>
      </c>
      <c r="E4964" s="359" t="s">
        <v>7288</v>
      </c>
      <c r="F4964" s="181"/>
      <c r="I4964" s="591" t="str">
        <f t="shared" si="249"/>
        <v>- - Other</v>
      </c>
      <c r="J4964" s="591" t="str">
        <f t="shared" si="250"/>
        <v>52 02 99 00</v>
      </c>
      <c r="L4964" s="590">
        <f t="shared" si="248"/>
        <v>9</v>
      </c>
    </row>
    <row r="4965" spans="1:12" ht="28.5">
      <c r="A4965" s="683" t="s">
        <v>14452</v>
      </c>
      <c r="B4965" s="599">
        <v>0.05</v>
      </c>
      <c r="C4965" s="166" t="s">
        <v>129</v>
      </c>
      <c r="D4965" s="357" t="s">
        <v>7269</v>
      </c>
      <c r="E4965" s="359" t="s">
        <v>7289</v>
      </c>
      <c r="F4965" s="181"/>
      <c r="I4965" s="591" t="str">
        <f t="shared" si="249"/>
        <v xml:space="preserve">Cotton, carded or combed. </v>
      </c>
      <c r="J4965" s="591" t="str">
        <f t="shared" si="250"/>
        <v>52 03 00 00</v>
      </c>
      <c r="L4965" s="590">
        <f t="shared" si="248"/>
        <v>26</v>
      </c>
    </row>
    <row r="4966" spans="1:12" ht="55" hidden="1">
      <c r="A4966" s="673"/>
      <c r="B4966" s="601"/>
      <c r="C4966" s="167"/>
      <c r="D4966" s="357" t="s">
        <v>7290</v>
      </c>
      <c r="E4966" s="359"/>
      <c r="F4966" s="181"/>
      <c r="I4966" s="591" t="str">
        <f t="shared" si="249"/>
        <v xml:space="preserve">Cotton sewing thread, whether or not put up for retail sale. </v>
      </c>
      <c r="J4966" s="591">
        <f t="shared" si="250"/>
        <v>0</v>
      </c>
      <c r="L4966" s="590">
        <f t="shared" si="248"/>
        <v>61</v>
      </c>
    </row>
    <row r="4967" spans="1:12" ht="55">
      <c r="A4967" s="683" t="s">
        <v>14452</v>
      </c>
      <c r="B4967" s="599">
        <v>0.05</v>
      </c>
      <c r="C4967" s="166" t="s">
        <v>129</v>
      </c>
      <c r="D4967" s="357" t="s">
        <v>7267</v>
      </c>
      <c r="E4967" s="359" t="s">
        <v>7291</v>
      </c>
      <c r="F4967" s="181"/>
      <c r="I4967" s="591" t="str">
        <f t="shared" si="249"/>
        <v xml:space="preserve">- Not put up for retail sale : </v>
      </c>
      <c r="J4967" s="591">
        <f t="shared" si="250"/>
        <v>0</v>
      </c>
      <c r="L4967" s="590">
        <f t="shared" si="248"/>
        <v>31</v>
      </c>
    </row>
    <row r="4968" spans="1:12" ht="28.5">
      <c r="A4968" s="683" t="s">
        <v>14452</v>
      </c>
      <c r="B4968" s="599">
        <v>0.05</v>
      </c>
      <c r="C4968" s="166" t="s">
        <v>129</v>
      </c>
      <c r="D4968" s="357" t="s">
        <v>7269</v>
      </c>
      <c r="E4968" s="359" t="s">
        <v>7292</v>
      </c>
      <c r="F4968" s="181"/>
      <c r="I4968" s="591" t="str">
        <f t="shared" si="249"/>
        <v xml:space="preserve">- - Containing 85 % or more by weight of cotton </v>
      </c>
      <c r="J4968" s="591" t="str">
        <f t="shared" si="250"/>
        <v>52 04 11 00</v>
      </c>
      <c r="L4968" s="590">
        <f t="shared" si="248"/>
        <v>48</v>
      </c>
    </row>
    <row r="4969" spans="1:12" ht="28" hidden="1">
      <c r="A4969" s="673"/>
      <c r="B4969" s="601"/>
      <c r="C4969" s="167"/>
      <c r="D4969" s="357" t="s">
        <v>2203</v>
      </c>
      <c r="E4969" s="359"/>
      <c r="F4969" s="181"/>
      <c r="I4969" s="591" t="str">
        <f t="shared" si="249"/>
        <v>- - Other</v>
      </c>
      <c r="J4969" s="591" t="str">
        <f t="shared" si="250"/>
        <v>52 04 19 00</v>
      </c>
      <c r="L4969" s="590">
        <f t="shared" si="248"/>
        <v>9</v>
      </c>
    </row>
    <row r="4970" spans="1:12" ht="55">
      <c r="A4970" s="683" t="s">
        <v>14452</v>
      </c>
      <c r="B4970" s="599">
        <v>0.05</v>
      </c>
      <c r="C4970" s="166" t="s">
        <v>129</v>
      </c>
      <c r="D4970" s="357" t="s">
        <v>7267</v>
      </c>
      <c r="E4970" s="359" t="s">
        <v>7293</v>
      </c>
      <c r="F4970" s="181"/>
      <c r="I4970" s="591" t="str">
        <f t="shared" si="249"/>
        <v>- Put up for retail sale</v>
      </c>
      <c r="J4970" s="591" t="str">
        <f t="shared" si="250"/>
        <v>52 04 20 00</v>
      </c>
      <c r="L4970" s="590">
        <f t="shared" si="248"/>
        <v>24</v>
      </c>
    </row>
    <row r="4971" spans="1:12" ht="28.5">
      <c r="A4971" s="683" t="s">
        <v>14452</v>
      </c>
      <c r="B4971" s="599">
        <v>0.05</v>
      </c>
      <c r="C4971" s="166" t="s">
        <v>129</v>
      </c>
      <c r="D4971" s="357" t="s">
        <v>7269</v>
      </c>
      <c r="E4971" s="359" t="s">
        <v>7294</v>
      </c>
      <c r="F4971" s="181"/>
      <c r="I4971" s="591" t="str">
        <f t="shared" si="249"/>
        <v xml:space="preserve">Cotton yarn (other than sewing thread), containing 85 % or more by weight of cotton, not put up for retail sale. </v>
      </c>
      <c r="J4971" s="591">
        <f t="shared" si="250"/>
        <v>0</v>
      </c>
      <c r="L4971" s="590">
        <f t="shared" si="248"/>
        <v>113</v>
      </c>
    </row>
    <row r="4972" spans="1:12" ht="56" hidden="1">
      <c r="A4972" s="673"/>
      <c r="B4972" s="601"/>
      <c r="C4972" s="167"/>
      <c r="D4972" s="360" t="s">
        <v>7295</v>
      </c>
      <c r="E4972" s="359"/>
      <c r="F4972" s="181"/>
      <c r="I4972" s="591" t="str">
        <f t="shared" si="249"/>
        <v xml:space="preserve">- Single yarn, of uncombed fibres : </v>
      </c>
      <c r="J4972" s="591">
        <f t="shared" si="250"/>
        <v>0</v>
      </c>
      <c r="L4972" s="590">
        <f t="shared" si="248"/>
        <v>36</v>
      </c>
    </row>
    <row r="4973" spans="1:12" ht="55" hidden="1">
      <c r="A4973" s="673"/>
      <c r="B4973" s="601"/>
      <c r="C4973" s="167"/>
      <c r="D4973" s="357" t="s">
        <v>7296</v>
      </c>
      <c r="E4973" s="359"/>
      <c r="F4973" s="181"/>
      <c r="I4973" s="591" t="str">
        <f t="shared" si="249"/>
        <v xml:space="preserve">- - Measuring 714.29 decitex or more (not exceeding 14 metric number) </v>
      </c>
      <c r="J4973" s="591" t="str">
        <f t="shared" si="250"/>
        <v>52 05 11 00</v>
      </c>
      <c r="L4973" s="590">
        <f t="shared" si="248"/>
        <v>70</v>
      </c>
    </row>
    <row r="4974" spans="1:12" ht="55">
      <c r="A4974" s="683" t="s">
        <v>14452</v>
      </c>
      <c r="B4974" s="599">
        <v>0.05</v>
      </c>
      <c r="C4974" s="166" t="s">
        <v>129</v>
      </c>
      <c r="D4974" s="357" t="s">
        <v>7297</v>
      </c>
      <c r="E4974" s="359" t="s">
        <v>7298</v>
      </c>
      <c r="F4974" s="181"/>
      <c r="I4974" s="591" t="str">
        <f t="shared" si="249"/>
        <v xml:space="preserve">- - Measuring less than 714.29 decitex but not less than 232.56 decitex (exceeding 14 metric number but not exceeding 43 metric number) </v>
      </c>
      <c r="J4974" s="591" t="str">
        <f t="shared" si="250"/>
        <v>52 05 12 00</v>
      </c>
      <c r="L4974" s="590">
        <f t="shared" si="248"/>
        <v>136</v>
      </c>
    </row>
    <row r="4975" spans="1:12" ht="28.5">
      <c r="A4975" s="683" t="s">
        <v>14452</v>
      </c>
      <c r="B4975" s="599">
        <v>0.05</v>
      </c>
      <c r="C4975" s="166" t="s">
        <v>129</v>
      </c>
      <c r="D4975" s="357" t="s">
        <v>7299</v>
      </c>
      <c r="E4975" s="359" t="s">
        <v>7300</v>
      </c>
      <c r="F4975" s="181"/>
      <c r="I4975" s="591" t="str">
        <f t="shared" si="249"/>
        <v xml:space="preserve">- - Measuring less than 232.56 decitex but not less than 192.31 decitex (exceeding 43 metric number but not exceeding 52 metric number) </v>
      </c>
      <c r="J4975" s="591" t="str">
        <f t="shared" si="250"/>
        <v>52 05 13 00</v>
      </c>
      <c r="L4975" s="590">
        <f t="shared" si="248"/>
        <v>136</v>
      </c>
    </row>
    <row r="4976" spans="1:12" ht="29" thickBot="1">
      <c r="A4976" s="683" t="s">
        <v>14452</v>
      </c>
      <c r="B4976" s="603">
        <v>0.05</v>
      </c>
      <c r="C4976" s="168" t="s">
        <v>129</v>
      </c>
      <c r="D4976" s="363" t="s">
        <v>7301</v>
      </c>
      <c r="E4976" s="364" t="s">
        <v>7302</v>
      </c>
      <c r="F4976" s="181"/>
      <c r="I4976" s="591" t="str">
        <f t="shared" si="249"/>
        <v xml:space="preserve"> - - Measuring less than 192.31 decitex but not less than  125 decitex (exceeding 52 metric number but not exceeding 80 metric number) </v>
      </c>
      <c r="J4976" s="591" t="str">
        <f t="shared" si="250"/>
        <v>52 05 14 00</v>
      </c>
      <c r="L4976" s="590">
        <f t="shared" si="248"/>
        <v>135</v>
      </c>
    </row>
    <row r="4977" spans="1:12" ht="29" thickTop="1">
      <c r="A4977" s="683" t="s">
        <v>14452</v>
      </c>
      <c r="B4977" s="609">
        <v>0.05</v>
      </c>
      <c r="C4977" s="171" t="s">
        <v>129</v>
      </c>
      <c r="D4977" s="365" t="s">
        <v>7303</v>
      </c>
      <c r="E4977" s="366" t="s">
        <v>7304</v>
      </c>
      <c r="F4977" s="181"/>
      <c r="I4977" s="591" t="str">
        <f t="shared" si="249"/>
        <v xml:space="preserve">- - Measuring less than 125 decitex (exceeding 80 metric number) </v>
      </c>
      <c r="J4977" s="591" t="str">
        <f t="shared" si="250"/>
        <v>52 05 15 00</v>
      </c>
      <c r="L4977" s="590">
        <f t="shared" si="248"/>
        <v>65</v>
      </c>
    </row>
    <row r="4978" spans="1:12" ht="56" hidden="1">
      <c r="A4978" s="673"/>
      <c r="B4978" s="601"/>
      <c r="C4978" s="167"/>
      <c r="D4978" s="367" t="s">
        <v>7305</v>
      </c>
      <c r="E4978" s="359"/>
      <c r="F4978" s="181"/>
      <c r="I4978" s="591" t="str">
        <f t="shared" si="249"/>
        <v xml:space="preserve">- Single yarn, of combed fibres : </v>
      </c>
      <c r="J4978" s="591">
        <f t="shared" si="250"/>
        <v>0</v>
      </c>
      <c r="L4978" s="590">
        <f t="shared" si="248"/>
        <v>34</v>
      </c>
    </row>
    <row r="4979" spans="1:12" ht="55">
      <c r="A4979" s="683" t="s">
        <v>14452</v>
      </c>
      <c r="B4979" s="599">
        <v>0.05</v>
      </c>
      <c r="C4979" s="166" t="s">
        <v>129</v>
      </c>
      <c r="D4979" s="368" t="s">
        <v>7306</v>
      </c>
      <c r="E4979" s="359" t="s">
        <v>7307</v>
      </c>
      <c r="F4979" s="181"/>
      <c r="I4979" s="591" t="str">
        <f t="shared" si="249"/>
        <v>- - Measuring 714.29 decitex or more (not exeeeding 14 metric number)</v>
      </c>
      <c r="J4979" s="591" t="str">
        <f t="shared" si="250"/>
        <v>52 05 21 00</v>
      </c>
      <c r="L4979" s="590">
        <f t="shared" si="248"/>
        <v>69</v>
      </c>
    </row>
    <row r="4980" spans="1:12" ht="28" hidden="1">
      <c r="A4980" s="673"/>
      <c r="B4980" s="601"/>
      <c r="C4980" s="167"/>
      <c r="D4980" s="368" t="s">
        <v>2036</v>
      </c>
      <c r="E4980" s="359"/>
      <c r="F4980" s="181"/>
      <c r="I4980" s="591" t="str">
        <f t="shared" si="249"/>
        <v xml:space="preserve">- - Measuring less than 714.29 decitex but not lcss than 232.56 decitex (exceeding 14 metric number but not excecding 43 metric number) </v>
      </c>
      <c r="J4980" s="591" t="str">
        <f t="shared" si="250"/>
        <v>52 05 22 00</v>
      </c>
      <c r="L4980" s="590">
        <f t="shared" si="248"/>
        <v>136</v>
      </c>
    </row>
    <row r="4981" spans="1:12" ht="28.5">
      <c r="A4981" s="683" t="s">
        <v>14452</v>
      </c>
      <c r="B4981" s="599">
        <v>0.05</v>
      </c>
      <c r="C4981" s="166" t="s">
        <v>129</v>
      </c>
      <c r="D4981" s="368" t="s">
        <v>7308</v>
      </c>
      <c r="E4981" s="359" t="s">
        <v>7309</v>
      </c>
      <c r="F4981" s="181"/>
      <c r="I4981" s="591" t="str">
        <f t="shared" si="249"/>
        <v xml:space="preserve"> - - Measuring less than 232.56 decitex but not less than 192.31 decitex (exceeding 43 metric number but not e:xceeding 52 metric number) </v>
      </c>
      <c r="J4981" s="591" t="str">
        <f t="shared" si="250"/>
        <v>52 05 23 00</v>
      </c>
      <c r="L4981" s="590">
        <f t="shared" si="248"/>
        <v>138</v>
      </c>
    </row>
    <row r="4982" spans="1:12" ht="28.5">
      <c r="A4982" s="683" t="s">
        <v>14452</v>
      </c>
      <c r="B4982" s="599">
        <v>0.05</v>
      </c>
      <c r="C4982" s="166" t="s">
        <v>129</v>
      </c>
      <c r="D4982" s="368" t="s">
        <v>150</v>
      </c>
      <c r="E4982" s="359" t="s">
        <v>7310</v>
      </c>
      <c r="F4982" s="181"/>
      <c r="I4982" s="591" t="str">
        <f t="shared" si="249"/>
        <v xml:space="preserve"> - - Measuring less than 192.31 decitex but not Icss than 125 decitex (exceeding 52 metric number but not exceeding 80 metric number) </v>
      </c>
      <c r="J4982" s="591" t="str">
        <f t="shared" si="250"/>
        <v>52 05 24 00</v>
      </c>
      <c r="L4982" s="590">
        <f t="shared" si="248"/>
        <v>134</v>
      </c>
    </row>
    <row r="4983" spans="1:12" ht="28.5">
      <c r="A4983" s="683" t="s">
        <v>14452</v>
      </c>
      <c r="B4983" s="599">
        <v>0.05</v>
      </c>
      <c r="C4983" s="166" t="s">
        <v>129</v>
      </c>
      <c r="D4983" s="367" t="s">
        <v>7311</v>
      </c>
      <c r="E4983" s="359" t="s">
        <v>7312</v>
      </c>
      <c r="F4983" s="181"/>
      <c r="I4983" s="591" t="str">
        <f t="shared" si="249"/>
        <v xml:space="preserve">- - Measuring less than 125 decitex but not less than 106.38 decitex (exceeding 80 metric number but not excecding 94 metric number) </v>
      </c>
      <c r="J4983" s="591" t="str">
        <f t="shared" si="250"/>
        <v>52 05 26 00</v>
      </c>
      <c r="L4983" s="590">
        <f t="shared" si="248"/>
        <v>133</v>
      </c>
    </row>
    <row r="4984" spans="1:12" ht="84" hidden="1">
      <c r="A4984" s="673"/>
      <c r="B4984" s="601"/>
      <c r="C4984" s="167"/>
      <c r="D4984" s="367" t="s">
        <v>7313</v>
      </c>
      <c r="E4984" s="359"/>
      <c r="F4984" s="181"/>
      <c r="I4984" s="591" t="str">
        <f t="shared" si="249"/>
        <v xml:space="preserve"> - - Measuring less than 106.38 decitex but not less than 83.33 decitex (exceeding 94 metric number but not excecding 120 metric number)</v>
      </c>
      <c r="J4984" s="591" t="str">
        <f t="shared" si="250"/>
        <v>52 05 27 00</v>
      </c>
      <c r="L4984" s="590">
        <f t="shared" si="248"/>
        <v>136</v>
      </c>
    </row>
    <row r="4985" spans="1:12" ht="28" hidden="1">
      <c r="A4985" s="673"/>
      <c r="B4985" s="601"/>
      <c r="C4985" s="167"/>
      <c r="D4985" s="368" t="s">
        <v>7314</v>
      </c>
      <c r="E4985" s="359"/>
      <c r="F4985" s="181"/>
      <c r="I4985" s="591" t="str">
        <f t="shared" si="249"/>
        <v xml:space="preserve">- - Measuring less than 83.33 decitex (exceeciing 120 metric number) </v>
      </c>
      <c r="J4985" s="591" t="str">
        <f t="shared" si="250"/>
        <v>52 05 28 00</v>
      </c>
      <c r="L4985" s="590">
        <f t="shared" si="248"/>
        <v>69</v>
      </c>
    </row>
    <row r="4986" spans="1:12" ht="55">
      <c r="A4986" s="683" t="s">
        <v>14452</v>
      </c>
      <c r="B4986" s="599">
        <v>0.05</v>
      </c>
      <c r="C4986" s="166" t="s">
        <v>129</v>
      </c>
      <c r="D4986" s="368" t="s">
        <v>7315</v>
      </c>
      <c r="E4986" s="359" t="s">
        <v>7316</v>
      </c>
      <c r="F4986" s="181"/>
      <c r="I4986" s="591" t="str">
        <f t="shared" si="249"/>
        <v xml:space="preserve">- Multiple (folded) or cabled yarn, of uncombed fibres : </v>
      </c>
      <c r="J4986" s="591">
        <f t="shared" si="250"/>
        <v>0</v>
      </c>
      <c r="L4986" s="590">
        <f t="shared" si="248"/>
        <v>57</v>
      </c>
    </row>
    <row r="4987" spans="1:12" ht="28.5">
      <c r="A4987" s="683" t="s">
        <v>14452</v>
      </c>
      <c r="B4987" s="599">
        <v>0.05</v>
      </c>
      <c r="C4987" s="166" t="s">
        <v>129</v>
      </c>
      <c r="D4987" s="368" t="s">
        <v>150</v>
      </c>
      <c r="E4987" s="359" t="s">
        <v>7317</v>
      </c>
      <c r="F4987" s="181"/>
      <c r="I4987" s="591" t="str">
        <f t="shared" si="249"/>
        <v xml:space="preserve">- - Measuring per single yarn 714.29 decitex or more (not exceeding 14 metric number per single yarn) </v>
      </c>
      <c r="J4987" s="591" t="str">
        <f t="shared" si="250"/>
        <v>52 05 31 00</v>
      </c>
      <c r="L4987" s="590">
        <f t="shared" si="248"/>
        <v>102</v>
      </c>
    </row>
    <row r="4988" spans="1:12" ht="28.5">
      <c r="A4988" s="683" t="s">
        <v>14452</v>
      </c>
      <c r="B4988" s="599">
        <v>0.05</v>
      </c>
      <c r="C4988" s="166" t="s">
        <v>129</v>
      </c>
      <c r="D4988" s="368" t="s">
        <v>7318</v>
      </c>
      <c r="E4988" s="359" t="s">
        <v>7319</v>
      </c>
      <c r="F4988" s="181"/>
      <c r="I4988" s="591" t="str">
        <f t="shared" si="249"/>
        <v xml:space="preserve">- - Measuring per single yarn less than 714.29 decitex but not less than 232.56 decitex (exceeding 14 metric number but not exceeding 43 metric number per smgle yarn) </v>
      </c>
      <c r="J4988" s="591" t="str">
        <f t="shared" si="250"/>
        <v>52 05 32 00</v>
      </c>
      <c r="L4988" s="590">
        <f t="shared" si="248"/>
        <v>167</v>
      </c>
    </row>
    <row r="4989" spans="1:12" ht="140" hidden="1">
      <c r="A4989" s="673"/>
      <c r="B4989" s="601"/>
      <c r="C4989" s="167"/>
      <c r="D4989" s="367" t="s">
        <v>7320</v>
      </c>
      <c r="E4989" s="359"/>
      <c r="F4989" s="181"/>
      <c r="I4989" s="591" t="str">
        <f t="shared" si="249"/>
        <v>- - Measuring per single yarn less than 232.56 decitex hut not less than 192.31 decitex (exceeding 43 metric number hut not exceeding 52 metric number per smgle yarn)</v>
      </c>
      <c r="J4989" s="591" t="str">
        <f t="shared" si="250"/>
        <v>52 05 33 00</v>
      </c>
      <c r="L4989" s="590">
        <f t="shared" si="248"/>
        <v>166</v>
      </c>
    </row>
    <row r="4990" spans="1:12" ht="55" hidden="1">
      <c r="A4990" s="673"/>
      <c r="B4990" s="601"/>
      <c r="C4990" s="167"/>
      <c r="D4990" s="368" t="s">
        <v>7321</v>
      </c>
      <c r="E4990" s="359"/>
      <c r="F4990" s="181"/>
      <c r="I4990" s="591" t="str">
        <f t="shared" si="249"/>
        <v xml:space="preserve">- - Measuring per single yarn less than 192.3 1 decitcx but not less than 125 decitex (exceeding 52 metric number but not exceeding 80 metric number per single yarn) </v>
      </c>
      <c r="J4990" s="591" t="str">
        <f t="shared" si="250"/>
        <v>52 05 34 00</v>
      </c>
      <c r="L4990" s="590">
        <f t="shared" si="248"/>
        <v>166</v>
      </c>
    </row>
    <row r="4991" spans="1:12" ht="82.5">
      <c r="A4991" s="683" t="s">
        <v>14452</v>
      </c>
      <c r="B4991" s="599">
        <v>0.05</v>
      </c>
      <c r="C4991" s="166" t="s">
        <v>129</v>
      </c>
      <c r="D4991" s="368" t="s">
        <v>7322</v>
      </c>
      <c r="E4991" s="359" t="s">
        <v>7323</v>
      </c>
      <c r="F4991" s="181"/>
      <c r="I4991" s="591" t="str">
        <f t="shared" si="249"/>
        <v xml:space="preserve">- - Measuring per single yarn less than 125 decitex (exceeding 80 metric number per single yarn) </v>
      </c>
      <c r="J4991" s="591" t="str">
        <f t="shared" si="250"/>
        <v>52 05 35 00</v>
      </c>
      <c r="L4991" s="590">
        <f t="shared" si="248"/>
        <v>97</v>
      </c>
    </row>
    <row r="4992" spans="1:12" ht="137.5">
      <c r="A4992" s="683" t="s">
        <v>14452</v>
      </c>
      <c r="B4992" s="599">
        <v>0.05</v>
      </c>
      <c r="C4992" s="166" t="s">
        <v>129</v>
      </c>
      <c r="D4992" s="368" t="s">
        <v>7324</v>
      </c>
      <c r="E4992" s="359" t="s">
        <v>7325</v>
      </c>
      <c r="F4992" s="181"/>
      <c r="I4992" s="591" t="str">
        <f t="shared" si="249"/>
        <v>- Multiple (folded) or cabled yarn, of combed fibres :</v>
      </c>
      <c r="J4992" s="591">
        <f t="shared" si="250"/>
        <v>0</v>
      </c>
      <c r="L4992" s="590">
        <f t="shared" si="248"/>
        <v>54</v>
      </c>
    </row>
    <row r="4993" spans="1:12" ht="137.5">
      <c r="A4993" s="683" t="s">
        <v>14452</v>
      </c>
      <c r="B4993" s="599">
        <v>0.05</v>
      </c>
      <c r="C4993" s="166" t="s">
        <v>129</v>
      </c>
      <c r="D4993" s="368" t="s">
        <v>7326</v>
      </c>
      <c r="E4993" s="359" t="s">
        <v>7327</v>
      </c>
      <c r="F4993" s="181"/>
      <c r="I4993" s="591" t="str">
        <f t="shared" si="249"/>
        <v>- - Measuring per single yarn 714.29 decitex or more (not exceeding 14 metric number per single yarn)</v>
      </c>
      <c r="J4993" s="591" t="str">
        <f t="shared" si="250"/>
        <v>52 05 41 00</v>
      </c>
      <c r="L4993" s="590">
        <f t="shared" si="248"/>
        <v>101</v>
      </c>
    </row>
    <row r="4994" spans="1:12" ht="137.5">
      <c r="A4994" s="683" t="s">
        <v>14452</v>
      </c>
      <c r="B4994" s="599">
        <v>0.05</v>
      </c>
      <c r="C4994" s="166" t="s">
        <v>129</v>
      </c>
      <c r="D4994" s="368" t="s">
        <v>7328</v>
      </c>
      <c r="E4994" s="359" t="s">
        <v>7329</v>
      </c>
      <c r="F4994" s="181"/>
      <c r="I4994" s="591" t="str">
        <f t="shared" si="249"/>
        <v xml:space="preserve"> - - Measuring per single yarn less than 714.29 decitcx but not less than 232.56 decitex (exceeding 14 metric numher but not exceeding 43 metric number per smgle yarn) </v>
      </c>
      <c r="J4994" s="591" t="str">
        <f t="shared" si="250"/>
        <v>52 05 42 00</v>
      </c>
      <c r="L4994" s="590">
        <f t="shared" si="248"/>
        <v>168</v>
      </c>
    </row>
    <row r="4995" spans="1:12" ht="82.5">
      <c r="A4995" s="683" t="s">
        <v>14452</v>
      </c>
      <c r="B4995" s="599">
        <v>0.05</v>
      </c>
      <c r="C4995" s="166" t="s">
        <v>129</v>
      </c>
      <c r="D4995" s="368" t="s">
        <v>7330</v>
      </c>
      <c r="E4995" s="359" t="s">
        <v>7331</v>
      </c>
      <c r="F4995" s="181"/>
      <c r="I4995" s="591" t="str">
        <f t="shared" si="249"/>
        <v>- - Measuring per single yarn less than 232.56 decitex hut not less than 192.31 decitex (exceeding 43 metric numher but not exceeding 52 metric number per smgle yarn)</v>
      </c>
      <c r="J4995" s="591" t="str">
        <f t="shared" si="250"/>
        <v>52 05 43 00</v>
      </c>
      <c r="L4995" s="590">
        <f t="shared" ref="L4995:L5058" si="251">LEN(I4995)</f>
        <v>166</v>
      </c>
    </row>
    <row r="4996" spans="1:12" ht="28" hidden="1">
      <c r="A4996" s="673"/>
      <c r="B4996" s="601"/>
      <c r="C4996" s="167"/>
      <c r="D4996" s="368" t="s">
        <v>7332</v>
      </c>
      <c r="E4996" s="359"/>
      <c r="F4996" s="181"/>
      <c r="I4996" s="591" t="str">
        <f t="shared" si="249"/>
        <v xml:space="preserve"> - - Measuring per single yarn less than 192.31 decitex but not less than 125 decitex (exceeding 52 metric number but not exceeding 80 metric number per single yarn) </v>
      </c>
      <c r="J4996" s="591" t="str">
        <f t="shared" si="250"/>
        <v>52 05 44 00</v>
      </c>
      <c r="L4996" s="590">
        <f t="shared" si="251"/>
        <v>166</v>
      </c>
    </row>
    <row r="4997" spans="1:12" ht="82.5">
      <c r="A4997" s="683" t="s">
        <v>14452</v>
      </c>
      <c r="B4997" s="599">
        <v>0.05</v>
      </c>
      <c r="C4997" s="166" t="s">
        <v>129</v>
      </c>
      <c r="D4997" s="368" t="s">
        <v>7333</v>
      </c>
      <c r="E4997" s="359" t="s">
        <v>7334</v>
      </c>
      <c r="F4997" s="181"/>
      <c r="I4997" s="591" t="str">
        <f t="shared" si="249"/>
        <v xml:space="preserve">- - Measuring per single yarn less than 125 decitex but not less than 106.38 decitex (exceeding 80 metric number but not exceeding 94 metric number per single yarn) </v>
      </c>
      <c r="J4997" s="591" t="str">
        <f t="shared" si="250"/>
        <v>52 05 46 00</v>
      </c>
      <c r="L4997" s="590">
        <f t="shared" si="251"/>
        <v>165</v>
      </c>
    </row>
    <row r="4998" spans="1:12" ht="137.5">
      <c r="A4998" s="683" t="s">
        <v>14452</v>
      </c>
      <c r="B4998" s="599">
        <v>0.05</v>
      </c>
      <c r="C4998" s="166" t="s">
        <v>129</v>
      </c>
      <c r="D4998" s="368" t="s">
        <v>7335</v>
      </c>
      <c r="E4998" s="359" t="s">
        <v>7336</v>
      </c>
      <c r="F4998" s="181"/>
      <c r="I4998" s="591" t="str">
        <f t="shared" si="249"/>
        <v xml:space="preserve">- - Measuring per single yarn less than 106.38 decitex but not less than 83.33 decitex (exceeding 94 metric number but not exceeding 120 metric number per single yarn) </v>
      </c>
      <c r="J4998" s="591" t="str">
        <f t="shared" si="250"/>
        <v>52 05 47 00</v>
      </c>
      <c r="L4998" s="590">
        <f t="shared" si="251"/>
        <v>168</v>
      </c>
    </row>
    <row r="4999" spans="1:12" ht="137.5">
      <c r="A4999" s="683" t="s">
        <v>14452</v>
      </c>
      <c r="B4999" s="599">
        <v>0.05</v>
      </c>
      <c r="C4999" s="166" t="s">
        <v>129</v>
      </c>
      <c r="D4999" s="368" t="s">
        <v>7337</v>
      </c>
      <c r="E4999" s="359" t="s">
        <v>7338</v>
      </c>
      <c r="F4999" s="181"/>
      <c r="I4999" s="591" t="str">
        <f t="shared" si="249"/>
        <v>- - Measuring per single yarn less than 83.33 decitex (exceeding 120 metric number per single yarn)</v>
      </c>
      <c r="J4999" s="591" t="str">
        <f t="shared" si="250"/>
        <v>52 05 48 00</v>
      </c>
      <c r="L4999" s="590">
        <f t="shared" si="251"/>
        <v>99</v>
      </c>
    </row>
    <row r="5000" spans="1:12" ht="137.5">
      <c r="A5000" s="683" t="s">
        <v>14452</v>
      </c>
      <c r="B5000" s="599">
        <v>0.05</v>
      </c>
      <c r="C5000" s="166" t="s">
        <v>129</v>
      </c>
      <c r="D5000" s="368" t="s">
        <v>7339</v>
      </c>
      <c r="E5000" s="359" t="s">
        <v>7340</v>
      </c>
      <c r="F5000" s="181"/>
      <c r="I5000" s="591" t="str">
        <f t="shared" si="249"/>
        <v>Cotton yarn (other than sewing thread), containing less than 85 % by weight of cotton, not put up for retail sale .</v>
      </c>
      <c r="J5000" s="591">
        <f t="shared" si="250"/>
        <v>0</v>
      </c>
      <c r="L5000" s="590">
        <f t="shared" si="251"/>
        <v>115</v>
      </c>
    </row>
    <row r="5001" spans="1:12" ht="137.5">
      <c r="A5001" s="683" t="s">
        <v>14452</v>
      </c>
      <c r="B5001" s="599">
        <v>0.05</v>
      </c>
      <c r="C5001" s="166" t="s">
        <v>129</v>
      </c>
      <c r="D5001" s="368" t="s">
        <v>7341</v>
      </c>
      <c r="E5001" s="359" t="s">
        <v>7342</v>
      </c>
      <c r="F5001" s="181"/>
      <c r="I5001" s="591" t="str">
        <f t="shared" si="249"/>
        <v xml:space="preserve">- Single yarn, of uncombed fibres : </v>
      </c>
      <c r="J5001" s="591">
        <f t="shared" si="250"/>
        <v>0</v>
      </c>
      <c r="L5001" s="590">
        <f t="shared" si="251"/>
        <v>36</v>
      </c>
    </row>
    <row r="5002" spans="1:12" ht="137.5">
      <c r="A5002" s="683" t="s">
        <v>14452</v>
      </c>
      <c r="B5002" s="599">
        <v>0.05</v>
      </c>
      <c r="C5002" s="166" t="s">
        <v>129</v>
      </c>
      <c r="D5002" s="368" t="s">
        <v>7343</v>
      </c>
      <c r="E5002" s="359" t="s">
        <v>7344</v>
      </c>
      <c r="F5002" s="181"/>
      <c r="I5002" s="591" t="str">
        <f t="shared" si="249"/>
        <v xml:space="preserve">- - Measuring 714.29 decitex or more (not exceeding 14 metric number) </v>
      </c>
      <c r="J5002" s="591" t="str">
        <f t="shared" si="250"/>
        <v>52 06 11 00</v>
      </c>
      <c r="L5002" s="590">
        <f t="shared" si="251"/>
        <v>70</v>
      </c>
    </row>
    <row r="5003" spans="1:12" ht="82.5">
      <c r="A5003" s="683" t="s">
        <v>14452</v>
      </c>
      <c r="B5003" s="599">
        <v>0.05</v>
      </c>
      <c r="C5003" s="166" t="s">
        <v>129</v>
      </c>
      <c r="D5003" s="368" t="s">
        <v>7345</v>
      </c>
      <c r="E5003" s="359" t="s">
        <v>7346</v>
      </c>
      <c r="F5003" s="181"/>
      <c r="I5003" s="591" t="str">
        <f t="shared" si="249"/>
        <v xml:space="preserve">- - Measuring less than 714.29 decitex but not less than 232.56 decitex (exceeding 14 metric number but not exceeding 43 metric number) </v>
      </c>
      <c r="J5003" s="591" t="str">
        <f t="shared" si="250"/>
        <v>52 06 12 00</v>
      </c>
      <c r="L5003" s="590">
        <f t="shared" si="251"/>
        <v>136</v>
      </c>
    </row>
    <row r="5004" spans="1:12" ht="55" hidden="1">
      <c r="A5004" s="673"/>
      <c r="B5004" s="601"/>
      <c r="C5004" s="167"/>
      <c r="D5004" s="368" t="s">
        <v>7347</v>
      </c>
      <c r="E5004" s="359"/>
      <c r="F5004" s="181"/>
      <c r="I5004" s="591" t="str">
        <f t="shared" si="249"/>
        <v xml:space="preserve">- - Measuring less than 232.56 decitex but not less than 192.3 I decitex (exceeding 43 metric number but not exceeding 52 metric number) </v>
      </c>
      <c r="J5004" s="591" t="str">
        <f t="shared" si="250"/>
        <v>52 06 13 00</v>
      </c>
      <c r="L5004" s="590">
        <f t="shared" si="251"/>
        <v>137</v>
      </c>
    </row>
    <row r="5005" spans="1:12" ht="110">
      <c r="A5005" s="683" t="s">
        <v>14452</v>
      </c>
      <c r="B5005" s="599">
        <v>0.05</v>
      </c>
      <c r="C5005" s="166" t="s">
        <v>129</v>
      </c>
      <c r="D5005" s="368" t="s">
        <v>7348</v>
      </c>
      <c r="E5005" s="359" t="s">
        <v>7349</v>
      </c>
      <c r="F5005" s="181"/>
      <c r="I5005" s="591" t="str">
        <f t="shared" si="249"/>
        <v xml:space="preserve">- - Measuring less than 192.31 decitex but not less than I 25 decitex (exceeding 52 metric number but not exceeding 80 metric number) </v>
      </c>
      <c r="J5005" s="591" t="str">
        <f t="shared" si="250"/>
        <v>52 06 14 00</v>
      </c>
      <c r="L5005" s="590">
        <f t="shared" si="251"/>
        <v>134</v>
      </c>
    </row>
    <row r="5006" spans="1:12" ht="165">
      <c r="A5006" s="683" t="s">
        <v>14452</v>
      </c>
      <c r="B5006" s="599">
        <v>0.05</v>
      </c>
      <c r="C5006" s="166" t="s">
        <v>129</v>
      </c>
      <c r="D5006" s="368" t="s">
        <v>7350</v>
      </c>
      <c r="E5006" s="359" t="s">
        <v>7351</v>
      </c>
      <c r="F5006" s="181"/>
      <c r="I5006" s="591" t="str">
        <f t="shared" si="249"/>
        <v xml:space="preserve">- - Measuring less than 125 decitex (exceeding 80 metric number) </v>
      </c>
      <c r="J5006" s="591" t="str">
        <f t="shared" si="250"/>
        <v>52 06 15 00</v>
      </c>
      <c r="L5006" s="590">
        <f t="shared" si="251"/>
        <v>65</v>
      </c>
    </row>
    <row r="5007" spans="1:12" ht="165">
      <c r="A5007" s="683" t="s">
        <v>14452</v>
      </c>
      <c r="B5007" s="599">
        <v>0.05</v>
      </c>
      <c r="C5007" s="166" t="s">
        <v>129</v>
      </c>
      <c r="D5007" s="368" t="s">
        <v>7352</v>
      </c>
      <c r="E5007" s="359" t="s">
        <v>7353</v>
      </c>
      <c r="F5007" s="181"/>
      <c r="I5007" s="591" t="str">
        <f t="shared" si="249"/>
        <v xml:space="preserve">- Single yarn, of combed fibres : </v>
      </c>
      <c r="J5007" s="591">
        <f t="shared" si="250"/>
        <v>0</v>
      </c>
      <c r="L5007" s="590">
        <f t="shared" si="251"/>
        <v>34</v>
      </c>
    </row>
    <row r="5008" spans="1:12" ht="165">
      <c r="A5008" s="683" t="s">
        <v>14452</v>
      </c>
      <c r="B5008" s="599">
        <v>0.05</v>
      </c>
      <c r="C5008" s="166" t="s">
        <v>129</v>
      </c>
      <c r="D5008" s="368" t="s">
        <v>7354</v>
      </c>
      <c r="E5008" s="359" t="s">
        <v>7355</v>
      </c>
      <c r="F5008" s="181"/>
      <c r="I5008" s="591" t="str">
        <f t="shared" si="249"/>
        <v xml:space="preserve">- - Measuring 714.29 decitex or more (not exceeding 14 metric number) </v>
      </c>
      <c r="J5008" s="591" t="str">
        <f t="shared" si="250"/>
        <v>52 06 21 00</v>
      </c>
      <c r="L5008" s="590">
        <f t="shared" si="251"/>
        <v>70</v>
      </c>
    </row>
    <row r="5009" spans="1:12" ht="110">
      <c r="A5009" s="683" t="s">
        <v>14452</v>
      </c>
      <c r="B5009" s="599">
        <v>0.05</v>
      </c>
      <c r="C5009" s="166" t="s">
        <v>129</v>
      </c>
      <c r="D5009" s="368" t="s">
        <v>7356</v>
      </c>
      <c r="E5009" s="359" t="s">
        <v>7357</v>
      </c>
      <c r="F5009" s="181"/>
      <c r="I5009" s="591" t="str">
        <f t="shared" si="249"/>
        <v xml:space="preserve">- - Measuring less than 714.29 decitex but not less than 232.56 decitex (exceeding 14 metric number but not exceeding 43 metric number) </v>
      </c>
      <c r="J5009" s="591" t="str">
        <f t="shared" si="250"/>
        <v>52 06 22 00</v>
      </c>
      <c r="L5009" s="590">
        <f t="shared" si="251"/>
        <v>136</v>
      </c>
    </row>
    <row r="5010" spans="1:12" ht="55" hidden="1">
      <c r="A5010" s="673"/>
      <c r="B5010" s="601"/>
      <c r="C5010" s="167"/>
      <c r="D5010" s="368" t="s">
        <v>7358</v>
      </c>
      <c r="E5010" s="359"/>
      <c r="F5010" s="181"/>
      <c r="I5010" s="591" t="str">
        <f t="shared" si="249"/>
        <v xml:space="preserve">- - Measuring less than 232.56 decitex but not less than 192.31 decitex (exceeding 43 metric number but not exceeding 52 metric number) </v>
      </c>
      <c r="J5010" s="591" t="str">
        <f t="shared" si="250"/>
        <v>52 06 23 00</v>
      </c>
      <c r="L5010" s="590">
        <f t="shared" si="251"/>
        <v>136</v>
      </c>
    </row>
    <row r="5011" spans="1:12" ht="110">
      <c r="A5011" s="683" t="s">
        <v>14452</v>
      </c>
      <c r="B5011" s="599">
        <v>0.05</v>
      </c>
      <c r="C5011" s="166" t="s">
        <v>129</v>
      </c>
      <c r="D5011" s="368" t="s">
        <v>7359</v>
      </c>
      <c r="E5011" s="359" t="s">
        <v>7360</v>
      </c>
      <c r="F5011" s="181"/>
      <c r="I5011" s="591" t="str">
        <f t="shared" si="249"/>
        <v xml:space="preserve">- - Measuring less than 192.31 decitex but not less than 125 decitex (exceeding 52 metric number but not exceeding 80 metric number) </v>
      </c>
      <c r="J5011" s="591" t="str">
        <f t="shared" si="250"/>
        <v>52 06 24 00</v>
      </c>
      <c r="L5011" s="590">
        <f t="shared" si="251"/>
        <v>133</v>
      </c>
    </row>
    <row r="5012" spans="1:12" ht="165">
      <c r="A5012" s="683" t="s">
        <v>14452</v>
      </c>
      <c r="B5012" s="599">
        <v>0.05</v>
      </c>
      <c r="C5012" s="166" t="s">
        <v>129</v>
      </c>
      <c r="D5012" s="368" t="s">
        <v>7361</v>
      </c>
      <c r="E5012" s="359" t="s">
        <v>7362</v>
      </c>
      <c r="F5012" s="181"/>
      <c r="I5012" s="591" t="str">
        <f t="shared" si="249"/>
        <v xml:space="preserve">- - Measuring less than 125 decitex (exceeding 80 metric number) </v>
      </c>
      <c r="J5012" s="591" t="str">
        <f t="shared" si="250"/>
        <v>52 06 25 00</v>
      </c>
      <c r="L5012" s="590">
        <f t="shared" si="251"/>
        <v>65</v>
      </c>
    </row>
    <row r="5013" spans="1:12" ht="165">
      <c r="A5013" s="683" t="s">
        <v>14452</v>
      </c>
      <c r="B5013" s="599">
        <v>0.05</v>
      </c>
      <c r="C5013" s="166" t="s">
        <v>129</v>
      </c>
      <c r="D5013" s="368" t="s">
        <v>7363</v>
      </c>
      <c r="E5013" s="359" t="s">
        <v>7364</v>
      </c>
      <c r="F5013" s="181"/>
      <c r="I5013" s="591" t="str">
        <f t="shared" si="249"/>
        <v xml:space="preserve">- Multiple (folded) or cabled yarn, of uncombed fibres : </v>
      </c>
      <c r="J5013" s="591">
        <f t="shared" si="250"/>
        <v>0</v>
      </c>
      <c r="L5013" s="590">
        <f t="shared" si="251"/>
        <v>57</v>
      </c>
    </row>
    <row r="5014" spans="1:12" ht="165">
      <c r="A5014" s="683" t="s">
        <v>14452</v>
      </c>
      <c r="B5014" s="599">
        <v>0.05</v>
      </c>
      <c r="C5014" s="166" t="s">
        <v>129</v>
      </c>
      <c r="D5014" s="368" t="s">
        <v>7365</v>
      </c>
      <c r="E5014" s="359" t="s">
        <v>7366</v>
      </c>
      <c r="F5014" s="181"/>
      <c r="I5014" s="591" t="str">
        <f t="shared" si="249"/>
        <v xml:space="preserve">- - Measuring per single yarn 714.29 decitex or more (not exceeding 14 metric number per single yarn) </v>
      </c>
      <c r="J5014" s="591" t="str">
        <f t="shared" si="250"/>
        <v>52 06 31 00</v>
      </c>
      <c r="L5014" s="590">
        <f t="shared" si="251"/>
        <v>102</v>
      </c>
    </row>
    <row r="5015" spans="1:12" ht="165">
      <c r="A5015" s="683" t="s">
        <v>14452</v>
      </c>
      <c r="B5015" s="599">
        <v>0.05</v>
      </c>
      <c r="C5015" s="166" t="s">
        <v>129</v>
      </c>
      <c r="D5015" s="368" t="s">
        <v>7367</v>
      </c>
      <c r="E5015" s="359" t="s">
        <v>7368</v>
      </c>
      <c r="F5015" s="181"/>
      <c r="I5015" s="591" t="str">
        <f t="shared" si="249"/>
        <v xml:space="preserve">- - Measuring per single yarn less than 714.29 decitex but not less than 232.56 decitex (exceeding 14 metric number but not exceeding 43 metric number per smgle yarn) </v>
      </c>
      <c r="J5015" s="591" t="str">
        <f t="shared" si="250"/>
        <v>52 06 32 00</v>
      </c>
      <c r="L5015" s="590">
        <f t="shared" si="251"/>
        <v>167</v>
      </c>
    </row>
    <row r="5016" spans="1:12" ht="165">
      <c r="A5016" s="683" t="s">
        <v>14452</v>
      </c>
      <c r="B5016" s="599">
        <v>0.05</v>
      </c>
      <c r="C5016" s="166" t="s">
        <v>129</v>
      </c>
      <c r="D5016" s="368" t="s">
        <v>7369</v>
      </c>
      <c r="E5016" s="359" t="s">
        <v>7370</v>
      </c>
      <c r="F5016" s="181"/>
      <c r="I5016" s="591" t="str">
        <f t="shared" si="249"/>
        <v xml:space="preserve">- - Measuring per single yarn less than 232.56 decitex but not less than 192.31 decitex (exceeding 43 metric number but not exceeding 52 metric number per smgle yarn) </v>
      </c>
      <c r="J5016" s="591" t="str">
        <f t="shared" si="250"/>
        <v>52 06 33 00</v>
      </c>
      <c r="L5016" s="590">
        <f t="shared" si="251"/>
        <v>167</v>
      </c>
    </row>
    <row r="5017" spans="1:12" ht="110">
      <c r="A5017" s="683" t="s">
        <v>14452</v>
      </c>
      <c r="B5017" s="599">
        <v>0.05</v>
      </c>
      <c r="C5017" s="166" t="s">
        <v>129</v>
      </c>
      <c r="D5017" s="368" t="s">
        <v>7371</v>
      </c>
      <c r="E5017" s="359" t="s">
        <v>7372</v>
      </c>
      <c r="F5017" s="181"/>
      <c r="I5017" s="591" t="str">
        <f t="shared" si="249"/>
        <v xml:space="preserve">- - Measuring per single yarn less than 192.3 1 decitex but not less than 125 decitex (exceeding 52 metric number but not exceeding 80 metric number per single yarn) </v>
      </c>
      <c r="J5017" s="591" t="str">
        <f t="shared" si="250"/>
        <v>52 06 34 00</v>
      </c>
      <c r="L5017" s="590">
        <f t="shared" si="251"/>
        <v>166</v>
      </c>
    </row>
    <row r="5018" spans="1:12" ht="140" hidden="1">
      <c r="A5018" s="673"/>
      <c r="B5018" s="601"/>
      <c r="C5018" s="167"/>
      <c r="D5018" s="367" t="s">
        <v>7373</v>
      </c>
      <c r="E5018" s="359"/>
      <c r="F5018" s="181"/>
      <c r="I5018" s="591" t="str">
        <f t="shared" si="249"/>
        <v xml:space="preserve">- - Measuring per single yarn less than 125 decitex (exceeding 80 metric number per single yarn) </v>
      </c>
      <c r="J5018" s="591" t="str">
        <f t="shared" si="250"/>
        <v>52 06 35 00</v>
      </c>
      <c r="L5018" s="590">
        <f t="shared" si="251"/>
        <v>97</v>
      </c>
    </row>
    <row r="5019" spans="1:12" ht="55" hidden="1">
      <c r="A5019" s="673"/>
      <c r="B5019" s="601"/>
      <c r="C5019" s="167"/>
      <c r="D5019" s="368" t="s">
        <v>7321</v>
      </c>
      <c r="E5019" s="359"/>
      <c r="F5019" s="181"/>
      <c r="I5019" s="591" t="str">
        <f t="shared" si="249"/>
        <v xml:space="preserve">- Multiple (folded) or cabled yarn, of combed fibres : </v>
      </c>
      <c r="J5019" s="591">
        <f t="shared" si="250"/>
        <v>0</v>
      </c>
      <c r="L5019" s="590">
        <f t="shared" si="251"/>
        <v>55</v>
      </c>
    </row>
    <row r="5020" spans="1:12" ht="82.5">
      <c r="A5020" s="683" t="s">
        <v>14452</v>
      </c>
      <c r="B5020" s="599">
        <v>0.05</v>
      </c>
      <c r="C5020" s="166" t="s">
        <v>129</v>
      </c>
      <c r="D5020" s="368" t="s">
        <v>7322</v>
      </c>
      <c r="E5020" s="359" t="s">
        <v>7374</v>
      </c>
      <c r="F5020" s="181"/>
      <c r="I5020" s="591" t="str">
        <f t="shared" si="249"/>
        <v xml:space="preserve">- - Measuring per single yarn 714.29 decitex or more (not exceeding 14 metric number per single yarn) </v>
      </c>
      <c r="J5020" s="591" t="str">
        <f t="shared" si="250"/>
        <v>52 06 41 00</v>
      </c>
      <c r="L5020" s="590">
        <f t="shared" si="251"/>
        <v>102</v>
      </c>
    </row>
    <row r="5021" spans="1:12" ht="137.5">
      <c r="A5021" s="683" t="s">
        <v>14452</v>
      </c>
      <c r="B5021" s="599">
        <v>0.05</v>
      </c>
      <c r="C5021" s="166" t="s">
        <v>129</v>
      </c>
      <c r="D5021" s="368" t="s">
        <v>7324</v>
      </c>
      <c r="E5021" s="359" t="s">
        <v>7375</v>
      </c>
      <c r="F5021" s="181"/>
      <c r="I5021" s="591" t="str">
        <f t="shared" si="249"/>
        <v>- - Measuring per single yarn less than 714.29 decitex but not less than 232.56 decitex (exceeding 14 metric number but not exceeding 43 metric number per smgle yarn)</v>
      </c>
      <c r="J5021" s="591" t="str">
        <f t="shared" si="250"/>
        <v>52 06 42 00</v>
      </c>
      <c r="L5021" s="590">
        <f t="shared" si="251"/>
        <v>166</v>
      </c>
    </row>
    <row r="5022" spans="1:12" ht="137.5">
      <c r="A5022" s="683" t="s">
        <v>14452</v>
      </c>
      <c r="B5022" s="599">
        <v>0.05</v>
      </c>
      <c r="C5022" s="166" t="s">
        <v>129</v>
      </c>
      <c r="D5022" s="368" t="s">
        <v>7376</v>
      </c>
      <c r="E5022" s="359" t="s">
        <v>7377</v>
      </c>
      <c r="F5022" s="181"/>
      <c r="I5022" s="591" t="str">
        <f t="shared" si="249"/>
        <v xml:space="preserve"> - - Measuring per single yarn less than 232.56 decitcx but not less than 192.31 decitex (exceeding 43 metric number but not exceeding 52 metric number per srngle yarn) </v>
      </c>
      <c r="J5022" s="591" t="str">
        <f t="shared" si="250"/>
        <v>52 06 43 00</v>
      </c>
      <c r="L5022" s="590">
        <f t="shared" si="251"/>
        <v>169</v>
      </c>
    </row>
    <row r="5023" spans="1:12" ht="137.5">
      <c r="A5023" s="683" t="s">
        <v>14452</v>
      </c>
      <c r="B5023" s="599">
        <v>0.05</v>
      </c>
      <c r="C5023" s="166" t="s">
        <v>129</v>
      </c>
      <c r="D5023" s="368" t="s">
        <v>7378</v>
      </c>
      <c r="E5023" s="359" t="s">
        <v>7379</v>
      </c>
      <c r="F5023" s="181"/>
      <c r="I5023" s="591" t="str">
        <f t="shared" si="249"/>
        <v xml:space="preserve">- - Measuring per single yarn less than 192.3 1 decilcx but not less than 125 decitex (exceeding 52 metric number but not exceeding 80 metric number per single yarn) </v>
      </c>
      <c r="J5023" s="591" t="str">
        <f t="shared" si="250"/>
        <v>52 06 44 00</v>
      </c>
      <c r="L5023" s="590">
        <f t="shared" si="251"/>
        <v>166</v>
      </c>
    </row>
    <row r="5024" spans="1:12" ht="82.5">
      <c r="A5024" s="683" t="s">
        <v>14452</v>
      </c>
      <c r="B5024" s="599">
        <v>0.05</v>
      </c>
      <c r="C5024" s="166" t="s">
        <v>129</v>
      </c>
      <c r="D5024" s="368" t="s">
        <v>7330</v>
      </c>
      <c r="E5024" s="359" t="s">
        <v>7380</v>
      </c>
      <c r="F5024" s="181"/>
      <c r="I5024" s="591" t="str">
        <f t="shared" si="249"/>
        <v>- - Measuring per single yarn less than 125 decitex (excccding 80 metric number per single yarn)</v>
      </c>
      <c r="J5024" s="591" t="str">
        <f t="shared" si="250"/>
        <v>52 06 45 00</v>
      </c>
      <c r="L5024" s="590">
        <f t="shared" si="251"/>
        <v>96</v>
      </c>
    </row>
    <row r="5025" spans="1:12" ht="28" hidden="1">
      <c r="A5025" s="673"/>
      <c r="B5025" s="601"/>
      <c r="C5025" s="167"/>
      <c r="D5025" s="368" t="s">
        <v>7332</v>
      </c>
      <c r="E5025" s="359"/>
      <c r="F5025" s="181"/>
      <c r="I5025" s="591" t="str">
        <f t="shared" si="249"/>
        <v xml:space="preserve">Cotton yarn (other than sewing thread) put up for reteil sele. </v>
      </c>
      <c r="J5025" s="591">
        <f t="shared" si="250"/>
        <v>0</v>
      </c>
      <c r="L5025" s="590">
        <f t="shared" si="251"/>
        <v>63</v>
      </c>
    </row>
    <row r="5026" spans="1:12" ht="82.5">
      <c r="A5026" s="683" t="s">
        <v>14452</v>
      </c>
      <c r="B5026" s="599">
        <v>0.05</v>
      </c>
      <c r="C5026" s="166" t="s">
        <v>129</v>
      </c>
      <c r="D5026" s="368" t="s">
        <v>7322</v>
      </c>
      <c r="E5026" s="359" t="s">
        <v>7381</v>
      </c>
      <c r="F5026" s="181"/>
      <c r="I5026" s="591" t="str">
        <f t="shared" si="249"/>
        <v xml:space="preserve">- Containing 85 % or more by weight of cotton </v>
      </c>
      <c r="J5026" s="591" t="str">
        <f t="shared" si="250"/>
        <v>52 07 10 00</v>
      </c>
      <c r="L5026" s="590">
        <f t="shared" si="251"/>
        <v>46</v>
      </c>
    </row>
    <row r="5027" spans="1:12" ht="137.5">
      <c r="A5027" s="683" t="s">
        <v>14452</v>
      </c>
      <c r="B5027" s="599">
        <v>0.05</v>
      </c>
      <c r="C5027" s="166" t="s">
        <v>129</v>
      </c>
      <c r="D5027" s="368" t="s">
        <v>7324</v>
      </c>
      <c r="E5027" s="359" t="s">
        <v>7382</v>
      </c>
      <c r="F5027" s="181"/>
      <c r="I5027" s="591" t="str">
        <f t="shared" ref="I5027:I5090" si="252">D5045</f>
        <v>- Other</v>
      </c>
      <c r="J5027" s="591" t="str">
        <f t="shared" ref="J5027:J5090" si="253">E5045</f>
        <v>52 07 90 00</v>
      </c>
      <c r="L5027" s="590">
        <f t="shared" si="251"/>
        <v>7</v>
      </c>
    </row>
    <row r="5028" spans="1:12" ht="137.5">
      <c r="A5028" s="683" t="s">
        <v>14452</v>
      </c>
      <c r="B5028" s="599">
        <v>0.05</v>
      </c>
      <c r="C5028" s="166" t="s">
        <v>129</v>
      </c>
      <c r="D5028" s="368" t="s">
        <v>7326</v>
      </c>
      <c r="E5028" s="359" t="s">
        <v>7383</v>
      </c>
      <c r="F5028" s="181"/>
      <c r="I5028" s="591" t="str">
        <f t="shared" si="252"/>
        <v>Woven fabrics of cotton, containing 85 % or more by weight of cotton, weighing not more than 200 g/m2 .</v>
      </c>
      <c r="J5028" s="591">
        <f t="shared" si="253"/>
        <v>0</v>
      </c>
      <c r="L5028" s="590">
        <f t="shared" si="251"/>
        <v>103</v>
      </c>
    </row>
    <row r="5029" spans="1:12" ht="137.5">
      <c r="A5029" s="683" t="s">
        <v>14452</v>
      </c>
      <c r="B5029" s="599">
        <v>0.05</v>
      </c>
      <c r="C5029" s="166" t="s">
        <v>129</v>
      </c>
      <c r="D5029" s="368" t="s">
        <v>7384</v>
      </c>
      <c r="E5029" s="359" t="s">
        <v>7385</v>
      </c>
      <c r="F5029" s="181"/>
      <c r="I5029" s="591" t="str">
        <f t="shared" si="252"/>
        <v xml:space="preserve">- Unbleached : </v>
      </c>
      <c r="J5029" s="591">
        <f t="shared" si="253"/>
        <v>0</v>
      </c>
      <c r="L5029" s="590">
        <f t="shared" si="251"/>
        <v>15</v>
      </c>
    </row>
    <row r="5030" spans="1:12" ht="82.5">
      <c r="A5030" s="683" t="s">
        <v>14452</v>
      </c>
      <c r="B5030" s="599">
        <v>0.05</v>
      </c>
      <c r="C5030" s="166" t="s">
        <v>129</v>
      </c>
      <c r="D5030" s="368" t="s">
        <v>7330</v>
      </c>
      <c r="E5030" s="359" t="s">
        <v>7386</v>
      </c>
      <c r="F5030" s="181"/>
      <c r="I5030" s="591" t="str">
        <f t="shared" si="252"/>
        <v>- - Plain weave, weighing Not more than I00 g/m2</v>
      </c>
      <c r="J5030" s="591" t="str">
        <f t="shared" si="253"/>
        <v>52 08 11 00</v>
      </c>
      <c r="L5030" s="590">
        <f t="shared" si="251"/>
        <v>48</v>
      </c>
    </row>
    <row r="5031" spans="1:12" ht="55" hidden="1">
      <c r="A5031" s="673"/>
      <c r="B5031" s="601"/>
      <c r="C5031" s="167"/>
      <c r="D5031" s="368" t="s">
        <v>7347</v>
      </c>
      <c r="E5031" s="359"/>
      <c r="F5031" s="181"/>
      <c r="I5031" s="591" t="str">
        <f t="shared" si="252"/>
        <v xml:space="preserve">- - Plain weave, weighing more than 100 g/m2 </v>
      </c>
      <c r="J5031" s="591" t="str">
        <f t="shared" si="253"/>
        <v>52 08 12 00</v>
      </c>
      <c r="L5031" s="590">
        <f t="shared" si="251"/>
        <v>45</v>
      </c>
    </row>
    <row r="5032" spans="1:12" ht="110">
      <c r="A5032" s="683" t="s">
        <v>14452</v>
      </c>
      <c r="B5032" s="599">
        <v>0.05</v>
      </c>
      <c r="C5032" s="166" t="s">
        <v>129</v>
      </c>
      <c r="D5032" s="368" t="s">
        <v>7348</v>
      </c>
      <c r="E5032" s="359" t="s">
        <v>7387</v>
      </c>
      <c r="F5032" s="181"/>
      <c r="I5032" s="591" t="str">
        <f t="shared" si="252"/>
        <v xml:space="preserve">- - 3-thread or 4-thread twill, including cross twill </v>
      </c>
      <c r="J5032" s="591" t="str">
        <f t="shared" si="253"/>
        <v>52 08 13 00</v>
      </c>
      <c r="L5032" s="590">
        <f t="shared" si="251"/>
        <v>54</v>
      </c>
    </row>
    <row r="5033" spans="1:12" ht="165">
      <c r="A5033" s="683" t="s">
        <v>14452</v>
      </c>
      <c r="B5033" s="599">
        <v>0.05</v>
      </c>
      <c r="C5033" s="166" t="s">
        <v>129</v>
      </c>
      <c r="D5033" s="368" t="s">
        <v>7350</v>
      </c>
      <c r="E5033" s="359" t="s">
        <v>7388</v>
      </c>
      <c r="F5033" s="181"/>
      <c r="I5033" s="591" t="str">
        <f t="shared" si="252"/>
        <v>- - Other fabrics</v>
      </c>
      <c r="J5033" s="591" t="str">
        <f t="shared" si="253"/>
        <v>52 08 19 00</v>
      </c>
      <c r="L5033" s="590">
        <f t="shared" si="251"/>
        <v>17</v>
      </c>
    </row>
    <row r="5034" spans="1:12" ht="165">
      <c r="A5034" s="683" t="s">
        <v>14452</v>
      </c>
      <c r="B5034" s="599">
        <v>0.05</v>
      </c>
      <c r="C5034" s="166" t="s">
        <v>129</v>
      </c>
      <c r="D5034" s="368" t="s">
        <v>7389</v>
      </c>
      <c r="E5034" s="359" t="s">
        <v>7390</v>
      </c>
      <c r="F5034" s="181"/>
      <c r="I5034" s="591" t="str">
        <f t="shared" si="252"/>
        <v xml:space="preserve">- Bleached : </v>
      </c>
      <c r="J5034" s="591">
        <f t="shared" si="253"/>
        <v>0</v>
      </c>
      <c r="L5034" s="590">
        <f t="shared" si="251"/>
        <v>13</v>
      </c>
    </row>
    <row r="5035" spans="1:12" ht="165">
      <c r="A5035" s="683" t="s">
        <v>14452</v>
      </c>
      <c r="B5035" s="599">
        <v>0.05</v>
      </c>
      <c r="C5035" s="166" t="s">
        <v>129</v>
      </c>
      <c r="D5035" s="368" t="s">
        <v>7391</v>
      </c>
      <c r="E5035" s="359" t="s">
        <v>7392</v>
      </c>
      <c r="F5035" s="181"/>
      <c r="I5035" s="591" t="str">
        <f t="shared" si="252"/>
        <v>- - Plain weave, weighing Not more than I00 g/m2</v>
      </c>
      <c r="J5035" s="591" t="str">
        <f t="shared" si="253"/>
        <v>52 08 21 00</v>
      </c>
      <c r="L5035" s="590">
        <f t="shared" si="251"/>
        <v>48</v>
      </c>
    </row>
    <row r="5036" spans="1:12" ht="110">
      <c r="A5036" s="683" t="s">
        <v>14452</v>
      </c>
      <c r="B5036" s="599">
        <v>0.05</v>
      </c>
      <c r="C5036" s="166" t="s">
        <v>129</v>
      </c>
      <c r="D5036" s="368" t="s">
        <v>7356</v>
      </c>
      <c r="E5036" s="359" t="s">
        <v>7393</v>
      </c>
      <c r="F5036" s="181"/>
      <c r="I5036" s="591" t="str">
        <f t="shared" si="252"/>
        <v xml:space="preserve">- - Plain weave, weighing more than 100 g/m2 </v>
      </c>
      <c r="J5036" s="591" t="str">
        <f t="shared" si="253"/>
        <v>52 08 22 00</v>
      </c>
      <c r="L5036" s="590">
        <f t="shared" si="251"/>
        <v>45</v>
      </c>
    </row>
    <row r="5037" spans="1:12" ht="56" hidden="1">
      <c r="A5037" s="673"/>
      <c r="B5037" s="601"/>
      <c r="C5037" s="167"/>
      <c r="D5037" s="367" t="s">
        <v>7394</v>
      </c>
      <c r="E5037" s="359"/>
      <c r="F5037" s="181"/>
      <c r="I5037" s="591" t="str">
        <f t="shared" si="252"/>
        <v xml:space="preserve">- - 3-thread or 4-thread twill, including cross twill </v>
      </c>
      <c r="J5037" s="591" t="str">
        <f t="shared" si="253"/>
        <v>52 08 23 00</v>
      </c>
      <c r="L5037" s="590">
        <f t="shared" si="251"/>
        <v>54</v>
      </c>
    </row>
    <row r="5038" spans="1:12" ht="110">
      <c r="A5038" s="683" t="s">
        <v>14452</v>
      </c>
      <c r="B5038" s="599">
        <v>0.05</v>
      </c>
      <c r="C5038" s="166" t="s">
        <v>129</v>
      </c>
      <c r="D5038" s="368" t="s">
        <v>7348</v>
      </c>
      <c r="E5038" s="359" t="s">
        <v>7395</v>
      </c>
      <c r="F5038" s="181"/>
      <c r="I5038" s="591" t="str">
        <f t="shared" si="252"/>
        <v>- - Other fabrics</v>
      </c>
      <c r="J5038" s="591" t="str">
        <f t="shared" si="253"/>
        <v>52 08 29 00</v>
      </c>
      <c r="L5038" s="590">
        <f t="shared" si="251"/>
        <v>17</v>
      </c>
    </row>
    <row r="5039" spans="1:12" ht="165">
      <c r="A5039" s="683" t="s">
        <v>14452</v>
      </c>
      <c r="B5039" s="599">
        <v>0.05</v>
      </c>
      <c r="C5039" s="166" t="s">
        <v>129</v>
      </c>
      <c r="D5039" s="368" t="s">
        <v>7396</v>
      </c>
      <c r="E5039" s="359" t="s">
        <v>7397</v>
      </c>
      <c r="F5039" s="181"/>
      <c r="I5039" s="591" t="str">
        <f t="shared" si="252"/>
        <v xml:space="preserve">- Dyed : </v>
      </c>
      <c r="J5039" s="591">
        <f t="shared" si="253"/>
        <v>0</v>
      </c>
      <c r="L5039" s="590">
        <f t="shared" si="251"/>
        <v>9</v>
      </c>
    </row>
    <row r="5040" spans="1:12" ht="165">
      <c r="A5040" s="683" t="s">
        <v>14452</v>
      </c>
      <c r="B5040" s="599">
        <v>0.05</v>
      </c>
      <c r="C5040" s="166" t="s">
        <v>129</v>
      </c>
      <c r="D5040" s="368" t="s">
        <v>7398</v>
      </c>
      <c r="E5040" s="359" t="s">
        <v>7399</v>
      </c>
      <c r="F5040" s="181"/>
      <c r="I5040" s="591" t="str">
        <f t="shared" si="252"/>
        <v xml:space="preserve">- - Plain weave, weighing not more than 100 g/m2 </v>
      </c>
      <c r="J5040" s="591" t="str">
        <f t="shared" si="253"/>
        <v>52 08 31 00</v>
      </c>
      <c r="L5040" s="590">
        <f t="shared" si="251"/>
        <v>49</v>
      </c>
    </row>
    <row r="5041" spans="1:12" ht="165">
      <c r="A5041" s="683" t="s">
        <v>14452</v>
      </c>
      <c r="B5041" s="599">
        <v>0.05</v>
      </c>
      <c r="C5041" s="166" t="s">
        <v>129</v>
      </c>
      <c r="D5041" s="368" t="s">
        <v>7400</v>
      </c>
      <c r="E5041" s="359" t="s">
        <v>7401</v>
      </c>
      <c r="F5041" s="181"/>
      <c r="I5041" s="591" t="str">
        <f t="shared" si="252"/>
        <v xml:space="preserve">- - Plain weave, weighing more than 100 g/m2 </v>
      </c>
      <c r="J5041" s="591" t="str">
        <f t="shared" si="253"/>
        <v>52 08 32 00</v>
      </c>
      <c r="L5041" s="590">
        <f t="shared" si="251"/>
        <v>45</v>
      </c>
    </row>
    <row r="5042" spans="1:12" ht="110">
      <c r="A5042" s="683" t="s">
        <v>14452</v>
      </c>
      <c r="B5042" s="599">
        <v>0.05</v>
      </c>
      <c r="C5042" s="166" t="s">
        <v>129</v>
      </c>
      <c r="D5042" s="368" t="s">
        <v>7402</v>
      </c>
      <c r="E5042" s="359" t="s">
        <v>7403</v>
      </c>
      <c r="F5042" s="181"/>
      <c r="I5042" s="591" t="str">
        <f t="shared" si="252"/>
        <v xml:space="preserve">- - 3-thread or 4-thread twill, including cross twill </v>
      </c>
      <c r="J5042" s="591" t="str">
        <f t="shared" si="253"/>
        <v>52 08 33 00</v>
      </c>
      <c r="L5042" s="590">
        <f t="shared" si="251"/>
        <v>54</v>
      </c>
    </row>
    <row r="5043" spans="1:12" ht="84" hidden="1">
      <c r="A5043" s="673"/>
      <c r="B5043" s="601"/>
      <c r="C5043" s="167"/>
      <c r="D5043" s="367" t="s">
        <v>7404</v>
      </c>
      <c r="E5043" s="359"/>
      <c r="F5043" s="181"/>
      <c r="I5043" s="591" t="str">
        <f t="shared" si="252"/>
        <v>- - Other fabrics</v>
      </c>
      <c r="J5043" s="591" t="str">
        <f t="shared" si="253"/>
        <v>52 08 39 00</v>
      </c>
      <c r="L5043" s="590">
        <f t="shared" si="251"/>
        <v>17</v>
      </c>
    </row>
    <row r="5044" spans="1:12" ht="55">
      <c r="A5044" s="683" t="s">
        <v>14452</v>
      </c>
      <c r="B5044" s="599">
        <v>0.05</v>
      </c>
      <c r="C5044" s="166" t="s">
        <v>129</v>
      </c>
      <c r="D5044" s="368" t="s">
        <v>7405</v>
      </c>
      <c r="E5044" s="359" t="s">
        <v>7406</v>
      </c>
      <c r="F5044" s="181"/>
      <c r="I5044" s="591" t="str">
        <f t="shared" si="252"/>
        <v xml:space="preserve">- Of yarns of different colours : </v>
      </c>
      <c r="J5044" s="591">
        <f t="shared" si="253"/>
        <v>0</v>
      </c>
      <c r="L5044" s="590">
        <f t="shared" si="251"/>
        <v>34</v>
      </c>
    </row>
    <row r="5045" spans="1:12" ht="28.5">
      <c r="A5045" s="683" t="s">
        <v>14452</v>
      </c>
      <c r="B5045" s="599">
        <v>0.05</v>
      </c>
      <c r="C5045" s="166" t="s">
        <v>129</v>
      </c>
      <c r="D5045" s="368" t="s">
        <v>759</v>
      </c>
      <c r="E5045" s="359" t="s">
        <v>7407</v>
      </c>
      <c r="F5045" s="181"/>
      <c r="I5045" s="591" t="str">
        <f t="shared" si="252"/>
        <v xml:space="preserve">- - Plain weave, weighing not more than 100 g/m2 </v>
      </c>
      <c r="J5045" s="591" t="str">
        <f t="shared" si="253"/>
        <v>52 08 41 00</v>
      </c>
      <c r="L5045" s="590">
        <f t="shared" si="251"/>
        <v>49</v>
      </c>
    </row>
    <row r="5046" spans="1:12" ht="112" hidden="1">
      <c r="A5046" s="673"/>
      <c r="B5046" s="601"/>
      <c r="C5046" s="167"/>
      <c r="D5046" s="367" t="s">
        <v>7408</v>
      </c>
      <c r="E5046" s="359"/>
      <c r="F5046" s="181"/>
      <c r="I5046" s="591" t="str">
        <f t="shared" si="252"/>
        <v xml:space="preserve">- - Plain weave, weighing more than 100 g/m2 </v>
      </c>
      <c r="J5046" s="591" t="str">
        <f t="shared" si="253"/>
        <v>52 08 42 00</v>
      </c>
      <c r="L5046" s="590">
        <f t="shared" si="251"/>
        <v>45</v>
      </c>
    </row>
    <row r="5047" spans="1:12" ht="28" hidden="1">
      <c r="A5047" s="673"/>
      <c r="B5047" s="601"/>
      <c r="C5047" s="167"/>
      <c r="D5047" s="368" t="s">
        <v>6787</v>
      </c>
      <c r="E5047" s="359"/>
      <c r="F5047" s="181"/>
      <c r="I5047" s="591" t="str">
        <f t="shared" si="252"/>
        <v xml:space="preserve">- - 3-thread or 4-thread twill, including cross twill </v>
      </c>
      <c r="J5047" s="591" t="str">
        <f t="shared" si="253"/>
        <v>52 08 43 00</v>
      </c>
      <c r="L5047" s="590">
        <f t="shared" si="251"/>
        <v>54</v>
      </c>
    </row>
    <row r="5048" spans="1:12" ht="55">
      <c r="A5048" s="683" t="s">
        <v>14452</v>
      </c>
      <c r="B5048" s="599">
        <v>0.05</v>
      </c>
      <c r="C5048" s="166" t="s">
        <v>129</v>
      </c>
      <c r="D5048" s="368" t="s">
        <v>7409</v>
      </c>
      <c r="E5048" s="359" t="s">
        <v>7410</v>
      </c>
      <c r="F5048" s="181"/>
      <c r="I5048" s="591" t="str">
        <f t="shared" si="252"/>
        <v>- - Other fabrics</v>
      </c>
      <c r="J5048" s="591" t="str">
        <f t="shared" si="253"/>
        <v>52 08 49 00</v>
      </c>
      <c r="L5048" s="590">
        <f t="shared" si="251"/>
        <v>17</v>
      </c>
    </row>
    <row r="5049" spans="1:12" ht="55">
      <c r="A5049" s="683" t="s">
        <v>14452</v>
      </c>
      <c r="B5049" s="599">
        <v>0.05</v>
      </c>
      <c r="C5049" s="166" t="s">
        <v>129</v>
      </c>
      <c r="D5049" s="368" t="s">
        <v>7411</v>
      </c>
      <c r="E5049" s="359" t="s">
        <v>7412</v>
      </c>
      <c r="F5049" s="181"/>
      <c r="I5049" s="591" t="str">
        <f t="shared" si="252"/>
        <v xml:space="preserve">- Printed : </v>
      </c>
      <c r="J5049" s="591">
        <f t="shared" si="253"/>
        <v>0</v>
      </c>
      <c r="L5049" s="590">
        <f t="shared" si="251"/>
        <v>12</v>
      </c>
    </row>
    <row r="5050" spans="1:12" ht="55">
      <c r="A5050" s="683" t="s">
        <v>14452</v>
      </c>
      <c r="B5050" s="599">
        <v>0.05</v>
      </c>
      <c r="C5050" s="166" t="s">
        <v>129</v>
      </c>
      <c r="D5050" s="368" t="s">
        <v>7413</v>
      </c>
      <c r="E5050" s="359" t="s">
        <v>7414</v>
      </c>
      <c r="F5050" s="181"/>
      <c r="I5050" s="591" t="str">
        <f t="shared" si="252"/>
        <v xml:space="preserve">- - Plain weave, weighing not more than 100 g/m2 </v>
      </c>
      <c r="J5050" s="591" t="str">
        <f t="shared" si="253"/>
        <v>52 08 51 00</v>
      </c>
      <c r="L5050" s="590">
        <f t="shared" si="251"/>
        <v>49</v>
      </c>
    </row>
    <row r="5051" spans="1:12" ht="28.5">
      <c r="A5051" s="683" t="s">
        <v>14452</v>
      </c>
      <c r="B5051" s="599">
        <v>0.05</v>
      </c>
      <c r="C5051" s="166" t="s">
        <v>129</v>
      </c>
      <c r="D5051" s="368" t="s">
        <v>7415</v>
      </c>
      <c r="E5051" s="359" t="s">
        <v>7416</v>
      </c>
      <c r="F5051" s="181"/>
      <c r="I5051" s="591" t="str">
        <f t="shared" si="252"/>
        <v>- - Plain weave, weighing more than 100 g/m2</v>
      </c>
      <c r="J5051" s="591" t="str">
        <f t="shared" si="253"/>
        <v>52 08 52 00</v>
      </c>
      <c r="L5051" s="590">
        <f t="shared" si="251"/>
        <v>44</v>
      </c>
    </row>
    <row r="5052" spans="1:12" ht="28" hidden="1">
      <c r="A5052" s="673"/>
      <c r="B5052" s="601"/>
      <c r="C5052" s="167"/>
      <c r="D5052" s="368" t="s">
        <v>7417</v>
      </c>
      <c r="E5052" s="359"/>
      <c r="F5052" s="181"/>
      <c r="I5052" s="591" t="str">
        <f t="shared" si="252"/>
        <v>- - Other fabrics</v>
      </c>
      <c r="J5052" s="591" t="str">
        <f t="shared" si="253"/>
        <v>52 08 59 00</v>
      </c>
      <c r="L5052" s="590">
        <f t="shared" si="251"/>
        <v>17</v>
      </c>
    </row>
    <row r="5053" spans="1:12" ht="55">
      <c r="A5053" s="683" t="s">
        <v>14452</v>
      </c>
      <c r="B5053" s="599">
        <v>0.05</v>
      </c>
      <c r="C5053" s="166" t="s">
        <v>129</v>
      </c>
      <c r="D5053" s="368" t="s">
        <v>7409</v>
      </c>
      <c r="E5053" s="359" t="s">
        <v>7418</v>
      </c>
      <c r="F5053" s="181"/>
      <c r="I5053" s="591" t="str">
        <f t="shared" si="252"/>
        <v>Woven fabrics of cotton, containing 85 % or moroe by weight of cotton, weighing more than 200 g/m2 .</v>
      </c>
      <c r="J5053" s="591">
        <f t="shared" si="253"/>
        <v>0</v>
      </c>
      <c r="L5053" s="590">
        <f t="shared" si="251"/>
        <v>100</v>
      </c>
    </row>
    <row r="5054" spans="1:12" ht="55">
      <c r="A5054" s="683" t="s">
        <v>14452</v>
      </c>
      <c r="B5054" s="599">
        <v>0.05</v>
      </c>
      <c r="C5054" s="166" t="s">
        <v>129</v>
      </c>
      <c r="D5054" s="368" t="s">
        <v>7411</v>
      </c>
      <c r="E5054" s="359" t="s">
        <v>7419</v>
      </c>
      <c r="F5054" s="181"/>
      <c r="I5054" s="591" t="str">
        <f t="shared" si="252"/>
        <v>- Unbleached :</v>
      </c>
      <c r="J5054" s="591">
        <f t="shared" si="253"/>
        <v>0</v>
      </c>
      <c r="L5054" s="590">
        <f t="shared" si="251"/>
        <v>14</v>
      </c>
    </row>
    <row r="5055" spans="1:12" ht="55">
      <c r="A5055" s="683" t="s">
        <v>14452</v>
      </c>
      <c r="B5055" s="599">
        <v>0.05</v>
      </c>
      <c r="C5055" s="166" t="s">
        <v>129</v>
      </c>
      <c r="D5055" s="368" t="s">
        <v>7413</v>
      </c>
      <c r="E5055" s="359" t="s">
        <v>7420</v>
      </c>
      <c r="F5055" s="181"/>
      <c r="I5055" s="591" t="str">
        <f t="shared" si="252"/>
        <v>- - Plain weave</v>
      </c>
      <c r="J5055" s="591" t="str">
        <f t="shared" si="253"/>
        <v>52 09 11 00</v>
      </c>
      <c r="L5055" s="590">
        <f t="shared" si="251"/>
        <v>15</v>
      </c>
    </row>
    <row r="5056" spans="1:12" ht="28.5">
      <c r="A5056" s="683" t="s">
        <v>14452</v>
      </c>
      <c r="B5056" s="599">
        <v>0.05</v>
      </c>
      <c r="C5056" s="166" t="s">
        <v>129</v>
      </c>
      <c r="D5056" s="368" t="s">
        <v>7415</v>
      </c>
      <c r="E5056" s="359" t="s">
        <v>7421</v>
      </c>
      <c r="F5056" s="181"/>
      <c r="I5056" s="591" t="str">
        <f t="shared" si="252"/>
        <v xml:space="preserve">- - 3-thread or 4-thread twill, including cross twill </v>
      </c>
      <c r="J5056" s="591" t="str">
        <f t="shared" si="253"/>
        <v>52 09 12 00</v>
      </c>
      <c r="L5056" s="590">
        <f t="shared" si="251"/>
        <v>54</v>
      </c>
    </row>
    <row r="5057" spans="1:12" ht="28" hidden="1">
      <c r="A5057" s="673"/>
      <c r="B5057" s="601"/>
      <c r="C5057" s="167"/>
      <c r="D5057" s="368" t="s">
        <v>7422</v>
      </c>
      <c r="E5057" s="359"/>
      <c r="F5057" s="181"/>
      <c r="I5057" s="591" t="str">
        <f t="shared" si="252"/>
        <v>- - Other fabrics</v>
      </c>
      <c r="J5057" s="591" t="str">
        <f t="shared" si="253"/>
        <v>52 09 19 00</v>
      </c>
      <c r="L5057" s="590">
        <f t="shared" si="251"/>
        <v>17</v>
      </c>
    </row>
    <row r="5058" spans="1:12" ht="55">
      <c r="A5058" s="683" t="s">
        <v>14452</v>
      </c>
      <c r="B5058" s="599">
        <v>0.05</v>
      </c>
      <c r="C5058" s="166" t="s">
        <v>129</v>
      </c>
      <c r="D5058" s="368" t="s">
        <v>7423</v>
      </c>
      <c r="E5058" s="359" t="s">
        <v>7424</v>
      </c>
      <c r="F5058" s="181"/>
      <c r="I5058" s="591" t="str">
        <f t="shared" si="252"/>
        <v xml:space="preserve">- Bleached : </v>
      </c>
      <c r="J5058" s="591">
        <f t="shared" si="253"/>
        <v>0</v>
      </c>
      <c r="L5058" s="590">
        <f t="shared" si="251"/>
        <v>13</v>
      </c>
    </row>
    <row r="5059" spans="1:12" ht="55">
      <c r="A5059" s="683" t="s">
        <v>14452</v>
      </c>
      <c r="B5059" s="599">
        <v>0.05</v>
      </c>
      <c r="C5059" s="166" t="s">
        <v>129</v>
      </c>
      <c r="D5059" s="368" t="s">
        <v>7411</v>
      </c>
      <c r="E5059" s="359" t="s">
        <v>7425</v>
      </c>
      <c r="F5059" s="181"/>
      <c r="I5059" s="591" t="str">
        <f t="shared" si="252"/>
        <v>- - Plain weave</v>
      </c>
      <c r="J5059" s="591" t="str">
        <f t="shared" si="253"/>
        <v>52 09 21 00</v>
      </c>
      <c r="L5059" s="590">
        <f t="shared" ref="L5059:L5122" si="254">LEN(I5059)</f>
        <v>15</v>
      </c>
    </row>
    <row r="5060" spans="1:12" ht="55">
      <c r="A5060" s="683" t="s">
        <v>14452</v>
      </c>
      <c r="B5060" s="599">
        <v>0.05</v>
      </c>
      <c r="C5060" s="166" t="s">
        <v>129</v>
      </c>
      <c r="D5060" s="368" t="s">
        <v>7413</v>
      </c>
      <c r="E5060" s="359" t="s">
        <v>7426</v>
      </c>
      <c r="F5060" s="181"/>
      <c r="I5060" s="591" t="str">
        <f t="shared" si="252"/>
        <v xml:space="preserve">- - 3-thread or 4-thread twill, including cross twill </v>
      </c>
      <c r="J5060" s="591" t="str">
        <f t="shared" si="253"/>
        <v>52 09 22 00</v>
      </c>
      <c r="L5060" s="590">
        <f t="shared" si="254"/>
        <v>54</v>
      </c>
    </row>
    <row r="5061" spans="1:12" ht="28.5">
      <c r="A5061" s="683" t="s">
        <v>14452</v>
      </c>
      <c r="B5061" s="599">
        <v>0.05</v>
      </c>
      <c r="C5061" s="166" t="s">
        <v>129</v>
      </c>
      <c r="D5061" s="368" t="s">
        <v>7415</v>
      </c>
      <c r="E5061" s="359" t="s">
        <v>7427</v>
      </c>
      <c r="F5061" s="181"/>
      <c r="I5061" s="591" t="str">
        <f t="shared" si="252"/>
        <v>- - Other fabrics</v>
      </c>
      <c r="J5061" s="591" t="str">
        <f t="shared" si="253"/>
        <v>52 09 29 00</v>
      </c>
      <c r="L5061" s="590">
        <f t="shared" si="254"/>
        <v>17</v>
      </c>
    </row>
    <row r="5062" spans="1:12" ht="28" hidden="1">
      <c r="A5062" s="673"/>
      <c r="B5062" s="601"/>
      <c r="C5062" s="167"/>
      <c r="D5062" s="368" t="s">
        <v>7428</v>
      </c>
      <c r="E5062" s="359"/>
      <c r="F5062" s="181"/>
      <c r="I5062" s="591" t="str">
        <f t="shared" si="252"/>
        <v xml:space="preserve">- Dyed : </v>
      </c>
      <c r="J5062" s="591">
        <f t="shared" si="253"/>
        <v>0</v>
      </c>
      <c r="L5062" s="590">
        <f t="shared" si="254"/>
        <v>9</v>
      </c>
    </row>
    <row r="5063" spans="1:12" ht="55">
      <c r="A5063" s="683" t="s">
        <v>14452</v>
      </c>
      <c r="B5063" s="599">
        <v>0.05</v>
      </c>
      <c r="C5063" s="166" t="s">
        <v>129</v>
      </c>
      <c r="D5063" s="368" t="s">
        <v>7423</v>
      </c>
      <c r="E5063" s="359" t="s">
        <v>7429</v>
      </c>
      <c r="F5063" s="181"/>
      <c r="I5063" s="591" t="str">
        <f t="shared" si="252"/>
        <v>- - Plain weave</v>
      </c>
      <c r="J5063" s="591" t="str">
        <f t="shared" si="253"/>
        <v>52 09 31 00</v>
      </c>
      <c r="L5063" s="590">
        <f t="shared" si="254"/>
        <v>15</v>
      </c>
    </row>
    <row r="5064" spans="1:12" ht="55">
      <c r="A5064" s="683" t="s">
        <v>14452</v>
      </c>
      <c r="B5064" s="599">
        <v>0.05</v>
      </c>
      <c r="C5064" s="166" t="s">
        <v>129</v>
      </c>
      <c r="D5064" s="368" t="s">
        <v>7411</v>
      </c>
      <c r="E5064" s="359" t="s">
        <v>7430</v>
      </c>
      <c r="F5064" s="181"/>
      <c r="I5064" s="591" t="str">
        <f t="shared" si="252"/>
        <v xml:space="preserve">- - 3-thread or 4-thread twill, including cross twill </v>
      </c>
      <c r="J5064" s="591" t="str">
        <f t="shared" si="253"/>
        <v>52 09 32 00</v>
      </c>
      <c r="L5064" s="590">
        <f t="shared" si="254"/>
        <v>54</v>
      </c>
    </row>
    <row r="5065" spans="1:12" ht="55">
      <c r="A5065" s="683" t="s">
        <v>14452</v>
      </c>
      <c r="B5065" s="599">
        <v>0.05</v>
      </c>
      <c r="C5065" s="166" t="s">
        <v>129</v>
      </c>
      <c r="D5065" s="368" t="s">
        <v>7413</v>
      </c>
      <c r="E5065" s="359" t="s">
        <v>7431</v>
      </c>
      <c r="F5065" s="181"/>
      <c r="I5065" s="591" t="str">
        <f t="shared" si="252"/>
        <v>- - Other fabrics</v>
      </c>
      <c r="J5065" s="591" t="str">
        <f t="shared" si="253"/>
        <v>52 09 39 00</v>
      </c>
      <c r="L5065" s="590">
        <f t="shared" si="254"/>
        <v>17</v>
      </c>
    </row>
    <row r="5066" spans="1:12" ht="28.5">
      <c r="A5066" s="683" t="s">
        <v>14452</v>
      </c>
      <c r="B5066" s="599">
        <v>0.05</v>
      </c>
      <c r="C5066" s="166" t="s">
        <v>129</v>
      </c>
      <c r="D5066" s="368" t="s">
        <v>7415</v>
      </c>
      <c r="E5066" s="359" t="s">
        <v>7432</v>
      </c>
      <c r="F5066" s="181"/>
      <c r="I5066" s="591" t="str">
        <f t="shared" si="252"/>
        <v xml:space="preserve">- Of yarns of different colours : </v>
      </c>
      <c r="J5066" s="591">
        <f t="shared" si="253"/>
        <v>0</v>
      </c>
      <c r="L5066" s="590">
        <f t="shared" si="254"/>
        <v>34</v>
      </c>
    </row>
    <row r="5067" spans="1:12" ht="28" hidden="1">
      <c r="A5067" s="673"/>
      <c r="B5067" s="601"/>
      <c r="C5067" s="167"/>
      <c r="D5067" s="368" t="s">
        <v>7433</v>
      </c>
      <c r="E5067" s="359"/>
      <c r="F5067" s="181"/>
      <c r="I5067" s="591" t="str">
        <f t="shared" si="252"/>
        <v>- - Plain weave</v>
      </c>
      <c r="J5067" s="591" t="str">
        <f t="shared" si="253"/>
        <v>52 09 41 00</v>
      </c>
      <c r="L5067" s="590">
        <f t="shared" si="254"/>
        <v>15</v>
      </c>
    </row>
    <row r="5068" spans="1:12" ht="55">
      <c r="A5068" s="683" t="s">
        <v>14452</v>
      </c>
      <c r="B5068" s="599">
        <v>0.05</v>
      </c>
      <c r="C5068" s="166" t="s">
        <v>129</v>
      </c>
      <c r="D5068" s="368" t="s">
        <v>7423</v>
      </c>
      <c r="E5068" s="359" t="s">
        <v>7434</v>
      </c>
      <c r="F5068" s="181"/>
      <c r="I5068" s="591" t="str">
        <f t="shared" si="252"/>
        <v>- - Denim</v>
      </c>
      <c r="J5068" s="591" t="str">
        <f t="shared" si="253"/>
        <v>52 09 42 00</v>
      </c>
      <c r="L5068" s="590">
        <f t="shared" si="254"/>
        <v>9</v>
      </c>
    </row>
    <row r="5069" spans="1:12" ht="55">
      <c r="A5069" s="683" t="s">
        <v>14452</v>
      </c>
      <c r="B5069" s="599">
        <v>0.05</v>
      </c>
      <c r="C5069" s="166" t="s">
        <v>129</v>
      </c>
      <c r="D5069" s="368" t="s">
        <v>7435</v>
      </c>
      <c r="E5069" s="359" t="s">
        <v>7436</v>
      </c>
      <c r="F5069" s="181"/>
      <c r="I5069" s="591" t="str">
        <f t="shared" si="252"/>
        <v xml:space="preserve">- - Other fabrics of 3-thread or 4-thread twill, including cross twill </v>
      </c>
      <c r="J5069" s="591" t="str">
        <f t="shared" si="253"/>
        <v>52 09 43 00</v>
      </c>
      <c r="L5069" s="590">
        <f t="shared" si="254"/>
        <v>71</v>
      </c>
    </row>
    <row r="5070" spans="1:12" ht="28.5">
      <c r="A5070" s="683" t="s">
        <v>14452</v>
      </c>
      <c r="B5070" s="599">
        <v>0.05</v>
      </c>
      <c r="C5070" s="166" t="s">
        <v>129</v>
      </c>
      <c r="D5070" s="368" t="s">
        <v>7415</v>
      </c>
      <c r="E5070" s="359" t="s">
        <v>7437</v>
      </c>
      <c r="F5070" s="181"/>
      <c r="I5070" s="591" t="str">
        <f t="shared" si="252"/>
        <v>- - Other fabrics</v>
      </c>
      <c r="J5070" s="591" t="str">
        <f t="shared" si="253"/>
        <v>52 09 49 00</v>
      </c>
      <c r="L5070" s="590">
        <f t="shared" si="254"/>
        <v>17</v>
      </c>
    </row>
    <row r="5071" spans="1:12" ht="112" hidden="1">
      <c r="A5071" s="673"/>
      <c r="B5071" s="601"/>
      <c r="C5071" s="167"/>
      <c r="D5071" s="367" t="s">
        <v>7438</v>
      </c>
      <c r="E5071" s="359"/>
      <c r="F5071" s="181"/>
      <c r="I5071" s="591" t="str">
        <f t="shared" si="252"/>
        <v xml:space="preserve">- Printed : </v>
      </c>
      <c r="J5071" s="591">
        <f t="shared" si="253"/>
        <v>0</v>
      </c>
      <c r="L5071" s="590">
        <f t="shared" si="254"/>
        <v>12</v>
      </c>
    </row>
    <row r="5072" spans="1:12" ht="28" hidden="1">
      <c r="A5072" s="673"/>
      <c r="B5072" s="601"/>
      <c r="C5072" s="167"/>
      <c r="D5072" s="368" t="s">
        <v>7439</v>
      </c>
      <c r="E5072" s="359"/>
      <c r="F5072" s="181"/>
      <c r="I5072" s="591" t="str">
        <f t="shared" si="252"/>
        <v>- - Plain weave</v>
      </c>
      <c r="J5072" s="591" t="str">
        <f t="shared" si="253"/>
        <v>52 09 51 00</v>
      </c>
      <c r="L5072" s="590">
        <f t="shared" si="254"/>
        <v>15</v>
      </c>
    </row>
    <row r="5073" spans="1:12" ht="28.5">
      <c r="A5073" s="683" t="s">
        <v>14452</v>
      </c>
      <c r="B5073" s="599">
        <v>0.05</v>
      </c>
      <c r="C5073" s="166" t="s">
        <v>129</v>
      </c>
      <c r="D5073" s="368" t="s">
        <v>7440</v>
      </c>
      <c r="E5073" s="359" t="s">
        <v>7441</v>
      </c>
      <c r="F5073" s="181"/>
      <c r="I5073" s="591" t="str">
        <f t="shared" si="252"/>
        <v xml:space="preserve">- - 3-thread or 4-thread twill, including cross twill </v>
      </c>
      <c r="J5073" s="591" t="str">
        <f t="shared" si="253"/>
        <v>52 09 52 00</v>
      </c>
      <c r="L5073" s="590">
        <f t="shared" si="254"/>
        <v>54</v>
      </c>
    </row>
    <row r="5074" spans="1:12" ht="55">
      <c r="A5074" s="683" t="s">
        <v>14452</v>
      </c>
      <c r="B5074" s="599">
        <v>0.05</v>
      </c>
      <c r="C5074" s="166" t="s">
        <v>129</v>
      </c>
      <c r="D5074" s="368" t="s">
        <v>7413</v>
      </c>
      <c r="E5074" s="359" t="s">
        <v>7442</v>
      </c>
      <c r="F5074" s="181"/>
      <c r="I5074" s="591" t="str">
        <f t="shared" si="252"/>
        <v>- - Other fabrics</v>
      </c>
      <c r="J5074" s="591" t="str">
        <f t="shared" si="253"/>
        <v>52 09 59 00</v>
      </c>
      <c r="L5074" s="590">
        <f t="shared" si="254"/>
        <v>17</v>
      </c>
    </row>
    <row r="5075" spans="1:12" ht="28.5">
      <c r="A5075" s="683" t="s">
        <v>14452</v>
      </c>
      <c r="B5075" s="599">
        <v>0.05</v>
      </c>
      <c r="C5075" s="166" t="s">
        <v>129</v>
      </c>
      <c r="D5075" s="368" t="s">
        <v>7415</v>
      </c>
      <c r="E5075" s="359" t="s">
        <v>7443</v>
      </c>
      <c r="F5075" s="181"/>
      <c r="I5075" s="591" t="str">
        <f t="shared" si="252"/>
        <v xml:space="preserve">Woven fabrics of cotton, containing less than 85 % by weight of cotton, mixed mainly or solely with man-made fibres,weighing not more than 200 g/m2. </v>
      </c>
      <c r="J5075" s="591">
        <f t="shared" si="253"/>
        <v>0</v>
      </c>
      <c r="L5075" s="590">
        <f t="shared" si="254"/>
        <v>149</v>
      </c>
    </row>
    <row r="5076" spans="1:12" ht="28" hidden="1">
      <c r="A5076" s="673"/>
      <c r="B5076" s="601"/>
      <c r="C5076" s="167"/>
      <c r="D5076" s="368" t="s">
        <v>7417</v>
      </c>
      <c r="E5076" s="359"/>
      <c r="F5076" s="181"/>
      <c r="I5076" s="591" t="str">
        <f t="shared" si="252"/>
        <v xml:space="preserve">- Unbleached : </v>
      </c>
      <c r="J5076" s="591">
        <f t="shared" si="253"/>
        <v>0</v>
      </c>
      <c r="L5076" s="590">
        <f t="shared" si="254"/>
        <v>15</v>
      </c>
    </row>
    <row r="5077" spans="1:12" ht="28.5">
      <c r="A5077" s="683" t="s">
        <v>14452</v>
      </c>
      <c r="B5077" s="599">
        <v>0.05</v>
      </c>
      <c r="C5077" s="166" t="s">
        <v>129</v>
      </c>
      <c r="D5077" s="368" t="s">
        <v>7440</v>
      </c>
      <c r="E5077" s="359" t="s">
        <v>7444</v>
      </c>
      <c r="F5077" s="181"/>
      <c r="I5077" s="591" t="str">
        <f t="shared" si="252"/>
        <v>- - Plain weave</v>
      </c>
      <c r="J5077" s="591" t="str">
        <f t="shared" si="253"/>
        <v>52 10 11 00</v>
      </c>
      <c r="L5077" s="590">
        <f t="shared" si="254"/>
        <v>15</v>
      </c>
    </row>
    <row r="5078" spans="1:12" ht="55">
      <c r="A5078" s="683" t="s">
        <v>14452</v>
      </c>
      <c r="B5078" s="599">
        <v>0.05</v>
      </c>
      <c r="C5078" s="166" t="s">
        <v>129</v>
      </c>
      <c r="D5078" s="368" t="s">
        <v>7413</v>
      </c>
      <c r="E5078" s="359" t="s">
        <v>7445</v>
      </c>
      <c r="F5078" s="181"/>
      <c r="I5078" s="591" t="str">
        <f t="shared" si="252"/>
        <v>- - Other fabrics</v>
      </c>
      <c r="J5078" s="591" t="str">
        <f t="shared" si="253"/>
        <v>52 10 19 00</v>
      </c>
      <c r="L5078" s="590">
        <f t="shared" si="254"/>
        <v>17</v>
      </c>
    </row>
    <row r="5079" spans="1:12" ht="28.5">
      <c r="A5079" s="683" t="s">
        <v>14452</v>
      </c>
      <c r="B5079" s="599">
        <v>0.05</v>
      </c>
      <c r="C5079" s="166" t="s">
        <v>129</v>
      </c>
      <c r="D5079" s="368" t="s">
        <v>7415</v>
      </c>
      <c r="E5079" s="359" t="s">
        <v>7446</v>
      </c>
      <c r="F5079" s="181"/>
      <c r="I5079" s="591" t="str">
        <f t="shared" si="252"/>
        <v xml:space="preserve">- Bleached : </v>
      </c>
      <c r="J5079" s="591">
        <f t="shared" si="253"/>
        <v>0</v>
      </c>
      <c r="L5079" s="590">
        <f t="shared" si="254"/>
        <v>13</v>
      </c>
    </row>
    <row r="5080" spans="1:12" ht="28" hidden="1">
      <c r="A5080" s="673"/>
      <c r="B5080" s="601"/>
      <c r="C5080" s="167"/>
      <c r="D5080" s="368" t="s">
        <v>7422</v>
      </c>
      <c r="E5080" s="359"/>
      <c r="F5080" s="181"/>
      <c r="I5080" s="591" t="str">
        <f t="shared" si="252"/>
        <v>- - Plain weave</v>
      </c>
      <c r="J5080" s="591" t="str">
        <f t="shared" si="253"/>
        <v>52 10 21 00</v>
      </c>
      <c r="L5080" s="590">
        <f t="shared" si="254"/>
        <v>15</v>
      </c>
    </row>
    <row r="5081" spans="1:12" ht="28.5">
      <c r="A5081" s="683" t="s">
        <v>14452</v>
      </c>
      <c r="B5081" s="599">
        <v>0.05</v>
      </c>
      <c r="C5081" s="166" t="s">
        <v>129</v>
      </c>
      <c r="D5081" s="368" t="s">
        <v>7440</v>
      </c>
      <c r="E5081" s="359" t="s">
        <v>7447</v>
      </c>
      <c r="F5081" s="181"/>
      <c r="I5081" s="591" t="str">
        <f t="shared" si="252"/>
        <v>- - Other fabrics</v>
      </c>
      <c r="J5081" s="591" t="str">
        <f t="shared" si="253"/>
        <v>52 10 29 00</v>
      </c>
      <c r="L5081" s="590">
        <f t="shared" si="254"/>
        <v>17</v>
      </c>
    </row>
    <row r="5082" spans="1:12" ht="55">
      <c r="A5082" s="683" t="s">
        <v>14452</v>
      </c>
      <c r="B5082" s="599">
        <v>0.05</v>
      </c>
      <c r="C5082" s="166" t="s">
        <v>129</v>
      </c>
      <c r="D5082" s="368" t="s">
        <v>7413</v>
      </c>
      <c r="E5082" s="359" t="s">
        <v>7448</v>
      </c>
      <c r="F5082" s="181"/>
      <c r="I5082" s="591" t="str">
        <f t="shared" si="252"/>
        <v xml:space="preserve">- Dyed : </v>
      </c>
      <c r="J5082" s="591">
        <f t="shared" si="253"/>
        <v>0</v>
      </c>
      <c r="L5082" s="590">
        <f t="shared" si="254"/>
        <v>9</v>
      </c>
    </row>
    <row r="5083" spans="1:12" ht="28.5">
      <c r="A5083" s="683" t="s">
        <v>14452</v>
      </c>
      <c r="B5083" s="599">
        <v>0.05</v>
      </c>
      <c r="C5083" s="166" t="s">
        <v>129</v>
      </c>
      <c r="D5083" s="368" t="s">
        <v>7415</v>
      </c>
      <c r="E5083" s="359" t="s">
        <v>7449</v>
      </c>
      <c r="F5083" s="181"/>
      <c r="I5083" s="591" t="str">
        <f t="shared" si="252"/>
        <v>- - Plain weave</v>
      </c>
      <c r="J5083" s="591" t="str">
        <f t="shared" si="253"/>
        <v>52 10 31 00</v>
      </c>
      <c r="L5083" s="590">
        <f t="shared" si="254"/>
        <v>15</v>
      </c>
    </row>
    <row r="5084" spans="1:12" ht="28" hidden="1">
      <c r="A5084" s="673"/>
      <c r="B5084" s="601"/>
      <c r="C5084" s="167"/>
      <c r="D5084" s="368" t="s">
        <v>7428</v>
      </c>
      <c r="E5084" s="359"/>
      <c r="F5084" s="181"/>
      <c r="I5084" s="591" t="str">
        <f t="shared" si="252"/>
        <v xml:space="preserve">- - 3-thread or 4-thread twill, including cross twill </v>
      </c>
      <c r="J5084" s="591" t="str">
        <f t="shared" si="253"/>
        <v>52 10 32 00</v>
      </c>
      <c r="L5084" s="590">
        <f t="shared" si="254"/>
        <v>54</v>
      </c>
    </row>
    <row r="5085" spans="1:12" ht="28.5">
      <c r="A5085" s="683" t="s">
        <v>14452</v>
      </c>
      <c r="B5085" s="599">
        <v>0.05</v>
      </c>
      <c r="C5085" s="166" t="s">
        <v>129</v>
      </c>
      <c r="D5085" s="368" t="s">
        <v>7440</v>
      </c>
      <c r="E5085" s="359" t="s">
        <v>7450</v>
      </c>
      <c r="F5085" s="181"/>
      <c r="I5085" s="591" t="str">
        <f t="shared" si="252"/>
        <v>- - Other fabrics</v>
      </c>
      <c r="J5085" s="591" t="str">
        <f t="shared" si="253"/>
        <v>52 10 39 00</v>
      </c>
      <c r="L5085" s="590">
        <f t="shared" si="254"/>
        <v>17</v>
      </c>
    </row>
    <row r="5086" spans="1:12" ht="28.5">
      <c r="A5086" s="683" t="s">
        <v>14452</v>
      </c>
      <c r="B5086" s="599">
        <v>0.05</v>
      </c>
      <c r="C5086" s="166" t="s">
        <v>129</v>
      </c>
      <c r="D5086" s="368" t="s">
        <v>7451</v>
      </c>
      <c r="E5086" s="359" t="s">
        <v>7452</v>
      </c>
      <c r="F5086" s="181"/>
      <c r="I5086" s="591" t="str">
        <f t="shared" si="252"/>
        <v xml:space="preserve">- Of yarns of different colours : </v>
      </c>
      <c r="J5086" s="591">
        <f t="shared" si="253"/>
        <v>0</v>
      </c>
      <c r="L5086" s="590">
        <f t="shared" si="254"/>
        <v>34</v>
      </c>
    </row>
    <row r="5087" spans="1:12" ht="55">
      <c r="A5087" s="683" t="s">
        <v>14452</v>
      </c>
      <c r="B5087" s="599">
        <v>0.05</v>
      </c>
      <c r="C5087" s="166" t="s">
        <v>129</v>
      </c>
      <c r="D5087" s="368" t="s">
        <v>7453</v>
      </c>
      <c r="E5087" s="359" t="s">
        <v>7454</v>
      </c>
      <c r="F5087" s="181"/>
      <c r="I5087" s="591" t="str">
        <f t="shared" si="252"/>
        <v>- - Plain weave</v>
      </c>
      <c r="J5087" s="591" t="str">
        <f t="shared" si="253"/>
        <v>52 10 41 00</v>
      </c>
      <c r="L5087" s="590">
        <f t="shared" si="254"/>
        <v>15</v>
      </c>
    </row>
    <row r="5088" spans="1:12" ht="28.5">
      <c r="A5088" s="683" t="s">
        <v>14452</v>
      </c>
      <c r="B5088" s="599">
        <v>0.05</v>
      </c>
      <c r="C5088" s="166" t="s">
        <v>129</v>
      </c>
      <c r="D5088" s="368" t="s">
        <v>7415</v>
      </c>
      <c r="E5088" s="359" t="s">
        <v>7455</v>
      </c>
      <c r="F5088" s="181"/>
      <c r="I5088" s="591" t="str">
        <f t="shared" si="252"/>
        <v>- - Other fabrics</v>
      </c>
      <c r="J5088" s="591" t="str">
        <f t="shared" si="253"/>
        <v>52 10 49 00</v>
      </c>
      <c r="L5088" s="590">
        <f t="shared" si="254"/>
        <v>17</v>
      </c>
    </row>
    <row r="5089" spans="1:12" ht="28" hidden="1">
      <c r="A5089" s="673"/>
      <c r="B5089" s="601"/>
      <c r="C5089" s="167"/>
      <c r="D5089" s="368" t="s">
        <v>7433</v>
      </c>
      <c r="E5089" s="359"/>
      <c r="F5089" s="181"/>
      <c r="I5089" s="591" t="str">
        <f t="shared" si="252"/>
        <v xml:space="preserve">- Printed : </v>
      </c>
      <c r="J5089" s="591">
        <f t="shared" si="253"/>
        <v>0</v>
      </c>
      <c r="L5089" s="590">
        <f t="shared" si="254"/>
        <v>12</v>
      </c>
    </row>
    <row r="5090" spans="1:12" ht="28.5">
      <c r="A5090" s="683" t="s">
        <v>14452</v>
      </c>
      <c r="B5090" s="599">
        <v>0.05</v>
      </c>
      <c r="C5090" s="166" t="s">
        <v>129</v>
      </c>
      <c r="D5090" s="368" t="s">
        <v>7440</v>
      </c>
      <c r="E5090" s="359" t="s">
        <v>7456</v>
      </c>
      <c r="F5090" s="181"/>
      <c r="I5090" s="591" t="str">
        <f t="shared" si="252"/>
        <v>- - Plain weave</v>
      </c>
      <c r="J5090" s="591" t="str">
        <f t="shared" si="253"/>
        <v>52 10 51 00</v>
      </c>
      <c r="L5090" s="590">
        <f t="shared" si="254"/>
        <v>15</v>
      </c>
    </row>
    <row r="5091" spans="1:12" ht="55">
      <c r="A5091" s="683" t="s">
        <v>14452</v>
      </c>
      <c r="B5091" s="599">
        <v>0.05</v>
      </c>
      <c r="C5091" s="166" t="s">
        <v>129</v>
      </c>
      <c r="D5091" s="368" t="s">
        <v>7413</v>
      </c>
      <c r="E5091" s="359" t="s">
        <v>7457</v>
      </c>
      <c r="F5091" s="181"/>
      <c r="I5091" s="591" t="str">
        <f t="shared" ref="I5091:I5154" si="255">D5109</f>
        <v>- - Other fabrics</v>
      </c>
      <c r="J5091" s="591" t="str">
        <f t="shared" ref="J5091:J5154" si="256">E5109</f>
        <v>52 10 59 00</v>
      </c>
      <c r="L5091" s="590">
        <f t="shared" si="254"/>
        <v>17</v>
      </c>
    </row>
    <row r="5092" spans="1:12" ht="28.5">
      <c r="A5092" s="683" t="s">
        <v>14452</v>
      </c>
      <c r="B5092" s="599">
        <v>0.05</v>
      </c>
      <c r="C5092" s="166" t="s">
        <v>129</v>
      </c>
      <c r="D5092" s="368" t="s">
        <v>7415</v>
      </c>
      <c r="E5092" s="359" t="s">
        <v>7458</v>
      </c>
      <c r="F5092" s="181"/>
      <c r="I5092" s="591" t="str">
        <f t="shared" si="255"/>
        <v>Woven fabrics of cotton, containing less than 85% by weight of cotton, mixed mainly or solely with man-made fibres, weighing more than 200 g/m2 .</v>
      </c>
      <c r="J5092" s="591">
        <f t="shared" si="256"/>
        <v>0</v>
      </c>
      <c r="L5092" s="590">
        <f t="shared" si="254"/>
        <v>145</v>
      </c>
    </row>
    <row r="5093" spans="1:12" ht="168" hidden="1">
      <c r="A5093" s="673"/>
      <c r="B5093" s="601"/>
      <c r="C5093" s="167"/>
      <c r="D5093" s="367" t="s">
        <v>7459</v>
      </c>
      <c r="E5093" s="359"/>
      <c r="F5093" s="181"/>
      <c r="I5093" s="591" t="str">
        <f t="shared" si="255"/>
        <v xml:space="preserve">- Unbleached: </v>
      </c>
      <c r="J5093" s="591">
        <f t="shared" si="256"/>
        <v>0</v>
      </c>
      <c r="L5093" s="590">
        <f t="shared" si="254"/>
        <v>14</v>
      </c>
    </row>
    <row r="5094" spans="1:12" ht="28" hidden="1">
      <c r="A5094" s="673"/>
      <c r="B5094" s="601"/>
      <c r="C5094" s="167"/>
      <c r="D5094" s="368" t="s">
        <v>6787</v>
      </c>
      <c r="E5094" s="359"/>
      <c r="F5094" s="181"/>
      <c r="I5094" s="591" t="str">
        <f t="shared" si="255"/>
        <v>- - Plain weave</v>
      </c>
      <c r="J5094" s="591" t="str">
        <f t="shared" si="256"/>
        <v>52 11 11 00</v>
      </c>
      <c r="L5094" s="590">
        <f t="shared" si="254"/>
        <v>15</v>
      </c>
    </row>
    <row r="5095" spans="1:12" ht="28.5">
      <c r="A5095" s="683" t="s">
        <v>14452</v>
      </c>
      <c r="B5095" s="599">
        <v>0.05</v>
      </c>
      <c r="C5095" s="166" t="s">
        <v>129</v>
      </c>
      <c r="D5095" s="368" t="s">
        <v>7440</v>
      </c>
      <c r="E5095" s="359" t="s">
        <v>7460</v>
      </c>
      <c r="F5095" s="181"/>
      <c r="I5095" s="591" t="str">
        <f t="shared" si="255"/>
        <v xml:space="preserve">- - 3-thread or 4-thread twill, including cross twili </v>
      </c>
      <c r="J5095" s="591" t="str">
        <f t="shared" si="256"/>
        <v>52 11 12 00</v>
      </c>
      <c r="L5095" s="590">
        <f t="shared" si="254"/>
        <v>54</v>
      </c>
    </row>
    <row r="5096" spans="1:12" ht="28.5">
      <c r="A5096" s="683" t="s">
        <v>14452</v>
      </c>
      <c r="B5096" s="599">
        <v>0.05</v>
      </c>
      <c r="C5096" s="166" t="s">
        <v>129</v>
      </c>
      <c r="D5096" s="368" t="s">
        <v>7415</v>
      </c>
      <c r="E5096" s="359" t="s">
        <v>7461</v>
      </c>
      <c r="F5096" s="181"/>
      <c r="I5096" s="591" t="str">
        <f t="shared" si="255"/>
        <v>- - Other fabrics</v>
      </c>
      <c r="J5096" s="591" t="str">
        <f t="shared" si="256"/>
        <v>52 11 19 00</v>
      </c>
      <c r="L5096" s="590">
        <f t="shared" si="254"/>
        <v>17</v>
      </c>
    </row>
    <row r="5097" spans="1:12" ht="28" hidden="1">
      <c r="A5097" s="673"/>
      <c r="B5097" s="601"/>
      <c r="C5097" s="167"/>
      <c r="D5097" s="368" t="s">
        <v>7417</v>
      </c>
      <c r="E5097" s="359"/>
      <c r="F5097" s="181"/>
      <c r="I5097" s="591" t="str">
        <f t="shared" si="255"/>
        <v xml:space="preserve"> - Bleached  </v>
      </c>
      <c r="J5097" s="591" t="str">
        <f t="shared" si="256"/>
        <v>52 11 20 00</v>
      </c>
      <c r="L5097" s="590">
        <f t="shared" si="254"/>
        <v>13</v>
      </c>
    </row>
    <row r="5098" spans="1:12" ht="28.5">
      <c r="A5098" s="683" t="s">
        <v>14452</v>
      </c>
      <c r="B5098" s="599">
        <v>0.05</v>
      </c>
      <c r="C5098" s="166" t="s">
        <v>129</v>
      </c>
      <c r="D5098" s="368" t="s">
        <v>7440</v>
      </c>
      <c r="E5098" s="359" t="s">
        <v>7462</v>
      </c>
      <c r="F5098" s="181"/>
      <c r="I5098" s="591" t="str">
        <f t="shared" si="255"/>
        <v xml:space="preserve">- Dyed: </v>
      </c>
      <c r="J5098" s="591">
        <f t="shared" si="256"/>
        <v>0</v>
      </c>
      <c r="L5098" s="590">
        <f t="shared" si="254"/>
        <v>8</v>
      </c>
    </row>
    <row r="5099" spans="1:12" ht="28.5">
      <c r="A5099" s="683" t="s">
        <v>14452</v>
      </c>
      <c r="B5099" s="599">
        <v>0.05</v>
      </c>
      <c r="C5099" s="166" t="s">
        <v>129</v>
      </c>
      <c r="D5099" s="368" t="s">
        <v>7415</v>
      </c>
      <c r="E5099" s="359" t="s">
        <v>7463</v>
      </c>
      <c r="F5099" s="181"/>
      <c r="I5099" s="591" t="str">
        <f t="shared" si="255"/>
        <v>- - Plain weave</v>
      </c>
      <c r="J5099" s="591" t="str">
        <f t="shared" si="256"/>
        <v>52 11 31 00</v>
      </c>
      <c r="L5099" s="590">
        <f t="shared" si="254"/>
        <v>15</v>
      </c>
    </row>
    <row r="5100" spans="1:12" ht="28" hidden="1">
      <c r="A5100" s="673"/>
      <c r="B5100" s="601"/>
      <c r="C5100" s="167"/>
      <c r="D5100" s="368" t="s">
        <v>7422</v>
      </c>
      <c r="E5100" s="359"/>
      <c r="F5100" s="181"/>
      <c r="I5100" s="591" t="str">
        <f t="shared" si="255"/>
        <v xml:space="preserve">- - 3-thread or 4-thread twill, including cross twill </v>
      </c>
      <c r="J5100" s="591" t="str">
        <f t="shared" si="256"/>
        <v>52 11 32 00</v>
      </c>
      <c r="L5100" s="590">
        <f t="shared" si="254"/>
        <v>54</v>
      </c>
    </row>
    <row r="5101" spans="1:12" ht="28.5">
      <c r="A5101" s="683" t="s">
        <v>14452</v>
      </c>
      <c r="B5101" s="599">
        <v>0.05</v>
      </c>
      <c r="C5101" s="166" t="s">
        <v>129</v>
      </c>
      <c r="D5101" s="368" t="s">
        <v>7440</v>
      </c>
      <c r="E5101" s="359" t="s">
        <v>7464</v>
      </c>
      <c r="F5101" s="181"/>
      <c r="I5101" s="591" t="str">
        <f t="shared" si="255"/>
        <v>- - Other fabrics</v>
      </c>
      <c r="J5101" s="591" t="str">
        <f t="shared" si="256"/>
        <v>52 11 39 00</v>
      </c>
      <c r="L5101" s="590">
        <f t="shared" si="254"/>
        <v>17</v>
      </c>
    </row>
    <row r="5102" spans="1:12" ht="55">
      <c r="A5102" s="683" t="s">
        <v>14452</v>
      </c>
      <c r="B5102" s="599">
        <v>0.05</v>
      </c>
      <c r="C5102" s="166" t="s">
        <v>129</v>
      </c>
      <c r="D5102" s="368" t="s">
        <v>7413</v>
      </c>
      <c r="E5102" s="359" t="s">
        <v>7465</v>
      </c>
      <c r="F5102" s="181"/>
      <c r="I5102" s="591" t="str">
        <f t="shared" si="255"/>
        <v xml:space="preserve">- Of yarns of different colours: </v>
      </c>
      <c r="J5102" s="591">
        <f t="shared" si="256"/>
        <v>0</v>
      </c>
      <c r="L5102" s="590">
        <f t="shared" si="254"/>
        <v>33</v>
      </c>
    </row>
    <row r="5103" spans="1:12" ht="28.5">
      <c r="A5103" s="683" t="s">
        <v>14452</v>
      </c>
      <c r="B5103" s="599">
        <v>0.05</v>
      </c>
      <c r="C5103" s="166" t="s">
        <v>129</v>
      </c>
      <c r="D5103" s="368" t="s">
        <v>7415</v>
      </c>
      <c r="E5103" s="359" t="s">
        <v>7466</v>
      </c>
      <c r="F5103" s="181"/>
      <c r="I5103" s="591" t="str">
        <f t="shared" si="255"/>
        <v>- - Plain weave</v>
      </c>
      <c r="J5103" s="591" t="str">
        <f t="shared" si="256"/>
        <v>52 11 41 00</v>
      </c>
      <c r="L5103" s="590">
        <f t="shared" si="254"/>
        <v>15</v>
      </c>
    </row>
    <row r="5104" spans="1:12" ht="28" hidden="1">
      <c r="A5104" s="673"/>
      <c r="B5104" s="601"/>
      <c r="C5104" s="167"/>
      <c r="D5104" s="368" t="s">
        <v>7428</v>
      </c>
      <c r="E5104" s="359"/>
      <c r="F5104" s="181"/>
      <c r="I5104" s="591" t="str">
        <f t="shared" si="255"/>
        <v>- - Denim</v>
      </c>
      <c r="J5104" s="591" t="str">
        <f t="shared" si="256"/>
        <v>52 11 42 00</v>
      </c>
      <c r="L5104" s="590">
        <f t="shared" si="254"/>
        <v>9</v>
      </c>
    </row>
    <row r="5105" spans="1:12" ht="28.5">
      <c r="A5105" s="683" t="s">
        <v>14452</v>
      </c>
      <c r="B5105" s="599">
        <v>0.05</v>
      </c>
      <c r="C5105" s="166" t="s">
        <v>129</v>
      </c>
      <c r="D5105" s="368" t="s">
        <v>7440</v>
      </c>
      <c r="E5105" s="359" t="s">
        <v>7467</v>
      </c>
      <c r="F5105" s="181"/>
      <c r="I5105" s="591" t="str">
        <f t="shared" si="255"/>
        <v xml:space="preserve">- - Other fabrics of 3-thread or 4-thread twill, including cross twill </v>
      </c>
      <c r="J5105" s="591" t="str">
        <f t="shared" si="256"/>
        <v>52 11 43 00</v>
      </c>
      <c r="L5105" s="590">
        <f t="shared" si="254"/>
        <v>71</v>
      </c>
    </row>
    <row r="5106" spans="1:12" ht="28.5">
      <c r="A5106" s="683" t="s">
        <v>14452</v>
      </c>
      <c r="B5106" s="599">
        <v>0.05</v>
      </c>
      <c r="C5106" s="166" t="s">
        <v>129</v>
      </c>
      <c r="D5106" s="368" t="s">
        <v>7415</v>
      </c>
      <c r="E5106" s="359" t="s">
        <v>7468</v>
      </c>
      <c r="F5106" s="181"/>
      <c r="I5106" s="591" t="str">
        <f t="shared" si="255"/>
        <v>- - Other fabrics</v>
      </c>
      <c r="J5106" s="591" t="str">
        <f t="shared" si="256"/>
        <v>52 11 49 00</v>
      </c>
      <c r="L5106" s="590">
        <f t="shared" si="254"/>
        <v>17</v>
      </c>
    </row>
    <row r="5107" spans="1:12" ht="28" hidden="1">
      <c r="A5107" s="673"/>
      <c r="B5107" s="601"/>
      <c r="C5107" s="167"/>
      <c r="D5107" s="368" t="s">
        <v>7433</v>
      </c>
      <c r="E5107" s="359"/>
      <c r="F5107" s="181"/>
      <c r="I5107" s="591" t="str">
        <f t="shared" si="255"/>
        <v xml:space="preserve">- Printed: </v>
      </c>
      <c r="J5107" s="591">
        <f t="shared" si="256"/>
        <v>0</v>
      </c>
      <c r="L5107" s="590">
        <f t="shared" si="254"/>
        <v>11</v>
      </c>
    </row>
    <row r="5108" spans="1:12" ht="28.5">
      <c r="A5108" s="683" t="s">
        <v>14452</v>
      </c>
      <c r="B5108" s="599">
        <v>0.05</v>
      </c>
      <c r="C5108" s="166" t="s">
        <v>129</v>
      </c>
      <c r="D5108" s="368" t="s">
        <v>7440</v>
      </c>
      <c r="E5108" s="359" t="s">
        <v>7469</v>
      </c>
      <c r="F5108" s="181"/>
      <c r="I5108" s="591" t="str">
        <f t="shared" si="255"/>
        <v>- - Plain weave</v>
      </c>
      <c r="J5108" s="591" t="str">
        <f t="shared" si="256"/>
        <v>52 11 51 00</v>
      </c>
      <c r="L5108" s="590">
        <f t="shared" si="254"/>
        <v>15</v>
      </c>
    </row>
    <row r="5109" spans="1:12" ht="28.5">
      <c r="A5109" s="683" t="s">
        <v>14452</v>
      </c>
      <c r="B5109" s="599">
        <v>0.05</v>
      </c>
      <c r="C5109" s="166" t="s">
        <v>129</v>
      </c>
      <c r="D5109" s="368" t="s">
        <v>7415</v>
      </c>
      <c r="E5109" s="359" t="s">
        <v>7470</v>
      </c>
      <c r="F5109" s="181"/>
      <c r="I5109" s="591" t="str">
        <f t="shared" si="255"/>
        <v xml:space="preserve">- - 3-thread or 4-thread twill, including cross twill </v>
      </c>
      <c r="J5109" s="591" t="str">
        <f t="shared" si="256"/>
        <v>52 11 52 00</v>
      </c>
      <c r="L5109" s="590">
        <f t="shared" si="254"/>
        <v>54</v>
      </c>
    </row>
    <row r="5110" spans="1:12" ht="172.5" hidden="1">
      <c r="A5110" s="673"/>
      <c r="B5110" s="601"/>
      <c r="C5110" s="167"/>
      <c r="D5110" s="367" t="s">
        <v>7471</v>
      </c>
      <c r="E5110" s="359"/>
      <c r="F5110" s="181"/>
      <c r="I5110" s="591" t="str">
        <f t="shared" si="255"/>
        <v>- - Other fabrics</v>
      </c>
      <c r="J5110" s="591" t="str">
        <f t="shared" si="256"/>
        <v>52 11 59 00</v>
      </c>
      <c r="L5110" s="590">
        <f t="shared" si="254"/>
        <v>17</v>
      </c>
    </row>
    <row r="5111" spans="1:12" ht="28" hidden="1">
      <c r="A5111" s="673"/>
      <c r="B5111" s="601"/>
      <c r="C5111" s="167"/>
      <c r="D5111" s="368" t="s">
        <v>7472</v>
      </c>
      <c r="E5111" s="359"/>
      <c r="F5111" s="181"/>
      <c r="I5111" s="591" t="str">
        <f t="shared" si="255"/>
        <v xml:space="preserve">Other woven fabrics of cotton. </v>
      </c>
      <c r="J5111" s="591">
        <f t="shared" si="256"/>
        <v>0</v>
      </c>
      <c r="L5111" s="590">
        <f t="shared" si="254"/>
        <v>31</v>
      </c>
    </row>
    <row r="5112" spans="1:12" ht="28.5">
      <c r="A5112" s="683" t="s">
        <v>14452</v>
      </c>
      <c r="B5112" s="599">
        <v>0.05</v>
      </c>
      <c r="C5112" s="166" t="s">
        <v>129</v>
      </c>
      <c r="D5112" s="368" t="s">
        <v>7440</v>
      </c>
      <c r="E5112" s="359" t="s">
        <v>7473</v>
      </c>
      <c r="F5112" s="181"/>
      <c r="I5112" s="591" t="str">
        <f t="shared" si="255"/>
        <v xml:space="preserve">- Weighing not more than 200 g/m2: </v>
      </c>
      <c r="J5112" s="591">
        <f t="shared" si="256"/>
        <v>0</v>
      </c>
      <c r="L5112" s="590">
        <f t="shared" si="254"/>
        <v>35</v>
      </c>
    </row>
    <row r="5113" spans="1:12" ht="55">
      <c r="A5113" s="683" t="s">
        <v>14452</v>
      </c>
      <c r="B5113" s="599">
        <v>0.05</v>
      </c>
      <c r="C5113" s="166" t="s">
        <v>129</v>
      </c>
      <c r="D5113" s="368" t="s">
        <v>7474</v>
      </c>
      <c r="E5113" s="359" t="s">
        <v>7475</v>
      </c>
      <c r="F5113" s="181"/>
      <c r="I5113" s="591" t="str">
        <f t="shared" si="255"/>
        <v>- - Unbleached</v>
      </c>
      <c r="J5113" s="591" t="str">
        <f t="shared" si="256"/>
        <v>52 12 11 00</v>
      </c>
      <c r="L5113" s="590">
        <f t="shared" si="254"/>
        <v>14</v>
      </c>
    </row>
    <row r="5114" spans="1:12" ht="28.5">
      <c r="A5114" s="683" t="s">
        <v>14452</v>
      </c>
      <c r="B5114" s="599">
        <v>0.05</v>
      </c>
      <c r="C5114" s="166" t="s">
        <v>129</v>
      </c>
      <c r="D5114" s="368" t="s">
        <v>7415</v>
      </c>
      <c r="E5114" s="359" t="s">
        <v>7476</v>
      </c>
      <c r="F5114" s="181"/>
      <c r="I5114" s="591" t="str">
        <f t="shared" si="255"/>
        <v>- - Bleached</v>
      </c>
      <c r="J5114" s="591" t="str">
        <f t="shared" si="256"/>
        <v>52 12 12 00</v>
      </c>
      <c r="L5114" s="590">
        <f t="shared" si="254"/>
        <v>12</v>
      </c>
    </row>
    <row r="5115" spans="1:12" ht="28.5">
      <c r="A5115" s="683" t="s">
        <v>14452</v>
      </c>
      <c r="B5115" s="599">
        <v>0.05</v>
      </c>
      <c r="C5115" s="166" t="s">
        <v>129</v>
      </c>
      <c r="D5115" s="368" t="s">
        <v>7477</v>
      </c>
      <c r="E5115" s="359" t="s">
        <v>7478</v>
      </c>
      <c r="F5115" s="181"/>
      <c r="I5115" s="591" t="str">
        <f t="shared" si="255"/>
        <v>- - Dyed</v>
      </c>
      <c r="J5115" s="591" t="str">
        <f t="shared" si="256"/>
        <v>52 12 13 00</v>
      </c>
      <c r="L5115" s="590">
        <f t="shared" si="254"/>
        <v>8</v>
      </c>
    </row>
    <row r="5116" spans="1:12" ht="28" hidden="1">
      <c r="A5116" s="673"/>
      <c r="B5116" s="601"/>
      <c r="C5116" s="167"/>
      <c r="D5116" s="368" t="s">
        <v>7479</v>
      </c>
      <c r="E5116" s="359"/>
      <c r="F5116" s="181"/>
      <c r="I5116" s="591" t="str">
        <f t="shared" si="255"/>
        <v>- - Of yarn s of different colours</v>
      </c>
      <c r="J5116" s="591" t="str">
        <f t="shared" si="256"/>
        <v>52 12 14 00</v>
      </c>
      <c r="L5116" s="590">
        <f t="shared" si="254"/>
        <v>34</v>
      </c>
    </row>
    <row r="5117" spans="1:12" ht="28.5">
      <c r="A5117" s="683" t="s">
        <v>14452</v>
      </c>
      <c r="B5117" s="599">
        <v>0.05</v>
      </c>
      <c r="C5117" s="166" t="s">
        <v>129</v>
      </c>
      <c r="D5117" s="368" t="s">
        <v>7440</v>
      </c>
      <c r="E5117" s="359" t="s">
        <v>7480</v>
      </c>
      <c r="F5117" s="181"/>
      <c r="I5117" s="591" t="str">
        <f t="shared" si="255"/>
        <v>- - Printed</v>
      </c>
      <c r="J5117" s="591" t="str">
        <f t="shared" si="256"/>
        <v>52 12 15 00</v>
      </c>
      <c r="L5117" s="590">
        <f t="shared" si="254"/>
        <v>11</v>
      </c>
    </row>
    <row r="5118" spans="1:12" ht="55">
      <c r="A5118" s="683" t="s">
        <v>14452</v>
      </c>
      <c r="B5118" s="599">
        <v>0.05</v>
      </c>
      <c r="C5118" s="166" t="s">
        <v>129</v>
      </c>
      <c r="D5118" s="368" t="s">
        <v>7413</v>
      </c>
      <c r="E5118" s="359" t="s">
        <v>7481</v>
      </c>
      <c r="F5118" s="181"/>
      <c r="I5118" s="591" t="str">
        <f t="shared" si="255"/>
        <v xml:space="preserve">- Weighing more than 200 g/m2: </v>
      </c>
      <c r="J5118" s="591">
        <f t="shared" si="256"/>
        <v>0</v>
      </c>
      <c r="L5118" s="590">
        <f t="shared" si="254"/>
        <v>31</v>
      </c>
    </row>
    <row r="5119" spans="1:12" ht="28.5">
      <c r="A5119" s="683" t="s">
        <v>14452</v>
      </c>
      <c r="B5119" s="599">
        <v>0.05</v>
      </c>
      <c r="C5119" s="166" t="s">
        <v>129</v>
      </c>
      <c r="D5119" s="368" t="s">
        <v>7415</v>
      </c>
      <c r="E5119" s="359" t="s">
        <v>7482</v>
      </c>
      <c r="F5119" s="181"/>
      <c r="I5119" s="591" t="str">
        <f t="shared" si="255"/>
        <v>- - Unbleached</v>
      </c>
      <c r="J5119" s="591" t="str">
        <f t="shared" si="256"/>
        <v>52 12 21 00</v>
      </c>
      <c r="L5119" s="590">
        <f t="shared" si="254"/>
        <v>14</v>
      </c>
    </row>
    <row r="5120" spans="1:12" ht="28" hidden="1">
      <c r="A5120" s="673"/>
      <c r="B5120" s="601"/>
      <c r="C5120" s="167"/>
      <c r="D5120" s="368" t="s">
        <v>7483</v>
      </c>
      <c r="E5120" s="359"/>
      <c r="F5120" s="181"/>
      <c r="I5120" s="591" t="str">
        <f t="shared" si="255"/>
        <v>- - Bleached</v>
      </c>
      <c r="J5120" s="591" t="str">
        <f t="shared" si="256"/>
        <v>52 12 22 00</v>
      </c>
      <c r="L5120" s="590">
        <f t="shared" si="254"/>
        <v>12</v>
      </c>
    </row>
    <row r="5121" spans="1:12" ht="28.5">
      <c r="A5121" s="683" t="s">
        <v>14452</v>
      </c>
      <c r="B5121" s="599">
        <v>0.05</v>
      </c>
      <c r="C5121" s="166" t="s">
        <v>129</v>
      </c>
      <c r="D5121" s="368" t="s">
        <v>7440</v>
      </c>
      <c r="E5121" s="359" t="s">
        <v>7484</v>
      </c>
      <c r="F5121" s="181"/>
      <c r="I5121" s="591" t="str">
        <f t="shared" si="255"/>
        <v>- - Dyed</v>
      </c>
      <c r="J5121" s="591" t="str">
        <f t="shared" si="256"/>
        <v>52 12 23 00</v>
      </c>
      <c r="L5121" s="590">
        <f t="shared" si="254"/>
        <v>8</v>
      </c>
    </row>
    <row r="5122" spans="1:12" ht="28.5">
      <c r="A5122" s="683" t="s">
        <v>14452</v>
      </c>
      <c r="B5122" s="599">
        <v>0.05</v>
      </c>
      <c r="C5122" s="166" t="s">
        <v>129</v>
      </c>
      <c r="D5122" s="368" t="s">
        <v>7451</v>
      </c>
      <c r="E5122" s="359" t="s">
        <v>7485</v>
      </c>
      <c r="F5122" s="181"/>
      <c r="I5122" s="591" t="str">
        <f t="shared" si="255"/>
        <v>- - Of yarns of different colours</v>
      </c>
      <c r="J5122" s="591" t="str">
        <f t="shared" si="256"/>
        <v>52 12 24 00</v>
      </c>
      <c r="L5122" s="590">
        <f t="shared" si="254"/>
        <v>33</v>
      </c>
    </row>
    <row r="5123" spans="1:12" ht="55.5" thickBot="1">
      <c r="A5123" s="683" t="s">
        <v>14452</v>
      </c>
      <c r="B5123" s="599">
        <v>0.05</v>
      </c>
      <c r="C5123" s="166" t="s">
        <v>129</v>
      </c>
      <c r="D5123" s="368" t="s">
        <v>7453</v>
      </c>
      <c r="E5123" s="359" t="s">
        <v>7486</v>
      </c>
      <c r="F5123" s="183"/>
      <c r="I5123" s="591" t="str">
        <f t="shared" si="255"/>
        <v>- - Printed</v>
      </c>
      <c r="J5123" s="591" t="str">
        <f t="shared" si="256"/>
        <v>52 12 25 00</v>
      </c>
      <c r="L5123" s="590">
        <f t="shared" ref="L5123:L5186" si="257">LEN(I5123)</f>
        <v>11</v>
      </c>
    </row>
    <row r="5124" spans="1:12" ht="29" thickTop="1">
      <c r="A5124" s="683" t="s">
        <v>14452</v>
      </c>
      <c r="B5124" s="599">
        <v>0.05</v>
      </c>
      <c r="C5124" s="166" t="s">
        <v>129</v>
      </c>
      <c r="D5124" s="368" t="s">
        <v>7415</v>
      </c>
      <c r="E5124" s="359" t="s">
        <v>7487</v>
      </c>
      <c r="F5124" s="182"/>
      <c r="I5124" s="591" t="str">
        <f t="shared" si="255"/>
        <v xml:space="preserve">Flax, raw or processed but not spun; flax tow and waste (including yarn waste and garnetted stock). </v>
      </c>
      <c r="J5124" s="591">
        <f t="shared" si="256"/>
        <v>0</v>
      </c>
      <c r="L5124" s="590">
        <f t="shared" si="257"/>
        <v>100</v>
      </c>
    </row>
    <row r="5125" spans="1:12" ht="28" hidden="1">
      <c r="A5125" s="673"/>
      <c r="B5125" s="601"/>
      <c r="C5125" s="167"/>
      <c r="D5125" s="368" t="s">
        <v>7488</v>
      </c>
      <c r="E5125" s="359"/>
      <c r="F5125" s="181"/>
      <c r="I5125" s="591" t="str">
        <f t="shared" si="255"/>
        <v>- Flax, raw or retted</v>
      </c>
      <c r="J5125" s="591" t="str">
        <f t="shared" si="256"/>
        <v>53 01 10 00</v>
      </c>
      <c r="L5125" s="590">
        <f t="shared" si="257"/>
        <v>21</v>
      </c>
    </row>
    <row r="5126" spans="1:12" ht="28.5">
      <c r="A5126" s="683" t="s">
        <v>14452</v>
      </c>
      <c r="B5126" s="599">
        <v>0.05</v>
      </c>
      <c r="C5126" s="166" t="s">
        <v>129</v>
      </c>
      <c r="D5126" s="368" t="s">
        <v>7440</v>
      </c>
      <c r="E5126" s="359" t="s">
        <v>7489</v>
      </c>
      <c r="F5126" s="181"/>
      <c r="I5126" s="591" t="str">
        <f t="shared" si="255"/>
        <v xml:space="preserve">- Flax, broken, scutched, hackled or otherwise processed, but not spun: </v>
      </c>
      <c r="J5126" s="591">
        <f t="shared" si="256"/>
        <v>0</v>
      </c>
      <c r="L5126" s="590">
        <f t="shared" si="257"/>
        <v>72</v>
      </c>
    </row>
    <row r="5127" spans="1:12" ht="55">
      <c r="A5127" s="683" t="s">
        <v>14452</v>
      </c>
      <c r="B5127" s="599">
        <v>0.05</v>
      </c>
      <c r="C5127" s="166" t="s">
        <v>129</v>
      </c>
      <c r="D5127" s="368" t="s">
        <v>7413</v>
      </c>
      <c r="E5127" s="359" t="s">
        <v>7490</v>
      </c>
      <c r="F5127" s="181"/>
      <c r="I5127" s="591" t="str">
        <f t="shared" si="255"/>
        <v xml:space="preserve"> - - Broken or scutched</v>
      </c>
      <c r="J5127" s="591" t="str">
        <f t="shared" si="256"/>
        <v>53 01 21 00</v>
      </c>
      <c r="L5127" s="590">
        <f t="shared" si="257"/>
        <v>23</v>
      </c>
    </row>
    <row r="5128" spans="1:12" ht="28.5">
      <c r="A5128" s="683" t="s">
        <v>14452</v>
      </c>
      <c r="B5128" s="599">
        <v>0.05</v>
      </c>
      <c r="C5128" s="166" t="s">
        <v>129</v>
      </c>
      <c r="D5128" s="368" t="s">
        <v>7415</v>
      </c>
      <c r="E5128" s="359" t="s">
        <v>7491</v>
      </c>
      <c r="F5128" s="181"/>
      <c r="I5128" s="591" t="str">
        <f t="shared" si="255"/>
        <v>- - Other</v>
      </c>
      <c r="J5128" s="591" t="str">
        <f t="shared" si="256"/>
        <v>53 01 29 00</v>
      </c>
      <c r="L5128" s="590">
        <f t="shared" si="257"/>
        <v>9</v>
      </c>
    </row>
    <row r="5129" spans="1:12" ht="28" hidden="1">
      <c r="A5129" s="673"/>
      <c r="B5129" s="601"/>
      <c r="C5129" s="167"/>
      <c r="D5129" s="367" t="s">
        <v>7492</v>
      </c>
      <c r="E5129" s="359"/>
      <c r="F5129" s="181"/>
      <c r="I5129" s="591" t="str">
        <f t="shared" si="255"/>
        <v>- Flax tow and waste</v>
      </c>
      <c r="J5129" s="591" t="str">
        <f t="shared" si="256"/>
        <v>53 01 30 00</v>
      </c>
      <c r="L5129" s="590">
        <f t="shared" si="257"/>
        <v>20</v>
      </c>
    </row>
    <row r="5130" spans="1:12" ht="55" hidden="1">
      <c r="A5130" s="673"/>
      <c r="B5130" s="601"/>
      <c r="C5130" s="167"/>
      <c r="D5130" s="368" t="s">
        <v>7493</v>
      </c>
      <c r="E5130" s="359"/>
      <c r="F5130" s="181"/>
      <c r="I5130" s="591" t="str">
        <f t="shared" si="255"/>
        <v xml:space="preserve">True hemp (Cannabis sativa L.), raw or processed but not spun; tow and waste of true hemp (including yarn waste and garnetted stock) . </v>
      </c>
      <c r="J5130" s="591">
        <f t="shared" si="256"/>
        <v>0</v>
      </c>
      <c r="L5130" s="590">
        <f t="shared" si="257"/>
        <v>135</v>
      </c>
    </row>
    <row r="5131" spans="1:12" ht="28.5">
      <c r="A5131" s="683" t="s">
        <v>14452</v>
      </c>
      <c r="B5131" s="599">
        <v>0.05</v>
      </c>
      <c r="C5131" s="166" t="s">
        <v>129</v>
      </c>
      <c r="D5131" s="368" t="s">
        <v>6856</v>
      </c>
      <c r="E5131" s="359" t="s">
        <v>7494</v>
      </c>
      <c r="F5131" s="181"/>
      <c r="I5131" s="591" t="str">
        <f t="shared" si="255"/>
        <v xml:space="preserve">- True hemp, raw or retted </v>
      </c>
      <c r="J5131" s="591" t="str">
        <f t="shared" si="256"/>
        <v>53 02 10 00</v>
      </c>
      <c r="L5131" s="590">
        <f t="shared" si="257"/>
        <v>27</v>
      </c>
    </row>
    <row r="5132" spans="1:12" ht="28.5">
      <c r="A5132" s="683" t="s">
        <v>14452</v>
      </c>
      <c r="B5132" s="599">
        <v>0.05</v>
      </c>
      <c r="C5132" s="166" t="s">
        <v>129</v>
      </c>
      <c r="D5132" s="368" t="s">
        <v>7495</v>
      </c>
      <c r="E5132" s="359" t="s">
        <v>7496</v>
      </c>
      <c r="F5132" s="181"/>
      <c r="I5132" s="591" t="str">
        <f t="shared" si="255"/>
        <v>- Other</v>
      </c>
      <c r="J5132" s="591" t="str">
        <f t="shared" si="256"/>
        <v>53 02 90 00</v>
      </c>
      <c r="L5132" s="590">
        <f t="shared" si="257"/>
        <v>7</v>
      </c>
    </row>
    <row r="5133" spans="1:12" ht="28.5">
      <c r="A5133" s="683" t="s">
        <v>14452</v>
      </c>
      <c r="B5133" s="599">
        <v>0.05</v>
      </c>
      <c r="C5133" s="166" t="s">
        <v>129</v>
      </c>
      <c r="D5133" s="368" t="s">
        <v>7497</v>
      </c>
      <c r="E5133" s="359" t="s">
        <v>7498</v>
      </c>
      <c r="F5133" s="345"/>
      <c r="I5133" s="591" t="str">
        <f t="shared" si="255"/>
        <v xml:space="preserve">Jute and other textile bast fibres (excluding flax, true hemp and ramie), raw or processed but not spun; tow and waste of these fibres (including yarn waste and garnetted stock). </v>
      </c>
      <c r="J5133" s="591">
        <f t="shared" si="256"/>
        <v>0</v>
      </c>
      <c r="L5133" s="590">
        <f t="shared" si="257"/>
        <v>179</v>
      </c>
    </row>
    <row r="5134" spans="1:12" ht="28.5">
      <c r="A5134" s="683" t="s">
        <v>14452</v>
      </c>
      <c r="B5134" s="599">
        <v>0.05</v>
      </c>
      <c r="C5134" s="166" t="s">
        <v>129</v>
      </c>
      <c r="D5134" s="368" t="s">
        <v>7499</v>
      </c>
      <c r="E5134" s="359" t="s">
        <v>7500</v>
      </c>
      <c r="F5134" s="181"/>
      <c r="I5134" s="591" t="str">
        <f t="shared" si="255"/>
        <v>- Jute and other textile bast fibres, raw or retted</v>
      </c>
      <c r="J5134" s="591" t="str">
        <f t="shared" si="256"/>
        <v>53 03 10 00</v>
      </c>
      <c r="L5134" s="590">
        <f t="shared" si="257"/>
        <v>51</v>
      </c>
    </row>
    <row r="5135" spans="1:12" ht="28.5">
      <c r="A5135" s="683" t="s">
        <v>14452</v>
      </c>
      <c r="B5135" s="599">
        <v>0.05</v>
      </c>
      <c r="C5135" s="166" t="s">
        <v>129</v>
      </c>
      <c r="D5135" s="368" t="s">
        <v>7501</v>
      </c>
      <c r="E5135" s="359" t="s">
        <v>7502</v>
      </c>
      <c r="F5135" s="181"/>
      <c r="I5135" s="591" t="str">
        <f t="shared" si="255"/>
        <v>- Other</v>
      </c>
      <c r="J5135" s="591" t="str">
        <f t="shared" si="256"/>
        <v>53 03 90 00</v>
      </c>
      <c r="L5135" s="590">
        <f t="shared" si="257"/>
        <v>7</v>
      </c>
    </row>
    <row r="5136" spans="1:12" ht="28" hidden="1">
      <c r="A5136" s="673"/>
      <c r="B5136" s="601"/>
      <c r="C5136" s="167"/>
      <c r="D5136" s="368" t="s">
        <v>7503</v>
      </c>
      <c r="E5136" s="359"/>
      <c r="F5136" s="345"/>
      <c r="I5136" s="591" t="str">
        <f t="shared" si="255"/>
        <v>Deleted</v>
      </c>
      <c r="J5136" s="591">
        <f t="shared" si="256"/>
        <v>0</v>
      </c>
      <c r="L5136" s="590">
        <f t="shared" si="257"/>
        <v>7</v>
      </c>
    </row>
    <row r="5137" spans="1:12" ht="28.5">
      <c r="A5137" s="683" t="s">
        <v>14452</v>
      </c>
      <c r="B5137" s="599">
        <v>0.05</v>
      </c>
      <c r="C5137" s="166" t="s">
        <v>129</v>
      </c>
      <c r="D5137" s="368" t="s">
        <v>6856</v>
      </c>
      <c r="E5137" s="359" t="s">
        <v>7504</v>
      </c>
      <c r="F5137" s="345"/>
      <c r="I5137" s="591" t="str">
        <f t="shared" si="255"/>
        <v xml:space="preserve">Coconut, abaca (Manila hemp or Musa textilis Nee), ramie and other vegetable textile fibres, not elsewhere specified or included, raw or processed but not spun; tow, noils and waste of these fibres (including yarn waste and garnetted stuck) . </v>
      </c>
      <c r="J5137" s="591" t="str">
        <f t="shared" si="256"/>
        <v>53 05 00 00</v>
      </c>
      <c r="L5137" s="590">
        <f t="shared" si="257"/>
        <v>243</v>
      </c>
    </row>
    <row r="5138" spans="1:12" ht="28.5">
      <c r="A5138" s="683" t="s">
        <v>14452</v>
      </c>
      <c r="B5138" s="599">
        <v>0.05</v>
      </c>
      <c r="C5138" s="166" t="s">
        <v>129</v>
      </c>
      <c r="D5138" s="368" t="s">
        <v>7495</v>
      </c>
      <c r="E5138" s="359" t="s">
        <v>7505</v>
      </c>
      <c r="F5138" s="345"/>
      <c r="I5138" s="591" t="str">
        <f t="shared" si="255"/>
        <v xml:space="preserve">Flax yarn. </v>
      </c>
      <c r="J5138" s="591">
        <f t="shared" si="256"/>
        <v>0</v>
      </c>
      <c r="L5138" s="590">
        <f t="shared" si="257"/>
        <v>11</v>
      </c>
    </row>
    <row r="5139" spans="1:12" ht="28.5">
      <c r="A5139" s="683" t="s">
        <v>14452</v>
      </c>
      <c r="B5139" s="599">
        <v>0.05</v>
      </c>
      <c r="C5139" s="166" t="s">
        <v>129</v>
      </c>
      <c r="D5139" s="368" t="s">
        <v>7497</v>
      </c>
      <c r="E5139" s="359" t="s">
        <v>7506</v>
      </c>
      <c r="F5139" s="181"/>
      <c r="I5139" s="591" t="str">
        <f t="shared" si="255"/>
        <v>- Single</v>
      </c>
      <c r="J5139" s="591" t="str">
        <f t="shared" si="256"/>
        <v>53 06 10 00</v>
      </c>
      <c r="L5139" s="590">
        <f t="shared" si="257"/>
        <v>8</v>
      </c>
    </row>
    <row r="5140" spans="1:12" ht="28.5">
      <c r="A5140" s="683" t="s">
        <v>14452</v>
      </c>
      <c r="B5140" s="599">
        <v>0.05</v>
      </c>
      <c r="C5140" s="166" t="s">
        <v>129</v>
      </c>
      <c r="D5140" s="368" t="s">
        <v>7507</v>
      </c>
      <c r="E5140" s="359" t="s">
        <v>7508</v>
      </c>
      <c r="F5140" s="181"/>
      <c r="I5140" s="591" t="str">
        <f t="shared" si="255"/>
        <v>- Multiple (foIded) or cabled</v>
      </c>
      <c r="J5140" s="591" t="str">
        <f t="shared" si="256"/>
        <v>53 06 20 00</v>
      </c>
      <c r="L5140" s="590">
        <f t="shared" si="257"/>
        <v>29</v>
      </c>
    </row>
    <row r="5141" spans="1:12" ht="29" thickBot="1">
      <c r="A5141" s="683" t="s">
        <v>14452</v>
      </c>
      <c r="B5141" s="603">
        <v>0.05</v>
      </c>
      <c r="C5141" s="168" t="s">
        <v>129</v>
      </c>
      <c r="D5141" s="369" t="s">
        <v>7501</v>
      </c>
      <c r="E5141" s="364" t="s">
        <v>7509</v>
      </c>
      <c r="F5141" s="345"/>
      <c r="I5141" s="591" t="str">
        <f t="shared" si="255"/>
        <v xml:space="preserve">Yarn of jute or of other textile bast fibres of heading 53.03. </v>
      </c>
      <c r="J5141" s="591">
        <f t="shared" si="256"/>
        <v>0</v>
      </c>
      <c r="L5141" s="590">
        <f t="shared" si="257"/>
        <v>63</v>
      </c>
    </row>
    <row r="5142" spans="1:12" ht="112.5" hidden="1" thickTop="1">
      <c r="A5142" s="673"/>
      <c r="B5142" s="608"/>
      <c r="C5142" s="172"/>
      <c r="D5142" s="370" t="s">
        <v>7510</v>
      </c>
      <c r="E5142" s="366"/>
      <c r="F5142" s="181"/>
      <c r="I5142" s="591" t="str">
        <f t="shared" si="255"/>
        <v>- Single</v>
      </c>
      <c r="J5142" s="591" t="str">
        <f t="shared" si="256"/>
        <v>53 07 10 00</v>
      </c>
      <c r="L5142" s="590">
        <f t="shared" si="257"/>
        <v>8</v>
      </c>
    </row>
    <row r="5143" spans="1:12" ht="29" thickTop="1">
      <c r="A5143" s="683" t="s">
        <v>14452</v>
      </c>
      <c r="B5143" s="599">
        <v>0.05</v>
      </c>
      <c r="C5143" s="166" t="s">
        <v>129</v>
      </c>
      <c r="D5143" s="371" t="s">
        <v>7511</v>
      </c>
      <c r="E5143" s="359" t="s">
        <v>7512</v>
      </c>
      <c r="F5143" s="181"/>
      <c r="I5143" s="591" t="str">
        <f t="shared" si="255"/>
        <v>- Multiple (folded) or cabled</v>
      </c>
      <c r="J5143" s="591" t="str">
        <f t="shared" si="256"/>
        <v>53 07 20 00</v>
      </c>
      <c r="L5143" s="590">
        <f t="shared" si="257"/>
        <v>29</v>
      </c>
    </row>
    <row r="5144" spans="1:12" ht="82.5" hidden="1">
      <c r="A5144" s="673"/>
      <c r="B5144" s="601"/>
      <c r="C5144" s="167"/>
      <c r="D5144" s="371" t="s">
        <v>7513</v>
      </c>
      <c r="E5144" s="359"/>
      <c r="F5144" s="181"/>
      <c r="I5144" s="591" t="str">
        <f t="shared" si="255"/>
        <v xml:space="preserve">Yarn of other vegetable textile fibres; paper yarn. </v>
      </c>
      <c r="J5144" s="591">
        <f t="shared" si="256"/>
        <v>0</v>
      </c>
      <c r="L5144" s="590">
        <f t="shared" si="257"/>
        <v>52</v>
      </c>
    </row>
    <row r="5145" spans="1:12" ht="28.5">
      <c r="A5145" s="683" t="s">
        <v>14452</v>
      </c>
      <c r="B5145" s="599">
        <v>0.05</v>
      </c>
      <c r="C5145" s="166" t="s">
        <v>129</v>
      </c>
      <c r="D5145" s="371" t="s">
        <v>7514</v>
      </c>
      <c r="E5145" s="359" t="s">
        <v>7515</v>
      </c>
      <c r="F5145" s="181"/>
      <c r="I5145" s="591" t="str">
        <f t="shared" si="255"/>
        <v>- Coir yarn</v>
      </c>
      <c r="J5145" s="591" t="str">
        <f t="shared" si="256"/>
        <v>53 08 10 00</v>
      </c>
      <c r="L5145" s="590">
        <f t="shared" si="257"/>
        <v>11</v>
      </c>
    </row>
    <row r="5146" spans="1:12" ht="28.5">
      <c r="A5146" s="683" t="s">
        <v>14452</v>
      </c>
      <c r="B5146" s="599">
        <v>0.05</v>
      </c>
      <c r="C5146" s="166" t="s">
        <v>129</v>
      </c>
      <c r="D5146" s="371" t="s">
        <v>150</v>
      </c>
      <c r="E5146" s="359" t="s">
        <v>7516</v>
      </c>
      <c r="F5146" s="181"/>
      <c r="I5146" s="591" t="str">
        <f t="shared" si="255"/>
        <v xml:space="preserve">- True hemp yarn </v>
      </c>
      <c r="J5146" s="591" t="str">
        <f t="shared" si="256"/>
        <v>53 08 20 00</v>
      </c>
      <c r="L5146" s="590">
        <f t="shared" si="257"/>
        <v>17</v>
      </c>
    </row>
    <row r="5147" spans="1:12" ht="28.5">
      <c r="A5147" s="683" t="s">
        <v>14452</v>
      </c>
      <c r="B5147" s="599">
        <v>0.05</v>
      </c>
      <c r="C5147" s="166" t="s">
        <v>129</v>
      </c>
      <c r="D5147" s="371" t="s">
        <v>7517</v>
      </c>
      <c r="E5147" s="359" t="s">
        <v>7518</v>
      </c>
      <c r="F5147" s="181"/>
      <c r="I5147" s="591" t="str">
        <f t="shared" si="255"/>
        <v>- Other</v>
      </c>
      <c r="J5147" s="591" t="str">
        <f t="shared" si="256"/>
        <v>53 08 90 00</v>
      </c>
      <c r="L5147" s="590">
        <f t="shared" si="257"/>
        <v>7</v>
      </c>
    </row>
    <row r="5148" spans="1:12" ht="140" hidden="1">
      <c r="A5148" s="673"/>
      <c r="B5148" s="601"/>
      <c r="C5148" s="167"/>
      <c r="D5148" s="372" t="s">
        <v>7519</v>
      </c>
      <c r="E5148" s="359"/>
      <c r="F5148" s="345"/>
      <c r="I5148" s="591" t="str">
        <f t="shared" si="255"/>
        <v xml:space="preserve">Woven fabrics of flax. </v>
      </c>
      <c r="J5148" s="591">
        <f t="shared" si="256"/>
        <v>0</v>
      </c>
      <c r="L5148" s="590">
        <f t="shared" si="257"/>
        <v>23</v>
      </c>
    </row>
    <row r="5149" spans="1:12" ht="28.5">
      <c r="A5149" s="683" t="s">
        <v>14452</v>
      </c>
      <c r="B5149" s="599">
        <v>0.05</v>
      </c>
      <c r="C5149" s="166" t="s">
        <v>129</v>
      </c>
      <c r="D5149" s="371" t="s">
        <v>7520</v>
      </c>
      <c r="E5149" s="359" t="s">
        <v>7521</v>
      </c>
      <c r="F5149" s="181"/>
      <c r="I5149" s="591" t="str">
        <f t="shared" si="255"/>
        <v xml:space="preserve">- Containing 85 % or more by weight of flax : </v>
      </c>
      <c r="J5149" s="591">
        <f t="shared" si="256"/>
        <v>0</v>
      </c>
      <c r="L5149" s="590">
        <f t="shared" si="257"/>
        <v>46</v>
      </c>
    </row>
    <row r="5150" spans="1:12" ht="28.5">
      <c r="A5150" s="683" t="s">
        <v>14452</v>
      </c>
      <c r="B5150" s="599">
        <v>0.05</v>
      </c>
      <c r="C5150" s="166" t="s">
        <v>129</v>
      </c>
      <c r="D5150" s="371" t="s">
        <v>759</v>
      </c>
      <c r="E5150" s="359" t="s">
        <v>7522</v>
      </c>
      <c r="F5150" s="181"/>
      <c r="I5150" s="591" t="str">
        <f t="shared" si="255"/>
        <v>- - Unbleached or bleached</v>
      </c>
      <c r="J5150" s="591" t="str">
        <f t="shared" si="256"/>
        <v>53 09 11 00</v>
      </c>
      <c r="L5150" s="590">
        <f t="shared" si="257"/>
        <v>26</v>
      </c>
    </row>
    <row r="5151" spans="1:12" ht="196" hidden="1">
      <c r="A5151" s="673"/>
      <c r="B5151" s="601"/>
      <c r="C5151" s="167"/>
      <c r="D5151" s="372" t="s">
        <v>7523</v>
      </c>
      <c r="E5151" s="359"/>
      <c r="F5151" s="181"/>
      <c r="I5151" s="591" t="str">
        <f t="shared" si="255"/>
        <v>- - Other</v>
      </c>
      <c r="J5151" s="591" t="str">
        <f t="shared" si="256"/>
        <v>53 09 19 00</v>
      </c>
      <c r="L5151" s="590">
        <f t="shared" si="257"/>
        <v>9</v>
      </c>
    </row>
    <row r="5152" spans="1:12" ht="55">
      <c r="A5152" s="683" t="s">
        <v>14452</v>
      </c>
      <c r="B5152" s="599">
        <v>0.05</v>
      </c>
      <c r="C5152" s="166" t="s">
        <v>129</v>
      </c>
      <c r="D5152" s="371" t="s">
        <v>7524</v>
      </c>
      <c r="E5152" s="359" t="s">
        <v>7525</v>
      </c>
      <c r="F5152" s="181"/>
      <c r="I5152" s="591" t="str">
        <f t="shared" si="255"/>
        <v xml:space="preserve">- Containing less than 85 % by weight of flax : </v>
      </c>
      <c r="J5152" s="591">
        <f t="shared" si="256"/>
        <v>0</v>
      </c>
      <c r="L5152" s="590">
        <f t="shared" si="257"/>
        <v>48</v>
      </c>
    </row>
    <row r="5153" spans="1:12" ht="28.5">
      <c r="A5153" s="683" t="s">
        <v>14452</v>
      </c>
      <c r="B5153" s="599">
        <v>0.05</v>
      </c>
      <c r="C5153" s="166" t="s">
        <v>129</v>
      </c>
      <c r="D5153" s="371" t="s">
        <v>759</v>
      </c>
      <c r="E5153" s="359" t="s">
        <v>7526</v>
      </c>
      <c r="F5153" s="181"/>
      <c r="I5153" s="591" t="str">
        <f t="shared" si="255"/>
        <v>- - Unbleached or bleached</v>
      </c>
      <c r="J5153" s="591" t="str">
        <f t="shared" si="256"/>
        <v>53 09 21 00</v>
      </c>
      <c r="L5153" s="590">
        <f t="shared" si="257"/>
        <v>26</v>
      </c>
    </row>
    <row r="5154" spans="1:12" ht="28" hidden="1">
      <c r="A5154" s="673"/>
      <c r="B5154" s="601"/>
      <c r="C5154" s="167"/>
      <c r="D5154" s="372" t="s">
        <v>811</v>
      </c>
      <c r="E5154" s="359"/>
      <c r="F5154" s="181"/>
      <c r="I5154" s="591" t="str">
        <f t="shared" si="255"/>
        <v>- - Other</v>
      </c>
      <c r="J5154" s="591" t="str">
        <f t="shared" si="256"/>
        <v>53 09 29 00</v>
      </c>
      <c r="L5154" s="590">
        <f t="shared" si="257"/>
        <v>9</v>
      </c>
    </row>
    <row r="5155" spans="1:12" ht="252">
      <c r="A5155" s="683" t="s">
        <v>14452</v>
      </c>
      <c r="B5155" s="599">
        <v>0.05</v>
      </c>
      <c r="C5155" s="166" t="s">
        <v>129</v>
      </c>
      <c r="D5155" s="372" t="s">
        <v>7527</v>
      </c>
      <c r="E5155" s="359" t="s">
        <v>7528</v>
      </c>
      <c r="F5155" s="189"/>
      <c r="I5155" s="591" t="str">
        <f t="shared" ref="I5155:I5218" si="258">D5173</f>
        <v>Woven fabrics of jute or of other textile bast fibres of heading 53.03.</v>
      </c>
      <c r="J5155" s="591">
        <f t="shared" ref="J5155:J5218" si="259">E5173</f>
        <v>0</v>
      </c>
      <c r="L5155" s="590">
        <f t="shared" si="257"/>
        <v>71</v>
      </c>
    </row>
    <row r="5156" spans="1:12" ht="28" hidden="1">
      <c r="A5156" s="673"/>
      <c r="B5156" s="601"/>
      <c r="C5156" s="167"/>
      <c r="D5156" s="372" t="s">
        <v>7529</v>
      </c>
      <c r="E5156" s="359"/>
      <c r="F5156" s="181"/>
      <c r="I5156" s="591" t="str">
        <f t="shared" si="258"/>
        <v xml:space="preserve">- Unbleached </v>
      </c>
      <c r="J5156" s="591" t="str">
        <f t="shared" si="259"/>
        <v>53 10 10 00</v>
      </c>
      <c r="L5156" s="590">
        <f t="shared" si="257"/>
        <v>13</v>
      </c>
    </row>
    <row r="5157" spans="1:12" ht="28.5">
      <c r="A5157" s="683" t="s">
        <v>14452</v>
      </c>
      <c r="B5157" s="599">
        <v>0.05</v>
      </c>
      <c r="C5157" s="166" t="s">
        <v>129</v>
      </c>
      <c r="D5157" s="371" t="s">
        <v>7530</v>
      </c>
      <c r="E5157" s="359" t="s">
        <v>7531</v>
      </c>
      <c r="F5157" s="181"/>
      <c r="I5157" s="591" t="str">
        <f t="shared" si="258"/>
        <v xml:space="preserve">  - Other</v>
      </c>
      <c r="J5157" s="591" t="str">
        <f t="shared" si="259"/>
        <v>53 10 90 00</v>
      </c>
      <c r="L5157" s="590">
        <f t="shared" si="257"/>
        <v>9</v>
      </c>
    </row>
    <row r="5158" spans="1:12" ht="29" thickBot="1">
      <c r="A5158" s="683" t="s">
        <v>14452</v>
      </c>
      <c r="B5158" s="599">
        <v>0.05</v>
      </c>
      <c r="C5158" s="166" t="s">
        <v>129</v>
      </c>
      <c r="D5158" s="371" t="s">
        <v>7532</v>
      </c>
      <c r="E5158" s="359" t="s">
        <v>7533</v>
      </c>
      <c r="F5158" s="206"/>
      <c r="I5158" s="591" t="str">
        <f t="shared" si="258"/>
        <v xml:space="preserve">Woven fabrics of other vegetable textile fibres; woven fabrics of paper yarn. </v>
      </c>
      <c r="J5158" s="591" t="str">
        <f t="shared" si="259"/>
        <v>53 11 00 00</v>
      </c>
      <c r="L5158" s="590">
        <f t="shared" si="257"/>
        <v>78</v>
      </c>
    </row>
    <row r="5159" spans="1:12" ht="56.5" hidden="1" thickTop="1">
      <c r="A5159" s="673"/>
      <c r="B5159" s="601"/>
      <c r="C5159" s="167"/>
      <c r="D5159" s="372" t="s">
        <v>7534</v>
      </c>
      <c r="E5159" s="359"/>
      <c r="F5159" s="344"/>
      <c r="I5159" s="591" t="str">
        <f t="shared" si="258"/>
        <v>Sewing thread of man-made filaments, whether or not put up for retail sale.</v>
      </c>
      <c r="J5159" s="591">
        <f t="shared" si="259"/>
        <v>0</v>
      </c>
      <c r="L5159" s="590">
        <f t="shared" si="257"/>
        <v>75</v>
      </c>
    </row>
    <row r="5160" spans="1:12" ht="29" thickTop="1">
      <c r="A5160" s="683" t="s">
        <v>14452</v>
      </c>
      <c r="B5160" s="599">
        <v>0.05</v>
      </c>
      <c r="C5160" s="166" t="s">
        <v>129</v>
      </c>
      <c r="D5160" s="371" t="s">
        <v>7530</v>
      </c>
      <c r="E5160" s="359" t="s">
        <v>7535</v>
      </c>
      <c r="F5160" s="181"/>
      <c r="I5160" s="591" t="str">
        <f t="shared" si="258"/>
        <v>- Of synthetic filaments :</v>
      </c>
      <c r="J5160" s="591">
        <f t="shared" si="259"/>
        <v>0</v>
      </c>
      <c r="L5160" s="590">
        <f t="shared" si="257"/>
        <v>26</v>
      </c>
    </row>
    <row r="5161" spans="1:12" ht="28.5">
      <c r="A5161" s="683" t="s">
        <v>14452</v>
      </c>
      <c r="B5161" s="599">
        <v>0.05</v>
      </c>
      <c r="C5161" s="166" t="s">
        <v>129</v>
      </c>
      <c r="D5161" s="371" t="s">
        <v>7536</v>
      </c>
      <c r="E5161" s="359" t="s">
        <v>7537</v>
      </c>
      <c r="F5161" s="181"/>
      <c r="I5161" s="591" t="str">
        <f t="shared" si="258"/>
        <v xml:space="preserve">  - - - Put up for or retail sale</v>
      </c>
      <c r="J5161" s="591" t="str">
        <f t="shared" si="259"/>
        <v>54 01 10 10</v>
      </c>
      <c r="L5161" s="590">
        <f t="shared" si="257"/>
        <v>33</v>
      </c>
    </row>
    <row r="5162" spans="1:12" ht="56" hidden="1">
      <c r="A5162" s="673"/>
      <c r="B5162" s="601"/>
      <c r="C5162" s="167"/>
      <c r="D5162" s="372" t="s">
        <v>7538</v>
      </c>
      <c r="E5162" s="359"/>
      <c r="F5162" s="181"/>
      <c r="I5162" s="591" t="str">
        <f t="shared" si="258"/>
        <v>- - - Other</v>
      </c>
      <c r="J5162" s="591" t="str">
        <f t="shared" si="259"/>
        <v>54 01 10 90</v>
      </c>
      <c r="L5162" s="590">
        <f t="shared" si="257"/>
        <v>11</v>
      </c>
    </row>
    <row r="5163" spans="1:12" ht="28.5">
      <c r="A5163" s="683" t="s">
        <v>14452</v>
      </c>
      <c r="B5163" s="599">
        <v>0.05</v>
      </c>
      <c r="C5163" s="166" t="s">
        <v>129</v>
      </c>
      <c r="D5163" s="371" t="s">
        <v>7539</v>
      </c>
      <c r="E5163" s="359" t="s">
        <v>7540</v>
      </c>
      <c r="F5163" s="181"/>
      <c r="I5163" s="591" t="str">
        <f t="shared" si="258"/>
        <v>- Of artificial filaments :</v>
      </c>
      <c r="J5163" s="591">
        <f t="shared" si="259"/>
        <v>0</v>
      </c>
      <c r="L5163" s="590">
        <f t="shared" si="257"/>
        <v>27</v>
      </c>
    </row>
    <row r="5164" spans="1:12" ht="28.5">
      <c r="A5164" s="683" t="s">
        <v>14452</v>
      </c>
      <c r="B5164" s="599">
        <v>0.05</v>
      </c>
      <c r="C5164" s="166" t="s">
        <v>129</v>
      </c>
      <c r="D5164" s="371" t="s">
        <v>7541</v>
      </c>
      <c r="E5164" s="359" t="s">
        <v>7542</v>
      </c>
      <c r="F5164" s="181"/>
      <c r="I5164" s="591" t="str">
        <f t="shared" si="258"/>
        <v xml:space="preserve">  - - - Put up for or retail sale</v>
      </c>
      <c r="J5164" s="591" t="str">
        <f t="shared" si="259"/>
        <v>54 01 20 10</v>
      </c>
      <c r="L5164" s="590">
        <f t="shared" si="257"/>
        <v>33</v>
      </c>
    </row>
    <row r="5165" spans="1:12" ht="28.5">
      <c r="A5165" s="683" t="s">
        <v>14452</v>
      </c>
      <c r="B5165" s="599">
        <v>0.05</v>
      </c>
      <c r="C5165" s="166" t="s">
        <v>129</v>
      </c>
      <c r="D5165" s="371" t="s">
        <v>759</v>
      </c>
      <c r="E5165" s="359" t="s">
        <v>7543</v>
      </c>
      <c r="F5165" s="181"/>
      <c r="I5165" s="591" t="str">
        <f t="shared" si="258"/>
        <v>- - - Other</v>
      </c>
      <c r="J5165" s="591" t="str">
        <f t="shared" si="259"/>
        <v>54 01 20 90</v>
      </c>
      <c r="L5165" s="590">
        <f t="shared" si="257"/>
        <v>11</v>
      </c>
    </row>
    <row r="5166" spans="1:12" ht="28" hidden="1">
      <c r="A5166" s="673"/>
      <c r="B5166" s="601"/>
      <c r="C5166" s="167"/>
      <c r="D5166" s="372" t="s">
        <v>7544</v>
      </c>
      <c r="E5166" s="359"/>
      <c r="F5166" s="345"/>
      <c r="I5166" s="591" t="str">
        <f t="shared" si="258"/>
        <v xml:space="preserve">Synthetic filament yarn (other than sewing thread), not put up for retail sale, including synthetic monofilament of less than 67 decitex. </v>
      </c>
      <c r="J5166" s="591">
        <f t="shared" si="259"/>
        <v>0</v>
      </c>
      <c r="L5166" s="590">
        <f t="shared" si="257"/>
        <v>138</v>
      </c>
    </row>
    <row r="5167" spans="1:12" ht="55" hidden="1">
      <c r="A5167" s="673"/>
      <c r="B5167" s="601"/>
      <c r="C5167" s="167"/>
      <c r="D5167" s="371" t="s">
        <v>7545</v>
      </c>
      <c r="E5167" s="359"/>
      <c r="F5167" s="181"/>
      <c r="I5167" s="591" t="str">
        <f t="shared" si="258"/>
        <v xml:space="preserve"> - High tenacity Yarn of nylon or Other polyamides:</v>
      </c>
      <c r="J5167" s="591" t="str">
        <f t="shared" si="259"/>
        <v xml:space="preserve"> </v>
      </c>
      <c r="L5167" s="590">
        <f t="shared" si="257"/>
        <v>51</v>
      </c>
    </row>
    <row r="5168" spans="1:12" ht="28.5">
      <c r="A5168" s="683" t="s">
        <v>14452</v>
      </c>
      <c r="B5168" s="599">
        <v>0.05</v>
      </c>
      <c r="C5168" s="166" t="s">
        <v>129</v>
      </c>
      <c r="D5168" s="371" t="s">
        <v>7546</v>
      </c>
      <c r="E5168" s="359" t="s">
        <v>7547</v>
      </c>
      <c r="F5168" s="181"/>
      <c r="I5168" s="591" t="str">
        <f t="shared" si="258"/>
        <v>- - Of aramids</v>
      </c>
      <c r="J5168" s="591" t="str">
        <f t="shared" si="259"/>
        <v>54 02 11 00</v>
      </c>
      <c r="L5168" s="590">
        <f t="shared" si="257"/>
        <v>14</v>
      </c>
    </row>
    <row r="5169" spans="1:12" ht="28.5">
      <c r="A5169" s="683" t="s">
        <v>14452</v>
      </c>
      <c r="B5169" s="599">
        <v>0.05</v>
      </c>
      <c r="C5169" s="166" t="s">
        <v>129</v>
      </c>
      <c r="D5169" s="371" t="s">
        <v>150</v>
      </c>
      <c r="E5169" s="359" t="s">
        <v>7548</v>
      </c>
      <c r="F5169" s="181"/>
      <c r="I5169" s="591" t="str">
        <f t="shared" si="258"/>
        <v>- - Other</v>
      </c>
      <c r="J5169" s="591" t="str">
        <f t="shared" si="259"/>
        <v>54 02 19 00</v>
      </c>
      <c r="L5169" s="590">
        <f t="shared" si="257"/>
        <v>9</v>
      </c>
    </row>
    <row r="5170" spans="1:12" ht="55" hidden="1">
      <c r="A5170" s="673"/>
      <c r="B5170" s="601"/>
      <c r="C5170" s="167"/>
      <c r="D5170" s="371" t="s">
        <v>7549</v>
      </c>
      <c r="E5170" s="359"/>
      <c r="F5170" s="181"/>
      <c r="I5170" s="591" t="str">
        <f t="shared" si="258"/>
        <v>- High tenacity Yarn of polyesters</v>
      </c>
      <c r="J5170" s="591" t="str">
        <f t="shared" si="259"/>
        <v>54 02 20 00</v>
      </c>
      <c r="L5170" s="590">
        <f t="shared" si="257"/>
        <v>34</v>
      </c>
    </row>
    <row r="5171" spans="1:12" ht="28.5">
      <c r="A5171" s="683" t="s">
        <v>14452</v>
      </c>
      <c r="B5171" s="599">
        <v>0.05</v>
      </c>
      <c r="C5171" s="166" t="s">
        <v>129</v>
      </c>
      <c r="D5171" s="371" t="s">
        <v>7546</v>
      </c>
      <c r="E5171" s="359" t="s">
        <v>7550</v>
      </c>
      <c r="F5171" s="181"/>
      <c r="I5171" s="591" t="str">
        <f t="shared" si="258"/>
        <v xml:space="preserve">- Textured yarn : </v>
      </c>
      <c r="J5171" s="591">
        <f t="shared" si="259"/>
        <v>0</v>
      </c>
      <c r="L5171" s="590">
        <f t="shared" si="257"/>
        <v>18</v>
      </c>
    </row>
    <row r="5172" spans="1:12" ht="28.5">
      <c r="A5172" s="683" t="s">
        <v>14452</v>
      </c>
      <c r="B5172" s="599">
        <v>0.05</v>
      </c>
      <c r="C5172" s="166" t="s">
        <v>129</v>
      </c>
      <c r="D5172" s="371" t="s">
        <v>150</v>
      </c>
      <c r="E5172" s="359" t="s">
        <v>7551</v>
      </c>
      <c r="F5172" s="181"/>
      <c r="I5172" s="591" t="str">
        <f t="shared" si="258"/>
        <v xml:space="preserve">- - Of nylon or other polyamides, measuring per single yarn not more than 50 tex </v>
      </c>
      <c r="J5172" s="591" t="str">
        <f t="shared" si="259"/>
        <v>54 02 31 00</v>
      </c>
      <c r="L5172" s="590">
        <f t="shared" si="257"/>
        <v>81</v>
      </c>
    </row>
    <row r="5173" spans="1:12" ht="84" hidden="1">
      <c r="A5173" s="673"/>
      <c r="B5173" s="601"/>
      <c r="C5173" s="167"/>
      <c r="D5173" s="372" t="s">
        <v>7552</v>
      </c>
      <c r="E5173" s="359"/>
      <c r="F5173" s="181"/>
      <c r="I5173" s="591" t="str">
        <f t="shared" si="258"/>
        <v xml:space="preserve">- - Of nylon or other polyamides, measuring per single yarn more than 50 tex </v>
      </c>
      <c r="J5173" s="591" t="str">
        <f t="shared" si="259"/>
        <v>54 02 32 00</v>
      </c>
      <c r="L5173" s="590">
        <f t="shared" si="257"/>
        <v>77</v>
      </c>
    </row>
    <row r="5174" spans="1:12" ht="28.5">
      <c r="A5174" s="683" t="s">
        <v>14452</v>
      </c>
      <c r="B5174" s="599">
        <v>0.05</v>
      </c>
      <c r="C5174" s="166" t="s">
        <v>129</v>
      </c>
      <c r="D5174" s="371" t="s">
        <v>7553</v>
      </c>
      <c r="E5174" s="359" t="s">
        <v>7554</v>
      </c>
      <c r="F5174" s="181"/>
      <c r="I5174" s="591" t="str">
        <f t="shared" si="258"/>
        <v>- - Of polyesters</v>
      </c>
      <c r="J5174" s="591" t="str">
        <f t="shared" si="259"/>
        <v>54 02 33 00</v>
      </c>
      <c r="L5174" s="590">
        <f t="shared" si="257"/>
        <v>17</v>
      </c>
    </row>
    <row r="5175" spans="1:12" ht="28.5">
      <c r="A5175" s="683" t="s">
        <v>14452</v>
      </c>
      <c r="B5175" s="599">
        <v>0.05</v>
      </c>
      <c r="C5175" s="166" t="s">
        <v>129</v>
      </c>
      <c r="D5175" s="371" t="s">
        <v>1950</v>
      </c>
      <c r="E5175" s="359" t="s">
        <v>7555</v>
      </c>
      <c r="F5175" s="181"/>
      <c r="I5175" s="591" t="str">
        <f t="shared" si="258"/>
        <v xml:space="preserve"> - - Of polypropylene</v>
      </c>
      <c r="J5175" s="591" t="str">
        <f t="shared" si="259"/>
        <v>54 02 34 00</v>
      </c>
      <c r="L5175" s="590">
        <f t="shared" si="257"/>
        <v>21</v>
      </c>
    </row>
    <row r="5176" spans="1:12" ht="84.5" thickBot="1">
      <c r="A5176" s="683" t="s">
        <v>14452</v>
      </c>
      <c r="B5176" s="603">
        <v>0.05</v>
      </c>
      <c r="C5176" s="168" t="s">
        <v>129</v>
      </c>
      <c r="D5176" s="373" t="s">
        <v>7556</v>
      </c>
      <c r="E5176" s="364" t="s">
        <v>7557</v>
      </c>
      <c r="F5176" s="181"/>
      <c r="I5176" s="591" t="str">
        <f t="shared" si="258"/>
        <v>- - Other</v>
      </c>
      <c r="J5176" s="591" t="str">
        <f t="shared" si="259"/>
        <v>54 02 39 00</v>
      </c>
      <c r="L5176" s="590">
        <f t="shared" si="257"/>
        <v>9</v>
      </c>
    </row>
    <row r="5177" spans="1:12" ht="84.5" hidden="1" thickTop="1">
      <c r="A5177" s="673"/>
      <c r="B5177" s="608"/>
      <c r="C5177" s="172"/>
      <c r="D5177" s="370" t="s">
        <v>7558</v>
      </c>
      <c r="E5177" s="366"/>
      <c r="F5177" s="181"/>
      <c r="I5177" s="591" t="str">
        <f t="shared" si="258"/>
        <v xml:space="preserve"> - Other yarn, single, with a twist not exceeding 50 turns per metre : </v>
      </c>
      <c r="J5177" s="591">
        <f t="shared" si="259"/>
        <v>0</v>
      </c>
      <c r="L5177" s="590">
        <f t="shared" si="257"/>
        <v>71</v>
      </c>
    </row>
    <row r="5178" spans="1:12" ht="28.5" hidden="1" thickTop="1">
      <c r="A5178" s="673"/>
      <c r="B5178" s="601"/>
      <c r="C5178" s="167"/>
      <c r="D5178" s="371" t="s">
        <v>7559</v>
      </c>
      <c r="E5178" s="359"/>
      <c r="F5178" s="181"/>
      <c r="I5178" s="591" t="str">
        <f t="shared" si="258"/>
        <v>- - Elastomeric</v>
      </c>
      <c r="J5178" s="591" t="str">
        <f t="shared" si="259"/>
        <v>54 02 44 00</v>
      </c>
      <c r="L5178" s="590">
        <f t="shared" si="257"/>
        <v>15</v>
      </c>
    </row>
    <row r="5179" spans="1:12" ht="29" thickTop="1">
      <c r="A5179" s="683" t="s">
        <v>14452</v>
      </c>
      <c r="B5179" s="599">
        <v>0.05</v>
      </c>
      <c r="C5179" s="166" t="s">
        <v>129</v>
      </c>
      <c r="D5179" s="368" t="s">
        <v>7560</v>
      </c>
      <c r="E5179" s="359" t="s">
        <v>7561</v>
      </c>
      <c r="F5179" s="181"/>
      <c r="I5179" s="591" t="str">
        <f t="shared" si="258"/>
        <v>- - Other, of nylon or other polyamides</v>
      </c>
      <c r="J5179" s="591" t="str">
        <f t="shared" si="259"/>
        <v>54 02 45 00</v>
      </c>
      <c r="L5179" s="590">
        <f t="shared" si="257"/>
        <v>39</v>
      </c>
    </row>
    <row r="5180" spans="1:12" ht="28.5">
      <c r="A5180" s="683" t="s">
        <v>14452</v>
      </c>
      <c r="B5180" s="599">
        <v>0.05</v>
      </c>
      <c r="C5180" s="166" t="s">
        <v>129</v>
      </c>
      <c r="D5180" s="371" t="s">
        <v>19</v>
      </c>
      <c r="E5180" s="359" t="s">
        <v>7562</v>
      </c>
      <c r="F5180" s="181"/>
      <c r="I5180" s="591" t="str">
        <f t="shared" si="258"/>
        <v>- - Other, of polyesters, partially oriented</v>
      </c>
      <c r="J5180" s="591" t="str">
        <f t="shared" si="259"/>
        <v>54 02 46 00</v>
      </c>
      <c r="L5180" s="590">
        <f t="shared" si="257"/>
        <v>44</v>
      </c>
    </row>
    <row r="5181" spans="1:12" ht="28" hidden="1">
      <c r="A5181" s="673"/>
      <c r="B5181" s="601"/>
      <c r="C5181" s="167"/>
      <c r="D5181" s="371" t="s">
        <v>7563</v>
      </c>
      <c r="E5181" s="359"/>
      <c r="F5181" s="181"/>
      <c r="I5181" s="591" t="str">
        <f t="shared" si="258"/>
        <v xml:space="preserve"> - - Other, of polyesters </v>
      </c>
      <c r="J5181" s="591" t="str">
        <f t="shared" si="259"/>
        <v>54 02 47 00</v>
      </c>
      <c r="L5181" s="590">
        <f t="shared" si="257"/>
        <v>26</v>
      </c>
    </row>
    <row r="5182" spans="1:12" ht="28.5">
      <c r="A5182" s="683" t="s">
        <v>14452</v>
      </c>
      <c r="B5182" s="599">
        <v>0.05</v>
      </c>
      <c r="C5182" s="166" t="s">
        <v>129</v>
      </c>
      <c r="D5182" s="368" t="s">
        <v>7560</v>
      </c>
      <c r="E5182" s="359" t="s">
        <v>7564</v>
      </c>
      <c r="F5182" s="181"/>
      <c r="I5182" s="591" t="str">
        <f t="shared" si="258"/>
        <v xml:space="preserve"> - - Other, of polypropylene</v>
      </c>
      <c r="J5182" s="591" t="str">
        <f t="shared" si="259"/>
        <v>54 02 48 00</v>
      </c>
      <c r="L5182" s="590">
        <f t="shared" si="257"/>
        <v>28</v>
      </c>
    </row>
    <row r="5183" spans="1:12" ht="28.5">
      <c r="A5183" s="683" t="s">
        <v>14452</v>
      </c>
      <c r="B5183" s="599">
        <v>0.05</v>
      </c>
      <c r="C5183" s="166" t="s">
        <v>129</v>
      </c>
      <c r="D5183" s="371" t="s">
        <v>19</v>
      </c>
      <c r="E5183" s="359" t="s">
        <v>7565</v>
      </c>
      <c r="F5183" s="181"/>
      <c r="I5183" s="591" t="str">
        <f t="shared" si="258"/>
        <v>- - Other</v>
      </c>
      <c r="J5183" s="591" t="str">
        <f t="shared" si="259"/>
        <v>54 02 49 00</v>
      </c>
      <c r="L5183" s="590">
        <f t="shared" si="257"/>
        <v>9</v>
      </c>
    </row>
    <row r="5184" spans="1:12" ht="168" hidden="1">
      <c r="A5184" s="673"/>
      <c r="B5184" s="601"/>
      <c r="C5184" s="167"/>
      <c r="D5184" s="372" t="s">
        <v>7566</v>
      </c>
      <c r="E5184" s="358"/>
      <c r="F5184" s="181"/>
      <c r="I5184" s="591" t="str">
        <f t="shared" si="258"/>
        <v xml:space="preserve">- Other yarn, single, with a twist exceeding 50 turns per metre : </v>
      </c>
      <c r="J5184" s="591">
        <f t="shared" si="259"/>
        <v>0</v>
      </c>
      <c r="L5184" s="590">
        <f t="shared" si="257"/>
        <v>66</v>
      </c>
    </row>
    <row r="5185" spans="1:12" ht="55" hidden="1">
      <c r="A5185" s="673"/>
      <c r="B5185" s="605" t="s">
        <v>137</v>
      </c>
      <c r="C5185" s="166" t="s">
        <v>137</v>
      </c>
      <c r="D5185" s="371" t="s">
        <v>7567</v>
      </c>
      <c r="E5185" s="359" t="s">
        <v>137</v>
      </c>
      <c r="F5185" s="181"/>
      <c r="I5185" s="591" t="str">
        <f t="shared" si="258"/>
        <v>- - Of nylon or Other polyamides</v>
      </c>
      <c r="J5185" s="591" t="str">
        <f t="shared" si="259"/>
        <v>54 02 51 00</v>
      </c>
      <c r="L5185" s="590">
        <f t="shared" si="257"/>
        <v>32</v>
      </c>
    </row>
    <row r="5186" spans="1:12" ht="28.5">
      <c r="A5186" s="683" t="s">
        <v>14452</v>
      </c>
      <c r="B5186" s="599">
        <v>0.05</v>
      </c>
      <c r="C5186" s="166" t="s">
        <v>129</v>
      </c>
      <c r="D5186" s="371" t="s">
        <v>7568</v>
      </c>
      <c r="E5186" s="359" t="s">
        <v>7569</v>
      </c>
      <c r="F5186" s="181"/>
      <c r="I5186" s="591" t="str">
        <f t="shared" si="258"/>
        <v>- - Of polyesters</v>
      </c>
      <c r="J5186" s="591" t="str">
        <f t="shared" si="259"/>
        <v>54 02 52 00</v>
      </c>
      <c r="L5186" s="590">
        <f t="shared" si="257"/>
        <v>17</v>
      </c>
    </row>
    <row r="5187" spans="1:12" ht="28.5">
      <c r="A5187" s="683" t="s">
        <v>14452</v>
      </c>
      <c r="B5187" s="599">
        <v>0.05</v>
      </c>
      <c r="C5187" s="166" t="s">
        <v>129</v>
      </c>
      <c r="D5187" s="371" t="s">
        <v>150</v>
      </c>
      <c r="E5187" s="359" t="s">
        <v>7570</v>
      </c>
      <c r="F5187" s="181"/>
      <c r="I5187" s="591" t="str">
        <f t="shared" si="258"/>
        <v>- - Other</v>
      </c>
      <c r="J5187" s="591" t="str">
        <f t="shared" si="259"/>
        <v>54 02 59 00</v>
      </c>
      <c r="L5187" s="590">
        <f t="shared" ref="L5187:L5250" si="260">LEN(I5187)</f>
        <v>9</v>
      </c>
    </row>
    <row r="5188" spans="1:12" ht="55">
      <c r="A5188" s="683" t="s">
        <v>14452</v>
      </c>
      <c r="B5188" s="599">
        <v>0.05</v>
      </c>
      <c r="C5188" s="166" t="s">
        <v>129</v>
      </c>
      <c r="D5188" s="371" t="s">
        <v>7571</v>
      </c>
      <c r="E5188" s="359" t="s">
        <v>7572</v>
      </c>
      <c r="F5188" s="181"/>
      <c r="I5188" s="591" t="str">
        <f t="shared" si="258"/>
        <v xml:space="preserve">- Other yarn, multiple (folded) or cabled : </v>
      </c>
      <c r="J5188" s="591">
        <f t="shared" si="259"/>
        <v>0</v>
      </c>
      <c r="L5188" s="590">
        <f t="shared" si="260"/>
        <v>44</v>
      </c>
    </row>
    <row r="5189" spans="1:12" ht="28" hidden="1">
      <c r="A5189" s="673"/>
      <c r="B5189" s="601"/>
      <c r="C5189" s="167"/>
      <c r="D5189" s="371" t="s">
        <v>7573</v>
      </c>
      <c r="E5189" s="359"/>
      <c r="F5189" s="181"/>
      <c r="I5189" s="591" t="str">
        <f t="shared" si="258"/>
        <v>- - Of nylon or Other polyamides</v>
      </c>
      <c r="J5189" s="591" t="str">
        <f t="shared" si="259"/>
        <v>54 02 61 00</v>
      </c>
      <c r="L5189" s="590">
        <f t="shared" si="260"/>
        <v>32</v>
      </c>
    </row>
    <row r="5190" spans="1:12" ht="82.5">
      <c r="A5190" s="683" t="s">
        <v>14452</v>
      </c>
      <c r="B5190" s="599">
        <v>0.05</v>
      </c>
      <c r="C5190" s="166" t="s">
        <v>129</v>
      </c>
      <c r="D5190" s="371" t="s">
        <v>7574</v>
      </c>
      <c r="E5190" s="359" t="s">
        <v>7575</v>
      </c>
      <c r="F5190" s="181"/>
      <c r="I5190" s="591" t="str">
        <f t="shared" si="258"/>
        <v>- - Of polyesters</v>
      </c>
      <c r="J5190" s="591" t="str">
        <f t="shared" si="259"/>
        <v>54 02 62 00</v>
      </c>
      <c r="L5190" s="590">
        <f t="shared" si="260"/>
        <v>17</v>
      </c>
    </row>
    <row r="5191" spans="1:12" ht="82.5">
      <c r="A5191" s="683" t="s">
        <v>14452</v>
      </c>
      <c r="B5191" s="599">
        <v>0.05</v>
      </c>
      <c r="C5191" s="166" t="s">
        <v>129</v>
      </c>
      <c r="D5191" s="371" t="s">
        <v>7576</v>
      </c>
      <c r="E5191" s="359" t="s">
        <v>7577</v>
      </c>
      <c r="F5191" s="181"/>
      <c r="I5191" s="591" t="str">
        <f t="shared" si="258"/>
        <v>- - Other</v>
      </c>
      <c r="J5191" s="591" t="str">
        <f t="shared" si="259"/>
        <v>54 02 69 00</v>
      </c>
      <c r="L5191" s="590">
        <f t="shared" si="260"/>
        <v>9</v>
      </c>
    </row>
    <row r="5192" spans="1:12" ht="28.5">
      <c r="A5192" s="683" t="s">
        <v>14452</v>
      </c>
      <c r="B5192" s="599">
        <v>0.05</v>
      </c>
      <c r="C5192" s="166" t="s">
        <v>129</v>
      </c>
      <c r="D5192" s="371" t="s">
        <v>7578</v>
      </c>
      <c r="E5192" s="359" t="s">
        <v>7579</v>
      </c>
      <c r="F5192" s="345"/>
      <c r="I5192" s="591" t="str">
        <f t="shared" si="258"/>
        <v xml:space="preserve">Artificial filament yarn (other than sewing thread), not put up for retail sale, including artificial monofilament of less than 67 decitex. </v>
      </c>
      <c r="J5192" s="591">
        <f t="shared" si="259"/>
        <v>0</v>
      </c>
      <c r="L5192" s="590">
        <f t="shared" si="260"/>
        <v>140</v>
      </c>
    </row>
    <row r="5193" spans="1:12" ht="28.5">
      <c r="A5193" s="683" t="s">
        <v>14452</v>
      </c>
      <c r="B5193" s="599">
        <v>0.05</v>
      </c>
      <c r="C5193" s="166" t="s">
        <v>129</v>
      </c>
      <c r="D5193" s="371" t="s">
        <v>7580</v>
      </c>
      <c r="E5193" s="359" t="s">
        <v>7581</v>
      </c>
      <c r="F5193" s="181"/>
      <c r="I5193" s="591" t="str">
        <f t="shared" si="258"/>
        <v>- High tenacity Yarn of viscose rayon</v>
      </c>
      <c r="J5193" s="591" t="str">
        <f t="shared" si="259"/>
        <v>54 03 10 00</v>
      </c>
      <c r="L5193" s="590">
        <f t="shared" si="260"/>
        <v>37</v>
      </c>
    </row>
    <row r="5194" spans="1:12" ht="28.5">
      <c r="A5194" s="683" t="s">
        <v>14452</v>
      </c>
      <c r="B5194" s="599">
        <v>0.05</v>
      </c>
      <c r="C5194" s="166" t="s">
        <v>129</v>
      </c>
      <c r="D5194" s="371" t="s">
        <v>150</v>
      </c>
      <c r="E5194" s="359" t="s">
        <v>7582</v>
      </c>
      <c r="F5194" s="181"/>
      <c r="I5194" s="591" t="str">
        <f t="shared" si="258"/>
        <v xml:space="preserve">- Other yarn, single : </v>
      </c>
      <c r="J5194" s="591">
        <f t="shared" si="259"/>
        <v>0</v>
      </c>
      <c r="L5194" s="590">
        <f t="shared" si="260"/>
        <v>23</v>
      </c>
    </row>
    <row r="5195" spans="1:12" ht="82.5" hidden="1">
      <c r="A5195" s="673"/>
      <c r="B5195" s="601"/>
      <c r="C5195" s="167"/>
      <c r="D5195" s="371" t="s">
        <v>7583</v>
      </c>
      <c r="E5195" s="359"/>
      <c r="F5195" s="181"/>
      <c r="I5195" s="591" t="str">
        <f t="shared" si="258"/>
        <v xml:space="preserve">- - Of viscose rayon, untwisted or with a twist not exceeding 120 turns per metre </v>
      </c>
      <c r="J5195" s="591" t="str">
        <f t="shared" si="259"/>
        <v>54 03 31 00</v>
      </c>
      <c r="L5195" s="590">
        <f t="shared" si="260"/>
        <v>82</v>
      </c>
    </row>
    <row r="5196" spans="1:12" ht="28.5">
      <c r="A5196" s="683" t="s">
        <v>14452</v>
      </c>
      <c r="B5196" s="599">
        <v>0.05</v>
      </c>
      <c r="C5196" s="166" t="s">
        <v>129</v>
      </c>
      <c r="D5196" s="371" t="s">
        <v>7584</v>
      </c>
      <c r="E5196" s="359" t="s">
        <v>7585</v>
      </c>
      <c r="F5196" s="181"/>
      <c r="I5196" s="591" t="str">
        <f t="shared" si="258"/>
        <v xml:space="preserve">- - Of viscose rayon, with a twist exceeding 120 turns per metre </v>
      </c>
      <c r="J5196" s="591" t="str">
        <f t="shared" si="259"/>
        <v>54 03 32 00</v>
      </c>
      <c r="L5196" s="590">
        <f t="shared" si="260"/>
        <v>65</v>
      </c>
    </row>
    <row r="5197" spans="1:12" ht="55">
      <c r="A5197" s="683" t="s">
        <v>14452</v>
      </c>
      <c r="B5197" s="599">
        <v>0.05</v>
      </c>
      <c r="C5197" s="166" t="s">
        <v>129</v>
      </c>
      <c r="D5197" s="371" t="s">
        <v>7586</v>
      </c>
      <c r="E5197" s="359" t="s">
        <v>7587</v>
      </c>
      <c r="F5197" s="181"/>
      <c r="I5197" s="591" t="str">
        <f t="shared" si="258"/>
        <v xml:space="preserve"> - - Of cellulose acetate</v>
      </c>
      <c r="J5197" s="591" t="str">
        <f t="shared" si="259"/>
        <v>54 03 33 00</v>
      </c>
      <c r="L5197" s="590">
        <f t="shared" si="260"/>
        <v>25</v>
      </c>
    </row>
    <row r="5198" spans="1:12" ht="55">
      <c r="A5198" s="683" t="s">
        <v>14452</v>
      </c>
      <c r="B5198" s="599">
        <v>0.05</v>
      </c>
      <c r="C5198" s="166" t="s">
        <v>129</v>
      </c>
      <c r="D5198" s="371" t="s">
        <v>7588</v>
      </c>
      <c r="E5198" s="359" t="s">
        <v>7589</v>
      </c>
      <c r="F5198" s="181"/>
      <c r="I5198" s="591" t="str">
        <f t="shared" si="258"/>
        <v>- - Other</v>
      </c>
      <c r="J5198" s="591" t="str">
        <f t="shared" si="259"/>
        <v>54 03 39 00</v>
      </c>
      <c r="L5198" s="590">
        <f t="shared" si="260"/>
        <v>9</v>
      </c>
    </row>
    <row r="5199" spans="1:12" ht="28.5">
      <c r="A5199" s="683" t="s">
        <v>14452</v>
      </c>
      <c r="B5199" s="599">
        <v>0.05</v>
      </c>
      <c r="C5199" s="166" t="s">
        <v>129</v>
      </c>
      <c r="D5199" s="371" t="s">
        <v>7590</v>
      </c>
      <c r="E5199" s="359" t="s">
        <v>7591</v>
      </c>
      <c r="F5199" s="181"/>
      <c r="I5199" s="591" t="str">
        <f t="shared" si="258"/>
        <v xml:space="preserve">- Other yarn, multiple (folded) or cabled : </v>
      </c>
      <c r="J5199" s="591">
        <f t="shared" si="259"/>
        <v>0</v>
      </c>
      <c r="L5199" s="590">
        <f t="shared" si="260"/>
        <v>44</v>
      </c>
    </row>
    <row r="5200" spans="1:12" ht="28.5">
      <c r="A5200" s="683" t="s">
        <v>14452</v>
      </c>
      <c r="B5200" s="599">
        <v>0.05</v>
      </c>
      <c r="C5200" s="166" t="s">
        <v>129</v>
      </c>
      <c r="D5200" s="371" t="s">
        <v>7592</v>
      </c>
      <c r="E5200" s="359" t="s">
        <v>7593</v>
      </c>
      <c r="F5200" s="181"/>
      <c r="I5200" s="591" t="str">
        <f t="shared" si="258"/>
        <v xml:space="preserve"> - - Of viscose rayon</v>
      </c>
      <c r="J5200" s="591" t="str">
        <f t="shared" si="259"/>
        <v>54 03 41 00</v>
      </c>
      <c r="L5200" s="590">
        <f t="shared" si="260"/>
        <v>21</v>
      </c>
    </row>
    <row r="5201" spans="1:12" ht="28.5">
      <c r="A5201" s="683" t="s">
        <v>14452</v>
      </c>
      <c r="B5201" s="599">
        <v>0.05</v>
      </c>
      <c r="C5201" s="166" t="s">
        <v>129</v>
      </c>
      <c r="D5201" s="371" t="s">
        <v>150</v>
      </c>
      <c r="E5201" s="359" t="s">
        <v>7594</v>
      </c>
      <c r="F5201" s="181"/>
      <c r="I5201" s="591" t="str">
        <f t="shared" si="258"/>
        <v xml:space="preserve"> - - Of cellulose acetate</v>
      </c>
      <c r="J5201" s="591" t="str">
        <f t="shared" si="259"/>
        <v>54 03 42 00</v>
      </c>
      <c r="L5201" s="590">
        <f t="shared" si="260"/>
        <v>25</v>
      </c>
    </row>
    <row r="5202" spans="1:12" ht="55" hidden="1">
      <c r="A5202" s="673"/>
      <c r="B5202" s="601"/>
      <c r="C5202" s="167"/>
      <c r="D5202" s="371" t="s">
        <v>7595</v>
      </c>
      <c r="E5202" s="359"/>
      <c r="F5202" s="181"/>
      <c r="I5202" s="591" t="str">
        <f t="shared" si="258"/>
        <v>- - Other</v>
      </c>
      <c r="J5202" s="591" t="str">
        <f t="shared" si="259"/>
        <v>54 03 49 00</v>
      </c>
      <c r="L5202" s="590">
        <f t="shared" si="260"/>
        <v>9</v>
      </c>
    </row>
    <row r="5203" spans="1:12" ht="28.5">
      <c r="A5203" s="683" t="s">
        <v>14452</v>
      </c>
      <c r="B5203" s="599">
        <v>0.05</v>
      </c>
      <c r="C5203" s="166" t="s">
        <v>129</v>
      </c>
      <c r="D5203" s="371" t="s">
        <v>7596</v>
      </c>
      <c r="E5203" s="359" t="s">
        <v>7597</v>
      </c>
      <c r="F5203" s="345"/>
      <c r="I5203" s="591" t="str">
        <f t="shared" si="258"/>
        <v xml:space="preserve">Synthetic monofilament of 67 decitex or more and of which no cross-sectional dimension exceeds 1 mm; strip and the like (for example, artificial straw) of synthetic textile materials of an apparent width not exceeding 5 mm. </v>
      </c>
      <c r="J5203" s="591">
        <f t="shared" si="259"/>
        <v>0</v>
      </c>
      <c r="L5203" s="590">
        <f t="shared" si="260"/>
        <v>224</v>
      </c>
    </row>
    <row r="5204" spans="1:12" ht="28.5">
      <c r="A5204" s="683" t="s">
        <v>14452</v>
      </c>
      <c r="B5204" s="599">
        <v>0.05</v>
      </c>
      <c r="C5204" s="166" t="s">
        <v>129</v>
      </c>
      <c r="D5204" s="371" t="s">
        <v>7578</v>
      </c>
      <c r="E5204" s="359" t="s">
        <v>7598</v>
      </c>
      <c r="F5204" s="181"/>
      <c r="I5204" s="591" t="str">
        <f t="shared" si="258"/>
        <v xml:space="preserve"> - Monofilament:</v>
      </c>
      <c r="J5204" s="591">
        <f t="shared" si="259"/>
        <v>0</v>
      </c>
      <c r="L5204" s="590">
        <f t="shared" si="260"/>
        <v>16</v>
      </c>
    </row>
    <row r="5205" spans="1:12" ht="28.5">
      <c r="A5205" s="683" t="s">
        <v>14452</v>
      </c>
      <c r="B5205" s="599">
        <v>0.05</v>
      </c>
      <c r="C5205" s="166" t="s">
        <v>129</v>
      </c>
      <c r="D5205" s="371" t="s">
        <v>150</v>
      </c>
      <c r="E5205" s="359" t="s">
        <v>7599</v>
      </c>
      <c r="F5205" s="181"/>
      <c r="I5205" s="591" t="str">
        <f t="shared" si="258"/>
        <v>- - Elastomeric</v>
      </c>
      <c r="J5205" s="591" t="str">
        <f t="shared" si="259"/>
        <v>54 04 11 00</v>
      </c>
      <c r="L5205" s="590">
        <f t="shared" si="260"/>
        <v>15</v>
      </c>
    </row>
    <row r="5206" spans="1:12" ht="55" hidden="1">
      <c r="A5206" s="673"/>
      <c r="B5206" s="601"/>
      <c r="C5206" s="167"/>
      <c r="D5206" s="371" t="s">
        <v>7600</v>
      </c>
      <c r="E5206" s="359"/>
      <c r="F5206" s="181"/>
      <c r="I5206" s="591" t="str">
        <f t="shared" si="258"/>
        <v>- - Other,of polypropylene</v>
      </c>
      <c r="J5206" s="591" t="str">
        <f t="shared" si="259"/>
        <v>54 04 12 00</v>
      </c>
      <c r="L5206" s="590">
        <f t="shared" si="260"/>
        <v>26</v>
      </c>
    </row>
    <row r="5207" spans="1:12" ht="28.5">
      <c r="A5207" s="683" t="s">
        <v>14452</v>
      </c>
      <c r="B5207" s="599">
        <v>0.05</v>
      </c>
      <c r="C5207" s="166" t="s">
        <v>129</v>
      </c>
      <c r="D5207" s="371" t="s">
        <v>7596</v>
      </c>
      <c r="E5207" s="359" t="s">
        <v>7601</v>
      </c>
      <c r="F5207" s="181"/>
      <c r="I5207" s="591" t="str">
        <f t="shared" si="258"/>
        <v>- - Other</v>
      </c>
      <c r="J5207" s="591" t="str">
        <f t="shared" si="259"/>
        <v>54 04 19 00</v>
      </c>
      <c r="L5207" s="590">
        <f t="shared" si="260"/>
        <v>9</v>
      </c>
    </row>
    <row r="5208" spans="1:12" ht="28.5">
      <c r="A5208" s="683" t="s">
        <v>14452</v>
      </c>
      <c r="B5208" s="599">
        <v>0.05</v>
      </c>
      <c r="C5208" s="166" t="s">
        <v>129</v>
      </c>
      <c r="D5208" s="371" t="s">
        <v>7578</v>
      </c>
      <c r="E5208" s="359" t="s">
        <v>7602</v>
      </c>
      <c r="F5208" s="181"/>
      <c r="I5208" s="591" t="str">
        <f t="shared" si="258"/>
        <v>- Other</v>
      </c>
      <c r="J5208" s="591" t="str">
        <f t="shared" si="259"/>
        <v>54 04 90 00</v>
      </c>
      <c r="L5208" s="590">
        <f t="shared" si="260"/>
        <v>7</v>
      </c>
    </row>
    <row r="5209" spans="1:12" ht="28.5">
      <c r="A5209" s="683" t="s">
        <v>14452</v>
      </c>
      <c r="B5209" s="599">
        <v>0.05</v>
      </c>
      <c r="C5209" s="166" t="s">
        <v>129</v>
      </c>
      <c r="D5209" s="371" t="s">
        <v>150</v>
      </c>
      <c r="E5209" s="359" t="s">
        <v>7603</v>
      </c>
      <c r="F5209" s="345"/>
      <c r="I5209" s="591" t="str">
        <f t="shared" si="258"/>
        <v xml:space="preserve">Artificial monofilament of 67 decitex or more and of which no cross-sectional dimension exceeds 1 mm; strip and the like (for example, artificial straw) of artificial textile materials of an apparent width not exceeding 5 mm. </v>
      </c>
      <c r="J5209" s="591">
        <f t="shared" si="259"/>
        <v>0</v>
      </c>
      <c r="L5209" s="590">
        <f t="shared" si="260"/>
        <v>226</v>
      </c>
    </row>
    <row r="5210" spans="1:12" ht="140" hidden="1">
      <c r="A5210" s="673"/>
      <c r="B5210" s="601"/>
      <c r="C5210" s="167"/>
      <c r="D5210" s="372" t="s">
        <v>7604</v>
      </c>
      <c r="E5210" s="359"/>
      <c r="F5210" s="181"/>
      <c r="I5210" s="591" t="str">
        <f t="shared" si="258"/>
        <v>- - - Monofilament</v>
      </c>
      <c r="J5210" s="591" t="str">
        <f t="shared" si="259"/>
        <v>54 05 00 10</v>
      </c>
      <c r="L5210" s="590">
        <f t="shared" si="260"/>
        <v>18</v>
      </c>
    </row>
    <row r="5211" spans="1:12" ht="55">
      <c r="A5211" s="683" t="s">
        <v>14452</v>
      </c>
      <c r="B5211" s="599">
        <v>0.05</v>
      </c>
      <c r="C5211" s="166" t="s">
        <v>129</v>
      </c>
      <c r="D5211" s="371" t="s">
        <v>7605</v>
      </c>
      <c r="E5211" s="359" t="s">
        <v>7606</v>
      </c>
      <c r="F5211" s="181"/>
      <c r="I5211" s="591" t="str">
        <f t="shared" si="258"/>
        <v>- - - Other</v>
      </c>
      <c r="J5211" s="591" t="str">
        <f t="shared" si="259"/>
        <v>54 05 00 90</v>
      </c>
      <c r="L5211" s="590">
        <f t="shared" si="260"/>
        <v>11</v>
      </c>
    </row>
    <row r="5212" spans="1:12" ht="28" hidden="1">
      <c r="A5212" s="673"/>
      <c r="B5212" s="601"/>
      <c r="C5212" s="167"/>
      <c r="D5212" s="371" t="s">
        <v>7607</v>
      </c>
      <c r="E5212" s="359"/>
      <c r="F5212" s="181"/>
      <c r="I5212" s="591" t="str">
        <f t="shared" si="258"/>
        <v xml:space="preserve">Man-made filament yarn (other than sewing thread), put up for retail sale. </v>
      </c>
      <c r="J5212" s="591" t="str">
        <f t="shared" si="259"/>
        <v>54 06 00 00</v>
      </c>
      <c r="L5212" s="590">
        <f t="shared" si="260"/>
        <v>75</v>
      </c>
    </row>
    <row r="5213" spans="1:12" ht="82.5">
      <c r="A5213" s="683" t="s">
        <v>14452</v>
      </c>
      <c r="B5213" s="599">
        <v>0.05</v>
      </c>
      <c r="C5213" s="166" t="s">
        <v>129</v>
      </c>
      <c r="D5213" s="371" t="s">
        <v>7608</v>
      </c>
      <c r="E5213" s="359" t="s">
        <v>7609</v>
      </c>
      <c r="F5213" s="345"/>
      <c r="I5213" s="591" t="str">
        <f t="shared" si="258"/>
        <v xml:space="preserve">Woven fabrics of synthetic filament yarn, including woven fabrics obtained from materials of heading 54.04 . </v>
      </c>
      <c r="J5213" s="591">
        <f t="shared" si="259"/>
        <v>0</v>
      </c>
      <c r="L5213" s="590">
        <f t="shared" si="260"/>
        <v>109</v>
      </c>
    </row>
    <row r="5214" spans="1:12" ht="82.5">
      <c r="A5214" s="683" t="s">
        <v>14452</v>
      </c>
      <c r="B5214" s="599">
        <v>0.05</v>
      </c>
      <c r="C5214" s="166" t="s">
        <v>129</v>
      </c>
      <c r="D5214" s="371" t="s">
        <v>7610</v>
      </c>
      <c r="E5214" s="359" t="s">
        <v>7611</v>
      </c>
      <c r="F5214" s="181"/>
      <c r="I5214" s="591" t="str">
        <f t="shared" si="258"/>
        <v>- Woven fabrics obtained from High tenacity Yarn of nylon or Other polyamides or of polyesters</v>
      </c>
      <c r="J5214" s="591" t="str">
        <f t="shared" si="259"/>
        <v>54 07 10 00</v>
      </c>
      <c r="L5214" s="590">
        <f t="shared" si="260"/>
        <v>94</v>
      </c>
    </row>
    <row r="5215" spans="1:12" ht="28.5">
      <c r="A5215" s="683" t="s">
        <v>14452</v>
      </c>
      <c r="B5215" s="599">
        <v>0.05</v>
      </c>
      <c r="C5215" s="166" t="s">
        <v>129</v>
      </c>
      <c r="D5215" s="371" t="s">
        <v>7612</v>
      </c>
      <c r="E5215" s="359" t="s">
        <v>7613</v>
      </c>
      <c r="F5215" s="181"/>
      <c r="I5215" s="591" t="str">
        <f t="shared" si="258"/>
        <v>- Woven fabrics obtained from strip or the like</v>
      </c>
      <c r="J5215" s="591" t="str">
        <f t="shared" si="259"/>
        <v>54 07 20 00</v>
      </c>
      <c r="L5215" s="590">
        <f t="shared" si="260"/>
        <v>47</v>
      </c>
    </row>
    <row r="5216" spans="1:12" ht="28.5">
      <c r="A5216" s="683" t="s">
        <v>14452</v>
      </c>
      <c r="B5216" s="599">
        <v>0.05</v>
      </c>
      <c r="C5216" s="166" t="s">
        <v>129</v>
      </c>
      <c r="D5216" s="371" t="s">
        <v>150</v>
      </c>
      <c r="E5216" s="359" t="s">
        <v>7614</v>
      </c>
      <c r="F5216" s="181"/>
      <c r="I5216" s="591" t="str">
        <f t="shared" si="258"/>
        <v>- Fabrics specified in Note 9 to Section XI</v>
      </c>
      <c r="J5216" s="591" t="str">
        <f t="shared" si="259"/>
        <v>54 07 30 00</v>
      </c>
      <c r="L5216" s="590">
        <f t="shared" si="260"/>
        <v>43</v>
      </c>
    </row>
    <row r="5217" spans="1:12" ht="55" hidden="1">
      <c r="A5217" s="673"/>
      <c r="B5217" s="601"/>
      <c r="C5217" s="167"/>
      <c r="D5217" s="371" t="s">
        <v>7600</v>
      </c>
      <c r="E5217" s="359"/>
      <c r="F5217" s="181"/>
      <c r="I5217" s="591" t="str">
        <f t="shared" si="258"/>
        <v xml:space="preserve">- Other woven fabrics, containing 85 % or more by weight of filaments of nylon or other polyamides : </v>
      </c>
      <c r="J5217" s="591">
        <f t="shared" si="259"/>
        <v>0</v>
      </c>
      <c r="L5217" s="590">
        <f t="shared" si="260"/>
        <v>101</v>
      </c>
    </row>
    <row r="5218" spans="1:12" ht="28.5">
      <c r="A5218" s="683" t="s">
        <v>14452</v>
      </c>
      <c r="B5218" s="599">
        <v>0.05</v>
      </c>
      <c r="C5218" s="166" t="s">
        <v>129</v>
      </c>
      <c r="D5218" s="371" t="s">
        <v>7615</v>
      </c>
      <c r="E5218" s="359" t="s">
        <v>7616</v>
      </c>
      <c r="F5218" s="181"/>
      <c r="I5218" s="591" t="str">
        <f t="shared" si="258"/>
        <v>- - Unbleached or Bleached</v>
      </c>
      <c r="J5218" s="591" t="str">
        <f t="shared" si="259"/>
        <v>54 07 41 00</v>
      </c>
      <c r="L5218" s="590">
        <f t="shared" si="260"/>
        <v>26</v>
      </c>
    </row>
    <row r="5219" spans="1:12" ht="28.5">
      <c r="A5219" s="683" t="s">
        <v>14452</v>
      </c>
      <c r="B5219" s="599">
        <v>0.05</v>
      </c>
      <c r="C5219" s="166" t="s">
        <v>129</v>
      </c>
      <c r="D5219" s="371" t="s">
        <v>7612</v>
      </c>
      <c r="E5219" s="359" t="s">
        <v>7617</v>
      </c>
      <c r="F5219" s="181"/>
      <c r="I5219" s="591" t="str">
        <f t="shared" ref="I5219:I5282" si="261">D5237</f>
        <v>- - Dyed</v>
      </c>
      <c r="J5219" s="591" t="str">
        <f t="shared" ref="J5219:J5282" si="262">E5237</f>
        <v>54 07 42 00</v>
      </c>
      <c r="L5219" s="590">
        <f t="shared" si="260"/>
        <v>8</v>
      </c>
    </row>
    <row r="5220" spans="1:12" ht="28.5">
      <c r="A5220" s="683" t="s">
        <v>14452</v>
      </c>
      <c r="B5220" s="599">
        <v>0.05</v>
      </c>
      <c r="C5220" s="166" t="s">
        <v>129</v>
      </c>
      <c r="D5220" s="371" t="s">
        <v>150</v>
      </c>
      <c r="E5220" s="359" t="s">
        <v>7618</v>
      </c>
      <c r="F5220" s="181"/>
      <c r="I5220" s="591" t="str">
        <f t="shared" si="261"/>
        <v>- - of yarns of different colours</v>
      </c>
      <c r="J5220" s="591" t="str">
        <f t="shared" si="262"/>
        <v>54 07 43 00</v>
      </c>
      <c r="L5220" s="590">
        <f t="shared" si="260"/>
        <v>33</v>
      </c>
    </row>
    <row r="5221" spans="1:12" ht="252" hidden="1">
      <c r="A5221" s="673"/>
      <c r="B5221" s="601"/>
      <c r="C5221" s="167"/>
      <c r="D5221" s="372" t="s">
        <v>7619</v>
      </c>
      <c r="E5221" s="359"/>
      <c r="F5221" s="181"/>
      <c r="I5221" s="591" t="str">
        <f t="shared" si="261"/>
        <v>- - Printed</v>
      </c>
      <c r="J5221" s="591" t="str">
        <f t="shared" si="262"/>
        <v>54 07 44 00</v>
      </c>
      <c r="L5221" s="590">
        <f t="shared" si="260"/>
        <v>11</v>
      </c>
    </row>
    <row r="5222" spans="1:12" ht="28" hidden="1">
      <c r="A5222" s="673"/>
      <c r="B5222" s="601"/>
      <c r="C5222" s="167"/>
      <c r="D5222" s="371" t="s">
        <v>7620</v>
      </c>
      <c r="E5222" s="359"/>
      <c r="F5222" s="181"/>
      <c r="I5222" s="591" t="str">
        <f t="shared" si="261"/>
        <v xml:space="preserve">- Other woven fabrics, containing 85 % or more by weight of textured polyester filaments : </v>
      </c>
      <c r="J5222" s="591">
        <f t="shared" si="262"/>
        <v>0</v>
      </c>
      <c r="L5222" s="590">
        <f t="shared" si="260"/>
        <v>91</v>
      </c>
    </row>
    <row r="5223" spans="1:12" ht="28.5">
      <c r="A5223" s="683" t="s">
        <v>14452</v>
      </c>
      <c r="B5223" s="599">
        <v>0.05</v>
      </c>
      <c r="C5223" s="166" t="s">
        <v>129</v>
      </c>
      <c r="D5223" s="371" t="s">
        <v>7584</v>
      </c>
      <c r="E5223" s="359" t="s">
        <v>7621</v>
      </c>
      <c r="F5223" s="181"/>
      <c r="I5223" s="591" t="str">
        <f t="shared" si="261"/>
        <v>- - Unbleached or Bleached</v>
      </c>
      <c r="J5223" s="591" t="str">
        <f t="shared" si="262"/>
        <v>54 07 51 00</v>
      </c>
      <c r="L5223" s="590">
        <f t="shared" si="260"/>
        <v>26</v>
      </c>
    </row>
    <row r="5224" spans="1:12" ht="28.5">
      <c r="A5224" s="683" t="s">
        <v>14452</v>
      </c>
      <c r="B5224" s="599">
        <v>0.05</v>
      </c>
      <c r="C5224" s="166" t="s">
        <v>129</v>
      </c>
      <c r="D5224" s="371" t="s">
        <v>7622</v>
      </c>
      <c r="E5224" s="359" t="s">
        <v>7623</v>
      </c>
      <c r="F5224" s="181"/>
      <c r="I5224" s="591" t="str">
        <f t="shared" si="261"/>
        <v>- - Dyed</v>
      </c>
      <c r="J5224" s="591" t="str">
        <f t="shared" si="262"/>
        <v>54 07 52 00</v>
      </c>
      <c r="L5224" s="590">
        <f t="shared" si="260"/>
        <v>8</v>
      </c>
    </row>
    <row r="5225" spans="1:12" ht="28.5">
      <c r="A5225" s="683" t="s">
        <v>14452</v>
      </c>
      <c r="B5225" s="599">
        <v>0.05</v>
      </c>
      <c r="C5225" s="166" t="s">
        <v>129</v>
      </c>
      <c r="D5225" s="371" t="s">
        <v>150</v>
      </c>
      <c r="E5225" s="359" t="s">
        <v>7624</v>
      </c>
      <c r="F5225" s="181"/>
      <c r="I5225" s="591" t="str">
        <f t="shared" si="261"/>
        <v>- - Of yarns of different colours</v>
      </c>
      <c r="J5225" s="591" t="str">
        <f t="shared" si="262"/>
        <v>54 07 53 00</v>
      </c>
      <c r="L5225" s="590">
        <f t="shared" si="260"/>
        <v>33</v>
      </c>
    </row>
    <row r="5226" spans="1:12" ht="28.5">
      <c r="A5226" s="683" t="s">
        <v>14452</v>
      </c>
      <c r="B5226" s="599">
        <v>0.05</v>
      </c>
      <c r="C5226" s="166" t="s">
        <v>129</v>
      </c>
      <c r="D5226" s="371" t="s">
        <v>759</v>
      </c>
      <c r="E5226" s="359" t="s">
        <v>7625</v>
      </c>
      <c r="F5226" s="181"/>
      <c r="I5226" s="591" t="str">
        <f t="shared" si="261"/>
        <v>- - Printed</v>
      </c>
      <c r="J5226" s="591" t="str">
        <f t="shared" si="262"/>
        <v>54 07 54 00</v>
      </c>
      <c r="L5226" s="590">
        <f t="shared" si="260"/>
        <v>11</v>
      </c>
    </row>
    <row r="5227" spans="1:12" ht="252" hidden="1">
      <c r="A5227" s="673"/>
      <c r="B5227" s="601"/>
      <c r="C5227" s="167"/>
      <c r="D5227" s="372" t="s">
        <v>7626</v>
      </c>
      <c r="E5227" s="359"/>
      <c r="F5227" s="181"/>
      <c r="I5227" s="591" t="str">
        <f t="shared" si="261"/>
        <v xml:space="preserve">- Other woven fabrics, containing 85 % or more by weight of polyester filaments : </v>
      </c>
      <c r="J5227" s="591">
        <f t="shared" si="262"/>
        <v>0</v>
      </c>
      <c r="L5227" s="590">
        <f t="shared" si="260"/>
        <v>82</v>
      </c>
    </row>
    <row r="5228" spans="1:12" ht="28.5">
      <c r="A5228" s="683" t="s">
        <v>14452</v>
      </c>
      <c r="B5228" s="599">
        <v>0.05</v>
      </c>
      <c r="C5228" s="166" t="s">
        <v>129</v>
      </c>
      <c r="D5228" s="371" t="s">
        <v>7627</v>
      </c>
      <c r="E5228" s="359" t="s">
        <v>7628</v>
      </c>
      <c r="F5228" s="181"/>
      <c r="I5228" s="591" t="str">
        <f t="shared" si="261"/>
        <v xml:space="preserve"> - - Containing 85 % or more by weight of non-textured polyester filaments :</v>
      </c>
      <c r="J5228" s="591" t="str">
        <f t="shared" si="262"/>
        <v>54 07 61 00</v>
      </c>
      <c r="L5228" s="590">
        <f t="shared" si="260"/>
        <v>76</v>
      </c>
    </row>
    <row r="5229" spans="1:12" ht="28.5">
      <c r="A5229" s="683" t="s">
        <v>14452</v>
      </c>
      <c r="B5229" s="599">
        <v>0.05</v>
      </c>
      <c r="C5229" s="166" t="s">
        <v>129</v>
      </c>
      <c r="D5229" s="371" t="s">
        <v>19</v>
      </c>
      <c r="E5229" s="359" t="s">
        <v>7629</v>
      </c>
      <c r="F5229" s="181"/>
      <c r="I5229" s="591" t="str">
        <f t="shared" si="261"/>
        <v>- - Other</v>
      </c>
      <c r="J5229" s="591" t="str">
        <f t="shared" si="262"/>
        <v>54 07 69 00</v>
      </c>
      <c r="L5229" s="590">
        <f t="shared" si="260"/>
        <v>9</v>
      </c>
    </row>
    <row r="5230" spans="1:12" ht="84">
      <c r="A5230" s="683" t="s">
        <v>14452</v>
      </c>
      <c r="B5230" s="599">
        <v>0.05</v>
      </c>
      <c r="C5230" s="166" t="s">
        <v>129</v>
      </c>
      <c r="D5230" s="374" t="s">
        <v>7630</v>
      </c>
      <c r="E5230" s="359" t="s">
        <v>7631</v>
      </c>
      <c r="F5230" s="181"/>
      <c r="I5230" s="591" t="str">
        <f t="shared" si="261"/>
        <v xml:space="preserve">- Other woven fabrics, containing 85 % or more by weight of synthetic filaments: </v>
      </c>
      <c r="J5230" s="591">
        <f t="shared" si="262"/>
        <v>0</v>
      </c>
      <c r="L5230" s="590">
        <f t="shared" si="260"/>
        <v>81</v>
      </c>
    </row>
    <row r="5231" spans="1:12" ht="112" hidden="1">
      <c r="A5231" s="673"/>
      <c r="B5231" s="601"/>
      <c r="C5231" s="167"/>
      <c r="D5231" s="372" t="s">
        <v>7632</v>
      </c>
      <c r="E5231" s="359"/>
      <c r="F5231" s="181"/>
      <c r="I5231" s="591" t="str">
        <f t="shared" si="261"/>
        <v>- - Unbleached or Bleached</v>
      </c>
      <c r="J5231" s="591" t="str">
        <f t="shared" si="262"/>
        <v>54 07 71 00</v>
      </c>
      <c r="L5231" s="590">
        <f t="shared" si="260"/>
        <v>26</v>
      </c>
    </row>
    <row r="5232" spans="1:12" ht="110">
      <c r="A5232" s="683" t="s">
        <v>14452</v>
      </c>
      <c r="B5232" s="599">
        <v>0.05</v>
      </c>
      <c r="C5232" s="166" t="s">
        <v>129</v>
      </c>
      <c r="D5232" s="371" t="s">
        <v>7633</v>
      </c>
      <c r="E5232" s="359" t="s">
        <v>7634</v>
      </c>
      <c r="F5232" s="181"/>
      <c r="I5232" s="591" t="str">
        <f t="shared" si="261"/>
        <v>- - Dyed</v>
      </c>
      <c r="J5232" s="591" t="str">
        <f t="shared" si="262"/>
        <v>54 07 72 00</v>
      </c>
      <c r="L5232" s="590">
        <f t="shared" si="260"/>
        <v>8</v>
      </c>
    </row>
    <row r="5233" spans="1:12" ht="55">
      <c r="A5233" s="683" t="s">
        <v>14452</v>
      </c>
      <c r="B5233" s="599">
        <v>0.05</v>
      </c>
      <c r="C5233" s="166" t="s">
        <v>129</v>
      </c>
      <c r="D5233" s="371" t="s">
        <v>7635</v>
      </c>
      <c r="E5233" s="359" t="s">
        <v>7636</v>
      </c>
      <c r="F5233" s="181"/>
      <c r="I5233" s="591" t="str">
        <f t="shared" si="261"/>
        <v xml:space="preserve"> - - Of yarns of different colours</v>
      </c>
      <c r="J5233" s="591" t="str">
        <f t="shared" si="262"/>
        <v>54 07 73 00</v>
      </c>
      <c r="L5233" s="590">
        <f t="shared" si="260"/>
        <v>34</v>
      </c>
    </row>
    <row r="5234" spans="1:12" ht="55">
      <c r="A5234" s="683" t="s">
        <v>14452</v>
      </c>
      <c r="B5234" s="599">
        <v>0.05</v>
      </c>
      <c r="C5234" s="166" t="s">
        <v>129</v>
      </c>
      <c r="D5234" s="371" t="s">
        <v>7637</v>
      </c>
      <c r="E5234" s="359" t="s">
        <v>7638</v>
      </c>
      <c r="F5234" s="181"/>
      <c r="I5234" s="591" t="str">
        <f t="shared" si="261"/>
        <v>- - Printed</v>
      </c>
      <c r="J5234" s="591" t="str">
        <f t="shared" si="262"/>
        <v>54 07 74 00</v>
      </c>
      <c r="L5234" s="590">
        <f t="shared" si="260"/>
        <v>11</v>
      </c>
    </row>
    <row r="5235" spans="1:12" ht="110" hidden="1">
      <c r="A5235" s="673"/>
      <c r="B5235" s="601"/>
      <c r="C5235" s="167"/>
      <c r="D5235" s="371" t="s">
        <v>7639</v>
      </c>
      <c r="E5235" s="359"/>
      <c r="F5235" s="181"/>
      <c r="I5235" s="591" t="str">
        <f t="shared" si="261"/>
        <v xml:space="preserve">- Other woven fabrics, containing less than 85 % by weight of synthetic filaments, mixed mainly or solely with cotton : </v>
      </c>
      <c r="J5235" s="591">
        <f t="shared" si="262"/>
        <v>0</v>
      </c>
      <c r="L5235" s="590">
        <f t="shared" si="260"/>
        <v>120</v>
      </c>
    </row>
    <row r="5236" spans="1:12" ht="28.5">
      <c r="A5236" s="683" t="s">
        <v>14452</v>
      </c>
      <c r="B5236" s="599">
        <v>0.05</v>
      </c>
      <c r="C5236" s="166" t="s">
        <v>129</v>
      </c>
      <c r="D5236" s="371" t="s">
        <v>7640</v>
      </c>
      <c r="E5236" s="359" t="s">
        <v>7641</v>
      </c>
      <c r="F5236" s="181"/>
      <c r="I5236" s="591" t="str">
        <f t="shared" si="261"/>
        <v>- - Unbleached or Bleached</v>
      </c>
      <c r="J5236" s="591" t="str">
        <f t="shared" si="262"/>
        <v>54 07 81 00</v>
      </c>
      <c r="L5236" s="590">
        <f t="shared" si="260"/>
        <v>26</v>
      </c>
    </row>
    <row r="5237" spans="1:12" ht="28.5">
      <c r="A5237" s="683" t="s">
        <v>14452</v>
      </c>
      <c r="B5237" s="599">
        <v>0.05</v>
      </c>
      <c r="C5237" s="166" t="s">
        <v>129</v>
      </c>
      <c r="D5237" s="371" t="s">
        <v>7497</v>
      </c>
      <c r="E5237" s="359" t="s">
        <v>7642</v>
      </c>
      <c r="F5237" s="181"/>
      <c r="I5237" s="591" t="str">
        <f t="shared" si="261"/>
        <v>- - Dyed</v>
      </c>
      <c r="J5237" s="591" t="str">
        <f t="shared" si="262"/>
        <v>54 07 82 00</v>
      </c>
      <c r="L5237" s="590">
        <f t="shared" si="260"/>
        <v>8</v>
      </c>
    </row>
    <row r="5238" spans="1:12" ht="28.5">
      <c r="A5238" s="683" t="s">
        <v>14452</v>
      </c>
      <c r="B5238" s="599">
        <v>0.05</v>
      </c>
      <c r="C5238" s="166" t="s">
        <v>129</v>
      </c>
      <c r="D5238" s="371" t="s">
        <v>7643</v>
      </c>
      <c r="E5238" s="359" t="s">
        <v>7644</v>
      </c>
      <c r="F5238" s="181"/>
      <c r="I5238" s="591" t="str">
        <f t="shared" si="261"/>
        <v>- - of yarns of different colours</v>
      </c>
      <c r="J5238" s="591" t="str">
        <f t="shared" si="262"/>
        <v>54 07 83 00</v>
      </c>
      <c r="L5238" s="590">
        <f t="shared" si="260"/>
        <v>33</v>
      </c>
    </row>
    <row r="5239" spans="1:12" ht="28.5">
      <c r="A5239" s="683" t="s">
        <v>14452</v>
      </c>
      <c r="B5239" s="599">
        <v>0.05</v>
      </c>
      <c r="C5239" s="166" t="s">
        <v>129</v>
      </c>
      <c r="D5239" s="371" t="s">
        <v>7501</v>
      </c>
      <c r="E5239" s="359" t="s">
        <v>7645</v>
      </c>
      <c r="F5239" s="181"/>
      <c r="I5239" s="591" t="str">
        <f t="shared" si="261"/>
        <v>- - Printed</v>
      </c>
      <c r="J5239" s="591" t="str">
        <f t="shared" si="262"/>
        <v>54 07 84 00</v>
      </c>
      <c r="L5239" s="590">
        <f t="shared" si="260"/>
        <v>11</v>
      </c>
    </row>
    <row r="5240" spans="1:12" ht="110" hidden="1">
      <c r="A5240" s="673"/>
      <c r="B5240" s="601"/>
      <c r="C5240" s="167"/>
      <c r="D5240" s="371" t="s">
        <v>7646</v>
      </c>
      <c r="E5240" s="359"/>
      <c r="F5240" s="181"/>
      <c r="I5240" s="591" t="str">
        <f t="shared" si="261"/>
        <v xml:space="preserve">- Other woven fabrics : </v>
      </c>
      <c r="J5240" s="591">
        <f t="shared" si="262"/>
        <v>0</v>
      </c>
      <c r="L5240" s="590">
        <f t="shared" si="260"/>
        <v>24</v>
      </c>
    </row>
    <row r="5241" spans="1:12" ht="28.5">
      <c r="A5241" s="683" t="s">
        <v>14452</v>
      </c>
      <c r="B5241" s="599">
        <v>0.05</v>
      </c>
      <c r="C5241" s="166" t="s">
        <v>129</v>
      </c>
      <c r="D5241" s="371" t="s">
        <v>7640</v>
      </c>
      <c r="E5241" s="359" t="s">
        <v>7647</v>
      </c>
      <c r="F5241" s="181"/>
      <c r="I5241" s="591" t="str">
        <f t="shared" si="261"/>
        <v>- - Unbleached or Bleached</v>
      </c>
      <c r="J5241" s="591" t="str">
        <f t="shared" si="262"/>
        <v>54 07 91 00</v>
      </c>
      <c r="L5241" s="590">
        <f t="shared" si="260"/>
        <v>26</v>
      </c>
    </row>
    <row r="5242" spans="1:12" ht="28.5">
      <c r="A5242" s="683" t="s">
        <v>14452</v>
      </c>
      <c r="B5242" s="599">
        <v>0.05</v>
      </c>
      <c r="C5242" s="166" t="s">
        <v>129</v>
      </c>
      <c r="D5242" s="371" t="s">
        <v>7497</v>
      </c>
      <c r="E5242" s="359" t="s">
        <v>7648</v>
      </c>
      <c r="F5242" s="181"/>
      <c r="I5242" s="591" t="str">
        <f t="shared" si="261"/>
        <v>- - Dyed</v>
      </c>
      <c r="J5242" s="591" t="str">
        <f t="shared" si="262"/>
        <v>54 07 92 00</v>
      </c>
      <c r="L5242" s="590">
        <f t="shared" si="260"/>
        <v>8</v>
      </c>
    </row>
    <row r="5243" spans="1:12" ht="28.5">
      <c r="A5243" s="683" t="s">
        <v>14452</v>
      </c>
      <c r="B5243" s="599">
        <v>0.05</v>
      </c>
      <c r="C5243" s="166" t="s">
        <v>129</v>
      </c>
      <c r="D5243" s="371" t="s">
        <v>7507</v>
      </c>
      <c r="E5243" s="359" t="s">
        <v>7649</v>
      </c>
      <c r="F5243" s="181"/>
      <c r="I5243" s="591" t="str">
        <f t="shared" si="261"/>
        <v xml:space="preserve"> - - Of yarns of different colours</v>
      </c>
      <c r="J5243" s="591" t="str">
        <f t="shared" si="262"/>
        <v>54 07 93 00</v>
      </c>
      <c r="L5243" s="590">
        <f t="shared" si="260"/>
        <v>34</v>
      </c>
    </row>
    <row r="5244" spans="1:12" ht="28.5">
      <c r="A5244" s="683" t="s">
        <v>14452</v>
      </c>
      <c r="B5244" s="599">
        <v>0.05</v>
      </c>
      <c r="C5244" s="166" t="s">
        <v>129</v>
      </c>
      <c r="D5244" s="371" t="s">
        <v>7501</v>
      </c>
      <c r="E5244" s="359" t="s">
        <v>7650</v>
      </c>
      <c r="F5244" s="181"/>
      <c r="I5244" s="591" t="str">
        <f t="shared" si="261"/>
        <v>- - Printed</v>
      </c>
      <c r="J5244" s="591" t="str">
        <f t="shared" si="262"/>
        <v>54 07 94 00</v>
      </c>
      <c r="L5244" s="590">
        <f t="shared" si="260"/>
        <v>11</v>
      </c>
    </row>
    <row r="5245" spans="1:12" ht="82.5" hidden="1">
      <c r="A5245" s="673"/>
      <c r="B5245" s="601"/>
      <c r="C5245" s="167"/>
      <c r="D5245" s="371" t="s">
        <v>7651</v>
      </c>
      <c r="E5245" s="359"/>
      <c r="F5245" s="345"/>
      <c r="I5245" s="591" t="str">
        <f t="shared" si="261"/>
        <v xml:space="preserve">Woven fabrics of artificial filament yarn, including woven fabrics obtained from materials of heading 54.05. </v>
      </c>
      <c r="J5245" s="591">
        <f t="shared" si="262"/>
        <v>0</v>
      </c>
      <c r="L5245" s="590">
        <f t="shared" si="260"/>
        <v>109</v>
      </c>
    </row>
    <row r="5246" spans="1:12" ht="82.5">
      <c r="A5246" s="683" t="s">
        <v>14452</v>
      </c>
      <c r="B5246" s="599">
        <v>0.05</v>
      </c>
      <c r="C5246" s="166" t="s">
        <v>129</v>
      </c>
      <c r="D5246" s="371" t="s">
        <v>7652</v>
      </c>
      <c r="E5246" s="359" t="s">
        <v>7653</v>
      </c>
      <c r="F5246" s="181"/>
      <c r="I5246" s="591" t="str">
        <f t="shared" si="261"/>
        <v>- Woven fabrics obtained from High tenacity Yarn of viscose rayon</v>
      </c>
      <c r="J5246" s="591" t="str">
        <f t="shared" si="262"/>
        <v>54 08 10 00</v>
      </c>
      <c r="L5246" s="590">
        <f t="shared" si="260"/>
        <v>65</v>
      </c>
    </row>
    <row r="5247" spans="1:12" ht="28.5">
      <c r="A5247" s="683" t="s">
        <v>14452</v>
      </c>
      <c r="B5247" s="599">
        <v>0.05</v>
      </c>
      <c r="C5247" s="166" t="s">
        <v>129</v>
      </c>
      <c r="D5247" s="371" t="s">
        <v>150</v>
      </c>
      <c r="E5247" s="359" t="s">
        <v>7654</v>
      </c>
      <c r="F5247" s="181"/>
      <c r="I5247" s="591" t="str">
        <f t="shared" si="261"/>
        <v xml:space="preserve">- Other woven fabrics, containing 85 % or more by weight of artificial filament or strip or the like : </v>
      </c>
      <c r="J5247" s="591">
        <f t="shared" si="262"/>
        <v>0</v>
      </c>
      <c r="L5247" s="590">
        <f t="shared" si="260"/>
        <v>103</v>
      </c>
    </row>
    <row r="5248" spans="1:12" ht="82.5" hidden="1">
      <c r="A5248" s="673"/>
      <c r="B5248" s="601"/>
      <c r="C5248" s="167"/>
      <c r="D5248" s="371" t="s">
        <v>7655</v>
      </c>
      <c r="E5248" s="359"/>
      <c r="F5248" s="181"/>
      <c r="I5248" s="591" t="str">
        <f t="shared" si="261"/>
        <v>- - Unbleached or Bleached</v>
      </c>
      <c r="J5248" s="591" t="str">
        <f t="shared" si="262"/>
        <v>54 08 21 00</v>
      </c>
      <c r="L5248" s="590">
        <f t="shared" si="260"/>
        <v>26</v>
      </c>
    </row>
    <row r="5249" spans="1:12" ht="28.5">
      <c r="A5249" s="683" t="s">
        <v>14452</v>
      </c>
      <c r="B5249" s="599">
        <v>0.05</v>
      </c>
      <c r="C5249" s="166" t="s">
        <v>129</v>
      </c>
      <c r="D5249" s="371" t="s">
        <v>7640</v>
      </c>
      <c r="E5249" s="359" t="s">
        <v>7656</v>
      </c>
      <c r="F5249" s="181"/>
      <c r="I5249" s="591" t="str">
        <f t="shared" si="261"/>
        <v>- - Dyed</v>
      </c>
      <c r="J5249" s="591" t="str">
        <f t="shared" si="262"/>
        <v>54 08 22 00</v>
      </c>
      <c r="L5249" s="590">
        <f t="shared" si="260"/>
        <v>8</v>
      </c>
    </row>
    <row r="5250" spans="1:12" ht="28.5">
      <c r="A5250" s="683" t="s">
        <v>14452</v>
      </c>
      <c r="B5250" s="599">
        <v>0.05</v>
      </c>
      <c r="C5250" s="166" t="s">
        <v>129</v>
      </c>
      <c r="D5250" s="371" t="s">
        <v>7497</v>
      </c>
      <c r="E5250" s="359" t="s">
        <v>7657</v>
      </c>
      <c r="F5250" s="181"/>
      <c r="I5250" s="591" t="str">
        <f t="shared" si="261"/>
        <v>- - Of yarns of different colours</v>
      </c>
      <c r="J5250" s="591" t="str">
        <f t="shared" si="262"/>
        <v>54 08 23 00</v>
      </c>
      <c r="L5250" s="590">
        <f t="shared" si="260"/>
        <v>33</v>
      </c>
    </row>
    <row r="5251" spans="1:12" ht="28.5">
      <c r="A5251" s="683" t="s">
        <v>14452</v>
      </c>
      <c r="B5251" s="599">
        <v>0.05</v>
      </c>
      <c r="C5251" s="166" t="s">
        <v>129</v>
      </c>
      <c r="D5251" s="371" t="s">
        <v>7658</v>
      </c>
      <c r="E5251" s="359" t="s">
        <v>7659</v>
      </c>
      <c r="F5251" s="181"/>
      <c r="I5251" s="591" t="str">
        <f t="shared" si="261"/>
        <v>- - Printed</v>
      </c>
      <c r="J5251" s="591" t="str">
        <f t="shared" si="262"/>
        <v>54 08 24 00</v>
      </c>
      <c r="L5251" s="590">
        <f t="shared" ref="L5251:L5314" si="263">LEN(I5251)</f>
        <v>11</v>
      </c>
    </row>
    <row r="5252" spans="1:12" ht="28.5">
      <c r="A5252" s="683" t="s">
        <v>14452</v>
      </c>
      <c r="B5252" s="599">
        <v>0.05</v>
      </c>
      <c r="C5252" s="166" t="s">
        <v>129</v>
      </c>
      <c r="D5252" s="371" t="s">
        <v>7501</v>
      </c>
      <c r="E5252" s="359" t="s">
        <v>7660</v>
      </c>
      <c r="F5252" s="181"/>
      <c r="I5252" s="591" t="str">
        <f t="shared" si="261"/>
        <v xml:space="preserve">- Other woven fabrics : </v>
      </c>
      <c r="J5252" s="591">
        <f t="shared" si="262"/>
        <v>0</v>
      </c>
      <c r="L5252" s="590">
        <f t="shared" si="263"/>
        <v>24</v>
      </c>
    </row>
    <row r="5253" spans="1:12" ht="137.5" hidden="1">
      <c r="A5253" s="673"/>
      <c r="B5253" s="601"/>
      <c r="C5253" s="167"/>
      <c r="D5253" s="371" t="s">
        <v>7661</v>
      </c>
      <c r="E5253" s="359"/>
      <c r="F5253" s="181"/>
      <c r="I5253" s="591" t="str">
        <f t="shared" si="261"/>
        <v>- - Unbleached or bleached</v>
      </c>
      <c r="J5253" s="591" t="str">
        <f t="shared" si="262"/>
        <v>54 08 31 00</v>
      </c>
      <c r="L5253" s="590">
        <f t="shared" si="263"/>
        <v>26</v>
      </c>
    </row>
    <row r="5254" spans="1:12" ht="28.5">
      <c r="A5254" s="683" t="s">
        <v>14452</v>
      </c>
      <c r="B5254" s="599">
        <v>0.05</v>
      </c>
      <c r="C5254" s="166" t="s">
        <v>129</v>
      </c>
      <c r="D5254" s="371" t="s">
        <v>7640</v>
      </c>
      <c r="E5254" s="359" t="s">
        <v>7662</v>
      </c>
      <c r="F5254" s="181"/>
      <c r="I5254" s="591" t="str">
        <f t="shared" si="261"/>
        <v>- - Dyed</v>
      </c>
      <c r="J5254" s="591" t="str">
        <f t="shared" si="262"/>
        <v>54 08 32 00</v>
      </c>
      <c r="L5254" s="590">
        <f t="shared" si="263"/>
        <v>8</v>
      </c>
    </row>
    <row r="5255" spans="1:12" ht="28.5">
      <c r="A5255" s="683" t="s">
        <v>14452</v>
      </c>
      <c r="B5255" s="599">
        <v>0.05</v>
      </c>
      <c r="C5255" s="166" t="s">
        <v>129</v>
      </c>
      <c r="D5255" s="371" t="s">
        <v>7497</v>
      </c>
      <c r="E5255" s="359" t="s">
        <v>7663</v>
      </c>
      <c r="F5255" s="181"/>
      <c r="I5255" s="591" t="str">
        <f t="shared" si="261"/>
        <v xml:space="preserve"> - - Of yarns of different colours</v>
      </c>
      <c r="J5255" s="591" t="str">
        <f t="shared" si="262"/>
        <v>54 08 33 00</v>
      </c>
      <c r="L5255" s="590">
        <f t="shared" si="263"/>
        <v>34</v>
      </c>
    </row>
    <row r="5256" spans="1:12" ht="29" thickBot="1">
      <c r="A5256" s="683" t="s">
        <v>14452</v>
      </c>
      <c r="B5256" s="599">
        <v>0.05</v>
      </c>
      <c r="C5256" s="166" t="s">
        <v>129</v>
      </c>
      <c r="D5256" s="371" t="s">
        <v>7643</v>
      </c>
      <c r="E5256" s="359" t="s">
        <v>7664</v>
      </c>
      <c r="F5256" s="183"/>
      <c r="I5256" s="591" t="str">
        <f t="shared" si="261"/>
        <v>- - Printed</v>
      </c>
      <c r="J5256" s="591" t="str">
        <f t="shared" si="262"/>
        <v>54 08 34 00</v>
      </c>
      <c r="L5256" s="590">
        <f t="shared" si="263"/>
        <v>11</v>
      </c>
    </row>
    <row r="5257" spans="1:12" ht="29" thickTop="1">
      <c r="A5257" s="683" t="s">
        <v>14452</v>
      </c>
      <c r="B5257" s="599">
        <v>0.05</v>
      </c>
      <c r="C5257" s="166" t="s">
        <v>129</v>
      </c>
      <c r="D5257" s="371" t="s">
        <v>7501</v>
      </c>
      <c r="E5257" s="359" t="s">
        <v>7665</v>
      </c>
      <c r="F5257" s="344"/>
      <c r="I5257" s="591" t="str">
        <f t="shared" si="261"/>
        <v xml:space="preserve">Synthetic filament tow. </v>
      </c>
      <c r="J5257" s="591">
        <f t="shared" si="262"/>
        <v>0</v>
      </c>
      <c r="L5257" s="590">
        <f t="shared" si="263"/>
        <v>24</v>
      </c>
    </row>
    <row r="5258" spans="1:12" ht="28" hidden="1">
      <c r="A5258" s="673"/>
      <c r="B5258" s="601"/>
      <c r="C5258" s="167"/>
      <c r="D5258" s="371" t="s">
        <v>7666</v>
      </c>
      <c r="E5258" s="359"/>
      <c r="F5258" s="181"/>
      <c r="I5258" s="591" t="str">
        <f t="shared" si="261"/>
        <v>- Of nylon or Other polyamides</v>
      </c>
      <c r="J5258" s="591" t="str">
        <f t="shared" si="262"/>
        <v>55 01 10 00</v>
      </c>
      <c r="L5258" s="590">
        <f t="shared" si="263"/>
        <v>30</v>
      </c>
    </row>
    <row r="5259" spans="1:12" ht="28.5">
      <c r="A5259" s="683" t="s">
        <v>14452</v>
      </c>
      <c r="B5259" s="599">
        <v>0.05</v>
      </c>
      <c r="C5259" s="166" t="s">
        <v>129</v>
      </c>
      <c r="D5259" s="371" t="s">
        <v>7640</v>
      </c>
      <c r="E5259" s="359" t="s">
        <v>7667</v>
      </c>
      <c r="F5259" s="181"/>
      <c r="I5259" s="591" t="str">
        <f t="shared" si="261"/>
        <v>- Of polyesters</v>
      </c>
      <c r="J5259" s="591" t="str">
        <f t="shared" si="262"/>
        <v>55 01 20 00</v>
      </c>
      <c r="L5259" s="590">
        <f t="shared" si="263"/>
        <v>15</v>
      </c>
    </row>
    <row r="5260" spans="1:12" ht="28.5">
      <c r="A5260" s="683" t="s">
        <v>14452</v>
      </c>
      <c r="B5260" s="599">
        <v>0.05</v>
      </c>
      <c r="C5260" s="166" t="s">
        <v>129</v>
      </c>
      <c r="D5260" s="371" t="s">
        <v>7497</v>
      </c>
      <c r="E5260" s="359" t="s">
        <v>7668</v>
      </c>
      <c r="F5260" s="181"/>
      <c r="I5260" s="591" t="str">
        <f t="shared" si="261"/>
        <v>- Acrylic or modacrylic</v>
      </c>
      <c r="J5260" s="591" t="str">
        <f t="shared" si="262"/>
        <v>55 01 30 00</v>
      </c>
      <c r="L5260" s="590">
        <f t="shared" si="263"/>
        <v>23</v>
      </c>
    </row>
    <row r="5261" spans="1:12" ht="28.5">
      <c r="A5261" s="683" t="s">
        <v>14452</v>
      </c>
      <c r="B5261" s="599">
        <v>0.05</v>
      </c>
      <c r="C5261" s="166" t="s">
        <v>129</v>
      </c>
      <c r="D5261" s="371" t="s">
        <v>7658</v>
      </c>
      <c r="E5261" s="359" t="s">
        <v>7669</v>
      </c>
      <c r="F5261" s="181"/>
      <c r="I5261" s="591" t="str">
        <f t="shared" si="261"/>
        <v>- Of polypoylene</v>
      </c>
      <c r="J5261" s="591" t="str">
        <f t="shared" si="262"/>
        <v>55 01 40 00</v>
      </c>
      <c r="L5261" s="590">
        <f t="shared" si="263"/>
        <v>16</v>
      </c>
    </row>
    <row r="5262" spans="1:12" ht="28.5">
      <c r="A5262" s="683" t="s">
        <v>14452</v>
      </c>
      <c r="B5262" s="599">
        <v>0.05</v>
      </c>
      <c r="C5262" s="166" t="s">
        <v>129</v>
      </c>
      <c r="D5262" s="371" t="s">
        <v>7501</v>
      </c>
      <c r="E5262" s="359" t="s">
        <v>7670</v>
      </c>
      <c r="F5262" s="181"/>
      <c r="I5262" s="591" t="str">
        <f t="shared" si="261"/>
        <v>- Other</v>
      </c>
      <c r="J5262" s="591" t="str">
        <f t="shared" si="262"/>
        <v>55 01 90 00</v>
      </c>
      <c r="L5262" s="590">
        <f t="shared" si="263"/>
        <v>7</v>
      </c>
    </row>
    <row r="5263" spans="1:12" ht="112" hidden="1">
      <c r="A5263" s="673"/>
      <c r="B5263" s="601"/>
      <c r="C5263" s="167"/>
      <c r="D5263" s="372" t="s">
        <v>7671</v>
      </c>
      <c r="E5263" s="359"/>
      <c r="F5263" s="345"/>
      <c r="I5263" s="591" t="str">
        <f t="shared" si="261"/>
        <v>Artificial filament tow.</v>
      </c>
      <c r="J5263" s="591" t="str">
        <f t="shared" si="262"/>
        <v>55 02 00 00</v>
      </c>
      <c r="L5263" s="590">
        <f t="shared" si="263"/>
        <v>24</v>
      </c>
    </row>
    <row r="5264" spans="1:12" ht="82.5">
      <c r="A5264" s="683" t="s">
        <v>14452</v>
      </c>
      <c r="B5264" s="599">
        <v>0.05</v>
      </c>
      <c r="C5264" s="166" t="s">
        <v>129</v>
      </c>
      <c r="D5264" s="371" t="s">
        <v>7672</v>
      </c>
      <c r="E5264" s="359" t="s">
        <v>7673</v>
      </c>
      <c r="F5264" s="345"/>
      <c r="I5264" s="591" t="str">
        <f t="shared" si="261"/>
        <v xml:space="preserve">Synthetic staple fibres, not carded, combed or otherwise processed for spinning. </v>
      </c>
      <c r="J5264" s="591">
        <f t="shared" si="262"/>
        <v>0</v>
      </c>
      <c r="L5264" s="590">
        <f t="shared" si="263"/>
        <v>81</v>
      </c>
    </row>
    <row r="5265" spans="1:12" ht="110" hidden="1">
      <c r="A5265" s="673"/>
      <c r="B5265" s="601"/>
      <c r="C5265" s="167"/>
      <c r="D5265" s="371" t="s">
        <v>7674</v>
      </c>
      <c r="E5265" s="359"/>
      <c r="F5265" s="181"/>
      <c r="I5265" s="591" t="str">
        <f t="shared" si="261"/>
        <v xml:space="preserve"> - Of nylon or Other polyamides:</v>
      </c>
      <c r="J5265" s="591" t="str">
        <f t="shared" si="262"/>
        <v xml:space="preserve"> </v>
      </c>
      <c r="L5265" s="590">
        <f t="shared" si="263"/>
        <v>32</v>
      </c>
    </row>
    <row r="5266" spans="1:12" ht="28.5">
      <c r="A5266" s="683" t="s">
        <v>14452</v>
      </c>
      <c r="B5266" s="599">
        <v>0.05</v>
      </c>
      <c r="C5266" s="166" t="s">
        <v>129</v>
      </c>
      <c r="D5266" s="371" t="s">
        <v>7640</v>
      </c>
      <c r="E5266" s="359" t="s">
        <v>7675</v>
      </c>
      <c r="F5266" s="181"/>
      <c r="I5266" s="591" t="str">
        <f t="shared" si="261"/>
        <v>- - Of aramids</v>
      </c>
      <c r="J5266" s="591" t="str">
        <f t="shared" si="262"/>
        <v>55 03 11 00</v>
      </c>
      <c r="L5266" s="590">
        <f t="shared" si="263"/>
        <v>14</v>
      </c>
    </row>
    <row r="5267" spans="1:12" ht="28.5">
      <c r="A5267" s="683" t="s">
        <v>14452</v>
      </c>
      <c r="B5267" s="599">
        <v>0.05</v>
      </c>
      <c r="C5267" s="166" t="s">
        <v>129</v>
      </c>
      <c r="D5267" s="371" t="s">
        <v>7497</v>
      </c>
      <c r="E5267" s="359" t="s">
        <v>7676</v>
      </c>
      <c r="F5267" s="181"/>
      <c r="I5267" s="591" t="str">
        <f t="shared" si="261"/>
        <v>- - Others</v>
      </c>
      <c r="J5267" s="591" t="str">
        <f t="shared" si="262"/>
        <v>55 03 19 00</v>
      </c>
      <c r="L5267" s="590">
        <f t="shared" si="263"/>
        <v>10</v>
      </c>
    </row>
    <row r="5268" spans="1:12" ht="28.5">
      <c r="A5268" s="683" t="s">
        <v>14452</v>
      </c>
      <c r="B5268" s="599">
        <v>0.05</v>
      </c>
      <c r="C5268" s="166" t="s">
        <v>129</v>
      </c>
      <c r="D5268" s="371" t="s">
        <v>7507</v>
      </c>
      <c r="E5268" s="359" t="s">
        <v>7677</v>
      </c>
      <c r="F5268" s="181"/>
      <c r="I5268" s="591" t="str">
        <f t="shared" si="261"/>
        <v>- Of polyesters</v>
      </c>
      <c r="J5268" s="591" t="str">
        <f t="shared" si="262"/>
        <v>55 03 20 00</v>
      </c>
      <c r="L5268" s="590">
        <f t="shared" si="263"/>
        <v>15</v>
      </c>
    </row>
    <row r="5269" spans="1:12" ht="28.5">
      <c r="A5269" s="683" t="s">
        <v>14452</v>
      </c>
      <c r="B5269" s="599">
        <v>0.05</v>
      </c>
      <c r="C5269" s="166" t="s">
        <v>129</v>
      </c>
      <c r="D5269" s="371" t="s">
        <v>7501</v>
      </c>
      <c r="E5269" s="359" t="s">
        <v>7678</v>
      </c>
      <c r="F5269" s="181"/>
      <c r="I5269" s="591" t="str">
        <f t="shared" si="261"/>
        <v>- Acrylic or modacrylic</v>
      </c>
      <c r="J5269" s="591" t="str">
        <f t="shared" si="262"/>
        <v>55 03 30 00</v>
      </c>
      <c r="L5269" s="590">
        <f t="shared" si="263"/>
        <v>23</v>
      </c>
    </row>
    <row r="5270" spans="1:12" ht="28" hidden="1">
      <c r="A5270" s="673"/>
      <c r="B5270" s="601"/>
      <c r="C5270" s="167"/>
      <c r="D5270" s="371" t="s">
        <v>7666</v>
      </c>
      <c r="E5270" s="359"/>
      <c r="F5270" s="181"/>
      <c r="I5270" s="591" t="str">
        <f t="shared" si="261"/>
        <v>- Of polypropylene</v>
      </c>
      <c r="J5270" s="591" t="str">
        <f t="shared" si="262"/>
        <v>55 03 40 00</v>
      </c>
      <c r="L5270" s="590">
        <f t="shared" si="263"/>
        <v>18</v>
      </c>
    </row>
    <row r="5271" spans="1:12" ht="28.5">
      <c r="A5271" s="683" t="s">
        <v>14452</v>
      </c>
      <c r="B5271" s="599">
        <v>0.05</v>
      </c>
      <c r="C5271" s="166" t="s">
        <v>129</v>
      </c>
      <c r="D5271" s="371" t="s">
        <v>7546</v>
      </c>
      <c r="E5271" s="359" t="s">
        <v>7679</v>
      </c>
      <c r="F5271" s="181"/>
      <c r="I5271" s="591" t="str">
        <f t="shared" si="261"/>
        <v>- Other</v>
      </c>
      <c r="J5271" s="591" t="str">
        <f t="shared" si="262"/>
        <v>55 03 90 00</v>
      </c>
      <c r="L5271" s="590">
        <f t="shared" si="263"/>
        <v>7</v>
      </c>
    </row>
    <row r="5272" spans="1:12" ht="28.5">
      <c r="A5272" s="683" t="s">
        <v>14452</v>
      </c>
      <c r="B5272" s="599">
        <v>0.05</v>
      </c>
      <c r="C5272" s="166" t="s">
        <v>129</v>
      </c>
      <c r="D5272" s="371" t="s">
        <v>7497</v>
      </c>
      <c r="E5272" s="359" t="s">
        <v>7680</v>
      </c>
      <c r="F5272" s="345"/>
      <c r="I5272" s="591" t="str">
        <f t="shared" si="261"/>
        <v xml:space="preserve">Artificial staple fibres, not carded, combed or otherwise processed for spinning. </v>
      </c>
      <c r="J5272" s="591">
        <f t="shared" si="262"/>
        <v>0</v>
      </c>
      <c r="L5272" s="590">
        <f t="shared" si="263"/>
        <v>82</v>
      </c>
    </row>
    <row r="5273" spans="1:12" ht="28.5">
      <c r="A5273" s="683" t="s">
        <v>14452</v>
      </c>
      <c r="B5273" s="599">
        <v>0.05</v>
      </c>
      <c r="C5273" s="166" t="s">
        <v>129</v>
      </c>
      <c r="D5273" s="371" t="s">
        <v>7658</v>
      </c>
      <c r="E5273" s="359" t="s">
        <v>7681</v>
      </c>
      <c r="F5273" s="181"/>
      <c r="I5273" s="591" t="str">
        <f t="shared" si="261"/>
        <v>- Of viscose rayon</v>
      </c>
      <c r="J5273" s="591" t="str">
        <f t="shared" si="262"/>
        <v>55 04 10 00</v>
      </c>
      <c r="L5273" s="590">
        <f t="shared" si="263"/>
        <v>18</v>
      </c>
    </row>
    <row r="5274" spans="1:12" ht="29" thickBot="1">
      <c r="A5274" s="683" t="s">
        <v>14452</v>
      </c>
      <c r="B5274" s="603">
        <v>0.05</v>
      </c>
      <c r="C5274" s="168" t="s">
        <v>129</v>
      </c>
      <c r="D5274" s="375" t="s">
        <v>7501</v>
      </c>
      <c r="E5274" s="364" t="s">
        <v>7682</v>
      </c>
      <c r="F5274" s="181"/>
      <c r="I5274" s="591" t="str">
        <f t="shared" si="261"/>
        <v>- Other</v>
      </c>
      <c r="J5274" s="591" t="str">
        <f t="shared" si="262"/>
        <v>55 04 90 00</v>
      </c>
      <c r="L5274" s="590">
        <f t="shared" si="263"/>
        <v>7</v>
      </c>
    </row>
    <row r="5275" spans="1:12" ht="28.5" hidden="1" thickTop="1">
      <c r="A5275" s="673"/>
      <c r="B5275" s="608"/>
      <c r="C5275" s="172"/>
      <c r="D5275" s="365" t="s">
        <v>7683</v>
      </c>
      <c r="E5275" s="366"/>
      <c r="F5275" s="345"/>
      <c r="I5275" s="591" t="str">
        <f t="shared" si="261"/>
        <v xml:space="preserve">Waste (including noils, yarn waste and garnetted stock) of man-made fibres. </v>
      </c>
      <c r="J5275" s="591">
        <f t="shared" si="262"/>
        <v>0</v>
      </c>
      <c r="L5275" s="590">
        <f t="shared" si="263"/>
        <v>76</v>
      </c>
    </row>
    <row r="5276" spans="1:12" ht="29" thickTop="1">
      <c r="A5276" s="683" t="s">
        <v>14452</v>
      </c>
      <c r="B5276" s="599">
        <v>0.05</v>
      </c>
      <c r="C5276" s="166" t="s">
        <v>129</v>
      </c>
      <c r="D5276" s="368" t="s">
        <v>7684</v>
      </c>
      <c r="E5276" s="359" t="s">
        <v>7685</v>
      </c>
      <c r="F5276" s="181"/>
      <c r="I5276" s="591" t="str">
        <f t="shared" si="261"/>
        <v>- Of synthetic fibres</v>
      </c>
      <c r="J5276" s="591" t="str">
        <f t="shared" si="262"/>
        <v>55 05 10 00</v>
      </c>
      <c r="L5276" s="590">
        <f t="shared" si="263"/>
        <v>21</v>
      </c>
    </row>
    <row r="5277" spans="1:12" ht="28.5">
      <c r="A5277" s="683" t="s">
        <v>14452</v>
      </c>
      <c r="B5277" s="599">
        <v>0.05</v>
      </c>
      <c r="C5277" s="166" t="s">
        <v>129</v>
      </c>
      <c r="D5277" s="368" t="s">
        <v>7686</v>
      </c>
      <c r="E5277" s="359" t="s">
        <v>7687</v>
      </c>
      <c r="F5277" s="181"/>
      <c r="I5277" s="591" t="str">
        <f t="shared" si="261"/>
        <v>- Of artificial fibres</v>
      </c>
      <c r="J5277" s="591" t="str">
        <f t="shared" si="262"/>
        <v>55 05 20 00</v>
      </c>
      <c r="L5277" s="590">
        <f t="shared" si="263"/>
        <v>22</v>
      </c>
    </row>
    <row r="5278" spans="1:12" ht="28.5">
      <c r="A5278" s="683" t="s">
        <v>14452</v>
      </c>
      <c r="B5278" s="599">
        <v>0.05</v>
      </c>
      <c r="C5278" s="166" t="s">
        <v>129</v>
      </c>
      <c r="D5278" s="368" t="s">
        <v>7688</v>
      </c>
      <c r="E5278" s="359" t="s">
        <v>7689</v>
      </c>
      <c r="F5278" s="345"/>
      <c r="I5278" s="591" t="str">
        <f t="shared" si="261"/>
        <v xml:space="preserve">Synthetic staple fibres, carded, combed or otherwise processed for spinning. </v>
      </c>
      <c r="J5278" s="591">
        <f t="shared" si="262"/>
        <v>0</v>
      </c>
      <c r="L5278" s="590">
        <f t="shared" si="263"/>
        <v>77</v>
      </c>
    </row>
    <row r="5279" spans="1:12" ht="28.5">
      <c r="A5279" s="683" t="s">
        <v>14452</v>
      </c>
      <c r="B5279" s="599">
        <v>0.05</v>
      </c>
      <c r="C5279" s="166" t="s">
        <v>129</v>
      </c>
      <c r="D5279" s="368" t="s">
        <v>7690</v>
      </c>
      <c r="E5279" s="359" t="s">
        <v>7691</v>
      </c>
      <c r="F5279" s="181"/>
      <c r="I5279" s="591" t="str">
        <f t="shared" si="261"/>
        <v>- Of nylon or Other polyamides</v>
      </c>
      <c r="J5279" s="591" t="str">
        <f t="shared" si="262"/>
        <v>55 06 10 00</v>
      </c>
      <c r="L5279" s="590">
        <f t="shared" si="263"/>
        <v>30</v>
      </c>
    </row>
    <row r="5280" spans="1:12" ht="28.5">
      <c r="A5280" s="683" t="s">
        <v>14452</v>
      </c>
      <c r="B5280" s="599">
        <v>0.05</v>
      </c>
      <c r="C5280" s="166" t="s">
        <v>129</v>
      </c>
      <c r="D5280" s="368" t="s">
        <v>759</v>
      </c>
      <c r="E5280" s="359" t="s">
        <v>7692</v>
      </c>
      <c r="F5280" s="181"/>
      <c r="I5280" s="591" t="str">
        <f t="shared" si="261"/>
        <v>- Of polyesters</v>
      </c>
      <c r="J5280" s="591" t="str">
        <f t="shared" si="262"/>
        <v>55 06 20 00</v>
      </c>
      <c r="L5280" s="590">
        <f t="shared" si="263"/>
        <v>15</v>
      </c>
    </row>
    <row r="5281" spans="1:12" ht="28.5">
      <c r="A5281" s="683" t="s">
        <v>14452</v>
      </c>
      <c r="B5281" s="599">
        <v>0.05</v>
      </c>
      <c r="C5281" s="166" t="s">
        <v>129</v>
      </c>
      <c r="D5281" s="367" t="s">
        <v>7693</v>
      </c>
      <c r="E5281" s="359" t="s">
        <v>7694</v>
      </c>
      <c r="F5281" s="181"/>
      <c r="I5281" s="591" t="str">
        <f t="shared" si="261"/>
        <v xml:space="preserve"> - Acrylic or modacrylic</v>
      </c>
      <c r="J5281" s="591" t="str">
        <f t="shared" si="262"/>
        <v>55 06 30 00</v>
      </c>
      <c r="L5281" s="590">
        <f t="shared" si="263"/>
        <v>24</v>
      </c>
    </row>
    <row r="5282" spans="1:12" ht="84" hidden="1">
      <c r="A5282" s="673"/>
      <c r="B5282" s="601"/>
      <c r="C5282" s="167"/>
      <c r="D5282" s="367" t="s">
        <v>7695</v>
      </c>
      <c r="E5282" s="359"/>
      <c r="F5282" s="181"/>
      <c r="I5282" s="591" t="str">
        <f t="shared" si="261"/>
        <v>- Other</v>
      </c>
      <c r="J5282" s="591" t="str">
        <f t="shared" si="262"/>
        <v>55 06 90 00</v>
      </c>
      <c r="L5282" s="590">
        <f t="shared" si="263"/>
        <v>7</v>
      </c>
    </row>
    <row r="5283" spans="1:12" ht="28" hidden="1">
      <c r="A5283" s="673"/>
      <c r="B5283" s="605"/>
      <c r="C5283" s="166"/>
      <c r="D5283" s="368" t="s">
        <v>7696</v>
      </c>
      <c r="E5283" s="359" t="s">
        <v>137</v>
      </c>
      <c r="F5283" s="345"/>
      <c r="I5283" s="591" t="str">
        <f t="shared" ref="I5283:I5346" si="264">D5301</f>
        <v xml:space="preserve">Artificial staple fibre.s, carded, combed or otherwise processed for spinning. </v>
      </c>
      <c r="J5283" s="591" t="str">
        <f t="shared" ref="J5283:J5346" si="265">E5301</f>
        <v>55 07 00 00</v>
      </c>
      <c r="L5283" s="590">
        <f t="shared" si="263"/>
        <v>79</v>
      </c>
    </row>
    <row r="5284" spans="1:12" ht="28.5">
      <c r="A5284" s="683" t="s">
        <v>14452</v>
      </c>
      <c r="B5284" s="599">
        <v>0.05</v>
      </c>
      <c r="C5284" s="166" t="s">
        <v>129</v>
      </c>
      <c r="D5284" s="368" t="s">
        <v>7568</v>
      </c>
      <c r="E5284" s="359" t="s">
        <v>7697</v>
      </c>
      <c r="F5284" s="345"/>
      <c r="I5284" s="591" t="str">
        <f t="shared" si="264"/>
        <v xml:space="preserve">Sewing thread of man-made staple fibres, whether or not put up for retail sale. </v>
      </c>
      <c r="J5284" s="591">
        <f t="shared" si="265"/>
        <v>0</v>
      </c>
      <c r="L5284" s="590">
        <f t="shared" si="263"/>
        <v>80</v>
      </c>
    </row>
    <row r="5285" spans="1:12" ht="28.5">
      <c r="A5285" s="683" t="s">
        <v>14452</v>
      </c>
      <c r="B5285" s="599">
        <v>0.05</v>
      </c>
      <c r="C5285" s="166" t="s">
        <v>129</v>
      </c>
      <c r="D5285" s="368" t="s">
        <v>7698</v>
      </c>
      <c r="E5285" s="359" t="s">
        <v>7699</v>
      </c>
      <c r="F5285" s="181"/>
      <c r="I5285" s="591" t="str">
        <f t="shared" si="264"/>
        <v xml:space="preserve"> - Of synthetic staple fibres :</v>
      </c>
      <c r="J5285" s="591">
        <f t="shared" si="265"/>
        <v>0</v>
      </c>
      <c r="L5285" s="590">
        <f t="shared" si="263"/>
        <v>31</v>
      </c>
    </row>
    <row r="5286" spans="1:12" ht="28.5">
      <c r="A5286" s="683" t="s">
        <v>14452</v>
      </c>
      <c r="B5286" s="599">
        <v>0.05</v>
      </c>
      <c r="C5286" s="166" t="s">
        <v>129</v>
      </c>
      <c r="D5286" s="368" t="s">
        <v>7686</v>
      </c>
      <c r="E5286" s="359" t="s">
        <v>7700</v>
      </c>
      <c r="F5286" s="181"/>
      <c r="I5286" s="591" t="str">
        <f t="shared" si="264"/>
        <v xml:space="preserve">  - - - Put up for retail sale</v>
      </c>
      <c r="J5286" s="591" t="str">
        <f t="shared" si="265"/>
        <v>55 08 10 10</v>
      </c>
      <c r="L5286" s="590">
        <f t="shared" si="263"/>
        <v>30</v>
      </c>
    </row>
    <row r="5287" spans="1:12" ht="28.5">
      <c r="A5287" s="683" t="s">
        <v>14452</v>
      </c>
      <c r="B5287" s="599">
        <v>0.05</v>
      </c>
      <c r="C5287" s="166" t="s">
        <v>129</v>
      </c>
      <c r="D5287" s="368" t="s">
        <v>7688</v>
      </c>
      <c r="E5287" s="359" t="s">
        <v>7701</v>
      </c>
      <c r="F5287" s="181"/>
      <c r="I5287" s="591" t="str">
        <f t="shared" si="264"/>
        <v>- - - Other</v>
      </c>
      <c r="J5287" s="591" t="str">
        <f t="shared" si="265"/>
        <v>55 08 10 90</v>
      </c>
      <c r="L5287" s="590">
        <f t="shared" si="263"/>
        <v>11</v>
      </c>
    </row>
    <row r="5288" spans="1:12" ht="28.5">
      <c r="A5288" s="683" t="s">
        <v>14452</v>
      </c>
      <c r="B5288" s="599">
        <v>0.05</v>
      </c>
      <c r="C5288" s="166" t="s">
        <v>129</v>
      </c>
      <c r="D5288" s="368" t="s">
        <v>7702</v>
      </c>
      <c r="E5288" s="359" t="s">
        <v>7703</v>
      </c>
      <c r="F5288" s="181"/>
      <c r="I5288" s="591" t="str">
        <f t="shared" si="264"/>
        <v>- Of artificial staple fibres :</v>
      </c>
      <c r="J5288" s="591">
        <f t="shared" si="265"/>
        <v>0</v>
      </c>
      <c r="L5288" s="590">
        <f t="shared" si="263"/>
        <v>31</v>
      </c>
    </row>
    <row r="5289" spans="1:12" ht="28.5">
      <c r="A5289" s="683" t="s">
        <v>14452</v>
      </c>
      <c r="B5289" s="599">
        <v>0.05</v>
      </c>
      <c r="C5289" s="166" t="s">
        <v>129</v>
      </c>
      <c r="D5289" s="368" t="s">
        <v>759</v>
      </c>
      <c r="E5289" s="359" t="s">
        <v>7704</v>
      </c>
      <c r="F5289" s="181"/>
      <c r="I5289" s="591" t="str">
        <f t="shared" si="264"/>
        <v xml:space="preserve">  - - - Put up for retail sale</v>
      </c>
      <c r="J5289" s="591" t="str">
        <f t="shared" si="265"/>
        <v>55 08 20 10</v>
      </c>
      <c r="L5289" s="590">
        <f t="shared" si="263"/>
        <v>30</v>
      </c>
    </row>
    <row r="5290" spans="1:12" ht="84" hidden="1">
      <c r="A5290" s="673"/>
      <c r="B5290" s="601"/>
      <c r="C5290" s="167"/>
      <c r="D5290" s="367" t="s">
        <v>7705</v>
      </c>
      <c r="E5290" s="359"/>
      <c r="F5290" s="181"/>
      <c r="I5290" s="591" t="str">
        <f t="shared" si="264"/>
        <v>- - - Other</v>
      </c>
      <c r="J5290" s="591" t="str">
        <f t="shared" si="265"/>
        <v>55 08 20 90</v>
      </c>
      <c r="L5290" s="590">
        <f t="shared" si="263"/>
        <v>11</v>
      </c>
    </row>
    <row r="5291" spans="1:12" ht="28.5">
      <c r="A5291" s="683" t="s">
        <v>14452</v>
      </c>
      <c r="B5291" s="599">
        <v>0.05</v>
      </c>
      <c r="C5291" s="166" t="s">
        <v>129</v>
      </c>
      <c r="D5291" s="368" t="s">
        <v>7706</v>
      </c>
      <c r="E5291" s="359" t="s">
        <v>7707</v>
      </c>
      <c r="F5291" s="345"/>
      <c r="I5291" s="591" t="str">
        <f t="shared" si="264"/>
        <v xml:space="preserve">Yarn (other than sewing thread) of synt6etic staple Rbres, not put up for retail sale. </v>
      </c>
      <c r="J5291" s="591">
        <f t="shared" si="265"/>
        <v>0</v>
      </c>
      <c r="L5291" s="590">
        <f t="shared" si="263"/>
        <v>87</v>
      </c>
    </row>
    <row r="5292" spans="1:12" ht="28.5">
      <c r="A5292" s="683" t="s">
        <v>14452</v>
      </c>
      <c r="B5292" s="599">
        <v>0.05</v>
      </c>
      <c r="C5292" s="166" t="s">
        <v>129</v>
      </c>
      <c r="D5292" s="368" t="s">
        <v>759</v>
      </c>
      <c r="E5292" s="359" t="s">
        <v>7708</v>
      </c>
      <c r="F5292" s="181"/>
      <c r="I5292" s="591" t="str">
        <f t="shared" si="264"/>
        <v xml:space="preserve">- Containing 85 % or more by weight of staple fibres of nylon or other polyamides : </v>
      </c>
      <c r="J5292" s="591">
        <f t="shared" si="265"/>
        <v>0</v>
      </c>
      <c r="L5292" s="590">
        <f t="shared" si="263"/>
        <v>84</v>
      </c>
    </row>
    <row r="5293" spans="1:12" ht="84" hidden="1">
      <c r="A5293" s="673"/>
      <c r="B5293" s="601"/>
      <c r="C5293" s="167"/>
      <c r="D5293" s="367" t="s">
        <v>7709</v>
      </c>
      <c r="E5293" s="359"/>
      <c r="F5293" s="181"/>
      <c r="I5293" s="591" t="str">
        <f t="shared" si="264"/>
        <v>- - Single Yarn</v>
      </c>
      <c r="J5293" s="591" t="str">
        <f t="shared" si="265"/>
        <v>55 09 11 00</v>
      </c>
      <c r="L5293" s="590">
        <f t="shared" si="263"/>
        <v>15</v>
      </c>
    </row>
    <row r="5294" spans="1:12" ht="28.5">
      <c r="A5294" s="683" t="s">
        <v>14452</v>
      </c>
      <c r="B5294" s="599">
        <v>0.05</v>
      </c>
      <c r="C5294" s="166" t="s">
        <v>129</v>
      </c>
      <c r="D5294" s="368" t="s">
        <v>7710</v>
      </c>
      <c r="E5294" s="359" t="s">
        <v>7711</v>
      </c>
      <c r="F5294" s="181"/>
      <c r="I5294" s="591" t="str">
        <f t="shared" si="264"/>
        <v>- - Multiple (folded) or cabled Yarn</v>
      </c>
      <c r="J5294" s="591" t="str">
        <f t="shared" si="265"/>
        <v>55 09 12 00</v>
      </c>
      <c r="L5294" s="590">
        <f t="shared" si="263"/>
        <v>36</v>
      </c>
    </row>
    <row r="5295" spans="1:12" ht="28.5">
      <c r="A5295" s="683" t="s">
        <v>14452</v>
      </c>
      <c r="B5295" s="599">
        <v>0.05</v>
      </c>
      <c r="C5295" s="166" t="s">
        <v>129</v>
      </c>
      <c r="D5295" s="368" t="s">
        <v>7712</v>
      </c>
      <c r="E5295" s="359" t="s">
        <v>7713</v>
      </c>
      <c r="F5295" s="181"/>
      <c r="I5295" s="591" t="str">
        <f t="shared" si="264"/>
        <v xml:space="preserve">- Containing 85 % or more by weight of polyester staple fibres : </v>
      </c>
      <c r="J5295" s="591">
        <f t="shared" si="265"/>
        <v>0</v>
      </c>
      <c r="L5295" s="590">
        <f t="shared" si="263"/>
        <v>65</v>
      </c>
    </row>
    <row r="5296" spans="1:12" ht="84" hidden="1">
      <c r="A5296" s="673"/>
      <c r="B5296" s="601"/>
      <c r="C5296" s="167"/>
      <c r="D5296" s="367" t="s">
        <v>7714</v>
      </c>
      <c r="E5296" s="359"/>
      <c r="F5296" s="181"/>
      <c r="I5296" s="591" t="str">
        <f t="shared" si="264"/>
        <v>- - Single Yarn</v>
      </c>
      <c r="J5296" s="591" t="str">
        <f t="shared" si="265"/>
        <v>55 09 21 00</v>
      </c>
      <c r="L5296" s="590">
        <f t="shared" si="263"/>
        <v>15</v>
      </c>
    </row>
    <row r="5297" spans="1:12" ht="28.5">
      <c r="A5297" s="683" t="s">
        <v>14452</v>
      </c>
      <c r="B5297" s="599">
        <v>0.05</v>
      </c>
      <c r="C5297" s="166" t="s">
        <v>129</v>
      </c>
      <c r="D5297" s="368" t="s">
        <v>7684</v>
      </c>
      <c r="E5297" s="359" t="s">
        <v>7715</v>
      </c>
      <c r="F5297" s="181"/>
      <c r="I5297" s="591" t="str">
        <f t="shared" si="264"/>
        <v>- - Multiple (folded) or cabled Yarn</v>
      </c>
      <c r="J5297" s="591" t="str">
        <f t="shared" si="265"/>
        <v>55 09 22 00</v>
      </c>
      <c r="L5297" s="590">
        <f t="shared" si="263"/>
        <v>36</v>
      </c>
    </row>
    <row r="5298" spans="1:12" ht="28.5">
      <c r="A5298" s="683" t="s">
        <v>14452</v>
      </c>
      <c r="B5298" s="599">
        <v>0.05</v>
      </c>
      <c r="C5298" s="166" t="s">
        <v>129</v>
      </c>
      <c r="D5298" s="368" t="s">
        <v>7686</v>
      </c>
      <c r="E5298" s="359" t="s">
        <v>7716</v>
      </c>
      <c r="F5298" s="181"/>
      <c r="I5298" s="591" t="str">
        <f t="shared" si="264"/>
        <v xml:space="preserve"> - Containing 85 % or more by weight of acrylic or modacrylic staple fibres : </v>
      </c>
      <c r="J5298" s="591">
        <f t="shared" si="265"/>
        <v>0</v>
      </c>
      <c r="L5298" s="590">
        <f t="shared" si="263"/>
        <v>78</v>
      </c>
    </row>
    <row r="5299" spans="1:12" ht="28.5">
      <c r="A5299" s="683" t="s">
        <v>14452</v>
      </c>
      <c r="B5299" s="599">
        <v>0.05</v>
      </c>
      <c r="C5299" s="166" t="s">
        <v>129</v>
      </c>
      <c r="D5299" s="368" t="s">
        <v>7717</v>
      </c>
      <c r="E5299" s="359" t="s">
        <v>7718</v>
      </c>
      <c r="F5299" s="181"/>
      <c r="I5299" s="591" t="str">
        <f t="shared" si="264"/>
        <v>- - Single Yarn</v>
      </c>
      <c r="J5299" s="591" t="str">
        <f t="shared" si="265"/>
        <v>55 09 31 00</v>
      </c>
      <c r="L5299" s="590">
        <f t="shared" si="263"/>
        <v>15</v>
      </c>
    </row>
    <row r="5300" spans="1:12" ht="28.5">
      <c r="A5300" s="683" t="s">
        <v>14452</v>
      </c>
      <c r="B5300" s="599">
        <v>0.05</v>
      </c>
      <c r="C5300" s="166" t="s">
        <v>129</v>
      </c>
      <c r="D5300" s="368" t="s">
        <v>759</v>
      </c>
      <c r="E5300" s="359" t="s">
        <v>7719</v>
      </c>
      <c r="F5300" s="181"/>
      <c r="I5300" s="591" t="str">
        <f t="shared" si="264"/>
        <v>- - Multiple (folded) or cabled Yarn</v>
      </c>
      <c r="J5300" s="591" t="str">
        <f t="shared" si="265"/>
        <v>55 09 32 00</v>
      </c>
      <c r="L5300" s="590">
        <f t="shared" si="263"/>
        <v>36</v>
      </c>
    </row>
    <row r="5301" spans="1:12" ht="84">
      <c r="A5301" s="683" t="s">
        <v>14452</v>
      </c>
      <c r="B5301" s="599">
        <v>0.05</v>
      </c>
      <c r="C5301" s="166" t="s">
        <v>129</v>
      </c>
      <c r="D5301" s="367" t="s">
        <v>7720</v>
      </c>
      <c r="E5301" s="359" t="s">
        <v>7721</v>
      </c>
      <c r="F5301" s="181"/>
      <c r="I5301" s="591" t="str">
        <f t="shared" si="264"/>
        <v xml:space="preserve">- Other yarn, containing 85 % or more by weight of synthetic staple fibres : </v>
      </c>
      <c r="J5301" s="591">
        <f t="shared" si="265"/>
        <v>0</v>
      </c>
      <c r="L5301" s="590">
        <f t="shared" si="263"/>
        <v>77</v>
      </c>
    </row>
    <row r="5302" spans="1:12" ht="84" hidden="1">
      <c r="A5302" s="673"/>
      <c r="B5302" s="601"/>
      <c r="C5302" s="167"/>
      <c r="D5302" s="367" t="s">
        <v>7722</v>
      </c>
      <c r="E5302" s="359"/>
      <c r="F5302" s="181"/>
      <c r="I5302" s="591" t="str">
        <f t="shared" si="264"/>
        <v>- - Single Yarn</v>
      </c>
      <c r="J5302" s="591" t="str">
        <f t="shared" si="265"/>
        <v>55 09 41 00</v>
      </c>
      <c r="L5302" s="590">
        <f t="shared" si="263"/>
        <v>15</v>
      </c>
    </row>
    <row r="5303" spans="1:12" ht="28" hidden="1">
      <c r="A5303" s="673"/>
      <c r="B5303" s="601"/>
      <c r="C5303" s="167"/>
      <c r="D5303" s="368" t="s">
        <v>7723</v>
      </c>
      <c r="E5303" s="359"/>
      <c r="F5303" s="181"/>
      <c r="I5303" s="591" t="str">
        <f t="shared" si="264"/>
        <v>- - Multiple (folded) or cabled Yarn</v>
      </c>
      <c r="J5303" s="591" t="str">
        <f t="shared" si="265"/>
        <v>55 09 42 00</v>
      </c>
      <c r="L5303" s="590">
        <f t="shared" si="263"/>
        <v>36</v>
      </c>
    </row>
    <row r="5304" spans="1:12" ht="28.5">
      <c r="A5304" s="683" t="s">
        <v>14452</v>
      </c>
      <c r="B5304" s="599">
        <v>0.05</v>
      </c>
      <c r="C5304" s="166" t="s">
        <v>129</v>
      </c>
      <c r="D5304" s="368" t="s">
        <v>7724</v>
      </c>
      <c r="E5304" s="359" t="s">
        <v>7725</v>
      </c>
      <c r="F5304" s="181"/>
      <c r="I5304" s="591" t="str">
        <f t="shared" si="264"/>
        <v xml:space="preserve">- Other yarn, of polyester staple fibres : </v>
      </c>
      <c r="J5304" s="591">
        <f t="shared" si="265"/>
        <v>0</v>
      </c>
      <c r="L5304" s="590">
        <f t="shared" si="263"/>
        <v>43</v>
      </c>
    </row>
    <row r="5305" spans="1:12" ht="28.5">
      <c r="A5305" s="683" t="s">
        <v>14452</v>
      </c>
      <c r="B5305" s="599">
        <v>0.05</v>
      </c>
      <c r="C5305" s="166" t="s">
        <v>129</v>
      </c>
      <c r="D5305" s="368" t="s">
        <v>19</v>
      </c>
      <c r="E5305" s="359" t="s">
        <v>7726</v>
      </c>
      <c r="F5305" s="181"/>
      <c r="I5305" s="591" t="str">
        <f t="shared" si="264"/>
        <v>- - Mixed mainly or solely with artificial staple fibres</v>
      </c>
      <c r="J5305" s="591" t="str">
        <f t="shared" si="265"/>
        <v>55 09 51 00</v>
      </c>
      <c r="L5305" s="590">
        <f t="shared" si="263"/>
        <v>56</v>
      </c>
    </row>
    <row r="5306" spans="1:12" ht="28" hidden="1">
      <c r="A5306" s="673"/>
      <c r="B5306" s="601"/>
      <c r="C5306" s="167"/>
      <c r="D5306" s="368" t="s">
        <v>7727</v>
      </c>
      <c r="E5306" s="359"/>
      <c r="F5306" s="181"/>
      <c r="I5306" s="591" t="str">
        <f t="shared" si="264"/>
        <v>- - Mixed mainly or solely with wool or fine animal hair</v>
      </c>
      <c r="J5306" s="591" t="str">
        <f t="shared" si="265"/>
        <v>55 09 52 00</v>
      </c>
      <c r="L5306" s="590">
        <f t="shared" si="263"/>
        <v>56</v>
      </c>
    </row>
    <row r="5307" spans="1:12" ht="28.5">
      <c r="A5307" s="683" t="s">
        <v>14452</v>
      </c>
      <c r="B5307" s="599">
        <v>0.05</v>
      </c>
      <c r="C5307" s="166" t="s">
        <v>129</v>
      </c>
      <c r="D5307" s="368" t="s">
        <v>7724</v>
      </c>
      <c r="E5307" s="359" t="s">
        <v>7728</v>
      </c>
      <c r="F5307" s="181"/>
      <c r="I5307" s="591" t="str">
        <f t="shared" si="264"/>
        <v>- - Mixed mainly or solely with Cotton</v>
      </c>
      <c r="J5307" s="591" t="str">
        <f t="shared" si="265"/>
        <v>55 09 53 00</v>
      </c>
      <c r="L5307" s="590">
        <f t="shared" si="263"/>
        <v>38</v>
      </c>
    </row>
    <row r="5308" spans="1:12" ht="28.5">
      <c r="A5308" s="683" t="s">
        <v>14452</v>
      </c>
      <c r="B5308" s="599">
        <v>0.05</v>
      </c>
      <c r="C5308" s="166" t="s">
        <v>129</v>
      </c>
      <c r="D5308" s="368" t="s">
        <v>19</v>
      </c>
      <c r="E5308" s="359" t="s">
        <v>7729</v>
      </c>
      <c r="F5308" s="181"/>
      <c r="I5308" s="591" t="str">
        <f t="shared" si="264"/>
        <v>- - Other</v>
      </c>
      <c r="J5308" s="591" t="str">
        <f t="shared" si="265"/>
        <v>55 09 59 00</v>
      </c>
      <c r="L5308" s="590">
        <f t="shared" si="263"/>
        <v>9</v>
      </c>
    </row>
    <row r="5309" spans="1:12" ht="112" hidden="1">
      <c r="A5309" s="673"/>
      <c r="B5309" s="601"/>
      <c r="C5309" s="167"/>
      <c r="D5309" s="367" t="s">
        <v>7730</v>
      </c>
      <c r="E5309" s="359"/>
      <c r="F5309" s="181"/>
      <c r="I5309" s="591" t="str">
        <f t="shared" si="264"/>
        <v xml:space="preserve">- Other yarn, of acrylic or modacrylic staple fibres : </v>
      </c>
      <c r="J5309" s="591">
        <f t="shared" si="265"/>
        <v>0</v>
      </c>
      <c r="L5309" s="590">
        <f t="shared" si="263"/>
        <v>55</v>
      </c>
    </row>
    <row r="5310" spans="1:12" ht="82.5" hidden="1">
      <c r="A5310" s="673"/>
      <c r="B5310" s="601"/>
      <c r="C5310" s="167"/>
      <c r="D5310" s="368" t="s">
        <v>7731</v>
      </c>
      <c r="E5310" s="359"/>
      <c r="F5310" s="181"/>
      <c r="I5310" s="591" t="str">
        <f t="shared" si="264"/>
        <v>- - Mixed mainly or solely with wool or fine animal hair</v>
      </c>
      <c r="J5310" s="591" t="str">
        <f t="shared" si="265"/>
        <v>55 09 61 00</v>
      </c>
      <c r="L5310" s="590">
        <f t="shared" si="263"/>
        <v>56</v>
      </c>
    </row>
    <row r="5311" spans="1:12" ht="28.5">
      <c r="A5311" s="683" t="s">
        <v>14452</v>
      </c>
      <c r="B5311" s="599">
        <v>0.05</v>
      </c>
      <c r="C5311" s="166" t="s">
        <v>129</v>
      </c>
      <c r="D5311" s="368" t="s">
        <v>7732</v>
      </c>
      <c r="E5311" s="359" t="s">
        <v>7733</v>
      </c>
      <c r="F5311" s="181"/>
      <c r="I5311" s="591" t="str">
        <f t="shared" si="264"/>
        <v>- - Mixed mainly or solely with Cotton</v>
      </c>
      <c r="J5311" s="591" t="str">
        <f t="shared" si="265"/>
        <v>55 09 62 00</v>
      </c>
      <c r="L5311" s="590">
        <f t="shared" si="263"/>
        <v>38</v>
      </c>
    </row>
    <row r="5312" spans="1:12" ht="55">
      <c r="A5312" s="683" t="s">
        <v>14452</v>
      </c>
      <c r="B5312" s="599">
        <v>0.05</v>
      </c>
      <c r="C5312" s="166" t="s">
        <v>129</v>
      </c>
      <c r="D5312" s="368" t="s">
        <v>7734</v>
      </c>
      <c r="E5312" s="359" t="s">
        <v>7735</v>
      </c>
      <c r="F5312" s="181"/>
      <c r="I5312" s="591" t="str">
        <f t="shared" si="264"/>
        <v>- - Other</v>
      </c>
      <c r="J5312" s="591" t="str">
        <f t="shared" si="265"/>
        <v>55 09 69 00</v>
      </c>
      <c r="L5312" s="590">
        <f t="shared" si="263"/>
        <v>9</v>
      </c>
    </row>
    <row r="5313" spans="1:12" ht="55" hidden="1">
      <c r="A5313" s="673"/>
      <c r="B5313" s="601"/>
      <c r="C5313" s="167"/>
      <c r="D5313" s="368" t="s">
        <v>7736</v>
      </c>
      <c r="E5313" s="359"/>
      <c r="F5313" s="181"/>
      <c r="I5313" s="591" t="str">
        <f t="shared" si="264"/>
        <v xml:space="preserve">- Other yarn : </v>
      </c>
      <c r="J5313" s="591">
        <f t="shared" si="265"/>
        <v>0</v>
      </c>
      <c r="L5313" s="590">
        <f t="shared" si="263"/>
        <v>15</v>
      </c>
    </row>
    <row r="5314" spans="1:12" ht="28.5">
      <c r="A5314" s="683" t="s">
        <v>14452</v>
      </c>
      <c r="B5314" s="599">
        <v>0.05</v>
      </c>
      <c r="C5314" s="166" t="s">
        <v>129</v>
      </c>
      <c r="D5314" s="368" t="s">
        <v>7732</v>
      </c>
      <c r="E5314" s="359" t="s">
        <v>7737</v>
      </c>
      <c r="F5314" s="181"/>
      <c r="I5314" s="591" t="str">
        <f t="shared" si="264"/>
        <v>- - Mixed mainly or solely with wool or fine animal hair</v>
      </c>
      <c r="J5314" s="591" t="str">
        <f t="shared" si="265"/>
        <v>55 09 91 00</v>
      </c>
      <c r="L5314" s="590">
        <f t="shared" si="263"/>
        <v>56</v>
      </c>
    </row>
    <row r="5315" spans="1:12" ht="55">
      <c r="A5315" s="683" t="s">
        <v>14452</v>
      </c>
      <c r="B5315" s="599">
        <v>0.05</v>
      </c>
      <c r="C5315" s="166" t="s">
        <v>129</v>
      </c>
      <c r="D5315" s="368" t="s">
        <v>7734</v>
      </c>
      <c r="E5315" s="359" t="s">
        <v>7738</v>
      </c>
      <c r="F5315" s="181"/>
      <c r="I5315" s="591" t="str">
        <f t="shared" si="264"/>
        <v>- - Mixed mainly or solely with Cotton</v>
      </c>
      <c r="J5315" s="591" t="str">
        <f t="shared" si="265"/>
        <v>55 09 92 00</v>
      </c>
      <c r="L5315" s="590">
        <f t="shared" ref="L5315:L5378" si="266">LEN(I5315)</f>
        <v>38</v>
      </c>
    </row>
    <row r="5316" spans="1:12" ht="82.5" hidden="1">
      <c r="A5316" s="673"/>
      <c r="B5316" s="601"/>
      <c r="C5316" s="167"/>
      <c r="D5316" s="368" t="s">
        <v>7739</v>
      </c>
      <c r="E5316" s="359"/>
      <c r="F5316" s="181"/>
      <c r="I5316" s="591" t="str">
        <f t="shared" si="264"/>
        <v>- - Other</v>
      </c>
      <c r="J5316" s="591" t="str">
        <f t="shared" si="265"/>
        <v>55 09 99 00</v>
      </c>
      <c r="L5316" s="590">
        <f t="shared" si="266"/>
        <v>9</v>
      </c>
    </row>
    <row r="5317" spans="1:12" ht="28.5">
      <c r="A5317" s="683" t="s">
        <v>14452</v>
      </c>
      <c r="B5317" s="599">
        <v>0.05</v>
      </c>
      <c r="C5317" s="166" t="s">
        <v>129</v>
      </c>
      <c r="D5317" s="368" t="s">
        <v>7732</v>
      </c>
      <c r="E5317" s="359" t="s">
        <v>7740</v>
      </c>
      <c r="F5317" s="189"/>
      <c r="I5317" s="591" t="str">
        <f t="shared" si="264"/>
        <v xml:space="preserve">Yarn (other than sewing thread) of artificial staple fbres, not put up for retail sale. </v>
      </c>
      <c r="J5317" s="591">
        <f t="shared" si="265"/>
        <v>0</v>
      </c>
      <c r="L5317" s="590">
        <f t="shared" si="266"/>
        <v>88</v>
      </c>
    </row>
    <row r="5318" spans="1:12" ht="55">
      <c r="A5318" s="683" t="s">
        <v>14452</v>
      </c>
      <c r="B5318" s="599">
        <v>0.05</v>
      </c>
      <c r="C5318" s="166" t="s">
        <v>129</v>
      </c>
      <c r="D5318" s="368" t="s">
        <v>7734</v>
      </c>
      <c r="E5318" s="359" t="s">
        <v>7741</v>
      </c>
      <c r="F5318" s="181"/>
      <c r="I5318" s="591" t="str">
        <f t="shared" si="264"/>
        <v xml:space="preserve"> - Containing 85 % or more by weight of artificial staplc fibres: </v>
      </c>
      <c r="J5318" s="591">
        <f t="shared" si="265"/>
        <v>0</v>
      </c>
      <c r="L5318" s="590">
        <f t="shared" si="266"/>
        <v>66</v>
      </c>
    </row>
    <row r="5319" spans="1:12" ht="82.5" hidden="1">
      <c r="A5319" s="673"/>
      <c r="B5319" s="601"/>
      <c r="C5319" s="167"/>
      <c r="D5319" s="368" t="s">
        <v>7742</v>
      </c>
      <c r="E5319" s="359"/>
      <c r="F5319" s="181"/>
      <c r="I5319" s="591" t="str">
        <f t="shared" si="264"/>
        <v>- - Single Yarn</v>
      </c>
      <c r="J5319" s="591" t="str">
        <f t="shared" si="265"/>
        <v>55 10 11 00</v>
      </c>
      <c r="L5319" s="590">
        <f t="shared" si="266"/>
        <v>15</v>
      </c>
    </row>
    <row r="5320" spans="1:12" ht="28.5">
      <c r="A5320" s="683" t="s">
        <v>14452</v>
      </c>
      <c r="B5320" s="599">
        <v>0.05</v>
      </c>
      <c r="C5320" s="166" t="s">
        <v>129</v>
      </c>
      <c r="D5320" s="368" t="s">
        <v>7732</v>
      </c>
      <c r="E5320" s="359" t="s">
        <v>7743</v>
      </c>
      <c r="F5320" s="181"/>
      <c r="I5320" s="591" t="str">
        <f t="shared" si="264"/>
        <v>- - Multiple (folded) or cabled Yarn</v>
      </c>
      <c r="J5320" s="591" t="str">
        <f t="shared" si="265"/>
        <v>55 10 12 00</v>
      </c>
      <c r="L5320" s="590">
        <f t="shared" si="266"/>
        <v>36</v>
      </c>
    </row>
    <row r="5321" spans="1:12" ht="55">
      <c r="A5321" s="683" t="s">
        <v>14452</v>
      </c>
      <c r="B5321" s="599">
        <v>0.05</v>
      </c>
      <c r="C5321" s="166" t="s">
        <v>129</v>
      </c>
      <c r="D5321" s="368" t="s">
        <v>7734</v>
      </c>
      <c r="E5321" s="359" t="s">
        <v>7744</v>
      </c>
      <c r="F5321" s="181"/>
      <c r="I5321" s="591" t="str">
        <f t="shared" si="264"/>
        <v>- Other Yarn, Mixed mainly or solely with wool or ftne animal hair</v>
      </c>
      <c r="J5321" s="591" t="str">
        <f t="shared" si="265"/>
        <v>55 10 20 00</v>
      </c>
      <c r="L5321" s="590">
        <f t="shared" si="266"/>
        <v>66</v>
      </c>
    </row>
    <row r="5322" spans="1:12" ht="55" hidden="1">
      <c r="A5322" s="673"/>
      <c r="B5322" s="601"/>
      <c r="C5322" s="167"/>
      <c r="D5322" s="368" t="s">
        <v>7745</v>
      </c>
      <c r="E5322" s="359"/>
      <c r="F5322" s="181"/>
      <c r="I5322" s="591" t="str">
        <f t="shared" si="264"/>
        <v>- Other Yarn, Mixed mainly or solely with Cotton</v>
      </c>
      <c r="J5322" s="591" t="str">
        <f t="shared" si="265"/>
        <v>55 10 30 00</v>
      </c>
      <c r="L5322" s="590">
        <f t="shared" si="266"/>
        <v>48</v>
      </c>
    </row>
    <row r="5323" spans="1:12" ht="55">
      <c r="A5323" s="683" t="s">
        <v>14452</v>
      </c>
      <c r="B5323" s="599">
        <v>0.05</v>
      </c>
      <c r="C5323" s="166" t="s">
        <v>129</v>
      </c>
      <c r="D5323" s="368" t="s">
        <v>7746</v>
      </c>
      <c r="E5323" s="359" t="s">
        <v>7747</v>
      </c>
      <c r="F5323" s="181"/>
      <c r="I5323" s="591" t="str">
        <f t="shared" si="264"/>
        <v>- Other Yarn</v>
      </c>
      <c r="J5323" s="591" t="str">
        <f t="shared" si="265"/>
        <v>55 10 90 00</v>
      </c>
      <c r="L5323" s="590">
        <f t="shared" si="266"/>
        <v>12</v>
      </c>
    </row>
    <row r="5324" spans="1:12" ht="55">
      <c r="A5324" s="683" t="s">
        <v>14452</v>
      </c>
      <c r="B5324" s="599">
        <v>0.05</v>
      </c>
      <c r="C5324" s="166" t="s">
        <v>129</v>
      </c>
      <c r="D5324" s="368" t="s">
        <v>7748</v>
      </c>
      <c r="E5324" s="359" t="s">
        <v>7749</v>
      </c>
      <c r="F5324" s="345"/>
      <c r="I5324" s="591" t="str">
        <f t="shared" si="264"/>
        <v xml:space="preserve">Yarn (other than sewing threed) of man-mede stsple fibres, put up for retail sale. </v>
      </c>
      <c r="J5324" s="591">
        <f t="shared" si="265"/>
        <v>0</v>
      </c>
      <c r="L5324" s="590">
        <f t="shared" si="266"/>
        <v>83</v>
      </c>
    </row>
    <row r="5325" spans="1:12" ht="55">
      <c r="A5325" s="683" t="s">
        <v>14452</v>
      </c>
      <c r="B5325" s="599">
        <v>0.05</v>
      </c>
      <c r="C5325" s="166" t="s">
        <v>129</v>
      </c>
      <c r="D5325" s="368" t="s">
        <v>7750</v>
      </c>
      <c r="E5325" s="359" t="s">
        <v>7751</v>
      </c>
      <c r="F5325" s="181"/>
      <c r="I5325" s="591" t="str">
        <f t="shared" si="264"/>
        <v>- Of synthetic staple fibres, containing 85% or more by weight of such fibres</v>
      </c>
      <c r="J5325" s="591" t="str">
        <f t="shared" si="265"/>
        <v>55 11 10 00</v>
      </c>
      <c r="L5325" s="590">
        <f t="shared" si="266"/>
        <v>77</v>
      </c>
    </row>
    <row r="5326" spans="1:12" ht="28.5">
      <c r="A5326" s="683" t="s">
        <v>14452</v>
      </c>
      <c r="B5326" s="599">
        <v>0.05</v>
      </c>
      <c r="C5326" s="166" t="s">
        <v>129</v>
      </c>
      <c r="D5326" s="368" t="s">
        <v>150</v>
      </c>
      <c r="E5326" s="359" t="s">
        <v>7752</v>
      </c>
      <c r="F5326" s="181"/>
      <c r="I5326" s="591" t="str">
        <f t="shared" si="264"/>
        <v xml:space="preserve">- Of synthetic staple fibres, containing less than 85% by weight of such fibres </v>
      </c>
      <c r="J5326" s="591" t="str">
        <f t="shared" si="265"/>
        <v>55 11 20 00</v>
      </c>
      <c r="L5326" s="590">
        <f t="shared" si="266"/>
        <v>80</v>
      </c>
    </row>
    <row r="5327" spans="1:12" ht="55" hidden="1">
      <c r="A5327" s="673"/>
      <c r="B5327" s="601"/>
      <c r="C5327" s="167"/>
      <c r="D5327" s="368" t="s">
        <v>7753</v>
      </c>
      <c r="E5327" s="359"/>
      <c r="F5327" s="181"/>
      <c r="I5327" s="591" t="str">
        <f t="shared" si="264"/>
        <v>- Of artificial staple fibres</v>
      </c>
      <c r="J5327" s="591" t="str">
        <f t="shared" si="265"/>
        <v>55 11 30 00</v>
      </c>
      <c r="L5327" s="590">
        <f t="shared" si="266"/>
        <v>29</v>
      </c>
    </row>
    <row r="5328" spans="1:12" ht="55">
      <c r="A5328" s="683" t="s">
        <v>14452</v>
      </c>
      <c r="B5328" s="599">
        <v>0.05</v>
      </c>
      <c r="C5328" s="166" t="s">
        <v>129</v>
      </c>
      <c r="D5328" s="368" t="s">
        <v>7748</v>
      </c>
      <c r="E5328" s="359" t="s">
        <v>7754</v>
      </c>
      <c r="F5328" s="345"/>
      <c r="I5328" s="591" t="str">
        <f t="shared" si="264"/>
        <v xml:space="preserve">Woven fabrics of synthetic staple fibres, containing 85 % or more by weight of synthetic staple fibres. </v>
      </c>
      <c r="J5328" s="591">
        <f t="shared" si="265"/>
        <v>0</v>
      </c>
      <c r="L5328" s="590">
        <f t="shared" si="266"/>
        <v>104</v>
      </c>
    </row>
    <row r="5329" spans="1:12" ht="55">
      <c r="A5329" s="683" t="s">
        <v>14452</v>
      </c>
      <c r="B5329" s="599">
        <v>0.05</v>
      </c>
      <c r="C5329" s="166" t="s">
        <v>129</v>
      </c>
      <c r="D5329" s="368" t="s">
        <v>7750</v>
      </c>
      <c r="E5329" s="359" t="s">
        <v>7755</v>
      </c>
      <c r="F5329" s="181"/>
      <c r="I5329" s="591" t="str">
        <f t="shared" si="264"/>
        <v xml:space="preserve">- Containing 85 % or more by weight of polyester staple fihres :  </v>
      </c>
      <c r="J5329" s="591">
        <f t="shared" si="265"/>
        <v>0</v>
      </c>
      <c r="L5329" s="590">
        <f t="shared" si="266"/>
        <v>66</v>
      </c>
    </row>
    <row r="5330" spans="1:12" ht="28.5">
      <c r="A5330" s="683" t="s">
        <v>14452</v>
      </c>
      <c r="B5330" s="599">
        <v>0.05</v>
      </c>
      <c r="C5330" s="166" t="s">
        <v>129</v>
      </c>
      <c r="D5330" s="368" t="s">
        <v>150</v>
      </c>
      <c r="E5330" s="359" t="s">
        <v>7756</v>
      </c>
      <c r="F5330" s="181"/>
      <c r="I5330" s="591" t="str">
        <f t="shared" si="264"/>
        <v xml:space="preserve"> - - Unbleached or bleached</v>
      </c>
      <c r="J5330" s="591" t="str">
        <f t="shared" si="265"/>
        <v>55 12 11 00</v>
      </c>
      <c r="L5330" s="590">
        <f t="shared" si="266"/>
        <v>27</v>
      </c>
    </row>
    <row r="5331" spans="1:12" ht="28" hidden="1">
      <c r="A5331" s="673"/>
      <c r="B5331" s="601"/>
      <c r="C5331" s="167"/>
      <c r="D5331" s="368" t="s">
        <v>7757</v>
      </c>
      <c r="E5331" s="359"/>
      <c r="F5331" s="181"/>
      <c r="I5331" s="591" t="str">
        <f t="shared" si="264"/>
        <v>- - Other</v>
      </c>
      <c r="J5331" s="591" t="str">
        <f t="shared" si="265"/>
        <v>55 12 19 00</v>
      </c>
      <c r="L5331" s="590">
        <f t="shared" si="266"/>
        <v>9</v>
      </c>
    </row>
    <row r="5332" spans="1:12" ht="55">
      <c r="A5332" s="683" t="s">
        <v>14452</v>
      </c>
      <c r="B5332" s="599">
        <v>0.05</v>
      </c>
      <c r="C5332" s="166" t="s">
        <v>129</v>
      </c>
      <c r="D5332" s="368" t="s">
        <v>7748</v>
      </c>
      <c r="E5332" s="359" t="s">
        <v>7758</v>
      </c>
      <c r="F5332" s="181"/>
      <c r="I5332" s="591" t="str">
        <f t="shared" si="264"/>
        <v xml:space="preserve">- Containing 85 % or more by weight of acrylic or modacrylic staple fibres : </v>
      </c>
      <c r="J5332" s="591">
        <f t="shared" si="265"/>
        <v>0</v>
      </c>
      <c r="L5332" s="590">
        <f t="shared" si="266"/>
        <v>77</v>
      </c>
    </row>
    <row r="5333" spans="1:12" ht="55">
      <c r="A5333" s="683" t="s">
        <v>14452</v>
      </c>
      <c r="B5333" s="599">
        <v>0.05</v>
      </c>
      <c r="C5333" s="166" t="s">
        <v>129</v>
      </c>
      <c r="D5333" s="368" t="s">
        <v>7750</v>
      </c>
      <c r="E5333" s="359" t="s">
        <v>7759</v>
      </c>
      <c r="F5333" s="181"/>
      <c r="I5333" s="591" t="str">
        <f t="shared" si="264"/>
        <v xml:space="preserve"> - - Unbleached or bleached</v>
      </c>
      <c r="J5333" s="591" t="str">
        <f t="shared" si="265"/>
        <v>55 12 21 00</v>
      </c>
      <c r="L5333" s="590">
        <f t="shared" si="266"/>
        <v>27</v>
      </c>
    </row>
    <row r="5334" spans="1:12" ht="28.5">
      <c r="A5334" s="683" t="s">
        <v>14452</v>
      </c>
      <c r="B5334" s="599">
        <v>0.05</v>
      </c>
      <c r="C5334" s="166" t="s">
        <v>129</v>
      </c>
      <c r="D5334" s="368" t="s">
        <v>150</v>
      </c>
      <c r="E5334" s="359" t="s">
        <v>7760</v>
      </c>
      <c r="F5334" s="181"/>
      <c r="I5334" s="591" t="str">
        <f t="shared" si="264"/>
        <v>- - Other</v>
      </c>
      <c r="J5334" s="591" t="str">
        <f t="shared" si="265"/>
        <v>55 12 29 00</v>
      </c>
      <c r="L5334" s="590">
        <f t="shared" si="266"/>
        <v>9</v>
      </c>
    </row>
    <row r="5335" spans="1:12" ht="84" hidden="1">
      <c r="A5335" s="673"/>
      <c r="B5335" s="601"/>
      <c r="C5335" s="167"/>
      <c r="D5335" s="367" t="s">
        <v>7761</v>
      </c>
      <c r="E5335" s="359"/>
      <c r="F5335" s="181"/>
      <c r="I5335" s="591" t="str">
        <f t="shared" si="264"/>
        <v xml:space="preserve">- Other : </v>
      </c>
      <c r="J5335" s="591">
        <f t="shared" si="265"/>
        <v>0</v>
      </c>
      <c r="L5335" s="590">
        <f t="shared" si="266"/>
        <v>10</v>
      </c>
    </row>
    <row r="5336" spans="1:12" ht="55" hidden="1">
      <c r="A5336" s="673"/>
      <c r="B5336" s="601"/>
      <c r="C5336" s="167"/>
      <c r="D5336" s="368" t="s">
        <v>7762</v>
      </c>
      <c r="E5336" s="359"/>
      <c r="F5336" s="181"/>
      <c r="I5336" s="591" t="str">
        <f t="shared" si="264"/>
        <v xml:space="preserve"> - - Unbleached or bleached</v>
      </c>
      <c r="J5336" s="591" t="str">
        <f t="shared" si="265"/>
        <v>55 12 91 00</v>
      </c>
      <c r="L5336" s="590">
        <f t="shared" si="266"/>
        <v>27</v>
      </c>
    </row>
    <row r="5337" spans="1:12" ht="28.5">
      <c r="A5337" s="683" t="s">
        <v>14452</v>
      </c>
      <c r="B5337" s="599">
        <v>0.05</v>
      </c>
      <c r="C5337" s="166" t="s">
        <v>129</v>
      </c>
      <c r="D5337" s="368" t="s">
        <v>7732</v>
      </c>
      <c r="E5337" s="359" t="s">
        <v>7763</v>
      </c>
      <c r="F5337" s="181"/>
      <c r="I5337" s="591" t="str">
        <f t="shared" si="264"/>
        <v>- - Other</v>
      </c>
      <c r="J5337" s="591" t="str">
        <f t="shared" si="265"/>
        <v>55 12 99 00</v>
      </c>
      <c r="L5337" s="590">
        <f t="shared" si="266"/>
        <v>9</v>
      </c>
    </row>
    <row r="5338" spans="1:12" ht="55">
      <c r="A5338" s="683" t="s">
        <v>14452</v>
      </c>
      <c r="B5338" s="599">
        <v>0.05</v>
      </c>
      <c r="C5338" s="166" t="s">
        <v>129</v>
      </c>
      <c r="D5338" s="368" t="s">
        <v>7734</v>
      </c>
      <c r="E5338" s="359" t="s">
        <v>7764</v>
      </c>
      <c r="F5338" s="345"/>
      <c r="I5338" s="591" t="str">
        <f t="shared" si="264"/>
        <v xml:space="preserve">Woven fabrics of synthetic staple fibres, containinlg less than 85 % by weight of such fibres, mixed mainly or solely with cotton, of a weight not exceeding 170 g/m2. </v>
      </c>
      <c r="J5338" s="591">
        <f t="shared" si="265"/>
        <v>0</v>
      </c>
      <c r="L5338" s="590">
        <f t="shared" si="266"/>
        <v>167</v>
      </c>
    </row>
    <row r="5339" spans="1:12" ht="82.5">
      <c r="A5339" s="683" t="s">
        <v>14452</v>
      </c>
      <c r="B5339" s="599">
        <v>0.05</v>
      </c>
      <c r="C5339" s="166" t="s">
        <v>129</v>
      </c>
      <c r="D5339" s="368" t="s">
        <v>7765</v>
      </c>
      <c r="E5339" s="359" t="s">
        <v>7766</v>
      </c>
      <c r="F5339" s="181"/>
      <c r="I5339" s="591" t="str">
        <f t="shared" si="264"/>
        <v xml:space="preserve">- Unbleached or bleached : </v>
      </c>
      <c r="J5339" s="591">
        <f t="shared" si="265"/>
        <v>0</v>
      </c>
      <c r="L5339" s="590">
        <f t="shared" si="266"/>
        <v>27</v>
      </c>
    </row>
    <row r="5340" spans="1:12" ht="55">
      <c r="A5340" s="683" t="s">
        <v>14452</v>
      </c>
      <c r="B5340" s="599">
        <v>0.05</v>
      </c>
      <c r="C5340" s="166" t="s">
        <v>129</v>
      </c>
      <c r="D5340" s="368" t="s">
        <v>7767</v>
      </c>
      <c r="E5340" s="359" t="s">
        <v>7768</v>
      </c>
      <c r="F5340" s="181"/>
      <c r="I5340" s="591" t="str">
        <f t="shared" si="264"/>
        <v>- - Of polyester staple fibres, Plain weave</v>
      </c>
      <c r="J5340" s="591" t="str">
        <f t="shared" si="265"/>
        <v>55 13 11 00</v>
      </c>
      <c r="L5340" s="590">
        <f t="shared" si="266"/>
        <v>43</v>
      </c>
    </row>
    <row r="5341" spans="1:12" ht="28.5">
      <c r="A5341" s="683" t="s">
        <v>14452</v>
      </c>
      <c r="B5341" s="599">
        <v>0.05</v>
      </c>
      <c r="C5341" s="166" t="s">
        <v>129</v>
      </c>
      <c r="D5341" s="368" t="s">
        <v>7769</v>
      </c>
      <c r="E5341" s="359" t="s">
        <v>7770</v>
      </c>
      <c r="F5341" s="181"/>
      <c r="I5341" s="591" t="str">
        <f t="shared" si="264"/>
        <v xml:space="preserve">- - 3-thread or 4-thread twill, including cross twill, of polyester staple fibres </v>
      </c>
      <c r="J5341" s="591" t="str">
        <f t="shared" si="265"/>
        <v>55 13 12 00</v>
      </c>
      <c r="L5341" s="590">
        <f t="shared" si="266"/>
        <v>82</v>
      </c>
    </row>
    <row r="5342" spans="1:12" ht="84" hidden="1">
      <c r="A5342" s="673"/>
      <c r="B5342" s="601"/>
      <c r="C5342" s="167"/>
      <c r="D5342" s="367" t="s">
        <v>7771</v>
      </c>
      <c r="E5342" s="359"/>
      <c r="F5342" s="181"/>
      <c r="I5342" s="591" t="str">
        <f t="shared" si="264"/>
        <v>- - Other woven fabrics of polyester staple fibres</v>
      </c>
      <c r="J5342" s="591" t="str">
        <f t="shared" si="265"/>
        <v>55 13 13 00</v>
      </c>
      <c r="L5342" s="590">
        <f t="shared" si="266"/>
        <v>50</v>
      </c>
    </row>
    <row r="5343" spans="1:12" ht="82.5">
      <c r="A5343" s="683" t="s">
        <v>14452</v>
      </c>
      <c r="B5343" s="599">
        <v>0.05</v>
      </c>
      <c r="C5343" s="166" t="s">
        <v>129</v>
      </c>
      <c r="D5343" s="368" t="s">
        <v>7772</v>
      </c>
      <c r="E5343" s="359" t="s">
        <v>7773</v>
      </c>
      <c r="F5343" s="181"/>
      <c r="I5343" s="591" t="str">
        <f t="shared" si="264"/>
        <v>- - Other woven fabrics</v>
      </c>
      <c r="J5343" s="591" t="str">
        <f t="shared" si="265"/>
        <v>55 13 19 00</v>
      </c>
      <c r="L5343" s="590">
        <f t="shared" si="266"/>
        <v>23</v>
      </c>
    </row>
    <row r="5344" spans="1:12" ht="82.5">
      <c r="A5344" s="683" t="s">
        <v>14452</v>
      </c>
      <c r="B5344" s="599">
        <v>0.05</v>
      </c>
      <c r="C5344" s="166" t="s">
        <v>129</v>
      </c>
      <c r="D5344" s="368" t="s">
        <v>7774</v>
      </c>
      <c r="E5344" s="359" t="s">
        <v>7775</v>
      </c>
      <c r="F5344" s="181"/>
      <c r="I5344" s="591" t="str">
        <f t="shared" si="264"/>
        <v xml:space="preserve">- Dyed : </v>
      </c>
      <c r="J5344" s="591">
        <f t="shared" si="265"/>
        <v>0</v>
      </c>
      <c r="L5344" s="590">
        <f t="shared" si="266"/>
        <v>9</v>
      </c>
    </row>
    <row r="5345" spans="1:12" ht="28.5">
      <c r="A5345" s="683" t="s">
        <v>14452</v>
      </c>
      <c r="B5345" s="599">
        <v>0.05</v>
      </c>
      <c r="C5345" s="166" t="s">
        <v>129</v>
      </c>
      <c r="D5345" s="368" t="s">
        <v>7776</v>
      </c>
      <c r="E5345" s="359" t="s">
        <v>7777</v>
      </c>
      <c r="F5345" s="181"/>
      <c r="I5345" s="591" t="str">
        <f t="shared" si="264"/>
        <v>- - Of polyester staple fibres, Plain weave</v>
      </c>
      <c r="J5345" s="591" t="str">
        <f t="shared" si="265"/>
        <v>55 13 21 00</v>
      </c>
      <c r="L5345" s="590">
        <f t="shared" si="266"/>
        <v>43</v>
      </c>
    </row>
    <row r="5346" spans="1:12" ht="112" hidden="1">
      <c r="A5346" s="673"/>
      <c r="B5346" s="601"/>
      <c r="C5346" s="167"/>
      <c r="D5346" s="367" t="s">
        <v>7778</v>
      </c>
      <c r="E5346" s="359"/>
      <c r="F5346" s="181"/>
      <c r="I5346" s="591" t="str">
        <f t="shared" si="264"/>
        <v>- - Other woven fabrics of polyester staple fibres</v>
      </c>
      <c r="J5346" s="591" t="str">
        <f t="shared" si="265"/>
        <v>55 13 23 00</v>
      </c>
      <c r="L5346" s="590">
        <f t="shared" si="266"/>
        <v>50</v>
      </c>
    </row>
    <row r="5347" spans="1:12" ht="55" hidden="1">
      <c r="A5347" s="673"/>
      <c r="B5347" s="601"/>
      <c r="C5347" s="167"/>
      <c r="D5347" s="368" t="s">
        <v>7779</v>
      </c>
      <c r="E5347" s="359"/>
      <c r="F5347" s="181"/>
      <c r="I5347" s="591" t="str">
        <f t="shared" ref="I5347:I5410" si="267">D5365</f>
        <v>- - Other woven fabrics</v>
      </c>
      <c r="J5347" s="591" t="str">
        <f t="shared" ref="J5347:J5410" si="268">E5365</f>
        <v>55 13 29 00</v>
      </c>
      <c r="L5347" s="590">
        <f t="shared" si="266"/>
        <v>23</v>
      </c>
    </row>
    <row r="5348" spans="1:12" ht="28.5">
      <c r="A5348" s="683" t="s">
        <v>14452</v>
      </c>
      <c r="B5348" s="599">
        <v>0.05</v>
      </c>
      <c r="C5348" s="166" t="s">
        <v>129</v>
      </c>
      <c r="D5348" s="368" t="s">
        <v>7780</v>
      </c>
      <c r="E5348" s="359" t="s">
        <v>7781</v>
      </c>
      <c r="F5348" s="181"/>
      <c r="I5348" s="591" t="str">
        <f t="shared" si="267"/>
        <v xml:space="preserve">- Of yarns of different colours : </v>
      </c>
      <c r="J5348" s="591">
        <f t="shared" si="268"/>
        <v>0</v>
      </c>
      <c r="L5348" s="590">
        <f t="shared" si="266"/>
        <v>34</v>
      </c>
    </row>
    <row r="5349" spans="1:12" ht="28.5">
      <c r="A5349" s="683" t="s">
        <v>14452</v>
      </c>
      <c r="B5349" s="599">
        <v>0.05</v>
      </c>
      <c r="C5349" s="166" t="s">
        <v>129</v>
      </c>
      <c r="D5349" s="368" t="s">
        <v>150</v>
      </c>
      <c r="E5349" s="359" t="s">
        <v>7782</v>
      </c>
      <c r="F5349" s="181"/>
      <c r="I5349" s="591" t="str">
        <f t="shared" si="267"/>
        <v>- - Of polyester staple fibres, Plain weave</v>
      </c>
      <c r="J5349" s="591" t="str">
        <f t="shared" si="268"/>
        <v>55 13 31 00</v>
      </c>
      <c r="L5349" s="590">
        <f t="shared" si="266"/>
        <v>43</v>
      </c>
    </row>
    <row r="5350" spans="1:12" ht="82.5" hidden="1">
      <c r="A5350" s="673"/>
      <c r="B5350" s="601"/>
      <c r="C5350" s="167"/>
      <c r="D5350" s="368" t="s">
        <v>7783</v>
      </c>
      <c r="E5350" s="359"/>
      <c r="F5350" s="181"/>
      <c r="I5350" s="591" t="str">
        <f t="shared" si="267"/>
        <v>- - Other woven fabrics</v>
      </c>
      <c r="J5350" s="591" t="str">
        <f t="shared" si="268"/>
        <v>55 13 39 00</v>
      </c>
      <c r="L5350" s="590">
        <f t="shared" si="266"/>
        <v>23</v>
      </c>
    </row>
    <row r="5351" spans="1:12" ht="28.5">
      <c r="A5351" s="683" t="s">
        <v>14452</v>
      </c>
      <c r="B5351" s="599">
        <v>0.05</v>
      </c>
      <c r="C5351" s="166" t="s">
        <v>129</v>
      </c>
      <c r="D5351" s="368" t="s">
        <v>7780</v>
      </c>
      <c r="E5351" s="359" t="s">
        <v>7784</v>
      </c>
      <c r="F5351" s="181"/>
      <c r="I5351" s="591" t="str">
        <f t="shared" si="267"/>
        <v xml:space="preserve">- Printed: </v>
      </c>
      <c r="J5351" s="591">
        <f t="shared" si="268"/>
        <v>0</v>
      </c>
      <c r="L5351" s="590">
        <f t="shared" si="266"/>
        <v>11</v>
      </c>
    </row>
    <row r="5352" spans="1:12" ht="28.5">
      <c r="A5352" s="683" t="s">
        <v>14452</v>
      </c>
      <c r="B5352" s="599">
        <v>0.05</v>
      </c>
      <c r="C5352" s="166" t="s">
        <v>129</v>
      </c>
      <c r="D5352" s="368" t="s">
        <v>150</v>
      </c>
      <c r="E5352" s="359" t="s">
        <v>7785</v>
      </c>
      <c r="F5352" s="181"/>
      <c r="I5352" s="591" t="str">
        <f t="shared" si="267"/>
        <v>- - Of polyester staple fibres, Plain weave</v>
      </c>
      <c r="J5352" s="591" t="str">
        <f t="shared" si="268"/>
        <v>55 13 41 00</v>
      </c>
      <c r="L5352" s="590">
        <f t="shared" si="266"/>
        <v>43</v>
      </c>
    </row>
    <row r="5353" spans="1:12" ht="28" hidden="1">
      <c r="A5353" s="673"/>
      <c r="B5353" s="601"/>
      <c r="C5353" s="167"/>
      <c r="D5353" s="368" t="s">
        <v>2036</v>
      </c>
      <c r="E5353" s="359"/>
      <c r="F5353" s="181"/>
      <c r="I5353" s="591" t="str">
        <f t="shared" si="267"/>
        <v>- - Other woven fabrics</v>
      </c>
      <c r="J5353" s="591" t="str">
        <f t="shared" si="268"/>
        <v>55 13 49 00</v>
      </c>
      <c r="L5353" s="590">
        <f t="shared" si="266"/>
        <v>23</v>
      </c>
    </row>
    <row r="5354" spans="1:12" ht="28.5">
      <c r="A5354" s="683" t="s">
        <v>14452</v>
      </c>
      <c r="B5354" s="599">
        <v>0.05</v>
      </c>
      <c r="C5354" s="166" t="s">
        <v>129</v>
      </c>
      <c r="D5354" s="368" t="s">
        <v>7780</v>
      </c>
      <c r="E5354" s="359" t="s">
        <v>7786</v>
      </c>
      <c r="F5354" s="345"/>
      <c r="I5354" s="591" t="str">
        <f t="shared" si="267"/>
        <v>Woven fabrics of synthetic staple fibres, containing less than 85 % by weight of such fibres, mixed mainly or solely with cotton, of a weight exceeding 170 g/m2.</v>
      </c>
      <c r="J5354" s="591">
        <f t="shared" si="268"/>
        <v>0</v>
      </c>
      <c r="L5354" s="590">
        <f t="shared" si="266"/>
        <v>161</v>
      </c>
    </row>
    <row r="5355" spans="1:12" ht="28.5">
      <c r="A5355" s="683" t="s">
        <v>14452</v>
      </c>
      <c r="B5355" s="599">
        <v>0.05</v>
      </c>
      <c r="C5355" s="166" t="s">
        <v>129</v>
      </c>
      <c r="D5355" s="368" t="s">
        <v>150</v>
      </c>
      <c r="E5355" s="359" t="s">
        <v>7787</v>
      </c>
      <c r="F5355" s="181"/>
      <c r="I5355" s="591" t="str">
        <f t="shared" si="267"/>
        <v xml:space="preserve">- Unbleached or bleached: </v>
      </c>
      <c r="J5355" s="591">
        <f t="shared" si="268"/>
        <v>0</v>
      </c>
      <c r="L5355" s="590">
        <f t="shared" si="266"/>
        <v>26</v>
      </c>
    </row>
    <row r="5356" spans="1:12" ht="168" hidden="1">
      <c r="A5356" s="673"/>
      <c r="B5356" s="742"/>
      <c r="C5356" s="743"/>
      <c r="D5356" s="367" t="s">
        <v>7788</v>
      </c>
      <c r="E5356" s="359"/>
      <c r="F5356" s="181"/>
      <c r="I5356" s="591" t="str">
        <f t="shared" si="267"/>
        <v>- - Of polyester staple fibres, Plain weave</v>
      </c>
      <c r="J5356" s="591" t="str">
        <f t="shared" si="268"/>
        <v>55 14 11 00</v>
      </c>
      <c r="L5356" s="590">
        <f t="shared" si="266"/>
        <v>43</v>
      </c>
    </row>
    <row r="5357" spans="1:12" ht="28" hidden="1">
      <c r="A5357" s="673"/>
      <c r="B5357" s="601"/>
      <c r="C5357" s="167"/>
      <c r="D5357" s="368" t="s">
        <v>7789</v>
      </c>
      <c r="E5357" s="359"/>
      <c r="F5357" s="181"/>
      <c r="I5357" s="591" t="str">
        <f t="shared" si="267"/>
        <v xml:space="preserve">- - 3-thread or 4-thread twill, including cross twill, of polyester staple fibres </v>
      </c>
      <c r="J5357" s="591" t="str">
        <f t="shared" si="268"/>
        <v>55 14 12 00</v>
      </c>
      <c r="L5357" s="590">
        <f t="shared" si="266"/>
        <v>82</v>
      </c>
    </row>
    <row r="5358" spans="1:12" ht="55">
      <c r="A5358" s="683" t="s">
        <v>14452</v>
      </c>
      <c r="B5358" s="599">
        <v>0.05</v>
      </c>
      <c r="C5358" s="166" t="s">
        <v>129</v>
      </c>
      <c r="D5358" s="368" t="s">
        <v>7790</v>
      </c>
      <c r="E5358" s="359" t="s">
        <v>7791</v>
      </c>
      <c r="F5358" s="181"/>
      <c r="I5358" s="591" t="str">
        <f t="shared" si="267"/>
        <v>- - Other woven fabrics</v>
      </c>
      <c r="J5358" s="591" t="str">
        <f t="shared" si="268"/>
        <v>55 14 19 00</v>
      </c>
      <c r="L5358" s="590">
        <f t="shared" si="266"/>
        <v>23</v>
      </c>
    </row>
    <row r="5359" spans="1:12" ht="82.5">
      <c r="A5359" s="683" t="s">
        <v>14452</v>
      </c>
      <c r="B5359" s="599">
        <v>0.05</v>
      </c>
      <c r="C5359" s="166" t="s">
        <v>129</v>
      </c>
      <c r="D5359" s="368" t="s">
        <v>7792</v>
      </c>
      <c r="E5359" s="359" t="s">
        <v>7793</v>
      </c>
      <c r="F5359" s="181"/>
      <c r="I5359" s="591" t="str">
        <f t="shared" si="267"/>
        <v xml:space="preserve">- Dyed: </v>
      </c>
      <c r="J5359" s="591">
        <f t="shared" si="268"/>
        <v>0</v>
      </c>
      <c r="L5359" s="590">
        <f t="shared" si="266"/>
        <v>8</v>
      </c>
    </row>
    <row r="5360" spans="1:12" ht="55">
      <c r="A5360" s="683" t="s">
        <v>14452</v>
      </c>
      <c r="B5360" s="599">
        <v>0.05</v>
      </c>
      <c r="C5360" s="166" t="s">
        <v>129</v>
      </c>
      <c r="D5360" s="368" t="s">
        <v>7794</v>
      </c>
      <c r="E5360" s="359" t="s">
        <v>7795</v>
      </c>
      <c r="F5360" s="181"/>
      <c r="I5360" s="591" t="str">
        <f t="shared" si="267"/>
        <v>- - Of polyester staple fibres, Plain weave</v>
      </c>
      <c r="J5360" s="591" t="str">
        <f t="shared" si="268"/>
        <v>55 14 21 00</v>
      </c>
      <c r="L5360" s="590">
        <f t="shared" si="266"/>
        <v>43</v>
      </c>
    </row>
    <row r="5361" spans="1:12" ht="28.5">
      <c r="A5361" s="683" t="s">
        <v>14452</v>
      </c>
      <c r="B5361" s="599">
        <v>0.05</v>
      </c>
      <c r="C5361" s="166" t="s">
        <v>129</v>
      </c>
      <c r="D5361" s="368" t="s">
        <v>7796</v>
      </c>
      <c r="E5361" s="359" t="s">
        <v>7797</v>
      </c>
      <c r="F5361" s="181"/>
      <c r="I5361" s="591" t="str">
        <f t="shared" si="267"/>
        <v xml:space="preserve">- - 3-thread or 4-thread twill. including cross twill, of polyester staple fibres </v>
      </c>
      <c r="J5361" s="591" t="str">
        <f t="shared" si="268"/>
        <v>55 14 22 00</v>
      </c>
      <c r="L5361" s="590">
        <f t="shared" si="266"/>
        <v>82</v>
      </c>
    </row>
    <row r="5362" spans="1:12" ht="28" hidden="1">
      <c r="A5362" s="673"/>
      <c r="B5362" s="601"/>
      <c r="C5362" s="167"/>
      <c r="D5362" s="368" t="s">
        <v>7422</v>
      </c>
      <c r="E5362" s="359"/>
      <c r="F5362" s="181"/>
      <c r="I5362" s="591" t="str">
        <f t="shared" si="267"/>
        <v>- - Other woven fabrics of polyester staple fibres</v>
      </c>
      <c r="J5362" s="591" t="str">
        <f t="shared" si="268"/>
        <v>55 14 23 00</v>
      </c>
      <c r="L5362" s="590">
        <f t="shared" si="266"/>
        <v>50</v>
      </c>
    </row>
    <row r="5363" spans="1:12" ht="55">
      <c r="A5363" s="683" t="s">
        <v>14452</v>
      </c>
      <c r="B5363" s="599">
        <v>0.05</v>
      </c>
      <c r="C5363" s="166" t="s">
        <v>129</v>
      </c>
      <c r="D5363" s="368" t="s">
        <v>7790</v>
      </c>
      <c r="E5363" s="359" t="s">
        <v>7798</v>
      </c>
      <c r="F5363" s="181"/>
      <c r="I5363" s="591" t="str">
        <f t="shared" si="267"/>
        <v>- - Other woven fabrics</v>
      </c>
      <c r="J5363" s="591" t="str">
        <f t="shared" si="268"/>
        <v>55 14 29 00</v>
      </c>
      <c r="L5363" s="590">
        <f t="shared" si="266"/>
        <v>23</v>
      </c>
    </row>
    <row r="5364" spans="1:12" ht="55">
      <c r="A5364" s="683" t="s">
        <v>14452</v>
      </c>
      <c r="B5364" s="599">
        <v>0.05</v>
      </c>
      <c r="C5364" s="166" t="s">
        <v>129</v>
      </c>
      <c r="D5364" s="368" t="s">
        <v>7794</v>
      </c>
      <c r="E5364" s="359" t="s">
        <v>7799</v>
      </c>
      <c r="F5364" s="181"/>
      <c r="I5364" s="591" t="str">
        <f t="shared" si="267"/>
        <v xml:space="preserve"> - Of yarns of different colours  </v>
      </c>
      <c r="J5364" s="591" t="str">
        <f t="shared" si="268"/>
        <v>55 14 30 00</v>
      </c>
      <c r="L5364" s="590">
        <f t="shared" si="266"/>
        <v>34</v>
      </c>
    </row>
    <row r="5365" spans="1:12" ht="28.5">
      <c r="A5365" s="683" t="s">
        <v>14452</v>
      </c>
      <c r="B5365" s="599">
        <v>0.05</v>
      </c>
      <c r="C5365" s="166" t="s">
        <v>129</v>
      </c>
      <c r="D5365" s="368" t="s">
        <v>7796</v>
      </c>
      <c r="E5365" s="359" t="s">
        <v>7800</v>
      </c>
      <c r="F5365" s="181"/>
      <c r="I5365" s="591" t="str">
        <f t="shared" si="267"/>
        <v xml:space="preserve">- Printed: </v>
      </c>
      <c r="J5365" s="591">
        <f t="shared" si="268"/>
        <v>0</v>
      </c>
      <c r="L5365" s="590">
        <f t="shared" si="266"/>
        <v>11</v>
      </c>
    </row>
    <row r="5366" spans="1:12" ht="28" hidden="1">
      <c r="A5366" s="673"/>
      <c r="B5366" s="601"/>
      <c r="C5366" s="167"/>
      <c r="D5366" s="368" t="s">
        <v>7428</v>
      </c>
      <c r="E5366" s="359"/>
      <c r="F5366" s="181"/>
      <c r="I5366" s="591" t="str">
        <f t="shared" si="267"/>
        <v>- - Of polyester staple fibres, Plain weave</v>
      </c>
      <c r="J5366" s="591" t="str">
        <f t="shared" si="268"/>
        <v>55 14 41 00</v>
      </c>
      <c r="L5366" s="590">
        <f t="shared" si="266"/>
        <v>43</v>
      </c>
    </row>
    <row r="5367" spans="1:12" ht="55">
      <c r="A5367" s="683" t="s">
        <v>14452</v>
      </c>
      <c r="B5367" s="599">
        <v>0.05</v>
      </c>
      <c r="C5367" s="166" t="s">
        <v>129</v>
      </c>
      <c r="D5367" s="368" t="s">
        <v>7790</v>
      </c>
      <c r="E5367" s="359" t="s">
        <v>7801</v>
      </c>
      <c r="F5367" s="181"/>
      <c r="I5367" s="591" t="str">
        <f t="shared" si="267"/>
        <v>- - 3-thread or 4-thread twill, including cross twill, of polyester staple fibres</v>
      </c>
      <c r="J5367" s="591" t="str">
        <f t="shared" si="268"/>
        <v>55 14 42 00</v>
      </c>
      <c r="L5367" s="590">
        <f t="shared" si="266"/>
        <v>81</v>
      </c>
    </row>
    <row r="5368" spans="1:12" ht="28.5">
      <c r="A5368" s="683" t="s">
        <v>14452</v>
      </c>
      <c r="B5368" s="599">
        <v>0.05</v>
      </c>
      <c r="C5368" s="166" t="s">
        <v>129</v>
      </c>
      <c r="D5368" s="368" t="s">
        <v>7796</v>
      </c>
      <c r="E5368" s="359" t="s">
        <v>7802</v>
      </c>
      <c r="F5368" s="181"/>
      <c r="I5368" s="591" t="str">
        <f t="shared" si="267"/>
        <v>- - Other woven fabrics of polyester staple fibres</v>
      </c>
      <c r="J5368" s="591" t="str">
        <f t="shared" si="268"/>
        <v>55 14 43 00</v>
      </c>
      <c r="L5368" s="590">
        <f t="shared" si="266"/>
        <v>50</v>
      </c>
    </row>
    <row r="5369" spans="1:12" ht="28" hidden="1">
      <c r="A5369" s="673"/>
      <c r="B5369" s="601"/>
      <c r="C5369" s="167"/>
      <c r="D5369" s="368" t="s">
        <v>7488</v>
      </c>
      <c r="E5369" s="359"/>
      <c r="F5369" s="181"/>
      <c r="I5369" s="591" t="str">
        <f t="shared" si="267"/>
        <v>- - Other woven fabrics</v>
      </c>
      <c r="J5369" s="591" t="str">
        <f t="shared" si="268"/>
        <v>55 14 49 00</v>
      </c>
      <c r="L5369" s="590">
        <f t="shared" si="266"/>
        <v>23</v>
      </c>
    </row>
    <row r="5370" spans="1:12" ht="55">
      <c r="A5370" s="683" t="s">
        <v>14452</v>
      </c>
      <c r="B5370" s="599">
        <v>0.05</v>
      </c>
      <c r="C5370" s="166" t="s">
        <v>129</v>
      </c>
      <c r="D5370" s="368" t="s">
        <v>7790</v>
      </c>
      <c r="E5370" s="359" t="s">
        <v>7803</v>
      </c>
      <c r="F5370" s="345"/>
      <c r="I5370" s="591" t="str">
        <f t="shared" si="267"/>
        <v xml:space="preserve">Other woven fabrics of synthetic staple fibres. </v>
      </c>
      <c r="J5370" s="591">
        <f t="shared" si="268"/>
        <v>0</v>
      </c>
      <c r="L5370" s="590">
        <f t="shared" si="266"/>
        <v>48</v>
      </c>
    </row>
    <row r="5371" spans="1:12" ht="28.5">
      <c r="A5371" s="683" t="s">
        <v>14452</v>
      </c>
      <c r="B5371" s="599">
        <v>0.05</v>
      </c>
      <c r="C5371" s="166" t="s">
        <v>129</v>
      </c>
      <c r="D5371" s="368" t="s">
        <v>7796</v>
      </c>
      <c r="E5371" s="359" t="s">
        <v>7804</v>
      </c>
      <c r="F5371" s="181"/>
      <c r="I5371" s="591" t="str">
        <f t="shared" si="267"/>
        <v>- Of polyester staple fibres:</v>
      </c>
      <c r="J5371" s="591">
        <f t="shared" si="268"/>
        <v>0</v>
      </c>
      <c r="L5371" s="590">
        <f t="shared" si="266"/>
        <v>29</v>
      </c>
    </row>
    <row r="5372" spans="1:12" ht="168" hidden="1">
      <c r="A5372" s="673"/>
      <c r="B5372" s="601"/>
      <c r="C5372" s="167"/>
      <c r="D5372" s="367" t="s">
        <v>7805</v>
      </c>
      <c r="E5372" s="359"/>
      <c r="F5372" s="181"/>
      <c r="I5372" s="591" t="str">
        <f t="shared" si="267"/>
        <v>- - Mixed mainly or solely with viscose rayon staple fibres</v>
      </c>
      <c r="J5372" s="591" t="str">
        <f t="shared" si="268"/>
        <v>55 15 11 00</v>
      </c>
      <c r="L5372" s="590">
        <f t="shared" si="266"/>
        <v>59</v>
      </c>
    </row>
    <row r="5373" spans="1:12" ht="28" hidden="1">
      <c r="A5373" s="673"/>
      <c r="B5373" s="601"/>
      <c r="C5373" s="167"/>
      <c r="D5373" s="368" t="s">
        <v>7806</v>
      </c>
      <c r="E5373" s="359"/>
      <c r="F5373" s="181"/>
      <c r="I5373" s="591" t="str">
        <f t="shared" si="267"/>
        <v>- - Mixed mainly or solely with Man-made filaments</v>
      </c>
      <c r="J5373" s="591" t="str">
        <f t="shared" si="268"/>
        <v>55 15 12 00</v>
      </c>
      <c r="L5373" s="590">
        <f t="shared" si="266"/>
        <v>50</v>
      </c>
    </row>
    <row r="5374" spans="1:12" ht="55">
      <c r="A5374" s="683" t="s">
        <v>14452</v>
      </c>
      <c r="B5374" s="599">
        <v>0.05</v>
      </c>
      <c r="C5374" s="166" t="s">
        <v>129</v>
      </c>
      <c r="D5374" s="368" t="s">
        <v>7790</v>
      </c>
      <c r="E5374" s="359" t="s">
        <v>7807</v>
      </c>
      <c r="F5374" s="181"/>
      <c r="I5374" s="591" t="str">
        <f t="shared" si="267"/>
        <v>- - Mixed mainly or solely with wool or fine animal hair</v>
      </c>
      <c r="J5374" s="591" t="str">
        <f t="shared" si="268"/>
        <v>55 15 13 00</v>
      </c>
      <c r="L5374" s="590">
        <f t="shared" si="266"/>
        <v>56</v>
      </c>
    </row>
    <row r="5375" spans="1:12" ht="82.5">
      <c r="A5375" s="683" t="s">
        <v>14452</v>
      </c>
      <c r="B5375" s="599">
        <v>0.05</v>
      </c>
      <c r="C5375" s="166" t="s">
        <v>129</v>
      </c>
      <c r="D5375" s="368" t="s">
        <v>7792</v>
      </c>
      <c r="E5375" s="359" t="s">
        <v>7808</v>
      </c>
      <c r="F5375" s="181"/>
      <c r="I5375" s="591" t="str">
        <f t="shared" si="267"/>
        <v>- - Other</v>
      </c>
      <c r="J5375" s="591" t="str">
        <f t="shared" si="268"/>
        <v>55 15 19 00</v>
      </c>
      <c r="L5375" s="590">
        <f t="shared" si="266"/>
        <v>9</v>
      </c>
    </row>
    <row r="5376" spans="1:12" ht="28.5">
      <c r="A5376" s="683" t="s">
        <v>14452</v>
      </c>
      <c r="B5376" s="599">
        <v>0.05</v>
      </c>
      <c r="C5376" s="166" t="s">
        <v>129</v>
      </c>
      <c r="D5376" s="368" t="s">
        <v>7796</v>
      </c>
      <c r="E5376" s="359" t="s">
        <v>7809</v>
      </c>
      <c r="F5376" s="181"/>
      <c r="I5376" s="591" t="str">
        <f t="shared" si="267"/>
        <v xml:space="preserve">- Of acrylic or modacrylic staple fibres: </v>
      </c>
      <c r="J5376" s="591">
        <f t="shared" si="268"/>
        <v>0</v>
      </c>
      <c r="L5376" s="590">
        <f t="shared" si="266"/>
        <v>42</v>
      </c>
    </row>
    <row r="5377" spans="1:12" ht="28" hidden="1">
      <c r="A5377" s="673"/>
      <c r="B5377" s="601"/>
      <c r="C5377" s="167"/>
      <c r="D5377" s="368" t="s">
        <v>7479</v>
      </c>
      <c r="E5377" s="359"/>
      <c r="F5377" s="181"/>
      <c r="I5377" s="591" t="str">
        <f t="shared" si="267"/>
        <v>- - Mixed mainly or solely with Man-made filaments</v>
      </c>
      <c r="J5377" s="591" t="str">
        <f t="shared" si="268"/>
        <v>55 15 21 00</v>
      </c>
      <c r="L5377" s="590">
        <f t="shared" si="266"/>
        <v>50</v>
      </c>
    </row>
    <row r="5378" spans="1:12" ht="55">
      <c r="A5378" s="683" t="s">
        <v>14452</v>
      </c>
      <c r="B5378" s="599">
        <v>0.05</v>
      </c>
      <c r="C5378" s="166" t="s">
        <v>129</v>
      </c>
      <c r="D5378" s="368" t="s">
        <v>7790</v>
      </c>
      <c r="E5378" s="359" t="s">
        <v>7810</v>
      </c>
      <c r="F5378" s="181"/>
      <c r="I5378" s="591" t="str">
        <f t="shared" si="267"/>
        <v xml:space="preserve"> - - Mixed mainly or solely with wool or fine animal hair</v>
      </c>
      <c r="J5378" s="591" t="str">
        <f t="shared" si="268"/>
        <v>55 15 22 00</v>
      </c>
      <c r="L5378" s="590">
        <f t="shared" si="266"/>
        <v>57</v>
      </c>
    </row>
    <row r="5379" spans="1:12" ht="82.5">
      <c r="A5379" s="683" t="s">
        <v>14452</v>
      </c>
      <c r="B5379" s="599">
        <v>0.05</v>
      </c>
      <c r="C5379" s="166" t="s">
        <v>129</v>
      </c>
      <c r="D5379" s="368" t="s">
        <v>7811</v>
      </c>
      <c r="E5379" s="359" t="s">
        <v>7812</v>
      </c>
      <c r="F5379" s="181"/>
      <c r="I5379" s="591" t="str">
        <f t="shared" si="267"/>
        <v>- - Other</v>
      </c>
      <c r="J5379" s="591" t="str">
        <f t="shared" si="268"/>
        <v>55 15 29 00</v>
      </c>
      <c r="L5379" s="590">
        <f t="shared" ref="L5379:L5442" si="269">LEN(I5379)</f>
        <v>9</v>
      </c>
    </row>
    <row r="5380" spans="1:12" ht="55">
      <c r="A5380" s="683" t="s">
        <v>14452</v>
      </c>
      <c r="B5380" s="599">
        <v>0.05</v>
      </c>
      <c r="C5380" s="166" t="s">
        <v>129</v>
      </c>
      <c r="D5380" s="368" t="s">
        <v>7794</v>
      </c>
      <c r="E5380" s="359" t="s">
        <v>7813</v>
      </c>
      <c r="F5380" s="181"/>
      <c r="I5380" s="591" t="str">
        <f t="shared" si="267"/>
        <v xml:space="preserve">- Other woven fabrics: </v>
      </c>
      <c r="J5380" s="591">
        <f t="shared" si="268"/>
        <v>0</v>
      </c>
      <c r="L5380" s="590">
        <f t="shared" si="269"/>
        <v>23</v>
      </c>
    </row>
    <row r="5381" spans="1:12" ht="28.5">
      <c r="A5381" s="683" t="s">
        <v>14452</v>
      </c>
      <c r="B5381" s="599">
        <v>0.05</v>
      </c>
      <c r="C5381" s="166" t="s">
        <v>129</v>
      </c>
      <c r="D5381" s="368" t="s">
        <v>7796</v>
      </c>
      <c r="E5381" s="359" t="s">
        <v>7814</v>
      </c>
      <c r="F5381" s="181"/>
      <c r="I5381" s="591" t="str">
        <f t="shared" si="267"/>
        <v>- - Mixed mainly or solely with Man-made filaments</v>
      </c>
      <c r="J5381" s="591" t="str">
        <f t="shared" si="268"/>
        <v>55 15 91 00</v>
      </c>
      <c r="L5381" s="590">
        <f t="shared" si="269"/>
        <v>50</v>
      </c>
    </row>
    <row r="5382" spans="1:12" ht="28.5">
      <c r="A5382" s="683" t="s">
        <v>14452</v>
      </c>
      <c r="B5382" s="599">
        <v>0.05</v>
      </c>
      <c r="C5382" s="166" t="s">
        <v>129</v>
      </c>
      <c r="D5382" s="368" t="s">
        <v>7815</v>
      </c>
      <c r="E5382" s="359" t="s">
        <v>7816</v>
      </c>
      <c r="F5382" s="181"/>
      <c r="I5382" s="591" t="str">
        <f t="shared" si="267"/>
        <v>- - Other</v>
      </c>
      <c r="J5382" s="591" t="str">
        <f t="shared" si="268"/>
        <v>55 15 99 00</v>
      </c>
      <c r="L5382" s="590">
        <f t="shared" si="269"/>
        <v>9</v>
      </c>
    </row>
    <row r="5383" spans="1:12" ht="28" hidden="1">
      <c r="A5383" s="673"/>
      <c r="B5383" s="601"/>
      <c r="C5383" s="167"/>
      <c r="D5383" s="368" t="s">
        <v>7488</v>
      </c>
      <c r="E5383" s="359"/>
      <c r="F5383" s="345"/>
      <c r="I5383" s="591" t="str">
        <f t="shared" si="267"/>
        <v xml:space="preserve">Woven fabrics of artificial staple fibres. </v>
      </c>
      <c r="J5383" s="591">
        <f t="shared" si="268"/>
        <v>0</v>
      </c>
      <c r="L5383" s="590">
        <f t="shared" si="269"/>
        <v>43</v>
      </c>
    </row>
    <row r="5384" spans="1:12" ht="55">
      <c r="A5384" s="683" t="s">
        <v>14452</v>
      </c>
      <c r="B5384" s="599">
        <v>0.05</v>
      </c>
      <c r="C5384" s="166" t="s">
        <v>129</v>
      </c>
      <c r="D5384" s="368" t="s">
        <v>7790</v>
      </c>
      <c r="E5384" s="359" t="s">
        <v>7817</v>
      </c>
      <c r="F5384" s="181"/>
      <c r="I5384" s="591" t="str">
        <f t="shared" si="267"/>
        <v xml:space="preserve">- Containing 85 % or more by weight of artificial staple fibres: </v>
      </c>
      <c r="J5384" s="591">
        <f t="shared" si="268"/>
        <v>0</v>
      </c>
      <c r="L5384" s="590">
        <f t="shared" si="269"/>
        <v>65</v>
      </c>
    </row>
    <row r="5385" spans="1:12" ht="82.5">
      <c r="A5385" s="683" t="s">
        <v>14452</v>
      </c>
      <c r="B5385" s="599">
        <v>0.05</v>
      </c>
      <c r="C5385" s="166" t="s">
        <v>129</v>
      </c>
      <c r="D5385" s="368" t="s">
        <v>7818</v>
      </c>
      <c r="E5385" s="359" t="s">
        <v>7819</v>
      </c>
      <c r="F5385" s="181"/>
      <c r="I5385" s="591" t="str">
        <f t="shared" si="267"/>
        <v xml:space="preserve"> - - Unbleached or bleached</v>
      </c>
      <c r="J5385" s="591" t="str">
        <f t="shared" si="268"/>
        <v>55 16 11 00</v>
      </c>
      <c r="L5385" s="590">
        <f t="shared" si="269"/>
        <v>27</v>
      </c>
    </row>
    <row r="5386" spans="1:12" ht="55">
      <c r="A5386" s="683" t="s">
        <v>14452</v>
      </c>
      <c r="B5386" s="599">
        <v>0.05</v>
      </c>
      <c r="C5386" s="166" t="s">
        <v>129</v>
      </c>
      <c r="D5386" s="368" t="s">
        <v>7794</v>
      </c>
      <c r="E5386" s="359" t="s">
        <v>7820</v>
      </c>
      <c r="F5386" s="181"/>
      <c r="I5386" s="591" t="str">
        <f t="shared" si="267"/>
        <v>- - Dyed</v>
      </c>
      <c r="J5386" s="591" t="str">
        <f t="shared" si="268"/>
        <v>55 16 12 00</v>
      </c>
      <c r="L5386" s="590">
        <f t="shared" si="269"/>
        <v>8</v>
      </c>
    </row>
    <row r="5387" spans="1:12" ht="28.5">
      <c r="A5387" s="683" t="s">
        <v>14452</v>
      </c>
      <c r="B5387" s="599">
        <v>0.05</v>
      </c>
      <c r="C5387" s="166" t="s">
        <v>129</v>
      </c>
      <c r="D5387" s="368" t="s">
        <v>7796</v>
      </c>
      <c r="E5387" s="359" t="s">
        <v>7821</v>
      </c>
      <c r="F5387" s="181"/>
      <c r="I5387" s="591" t="str">
        <f t="shared" si="267"/>
        <v>- - Of yarns of different colours</v>
      </c>
      <c r="J5387" s="591" t="str">
        <f t="shared" si="268"/>
        <v>55 16 13 00</v>
      </c>
      <c r="L5387" s="590">
        <f t="shared" si="269"/>
        <v>33</v>
      </c>
    </row>
    <row r="5388" spans="1:12" ht="56" hidden="1">
      <c r="A5388" s="673"/>
      <c r="B5388" s="601"/>
      <c r="C5388" s="167"/>
      <c r="D5388" s="367" t="s">
        <v>7822</v>
      </c>
      <c r="E5388" s="359"/>
      <c r="F5388" s="181"/>
      <c r="I5388" s="591" t="str">
        <f t="shared" si="267"/>
        <v>- - Printed</v>
      </c>
      <c r="J5388" s="591" t="str">
        <f t="shared" si="268"/>
        <v>55 16 14 00</v>
      </c>
      <c r="L5388" s="590">
        <f t="shared" si="269"/>
        <v>11</v>
      </c>
    </row>
    <row r="5389" spans="1:12" ht="28" hidden="1">
      <c r="A5389" s="673"/>
      <c r="B5389" s="601"/>
      <c r="C5389" s="167"/>
      <c r="D5389" s="368" t="s">
        <v>7823</v>
      </c>
      <c r="E5389" s="359"/>
      <c r="F5389" s="181"/>
      <c r="I5389" s="591" t="str">
        <f t="shared" si="267"/>
        <v xml:space="preserve">- Containing less than 85 % by weight of artificial staple fibres, mixed mamly or solely with man-made filaments: </v>
      </c>
      <c r="J5389" s="591">
        <f t="shared" si="268"/>
        <v>0</v>
      </c>
      <c r="L5389" s="590">
        <f t="shared" si="269"/>
        <v>114</v>
      </c>
    </row>
    <row r="5390" spans="1:12" ht="55">
      <c r="A5390" s="683" t="s">
        <v>14452</v>
      </c>
      <c r="B5390" s="599">
        <v>0.05</v>
      </c>
      <c r="C5390" s="166" t="s">
        <v>129</v>
      </c>
      <c r="D5390" s="368" t="s">
        <v>7824</v>
      </c>
      <c r="E5390" s="359" t="s">
        <v>7825</v>
      </c>
      <c r="F5390" s="181"/>
      <c r="I5390" s="591" t="str">
        <f t="shared" si="267"/>
        <v>- - Unbleached or Bleached</v>
      </c>
      <c r="J5390" s="591" t="str">
        <f t="shared" si="268"/>
        <v>55 16 21 00</v>
      </c>
      <c r="L5390" s="590">
        <f t="shared" si="269"/>
        <v>26</v>
      </c>
    </row>
    <row r="5391" spans="1:12" ht="55">
      <c r="A5391" s="683" t="s">
        <v>14452</v>
      </c>
      <c r="B5391" s="599">
        <v>0.05</v>
      </c>
      <c r="C5391" s="166" t="s">
        <v>129</v>
      </c>
      <c r="D5391" s="368" t="s">
        <v>7826</v>
      </c>
      <c r="E5391" s="359" t="s">
        <v>7827</v>
      </c>
      <c r="F5391" s="181"/>
      <c r="I5391" s="591" t="str">
        <f t="shared" si="267"/>
        <v>- - Dyed</v>
      </c>
      <c r="J5391" s="591" t="str">
        <f t="shared" si="268"/>
        <v>55 16 22 00</v>
      </c>
      <c r="L5391" s="590">
        <f t="shared" si="269"/>
        <v>8</v>
      </c>
    </row>
    <row r="5392" spans="1:12" ht="55">
      <c r="A5392" s="683" t="s">
        <v>14452</v>
      </c>
      <c r="B5392" s="599">
        <v>0.05</v>
      </c>
      <c r="C5392" s="166" t="s">
        <v>129</v>
      </c>
      <c r="D5392" s="368" t="s">
        <v>7748</v>
      </c>
      <c r="E5392" s="359" t="s">
        <v>7828</v>
      </c>
      <c r="F5392" s="181"/>
      <c r="I5392" s="591" t="str">
        <f t="shared" si="267"/>
        <v>- - Of yarns of different colours</v>
      </c>
      <c r="J5392" s="591" t="str">
        <f t="shared" si="268"/>
        <v>55 16 23 00</v>
      </c>
      <c r="L5392" s="590">
        <f t="shared" si="269"/>
        <v>33</v>
      </c>
    </row>
    <row r="5393" spans="1:12" ht="28.5">
      <c r="A5393" s="683" t="s">
        <v>14452</v>
      </c>
      <c r="B5393" s="599">
        <v>0.05</v>
      </c>
      <c r="C5393" s="166" t="s">
        <v>129</v>
      </c>
      <c r="D5393" s="368" t="s">
        <v>150</v>
      </c>
      <c r="E5393" s="359" t="s">
        <v>7829</v>
      </c>
      <c r="F5393" s="181"/>
      <c r="I5393" s="591" t="str">
        <f t="shared" si="267"/>
        <v>- - Printed</v>
      </c>
      <c r="J5393" s="591" t="str">
        <f t="shared" si="268"/>
        <v>55 16 24 00</v>
      </c>
      <c r="L5393" s="590">
        <f t="shared" si="269"/>
        <v>11</v>
      </c>
    </row>
    <row r="5394" spans="1:12" ht="55" hidden="1">
      <c r="A5394" s="673"/>
      <c r="B5394" s="601"/>
      <c r="C5394" s="167"/>
      <c r="D5394" s="368" t="s">
        <v>7830</v>
      </c>
      <c r="E5394" s="359"/>
      <c r="F5394" s="181"/>
      <c r="I5394" s="591" t="str">
        <f t="shared" si="267"/>
        <v xml:space="preserve"> - Containing less than 85 % by weight of artificial staple fibres, mixed mainly or solely with wool or fine animal hair: </v>
      </c>
      <c r="J5394" s="591">
        <f t="shared" si="268"/>
        <v>0</v>
      </c>
      <c r="L5394" s="590">
        <f t="shared" si="269"/>
        <v>122</v>
      </c>
    </row>
    <row r="5395" spans="1:12" ht="55">
      <c r="A5395" s="683" t="s">
        <v>14452</v>
      </c>
      <c r="B5395" s="599">
        <v>0.05</v>
      </c>
      <c r="C5395" s="166" t="s">
        <v>129</v>
      </c>
      <c r="D5395" s="368" t="s">
        <v>7826</v>
      </c>
      <c r="E5395" s="359" t="s">
        <v>7831</v>
      </c>
      <c r="F5395" s="181"/>
      <c r="I5395" s="591" t="str">
        <f t="shared" si="267"/>
        <v xml:space="preserve"> - - Unbleached or bleached</v>
      </c>
      <c r="J5395" s="591" t="str">
        <f t="shared" si="268"/>
        <v>55 16 31 00</v>
      </c>
      <c r="L5395" s="590">
        <f t="shared" si="269"/>
        <v>27</v>
      </c>
    </row>
    <row r="5396" spans="1:12" ht="55">
      <c r="A5396" s="683" t="s">
        <v>14452</v>
      </c>
      <c r="B5396" s="599">
        <v>0.05</v>
      </c>
      <c r="C5396" s="166" t="s">
        <v>129</v>
      </c>
      <c r="D5396" s="368" t="s">
        <v>7832</v>
      </c>
      <c r="E5396" s="359" t="s">
        <v>7833</v>
      </c>
      <c r="F5396" s="181"/>
      <c r="I5396" s="591" t="str">
        <f t="shared" si="267"/>
        <v>- - Dyed</v>
      </c>
      <c r="J5396" s="591" t="str">
        <f t="shared" si="268"/>
        <v>55 16 32 00</v>
      </c>
      <c r="L5396" s="590">
        <f t="shared" si="269"/>
        <v>8</v>
      </c>
    </row>
    <row r="5397" spans="1:12" ht="28.5">
      <c r="A5397" s="683" t="s">
        <v>14452</v>
      </c>
      <c r="B5397" s="599">
        <v>0.05</v>
      </c>
      <c r="C5397" s="166" t="s">
        <v>129</v>
      </c>
      <c r="D5397" s="368" t="s">
        <v>150</v>
      </c>
      <c r="E5397" s="359" t="s">
        <v>7834</v>
      </c>
      <c r="F5397" s="181"/>
      <c r="I5397" s="591" t="str">
        <f t="shared" si="267"/>
        <v>- - Of yarns of different colours</v>
      </c>
      <c r="J5397" s="591" t="str">
        <f t="shared" si="268"/>
        <v>55 16 33 00</v>
      </c>
      <c r="L5397" s="590">
        <f t="shared" si="269"/>
        <v>33</v>
      </c>
    </row>
    <row r="5398" spans="1:12" ht="28" hidden="1">
      <c r="A5398" s="673"/>
      <c r="B5398" s="601"/>
      <c r="C5398" s="167"/>
      <c r="D5398" s="368" t="s">
        <v>7835</v>
      </c>
      <c r="E5398" s="359"/>
      <c r="F5398" s="181"/>
      <c r="I5398" s="591" t="str">
        <f t="shared" si="267"/>
        <v>- - Printed</v>
      </c>
      <c r="J5398" s="591" t="str">
        <f t="shared" si="268"/>
        <v>55 16 34 00</v>
      </c>
      <c r="L5398" s="590">
        <f t="shared" si="269"/>
        <v>11</v>
      </c>
    </row>
    <row r="5399" spans="1:12" ht="55">
      <c r="A5399" s="683" t="s">
        <v>14452</v>
      </c>
      <c r="B5399" s="599">
        <v>0.05</v>
      </c>
      <c r="C5399" s="166" t="s">
        <v>129</v>
      </c>
      <c r="D5399" s="368" t="s">
        <v>7826</v>
      </c>
      <c r="E5399" s="359" t="s">
        <v>7836</v>
      </c>
      <c r="F5399" s="181"/>
      <c r="I5399" s="591" t="str">
        <f t="shared" si="267"/>
        <v xml:space="preserve"> - Containing less than 85 % by weight of artificial staple fibres, mixed mainly or solely with cotton: </v>
      </c>
      <c r="J5399" s="591">
        <f t="shared" si="268"/>
        <v>0</v>
      </c>
      <c r="L5399" s="590">
        <f t="shared" si="269"/>
        <v>104</v>
      </c>
    </row>
    <row r="5400" spans="1:12" ht="28.5">
      <c r="A5400" s="683" t="s">
        <v>14452</v>
      </c>
      <c r="B5400" s="599">
        <v>0.05</v>
      </c>
      <c r="C5400" s="166" t="s">
        <v>129</v>
      </c>
      <c r="D5400" s="368" t="s">
        <v>150</v>
      </c>
      <c r="E5400" s="359" t="s">
        <v>7837</v>
      </c>
      <c r="F5400" s="181"/>
      <c r="I5400" s="591" t="str">
        <f t="shared" si="267"/>
        <v>- - Unbleached or Bleached</v>
      </c>
      <c r="J5400" s="591" t="str">
        <f t="shared" si="268"/>
        <v>55 16 41 00</v>
      </c>
      <c r="L5400" s="590">
        <f t="shared" si="269"/>
        <v>26</v>
      </c>
    </row>
    <row r="5401" spans="1:12" ht="56" hidden="1">
      <c r="A5401" s="673"/>
      <c r="B5401" s="601"/>
      <c r="C5401" s="167"/>
      <c r="D5401" s="367" t="s">
        <v>7838</v>
      </c>
      <c r="E5401" s="359"/>
      <c r="F5401" s="181"/>
      <c r="I5401" s="591" t="str">
        <f t="shared" si="267"/>
        <v>- - Dyed</v>
      </c>
      <c r="J5401" s="591" t="str">
        <f t="shared" si="268"/>
        <v>55 16 42 00</v>
      </c>
      <c r="L5401" s="590">
        <f t="shared" si="269"/>
        <v>8</v>
      </c>
    </row>
    <row r="5402" spans="1:12" ht="55" hidden="1">
      <c r="A5402" s="673"/>
      <c r="B5402" s="601"/>
      <c r="C5402" s="167"/>
      <c r="D5402" s="368" t="s">
        <v>7839</v>
      </c>
      <c r="E5402" s="359"/>
      <c r="F5402" s="181"/>
      <c r="I5402" s="591" t="str">
        <f t="shared" si="267"/>
        <v>- - Of yarns of different colours</v>
      </c>
      <c r="J5402" s="591" t="str">
        <f t="shared" si="268"/>
        <v>55 16 43 00</v>
      </c>
      <c r="L5402" s="590">
        <f t="shared" si="269"/>
        <v>33</v>
      </c>
    </row>
    <row r="5403" spans="1:12" ht="28.5">
      <c r="A5403" s="683" t="s">
        <v>14452</v>
      </c>
      <c r="B5403" s="599">
        <v>0.05</v>
      </c>
      <c r="C5403" s="166" t="s">
        <v>129</v>
      </c>
      <c r="D5403" s="368" t="s">
        <v>7780</v>
      </c>
      <c r="E5403" s="359" t="s">
        <v>7840</v>
      </c>
      <c r="F5403" s="181"/>
      <c r="I5403" s="591" t="str">
        <f t="shared" si="267"/>
        <v>- - Printed</v>
      </c>
      <c r="J5403" s="591" t="str">
        <f t="shared" si="268"/>
        <v>55 16 44 00</v>
      </c>
      <c r="L5403" s="590">
        <f t="shared" si="269"/>
        <v>11</v>
      </c>
    </row>
    <row r="5404" spans="1:12" ht="28.5">
      <c r="A5404" s="683" t="s">
        <v>14452</v>
      </c>
      <c r="B5404" s="599">
        <v>0.05</v>
      </c>
      <c r="C5404" s="166" t="s">
        <v>129</v>
      </c>
      <c r="D5404" s="368" t="s">
        <v>7497</v>
      </c>
      <c r="E5404" s="359" t="s">
        <v>7841</v>
      </c>
      <c r="F5404" s="181"/>
      <c r="I5404" s="591" t="str">
        <f t="shared" si="267"/>
        <v xml:space="preserve">- Other: </v>
      </c>
      <c r="J5404" s="591">
        <f t="shared" si="268"/>
        <v>0</v>
      </c>
      <c r="L5404" s="590">
        <f t="shared" si="269"/>
        <v>9</v>
      </c>
    </row>
    <row r="5405" spans="1:12" ht="28.5">
      <c r="A5405" s="683" t="s">
        <v>14452</v>
      </c>
      <c r="B5405" s="599">
        <v>0.05</v>
      </c>
      <c r="C5405" s="166" t="s">
        <v>129</v>
      </c>
      <c r="D5405" s="368" t="s">
        <v>7507</v>
      </c>
      <c r="E5405" s="359" t="s">
        <v>7842</v>
      </c>
      <c r="F5405" s="181"/>
      <c r="I5405" s="591" t="str">
        <f t="shared" si="267"/>
        <v>- - Unbleached or Bleached</v>
      </c>
      <c r="J5405" s="591" t="str">
        <f t="shared" si="268"/>
        <v>55 16 91 00</v>
      </c>
      <c r="L5405" s="590">
        <f t="shared" si="269"/>
        <v>26</v>
      </c>
    </row>
    <row r="5406" spans="1:12" ht="28.5">
      <c r="A5406" s="683" t="s">
        <v>14452</v>
      </c>
      <c r="B5406" s="599">
        <v>0.05</v>
      </c>
      <c r="C5406" s="166" t="s">
        <v>129</v>
      </c>
      <c r="D5406" s="368" t="s">
        <v>7501</v>
      </c>
      <c r="E5406" s="359" t="s">
        <v>7843</v>
      </c>
      <c r="F5406" s="181"/>
      <c r="I5406" s="591" t="str">
        <f t="shared" si="267"/>
        <v>- - Dyed</v>
      </c>
      <c r="J5406" s="591" t="str">
        <f t="shared" si="268"/>
        <v>55 16 92 00</v>
      </c>
      <c r="L5406" s="590">
        <f t="shared" si="269"/>
        <v>8</v>
      </c>
    </row>
    <row r="5407" spans="1:12" ht="110" hidden="1">
      <c r="A5407" s="673"/>
      <c r="B5407" s="601"/>
      <c r="C5407" s="167"/>
      <c r="D5407" s="368" t="s">
        <v>7844</v>
      </c>
      <c r="E5407" s="359"/>
      <c r="F5407" s="181"/>
      <c r="I5407" s="591" t="str">
        <f t="shared" si="267"/>
        <v>- - Of yarns of different colours</v>
      </c>
      <c r="J5407" s="591" t="str">
        <f t="shared" si="268"/>
        <v>55 16 93 00</v>
      </c>
      <c r="L5407" s="590">
        <f t="shared" si="269"/>
        <v>33</v>
      </c>
    </row>
    <row r="5408" spans="1:12" ht="29" thickBot="1">
      <c r="A5408" s="683" t="s">
        <v>14452</v>
      </c>
      <c r="B5408" s="599">
        <v>0.05</v>
      </c>
      <c r="C5408" s="166" t="s">
        <v>129</v>
      </c>
      <c r="D5408" s="368" t="s">
        <v>7640</v>
      </c>
      <c r="E5408" s="359" t="s">
        <v>7845</v>
      </c>
      <c r="F5408" s="183"/>
      <c r="I5408" s="591" t="str">
        <f t="shared" si="267"/>
        <v>- - Printed</v>
      </c>
      <c r="J5408" s="591" t="str">
        <f t="shared" si="268"/>
        <v>55 16 94 00</v>
      </c>
      <c r="L5408" s="590">
        <f t="shared" si="269"/>
        <v>11</v>
      </c>
    </row>
    <row r="5409" spans="1:12" ht="29" thickTop="1">
      <c r="A5409" s="683" t="s">
        <v>14452</v>
      </c>
      <c r="B5409" s="599">
        <v>0.05</v>
      </c>
      <c r="C5409" s="166" t="s">
        <v>129</v>
      </c>
      <c r="D5409" s="368" t="s">
        <v>7497</v>
      </c>
      <c r="E5409" s="359" t="s">
        <v>7846</v>
      </c>
      <c r="F5409" s="378"/>
      <c r="I5409" s="591" t="str">
        <f t="shared" si="267"/>
        <v>Wadding of textile materials and articles thereof; textile fibres, not exceeding 5 mm in length (flock), textile dust and mill neps.</v>
      </c>
      <c r="J5409" s="591">
        <f t="shared" si="268"/>
        <v>0</v>
      </c>
      <c r="L5409" s="590">
        <f t="shared" si="269"/>
        <v>132</v>
      </c>
    </row>
    <row r="5410" spans="1:12" ht="28.5">
      <c r="A5410" s="683" t="s">
        <v>14452</v>
      </c>
      <c r="B5410" s="599">
        <v>0.05</v>
      </c>
      <c r="C5410" s="166" t="s">
        <v>129</v>
      </c>
      <c r="D5410" s="368" t="s">
        <v>7507</v>
      </c>
      <c r="E5410" s="359" t="s">
        <v>7847</v>
      </c>
      <c r="F5410" s="381"/>
      <c r="I5410" s="591" t="str">
        <f t="shared" si="267"/>
        <v>- Wadding ; other articles of wadding :</v>
      </c>
      <c r="J5410" s="591">
        <f t="shared" si="268"/>
        <v>0</v>
      </c>
      <c r="L5410" s="590">
        <f t="shared" si="269"/>
        <v>39</v>
      </c>
    </row>
    <row r="5411" spans="1:12" ht="28.5">
      <c r="A5411" s="683" t="s">
        <v>14452</v>
      </c>
      <c r="B5411" s="599">
        <v>0.05</v>
      </c>
      <c r="C5411" s="166" t="s">
        <v>129</v>
      </c>
      <c r="D5411" s="368" t="s">
        <v>7501</v>
      </c>
      <c r="E5411" s="359" t="s">
        <v>7848</v>
      </c>
      <c r="F5411" s="381"/>
      <c r="I5411" s="591" t="str">
        <f t="shared" ref="I5411:I5474" si="270">D5429</f>
        <v xml:space="preserve"> - - Of Cotton:</v>
      </c>
      <c r="J5411" s="591">
        <f t="shared" ref="J5411:J5474" si="271">E5429</f>
        <v>0</v>
      </c>
      <c r="L5411" s="590">
        <f t="shared" si="269"/>
        <v>15</v>
      </c>
    </row>
    <row r="5412" spans="1:12" ht="110" hidden="1">
      <c r="A5412" s="673"/>
      <c r="B5412" s="601"/>
      <c r="C5412" s="167"/>
      <c r="D5412" s="368" t="s">
        <v>7849</v>
      </c>
      <c r="E5412" s="359"/>
      <c r="F5412" s="381"/>
      <c r="I5412" s="591" t="str">
        <f t="shared" si="270"/>
        <v>- - - Cotton buds</v>
      </c>
      <c r="J5412" s="591" t="str">
        <f t="shared" si="271"/>
        <v>56 01 21 10</v>
      </c>
      <c r="L5412" s="590">
        <f t="shared" si="269"/>
        <v>17</v>
      </c>
    </row>
    <row r="5413" spans="1:12" ht="28.5">
      <c r="A5413" s="683" t="s">
        <v>14452</v>
      </c>
      <c r="B5413" s="599">
        <v>0.05</v>
      </c>
      <c r="C5413" s="166" t="s">
        <v>129</v>
      </c>
      <c r="D5413" s="368" t="s">
        <v>7780</v>
      </c>
      <c r="E5413" s="359" t="s">
        <v>7850</v>
      </c>
      <c r="F5413" s="381"/>
      <c r="I5413" s="591" t="str">
        <f t="shared" si="270"/>
        <v>- - - Other</v>
      </c>
      <c r="J5413" s="591" t="str">
        <f t="shared" si="271"/>
        <v>56 01 21 90</v>
      </c>
      <c r="L5413" s="590">
        <f t="shared" si="269"/>
        <v>11</v>
      </c>
    </row>
    <row r="5414" spans="1:12" ht="28.5">
      <c r="A5414" s="683" t="s">
        <v>14452</v>
      </c>
      <c r="B5414" s="599">
        <v>0.05</v>
      </c>
      <c r="C5414" s="166" t="s">
        <v>129</v>
      </c>
      <c r="D5414" s="368" t="s">
        <v>7497</v>
      </c>
      <c r="E5414" s="359" t="s">
        <v>7851</v>
      </c>
      <c r="F5414" s="381"/>
      <c r="I5414" s="591" t="str">
        <f t="shared" si="270"/>
        <v>- - Of man-made fibres</v>
      </c>
      <c r="J5414" s="591" t="str">
        <f t="shared" si="271"/>
        <v>56 01 22 00</v>
      </c>
      <c r="L5414" s="590">
        <f t="shared" si="269"/>
        <v>22</v>
      </c>
    </row>
    <row r="5415" spans="1:12" ht="28.5">
      <c r="A5415" s="683" t="s">
        <v>14452</v>
      </c>
      <c r="B5415" s="599">
        <v>0.05</v>
      </c>
      <c r="C5415" s="166" t="s">
        <v>129</v>
      </c>
      <c r="D5415" s="368" t="s">
        <v>7507</v>
      </c>
      <c r="E5415" s="359" t="s">
        <v>7852</v>
      </c>
      <c r="F5415" s="381"/>
      <c r="I5415" s="591" t="str">
        <f t="shared" si="270"/>
        <v>- - Other</v>
      </c>
      <c r="J5415" s="591" t="str">
        <f t="shared" si="271"/>
        <v>56 01 29 00</v>
      </c>
      <c r="L5415" s="590">
        <f t="shared" si="269"/>
        <v>9</v>
      </c>
    </row>
    <row r="5416" spans="1:12" ht="28.5">
      <c r="A5416" s="683" t="s">
        <v>14452</v>
      </c>
      <c r="B5416" s="599">
        <v>0.05</v>
      </c>
      <c r="C5416" s="166" t="s">
        <v>129</v>
      </c>
      <c r="D5416" s="368" t="s">
        <v>7501</v>
      </c>
      <c r="E5416" s="359" t="s">
        <v>7853</v>
      </c>
      <c r="F5416" s="381"/>
      <c r="I5416" s="591" t="str">
        <f t="shared" si="270"/>
        <v>- Textile flock and dust and mill neps</v>
      </c>
      <c r="J5416" s="591" t="str">
        <f t="shared" si="271"/>
        <v>56 01 30 00</v>
      </c>
      <c r="L5416" s="590">
        <f t="shared" si="269"/>
        <v>38</v>
      </c>
    </row>
    <row r="5417" spans="1:12" ht="110" hidden="1">
      <c r="A5417" s="673"/>
      <c r="B5417" s="601"/>
      <c r="C5417" s="167"/>
      <c r="D5417" s="368" t="s">
        <v>7854</v>
      </c>
      <c r="E5417" s="359"/>
      <c r="F5417" s="384"/>
      <c r="I5417" s="591" t="str">
        <f t="shared" si="270"/>
        <v xml:space="preserve">Felt, whether or not impregnated, coated, covered or laminated. </v>
      </c>
      <c r="J5417" s="591">
        <f t="shared" si="271"/>
        <v>0</v>
      </c>
      <c r="L5417" s="590">
        <f t="shared" si="269"/>
        <v>64</v>
      </c>
    </row>
    <row r="5418" spans="1:12" ht="41">
      <c r="A5418" s="683" t="s">
        <v>14452</v>
      </c>
      <c r="B5418" s="599">
        <v>0.05</v>
      </c>
      <c r="C5418" s="166" t="s">
        <v>129</v>
      </c>
      <c r="D5418" s="368" t="s">
        <v>7640</v>
      </c>
      <c r="E5418" s="359" t="s">
        <v>7855</v>
      </c>
      <c r="F5418" s="385"/>
      <c r="I5418" s="591" t="str">
        <f t="shared" si="270"/>
        <v>- Needleloom felt and stitch-bonded fibre fabrics</v>
      </c>
      <c r="J5418" s="591" t="str">
        <f t="shared" si="271"/>
        <v>56 02 10 00</v>
      </c>
      <c r="L5418" s="590">
        <f t="shared" si="269"/>
        <v>49</v>
      </c>
    </row>
    <row r="5419" spans="1:12" ht="28.5">
      <c r="A5419" s="683" t="s">
        <v>14452</v>
      </c>
      <c r="B5419" s="599">
        <v>0.05</v>
      </c>
      <c r="C5419" s="166" t="s">
        <v>129</v>
      </c>
      <c r="D5419" s="368" t="s">
        <v>7497</v>
      </c>
      <c r="E5419" s="359" t="s">
        <v>7856</v>
      </c>
      <c r="F5419" s="381"/>
      <c r="I5419" s="591" t="str">
        <f t="shared" si="270"/>
        <v xml:space="preserve">- Other felt, not impregnated, coated, covered or laminated: </v>
      </c>
      <c r="J5419" s="591">
        <f t="shared" si="271"/>
        <v>0</v>
      </c>
      <c r="L5419" s="590">
        <f t="shared" si="269"/>
        <v>61</v>
      </c>
    </row>
    <row r="5420" spans="1:12" ht="28.5">
      <c r="A5420" s="683" t="s">
        <v>14452</v>
      </c>
      <c r="B5420" s="599">
        <v>0.05</v>
      </c>
      <c r="C5420" s="166" t="s">
        <v>129</v>
      </c>
      <c r="D5420" s="368" t="s">
        <v>7507</v>
      </c>
      <c r="E5420" s="359" t="s">
        <v>7857</v>
      </c>
      <c r="F5420" s="381"/>
      <c r="I5420" s="591" t="str">
        <f t="shared" si="270"/>
        <v>- - Of wool or fine animal hair</v>
      </c>
      <c r="J5420" s="591" t="str">
        <f t="shared" si="271"/>
        <v>56 02 21 00</v>
      </c>
      <c r="L5420" s="590">
        <f t="shared" si="269"/>
        <v>31</v>
      </c>
    </row>
    <row r="5421" spans="1:12" ht="28.5">
      <c r="A5421" s="683" t="s">
        <v>14452</v>
      </c>
      <c r="B5421" s="599">
        <v>0.05</v>
      </c>
      <c r="C5421" s="166" t="s">
        <v>129</v>
      </c>
      <c r="D5421" s="368" t="s">
        <v>7501</v>
      </c>
      <c r="E5421" s="359" t="s">
        <v>7858</v>
      </c>
      <c r="F5421" s="381"/>
      <c r="I5421" s="591" t="str">
        <f t="shared" si="270"/>
        <v>- - Of other textile materials</v>
      </c>
      <c r="J5421" s="591" t="str">
        <f t="shared" si="271"/>
        <v>56 02 29 00</v>
      </c>
      <c r="L5421" s="590">
        <f t="shared" si="269"/>
        <v>30</v>
      </c>
    </row>
    <row r="5422" spans="1:12" ht="28" hidden="1">
      <c r="A5422" s="673"/>
      <c r="B5422" s="601"/>
      <c r="C5422" s="167"/>
      <c r="D5422" s="368" t="s">
        <v>793</v>
      </c>
      <c r="E5422" s="359"/>
      <c r="F5422" s="381"/>
      <c r="I5422" s="591" t="str">
        <f t="shared" si="270"/>
        <v>- Other</v>
      </c>
      <c r="J5422" s="591" t="str">
        <f t="shared" si="271"/>
        <v>56 02 90 00</v>
      </c>
      <c r="L5422" s="590">
        <f t="shared" si="269"/>
        <v>7</v>
      </c>
    </row>
    <row r="5423" spans="1:12" ht="28.5">
      <c r="A5423" s="683" t="s">
        <v>14452</v>
      </c>
      <c r="B5423" s="599">
        <v>0.05</v>
      </c>
      <c r="C5423" s="166" t="s">
        <v>129</v>
      </c>
      <c r="D5423" s="368" t="s">
        <v>7640</v>
      </c>
      <c r="E5423" s="359" t="s">
        <v>7859</v>
      </c>
      <c r="F5423" s="384"/>
      <c r="I5423" s="591" t="str">
        <f t="shared" si="270"/>
        <v xml:space="preserve">Nonwovens, whether or not impregnated, costed, covered or laminated. </v>
      </c>
      <c r="J5423" s="591">
        <f t="shared" si="271"/>
        <v>0</v>
      </c>
      <c r="L5423" s="590">
        <f t="shared" si="269"/>
        <v>69</v>
      </c>
    </row>
    <row r="5424" spans="1:12" ht="41">
      <c r="A5424" s="683" t="s">
        <v>14452</v>
      </c>
      <c r="B5424" s="599">
        <v>0.05</v>
      </c>
      <c r="C5424" s="166" t="s">
        <v>129</v>
      </c>
      <c r="D5424" s="368" t="s">
        <v>7497</v>
      </c>
      <c r="E5424" s="359" t="s">
        <v>7860</v>
      </c>
      <c r="F5424" s="385"/>
      <c r="I5424" s="591" t="str">
        <f t="shared" si="270"/>
        <v>- Of man-made filaments:</v>
      </c>
      <c r="J5424" s="591">
        <f t="shared" si="271"/>
        <v>0</v>
      </c>
      <c r="L5424" s="590">
        <f t="shared" si="269"/>
        <v>24</v>
      </c>
    </row>
    <row r="5425" spans="1:12" ht="28.5">
      <c r="A5425" s="683" t="s">
        <v>14452</v>
      </c>
      <c r="B5425" s="599">
        <v>0.05</v>
      </c>
      <c r="C5425" s="166" t="s">
        <v>129</v>
      </c>
      <c r="D5425" s="368" t="s">
        <v>7507</v>
      </c>
      <c r="E5425" s="359" t="s">
        <v>7861</v>
      </c>
      <c r="F5425" s="381"/>
      <c r="I5425" s="591" t="str">
        <f t="shared" si="270"/>
        <v xml:space="preserve">- - Weighing not more than 25 g/m2 </v>
      </c>
      <c r="J5425" s="591" t="str">
        <f t="shared" si="271"/>
        <v>56 03 11 00</v>
      </c>
      <c r="L5425" s="590">
        <f t="shared" si="269"/>
        <v>35</v>
      </c>
    </row>
    <row r="5426" spans="1:12" ht="29" thickBot="1">
      <c r="A5426" s="683" t="s">
        <v>14452</v>
      </c>
      <c r="B5426" s="603">
        <v>0.05</v>
      </c>
      <c r="C5426" s="168" t="s">
        <v>129</v>
      </c>
      <c r="D5426" s="369" t="s">
        <v>7501</v>
      </c>
      <c r="E5426" s="364" t="s">
        <v>7862</v>
      </c>
      <c r="F5426" s="381"/>
      <c r="I5426" s="591" t="str">
        <f t="shared" si="270"/>
        <v xml:space="preserve">- - Weighing more than 25 g/m2 but not more than 70 g/m2 </v>
      </c>
      <c r="J5426" s="591" t="str">
        <f t="shared" si="271"/>
        <v>56 03 12 00</v>
      </c>
      <c r="L5426" s="590">
        <f t="shared" si="269"/>
        <v>57</v>
      </c>
    </row>
    <row r="5427" spans="1:12" ht="140.5" hidden="1" thickTop="1">
      <c r="A5427" s="673"/>
      <c r="B5427" s="639"/>
      <c r="C5427" s="376"/>
      <c r="D5427" s="365" t="s">
        <v>7863</v>
      </c>
      <c r="E5427" s="377"/>
      <c r="F5427" s="381"/>
      <c r="I5427" s="591" t="str">
        <f t="shared" si="270"/>
        <v xml:space="preserve">- - Weighing more than 70 g/m2 but not more than 150 g/m2 </v>
      </c>
      <c r="J5427" s="591" t="str">
        <f t="shared" si="271"/>
        <v>56 03 13 00</v>
      </c>
      <c r="L5427" s="590">
        <f t="shared" si="269"/>
        <v>58</v>
      </c>
    </row>
    <row r="5428" spans="1:12" ht="55.5" hidden="1" thickTop="1">
      <c r="A5428" s="673"/>
      <c r="B5428" s="640"/>
      <c r="C5428" s="379"/>
      <c r="D5428" s="380" t="s">
        <v>7864</v>
      </c>
      <c r="E5428" s="359"/>
      <c r="F5428" s="381"/>
      <c r="I5428" s="591" t="str">
        <f t="shared" si="270"/>
        <v xml:space="preserve">- - Weighing more than 150 g/m2 </v>
      </c>
      <c r="J5428" s="591" t="str">
        <f t="shared" si="271"/>
        <v>56 03 14 00</v>
      </c>
      <c r="L5428" s="590">
        <f t="shared" si="269"/>
        <v>32</v>
      </c>
    </row>
    <row r="5429" spans="1:12" ht="28.5" hidden="1" thickTop="1">
      <c r="A5429" s="673"/>
      <c r="B5429" s="641"/>
      <c r="C5429" s="382"/>
      <c r="D5429" s="380" t="s">
        <v>7865</v>
      </c>
      <c r="E5429" s="359"/>
      <c r="F5429" s="381"/>
      <c r="I5429" s="591" t="str">
        <f t="shared" si="270"/>
        <v xml:space="preserve">- Other: </v>
      </c>
      <c r="J5429" s="591">
        <f t="shared" si="271"/>
        <v>0</v>
      </c>
      <c r="L5429" s="590">
        <f t="shared" si="269"/>
        <v>9</v>
      </c>
    </row>
    <row r="5430" spans="1:12" ht="29" thickTop="1">
      <c r="A5430" s="683" t="s">
        <v>14452</v>
      </c>
      <c r="B5430" s="599">
        <v>0.05</v>
      </c>
      <c r="C5430" s="166" t="s">
        <v>129</v>
      </c>
      <c r="D5430" s="380" t="s">
        <v>7866</v>
      </c>
      <c r="E5430" s="359" t="s">
        <v>7867</v>
      </c>
      <c r="F5430" s="381"/>
      <c r="I5430" s="591" t="str">
        <f t="shared" si="270"/>
        <v xml:space="preserve">- - Weighing not more than 25 g/m2 </v>
      </c>
      <c r="J5430" s="591" t="str">
        <f t="shared" si="271"/>
        <v>56 03 91 00</v>
      </c>
      <c r="L5430" s="590">
        <f t="shared" si="269"/>
        <v>35</v>
      </c>
    </row>
    <row r="5431" spans="1:12" ht="28.5">
      <c r="A5431" s="683" t="s">
        <v>14452</v>
      </c>
      <c r="B5431" s="599">
        <v>0.05</v>
      </c>
      <c r="C5431" s="166" t="s">
        <v>129</v>
      </c>
      <c r="D5431" s="380" t="s">
        <v>19</v>
      </c>
      <c r="E5431" s="359" t="s">
        <v>7868</v>
      </c>
      <c r="F5431" s="381"/>
      <c r="I5431" s="591" t="str">
        <f t="shared" si="270"/>
        <v xml:space="preserve">- - Weighing more than 25 g/m2 but not more than 70 g/m2 </v>
      </c>
      <c r="J5431" s="591" t="str">
        <f t="shared" si="271"/>
        <v>56 03 92 00</v>
      </c>
      <c r="L5431" s="590">
        <f t="shared" si="269"/>
        <v>57</v>
      </c>
    </row>
    <row r="5432" spans="1:12" ht="28.5">
      <c r="A5432" s="683" t="s">
        <v>14452</v>
      </c>
      <c r="B5432" s="599">
        <v>0.05</v>
      </c>
      <c r="C5432" s="166" t="s">
        <v>129</v>
      </c>
      <c r="D5432" s="380" t="s">
        <v>7869</v>
      </c>
      <c r="E5432" s="359" t="s">
        <v>7870</v>
      </c>
      <c r="F5432" s="381"/>
      <c r="I5432" s="591" t="str">
        <f t="shared" si="270"/>
        <v xml:space="preserve">- - Weighing more than 70 g/m2 but not more than 150 g/m2 </v>
      </c>
      <c r="J5432" s="591" t="str">
        <f t="shared" si="271"/>
        <v>56 03 93 00</v>
      </c>
      <c r="L5432" s="590">
        <f t="shared" si="269"/>
        <v>58</v>
      </c>
    </row>
    <row r="5433" spans="1:12" ht="28.5">
      <c r="A5433" s="683" t="s">
        <v>14452</v>
      </c>
      <c r="B5433" s="599">
        <v>0.05</v>
      </c>
      <c r="C5433" s="166" t="s">
        <v>129</v>
      </c>
      <c r="D5433" s="380" t="s">
        <v>150</v>
      </c>
      <c r="E5433" s="359" t="s">
        <v>7871</v>
      </c>
      <c r="F5433" s="381"/>
      <c r="I5433" s="591" t="str">
        <f t="shared" si="270"/>
        <v xml:space="preserve">- - Weighing more than 150 g/m2 </v>
      </c>
      <c r="J5433" s="591" t="str">
        <f t="shared" si="271"/>
        <v>56 03 94 00</v>
      </c>
      <c r="L5433" s="590">
        <f t="shared" si="269"/>
        <v>32</v>
      </c>
    </row>
    <row r="5434" spans="1:12" ht="55">
      <c r="A5434" s="683" t="s">
        <v>14452</v>
      </c>
      <c r="B5434" s="599">
        <v>0.05</v>
      </c>
      <c r="C5434" s="166" t="s">
        <v>129</v>
      </c>
      <c r="D5434" s="380" t="s">
        <v>7872</v>
      </c>
      <c r="E5434" s="359" t="s">
        <v>7873</v>
      </c>
      <c r="F5434" s="384"/>
      <c r="I5434" s="591" t="str">
        <f t="shared" si="270"/>
        <v xml:space="preserve">Rubber thread and cord, textile covered; textile yarn, and strip and the like of heading 54.04 or 54.05, impregnated, coated, covered or sheathed with rubber or plastics. </v>
      </c>
      <c r="J5434" s="591">
        <f t="shared" si="271"/>
        <v>0</v>
      </c>
      <c r="L5434" s="590">
        <f t="shared" si="269"/>
        <v>171</v>
      </c>
    </row>
    <row r="5435" spans="1:12" ht="84" hidden="1">
      <c r="A5435" s="673"/>
      <c r="B5435" s="641"/>
      <c r="C5435" s="382"/>
      <c r="D5435" s="383" t="s">
        <v>7874</v>
      </c>
      <c r="E5435" s="359"/>
      <c r="F5435" s="385"/>
      <c r="I5435" s="591" t="str">
        <f t="shared" si="270"/>
        <v>- Rubber thread and cord, textile covered</v>
      </c>
      <c r="J5435" s="591" t="str">
        <f t="shared" si="271"/>
        <v>56 04 10 00</v>
      </c>
      <c r="L5435" s="590">
        <f t="shared" si="269"/>
        <v>41</v>
      </c>
    </row>
    <row r="5436" spans="1:12" ht="55">
      <c r="A5436" s="683" t="s">
        <v>14452</v>
      </c>
      <c r="B5436" s="599">
        <v>0.05</v>
      </c>
      <c r="C5436" s="166" t="s">
        <v>129</v>
      </c>
      <c r="D5436" s="380" t="s">
        <v>7875</v>
      </c>
      <c r="E5436" s="359" t="s">
        <v>7876</v>
      </c>
      <c r="F5436" s="381"/>
      <c r="I5436" s="591" t="str">
        <f t="shared" si="270"/>
        <v>- Other</v>
      </c>
      <c r="J5436" s="591" t="str">
        <f t="shared" si="271"/>
        <v>56 04 90 00</v>
      </c>
      <c r="L5436" s="590">
        <f t="shared" si="269"/>
        <v>7</v>
      </c>
    </row>
    <row r="5437" spans="1:12" ht="55" hidden="1">
      <c r="A5437" s="673"/>
      <c r="B5437" s="640"/>
      <c r="C5437" s="379"/>
      <c r="D5437" s="380" t="s">
        <v>7877</v>
      </c>
      <c r="E5437" s="359"/>
      <c r="F5437" s="384"/>
      <c r="I5437" s="591" t="str">
        <f t="shared" si="270"/>
        <v xml:space="preserve">Metallised yarn, whether or not gimped, being textile yarn, or strip or the like of heading 54.04 or 54.05, combined with metal in the form of thread, strip or powder or covered with metal. </v>
      </c>
      <c r="J5437" s="591" t="str">
        <f t="shared" si="271"/>
        <v>56 05 00 00</v>
      </c>
      <c r="L5437" s="590">
        <f t="shared" si="269"/>
        <v>190</v>
      </c>
    </row>
    <row r="5438" spans="1:12" ht="28.5">
      <c r="A5438" s="683" t="s">
        <v>14452</v>
      </c>
      <c r="B5438" s="599">
        <v>0.05</v>
      </c>
      <c r="C5438" s="166" t="s">
        <v>129</v>
      </c>
      <c r="D5438" s="380" t="s">
        <v>7878</v>
      </c>
      <c r="E5438" s="359" t="s">
        <v>7879</v>
      </c>
      <c r="F5438" s="384"/>
      <c r="I5438" s="591" t="str">
        <f t="shared" si="270"/>
        <v xml:space="preserve">Gimped yarn, and strip and the like of heading 54.04 or 54.05, gimped (other than those of heading 56.05 and gimped horsehair yarn); chenille yarn (including flock chenille yarn); loop wale-yarn. </v>
      </c>
      <c r="J5438" s="591">
        <f t="shared" si="271"/>
        <v>0</v>
      </c>
      <c r="L5438" s="590">
        <f t="shared" si="269"/>
        <v>196</v>
      </c>
    </row>
    <row r="5439" spans="1:12" ht="41">
      <c r="A5439" s="683" t="s">
        <v>14452</v>
      </c>
      <c r="B5439" s="599">
        <v>0.05</v>
      </c>
      <c r="C5439" s="166" t="s">
        <v>129</v>
      </c>
      <c r="D5439" s="380" t="s">
        <v>7880</v>
      </c>
      <c r="E5439" s="359" t="s">
        <v>7881</v>
      </c>
      <c r="F5439" s="385"/>
      <c r="I5439" s="591" t="str">
        <f t="shared" si="270"/>
        <v xml:space="preserve">  - - - Gimped yarn, and strip and  the like</v>
      </c>
      <c r="J5439" s="591" t="str">
        <f t="shared" si="271"/>
        <v>56 06 00 10</v>
      </c>
      <c r="L5439" s="590">
        <f t="shared" si="269"/>
        <v>44</v>
      </c>
    </row>
    <row r="5440" spans="1:12" ht="28.5">
      <c r="A5440" s="683" t="s">
        <v>14452</v>
      </c>
      <c r="B5440" s="599">
        <v>0.05</v>
      </c>
      <c r="C5440" s="166" t="s">
        <v>129</v>
      </c>
      <c r="D5440" s="380" t="s">
        <v>759</v>
      </c>
      <c r="E5440" s="359" t="s">
        <v>7882</v>
      </c>
      <c r="F5440" s="381"/>
      <c r="I5440" s="591" t="str">
        <f t="shared" si="270"/>
        <v>- - - Chenille Yarn</v>
      </c>
      <c r="J5440" s="591" t="str">
        <f t="shared" si="271"/>
        <v>56 06 00 20</v>
      </c>
      <c r="L5440" s="590">
        <f t="shared" si="269"/>
        <v>19</v>
      </c>
    </row>
    <row r="5441" spans="1:12" ht="84" hidden="1">
      <c r="A5441" s="673"/>
      <c r="B5441" s="641"/>
      <c r="C5441" s="382"/>
      <c r="D5441" s="383" t="s">
        <v>7883</v>
      </c>
      <c r="E5441" s="359"/>
      <c r="F5441" s="381"/>
      <c r="I5441" s="591" t="str">
        <f t="shared" si="270"/>
        <v>- - - Loop wale-Yarn</v>
      </c>
      <c r="J5441" s="591" t="str">
        <f t="shared" si="271"/>
        <v>56 06 00 30</v>
      </c>
      <c r="L5441" s="590">
        <f t="shared" si="269"/>
        <v>20</v>
      </c>
    </row>
    <row r="5442" spans="1:12" ht="28" hidden="1">
      <c r="A5442" s="673"/>
      <c r="B5442" s="641"/>
      <c r="C5442" s="382"/>
      <c r="D5442" s="380" t="s">
        <v>7884</v>
      </c>
      <c r="E5442" s="359"/>
      <c r="F5442" s="384"/>
      <c r="I5442" s="591" t="str">
        <f t="shared" si="270"/>
        <v xml:space="preserve">Twine, cordage, ropes and cables, whether or not plaited or braided and whether or not impregnated, coated, covered or sheathed with rubber or plastics. </v>
      </c>
      <c r="J5442" s="591">
        <f t="shared" si="271"/>
        <v>0</v>
      </c>
      <c r="L5442" s="590">
        <f t="shared" si="269"/>
        <v>153</v>
      </c>
    </row>
    <row r="5443" spans="1:12" ht="55">
      <c r="A5443" s="683" t="s">
        <v>14452</v>
      </c>
      <c r="B5443" s="599">
        <v>0.05</v>
      </c>
      <c r="C5443" s="166" t="s">
        <v>129</v>
      </c>
      <c r="D5443" s="380" t="s">
        <v>7885</v>
      </c>
      <c r="E5443" s="359" t="s">
        <v>7886</v>
      </c>
      <c r="F5443" s="381"/>
      <c r="I5443" s="591" t="str">
        <f t="shared" si="270"/>
        <v xml:space="preserve"> - Of sisal or other textile fibres of the genus Agae: </v>
      </c>
      <c r="J5443" s="591">
        <f t="shared" si="271"/>
        <v>0</v>
      </c>
      <c r="L5443" s="590">
        <f t="shared" ref="L5443:L5506" si="272">LEN(I5443)</f>
        <v>55</v>
      </c>
    </row>
    <row r="5444" spans="1:12" ht="55">
      <c r="A5444" s="683" t="s">
        <v>14452</v>
      </c>
      <c r="B5444" s="599">
        <v>0.05</v>
      </c>
      <c r="C5444" s="166" t="s">
        <v>129</v>
      </c>
      <c r="D5444" s="380" t="s">
        <v>7887</v>
      </c>
      <c r="E5444" s="359" t="s">
        <v>7888</v>
      </c>
      <c r="F5444" s="381"/>
      <c r="I5444" s="591" t="str">
        <f t="shared" si="270"/>
        <v>- - Binder or baler twine:</v>
      </c>
      <c r="J5444" s="591">
        <f t="shared" si="271"/>
        <v>0</v>
      </c>
      <c r="L5444" s="590">
        <f t="shared" si="272"/>
        <v>26</v>
      </c>
    </row>
    <row r="5445" spans="1:12" ht="55">
      <c r="A5445" s="683" t="s">
        <v>14452</v>
      </c>
      <c r="B5445" s="599">
        <v>0.05</v>
      </c>
      <c r="C5445" s="166" t="s">
        <v>129</v>
      </c>
      <c r="D5445" s="380" t="s">
        <v>7889</v>
      </c>
      <c r="E5445" s="359" t="s">
        <v>7890</v>
      </c>
      <c r="F5445" s="381"/>
      <c r="I5445" s="591" t="str">
        <f t="shared" si="270"/>
        <v xml:space="preserve"> - - - Not plaited</v>
      </c>
      <c r="J5445" s="591" t="str">
        <f t="shared" si="271"/>
        <v>56 07 21 10</v>
      </c>
      <c r="L5445" s="590">
        <f t="shared" si="272"/>
        <v>18</v>
      </c>
    </row>
    <row r="5446" spans="1:12" ht="55">
      <c r="A5446" s="683" t="s">
        <v>14452</v>
      </c>
      <c r="B5446" s="599">
        <v>0.05</v>
      </c>
      <c r="C5446" s="166" t="s">
        <v>129</v>
      </c>
      <c r="D5446" s="380" t="s">
        <v>7891</v>
      </c>
      <c r="E5446" s="359" t="s">
        <v>7892</v>
      </c>
      <c r="F5446" s="381"/>
      <c r="I5446" s="591" t="str">
        <f t="shared" si="270"/>
        <v>- - - Plaited</v>
      </c>
      <c r="J5446" s="591" t="str">
        <f t="shared" si="271"/>
        <v>56 07 21 20</v>
      </c>
      <c r="L5446" s="590">
        <f t="shared" si="272"/>
        <v>13</v>
      </c>
    </row>
    <row r="5447" spans="1:12" ht="28" hidden="1">
      <c r="A5447" s="673"/>
      <c r="B5447" s="641"/>
      <c r="C5447" s="382"/>
      <c r="D5447" s="380" t="s">
        <v>793</v>
      </c>
      <c r="E5447" s="359"/>
      <c r="F5447" s="381"/>
      <c r="I5447" s="591" t="str">
        <f t="shared" si="270"/>
        <v xml:space="preserve"> - - Other:</v>
      </c>
      <c r="J5447" s="591">
        <f t="shared" si="271"/>
        <v>0</v>
      </c>
      <c r="L5447" s="590">
        <f t="shared" si="272"/>
        <v>11</v>
      </c>
    </row>
    <row r="5448" spans="1:12" ht="55">
      <c r="A5448" s="683" t="s">
        <v>14452</v>
      </c>
      <c r="B5448" s="599">
        <v>0.05</v>
      </c>
      <c r="C5448" s="166" t="s">
        <v>129</v>
      </c>
      <c r="D5448" s="380" t="s">
        <v>7885</v>
      </c>
      <c r="E5448" s="359" t="s">
        <v>7893</v>
      </c>
      <c r="F5448" s="381"/>
      <c r="I5448" s="591" t="str">
        <f t="shared" si="270"/>
        <v>- - - Not plaited</v>
      </c>
      <c r="J5448" s="591" t="str">
        <f t="shared" si="271"/>
        <v>56 07 29 10</v>
      </c>
      <c r="L5448" s="590">
        <f t="shared" si="272"/>
        <v>17</v>
      </c>
    </row>
    <row r="5449" spans="1:12" ht="55">
      <c r="A5449" s="683" t="s">
        <v>14452</v>
      </c>
      <c r="B5449" s="599">
        <v>0.05</v>
      </c>
      <c r="C5449" s="166" t="s">
        <v>129</v>
      </c>
      <c r="D5449" s="380" t="s">
        <v>7887</v>
      </c>
      <c r="E5449" s="359" t="s">
        <v>7894</v>
      </c>
      <c r="F5449" s="381"/>
      <c r="I5449" s="591" t="str">
        <f t="shared" si="270"/>
        <v>- - - Plaited</v>
      </c>
      <c r="J5449" s="591" t="str">
        <f t="shared" si="271"/>
        <v>56 07 29 20</v>
      </c>
      <c r="L5449" s="590">
        <f t="shared" si="272"/>
        <v>13</v>
      </c>
    </row>
    <row r="5450" spans="1:12" ht="55">
      <c r="A5450" s="683" t="s">
        <v>14452</v>
      </c>
      <c r="B5450" s="599">
        <v>0.05</v>
      </c>
      <c r="C5450" s="166" t="s">
        <v>129</v>
      </c>
      <c r="D5450" s="380" t="s">
        <v>7889</v>
      </c>
      <c r="E5450" s="359" t="s">
        <v>7895</v>
      </c>
      <c r="F5450" s="381"/>
      <c r="I5450" s="591" t="str">
        <f t="shared" si="270"/>
        <v xml:space="preserve">- Of polyethylene or polypropylene: </v>
      </c>
      <c r="J5450" s="591">
        <f t="shared" si="271"/>
        <v>0</v>
      </c>
      <c r="L5450" s="590">
        <f t="shared" si="272"/>
        <v>36</v>
      </c>
    </row>
    <row r="5451" spans="1:12" ht="55">
      <c r="A5451" s="683" t="s">
        <v>14452</v>
      </c>
      <c r="B5451" s="599">
        <v>0.05</v>
      </c>
      <c r="C5451" s="166" t="s">
        <v>129</v>
      </c>
      <c r="D5451" s="380" t="s">
        <v>7891</v>
      </c>
      <c r="E5451" s="359" t="s">
        <v>7896</v>
      </c>
      <c r="F5451" s="381"/>
      <c r="I5451" s="591" t="str">
        <f t="shared" si="270"/>
        <v>- - Binder or baler twine:</v>
      </c>
      <c r="J5451" s="591">
        <f t="shared" si="271"/>
        <v>0</v>
      </c>
      <c r="L5451" s="590">
        <f t="shared" si="272"/>
        <v>26</v>
      </c>
    </row>
    <row r="5452" spans="1:12" ht="196" hidden="1">
      <c r="A5452" s="673"/>
      <c r="B5452" s="641"/>
      <c r="C5452" s="382"/>
      <c r="D5452" s="383" t="s">
        <v>7897</v>
      </c>
      <c r="E5452" s="359"/>
      <c r="F5452" s="381"/>
      <c r="I5452" s="591" t="str">
        <f t="shared" si="270"/>
        <v>- - - Not plaited</v>
      </c>
      <c r="J5452" s="591" t="str">
        <f t="shared" si="271"/>
        <v>56 07 41 10</v>
      </c>
      <c r="L5452" s="590">
        <f t="shared" si="272"/>
        <v>17</v>
      </c>
    </row>
    <row r="5453" spans="1:12" ht="55">
      <c r="A5453" s="683" t="s">
        <v>14452</v>
      </c>
      <c r="B5453" s="599">
        <v>0.05</v>
      </c>
      <c r="C5453" s="166" t="s">
        <v>129</v>
      </c>
      <c r="D5453" s="380" t="s">
        <v>7898</v>
      </c>
      <c r="E5453" s="359" t="s">
        <v>7899</v>
      </c>
      <c r="F5453" s="381"/>
      <c r="I5453" s="591" t="str">
        <f t="shared" si="270"/>
        <v>- - - Plaited</v>
      </c>
      <c r="J5453" s="591" t="str">
        <f t="shared" si="271"/>
        <v>56 07 41 20</v>
      </c>
      <c r="L5453" s="590">
        <f t="shared" si="272"/>
        <v>13</v>
      </c>
    </row>
    <row r="5454" spans="1:12" ht="28.5">
      <c r="A5454" s="683" t="s">
        <v>14452</v>
      </c>
      <c r="B5454" s="599">
        <v>0.05</v>
      </c>
      <c r="C5454" s="166" t="s">
        <v>129</v>
      </c>
      <c r="D5454" s="380" t="s">
        <v>759</v>
      </c>
      <c r="E5454" s="359" t="s">
        <v>7900</v>
      </c>
      <c r="F5454" s="381"/>
      <c r="I5454" s="591" t="str">
        <f t="shared" si="270"/>
        <v>- - Other :</v>
      </c>
      <c r="J5454" s="591">
        <f t="shared" si="271"/>
        <v>0</v>
      </c>
      <c r="L5454" s="590">
        <f t="shared" si="272"/>
        <v>11</v>
      </c>
    </row>
    <row r="5455" spans="1:12" ht="196">
      <c r="A5455" s="683" t="s">
        <v>14452</v>
      </c>
      <c r="B5455" s="599">
        <v>0.05</v>
      </c>
      <c r="C5455" s="166" t="s">
        <v>129</v>
      </c>
      <c r="D5455" s="383" t="s">
        <v>7901</v>
      </c>
      <c r="E5455" s="359" t="s">
        <v>7902</v>
      </c>
      <c r="F5455" s="381"/>
      <c r="I5455" s="591" t="str">
        <f t="shared" si="270"/>
        <v>- - - Not plaited</v>
      </c>
      <c r="J5455" s="591" t="str">
        <f t="shared" si="271"/>
        <v>56 07 49 10</v>
      </c>
      <c r="L5455" s="590">
        <f t="shared" si="272"/>
        <v>17</v>
      </c>
    </row>
    <row r="5456" spans="1:12" ht="196" hidden="1">
      <c r="A5456" s="673"/>
      <c r="B5456" s="641"/>
      <c r="C5456" s="382"/>
      <c r="D5456" s="383" t="s">
        <v>7903</v>
      </c>
      <c r="E5456" s="359"/>
      <c r="F5456" s="381"/>
      <c r="I5456" s="591" t="str">
        <f t="shared" si="270"/>
        <v>- - - Plaited</v>
      </c>
      <c r="J5456" s="591" t="str">
        <f t="shared" si="271"/>
        <v>56 07 49 20</v>
      </c>
      <c r="L5456" s="590">
        <f t="shared" si="272"/>
        <v>13</v>
      </c>
    </row>
    <row r="5457" spans="1:12" ht="55">
      <c r="A5457" s="683" t="s">
        <v>14452</v>
      </c>
      <c r="B5457" s="599">
        <v>0.05</v>
      </c>
      <c r="C5457" s="166" t="s">
        <v>129</v>
      </c>
      <c r="D5457" s="380" t="s">
        <v>7904</v>
      </c>
      <c r="E5457" s="359" t="s">
        <v>7905</v>
      </c>
      <c r="F5457" s="381"/>
      <c r="I5457" s="591" t="str">
        <f t="shared" si="270"/>
        <v>- Of other synthetic fibres:</v>
      </c>
      <c r="J5457" s="591">
        <f t="shared" si="271"/>
        <v>0</v>
      </c>
      <c r="L5457" s="590">
        <f t="shared" si="272"/>
        <v>28</v>
      </c>
    </row>
    <row r="5458" spans="1:12" ht="28.5">
      <c r="A5458" s="683" t="s">
        <v>14452</v>
      </c>
      <c r="B5458" s="599">
        <v>0.05</v>
      </c>
      <c r="C5458" s="166" t="s">
        <v>129</v>
      </c>
      <c r="D5458" s="380" t="s">
        <v>7906</v>
      </c>
      <c r="E5458" s="359" t="s">
        <v>7907</v>
      </c>
      <c r="F5458" s="381"/>
      <c r="I5458" s="591" t="str">
        <f t="shared" si="270"/>
        <v>- - - Not plaited</v>
      </c>
      <c r="J5458" s="591" t="str">
        <f t="shared" si="271"/>
        <v>56 07 50 10</v>
      </c>
      <c r="L5458" s="590">
        <f t="shared" si="272"/>
        <v>17</v>
      </c>
    </row>
    <row r="5459" spans="1:12" ht="28.5">
      <c r="A5459" s="683" t="s">
        <v>14452</v>
      </c>
      <c r="B5459" s="599">
        <v>0.05</v>
      </c>
      <c r="C5459" s="166" t="s">
        <v>129</v>
      </c>
      <c r="D5459" s="380" t="s">
        <v>7908</v>
      </c>
      <c r="E5459" s="359" t="s">
        <v>7909</v>
      </c>
      <c r="F5459" s="381"/>
      <c r="I5459" s="591" t="str">
        <f t="shared" si="270"/>
        <v>- - - Plaited</v>
      </c>
      <c r="J5459" s="591" t="str">
        <f t="shared" si="271"/>
        <v>56 07 50 20</v>
      </c>
      <c r="L5459" s="590">
        <f t="shared" si="272"/>
        <v>13</v>
      </c>
    </row>
    <row r="5460" spans="1:12" ht="168" hidden="1">
      <c r="A5460" s="673"/>
      <c r="B5460" s="641"/>
      <c r="C5460" s="382"/>
      <c r="D5460" s="383" t="s">
        <v>7910</v>
      </c>
      <c r="E5460" s="359"/>
      <c r="F5460" s="381"/>
      <c r="I5460" s="591" t="str">
        <f t="shared" si="270"/>
        <v xml:space="preserve">- Other: </v>
      </c>
      <c r="J5460" s="591">
        <f t="shared" si="271"/>
        <v>0</v>
      </c>
      <c r="L5460" s="590">
        <f t="shared" si="272"/>
        <v>9</v>
      </c>
    </row>
    <row r="5461" spans="1:12" ht="55" hidden="1">
      <c r="A5461" s="673"/>
      <c r="B5461" s="642"/>
      <c r="C5461" s="382"/>
      <c r="D5461" s="380" t="s">
        <v>7911</v>
      </c>
      <c r="E5461" s="359"/>
      <c r="F5461" s="381"/>
      <c r="I5461" s="591" t="str">
        <f t="shared" si="270"/>
        <v>- - - Not plaited</v>
      </c>
      <c r="J5461" s="591" t="str">
        <f t="shared" si="271"/>
        <v>56 07 90 10</v>
      </c>
      <c r="L5461" s="590">
        <f t="shared" si="272"/>
        <v>17</v>
      </c>
    </row>
    <row r="5462" spans="1:12" ht="28" hidden="1">
      <c r="A5462" s="673"/>
      <c r="B5462" s="642"/>
      <c r="C5462" s="382"/>
      <c r="D5462" s="380" t="s">
        <v>7912</v>
      </c>
      <c r="E5462" s="359"/>
      <c r="F5462" s="381"/>
      <c r="I5462" s="591" t="str">
        <f t="shared" si="270"/>
        <v>- - - Plaited :</v>
      </c>
      <c r="J5462" s="591">
        <f t="shared" si="271"/>
        <v>0</v>
      </c>
      <c r="L5462" s="590">
        <f t="shared" si="272"/>
        <v>15</v>
      </c>
    </row>
    <row r="5463" spans="1:12" ht="28.5">
      <c r="A5463" s="683" t="s">
        <v>14452</v>
      </c>
      <c r="B5463" s="599">
        <v>0.05</v>
      </c>
      <c r="C5463" s="166" t="s">
        <v>129</v>
      </c>
      <c r="D5463" s="380" t="s">
        <v>7913</v>
      </c>
      <c r="E5463" s="359" t="s">
        <v>7914</v>
      </c>
      <c r="F5463" s="381"/>
      <c r="I5463" s="591" t="str">
        <f t="shared" si="270"/>
        <v>- - - - Of jute or of other textile bast fibres of heading 53.03</v>
      </c>
      <c r="J5463" s="591" t="str">
        <f t="shared" si="271"/>
        <v>56 07 90 21</v>
      </c>
      <c r="L5463" s="590">
        <f t="shared" si="272"/>
        <v>64</v>
      </c>
    </row>
    <row r="5464" spans="1:12" ht="28.5">
      <c r="A5464" s="683" t="s">
        <v>14452</v>
      </c>
      <c r="B5464" s="599">
        <v>0.05</v>
      </c>
      <c r="C5464" s="166" t="s">
        <v>129</v>
      </c>
      <c r="D5464" s="380" t="s">
        <v>7915</v>
      </c>
      <c r="E5464" s="359" t="s">
        <v>7916</v>
      </c>
      <c r="F5464" s="381"/>
      <c r="I5464" s="591" t="str">
        <f t="shared" si="270"/>
        <v xml:space="preserve">- - - - Other  </v>
      </c>
      <c r="J5464" s="591" t="str">
        <f t="shared" si="271"/>
        <v>56 07 90 29</v>
      </c>
      <c r="L5464" s="590">
        <f t="shared" si="272"/>
        <v>15</v>
      </c>
    </row>
    <row r="5465" spans="1:12" ht="28" hidden="1">
      <c r="A5465" s="673"/>
      <c r="B5465" s="642"/>
      <c r="C5465" s="382"/>
      <c r="D5465" s="380" t="s">
        <v>299</v>
      </c>
      <c r="E5465" s="359"/>
      <c r="F5465" s="384"/>
      <c r="I5465" s="591" t="str">
        <f t="shared" si="270"/>
        <v xml:space="preserve">Knotted netting of twine, cordage or rope; made up fishing nets and other made up nets, of textile materials. </v>
      </c>
      <c r="J5465" s="591">
        <f t="shared" si="271"/>
        <v>0</v>
      </c>
      <c r="L5465" s="590">
        <f t="shared" si="272"/>
        <v>110</v>
      </c>
    </row>
    <row r="5466" spans="1:12" ht="41">
      <c r="A5466" s="683" t="s">
        <v>14452</v>
      </c>
      <c r="B5466" s="599">
        <v>0.05</v>
      </c>
      <c r="C5466" s="166" t="s">
        <v>129</v>
      </c>
      <c r="D5466" s="380" t="s">
        <v>7917</v>
      </c>
      <c r="E5466" s="359" t="s">
        <v>7918</v>
      </c>
      <c r="F5466" s="385"/>
      <c r="I5466" s="591" t="str">
        <f t="shared" si="270"/>
        <v xml:space="preserve">- Of man-made textile materials: </v>
      </c>
      <c r="J5466" s="591">
        <f t="shared" si="271"/>
        <v>0</v>
      </c>
      <c r="L5466" s="590">
        <f t="shared" si="272"/>
        <v>33</v>
      </c>
    </row>
    <row r="5467" spans="1:12" ht="28.5">
      <c r="A5467" s="683" t="s">
        <v>14452</v>
      </c>
      <c r="B5467" s="599">
        <v>0.05</v>
      </c>
      <c r="C5467" s="166" t="s">
        <v>129</v>
      </c>
      <c r="D5467" s="380" t="s">
        <v>7915</v>
      </c>
      <c r="E5467" s="359" t="s">
        <v>7919</v>
      </c>
      <c r="F5467" s="381"/>
      <c r="I5467" s="591" t="str">
        <f t="shared" si="270"/>
        <v>- - Made up fishing nets</v>
      </c>
      <c r="J5467" s="591" t="str">
        <f t="shared" si="271"/>
        <v>56 08 11 00</v>
      </c>
      <c r="L5467" s="590">
        <f t="shared" si="272"/>
        <v>24</v>
      </c>
    </row>
    <row r="5468" spans="1:12" ht="55" hidden="1">
      <c r="A5468" s="673"/>
      <c r="B5468" s="642"/>
      <c r="C5468" s="382"/>
      <c r="D5468" s="380" t="s">
        <v>7920</v>
      </c>
      <c r="E5468" s="359"/>
      <c r="F5468" s="381"/>
      <c r="I5468" s="591" t="str">
        <f t="shared" si="270"/>
        <v>- - Other</v>
      </c>
      <c r="J5468" s="591" t="str">
        <f t="shared" si="271"/>
        <v>56 08 19 00</v>
      </c>
      <c r="L5468" s="590">
        <f t="shared" si="272"/>
        <v>9</v>
      </c>
    </row>
    <row r="5469" spans="1:12" ht="28" hidden="1">
      <c r="A5469" s="673"/>
      <c r="B5469" s="642"/>
      <c r="C5469" s="382"/>
      <c r="D5469" s="380" t="s">
        <v>7912</v>
      </c>
      <c r="E5469" s="359"/>
      <c r="F5469" s="381"/>
      <c r="I5469" s="591" t="str">
        <f t="shared" si="270"/>
        <v>- Other</v>
      </c>
      <c r="J5469" s="591" t="str">
        <f t="shared" si="271"/>
        <v>56 08 90 00</v>
      </c>
      <c r="L5469" s="590">
        <f t="shared" si="272"/>
        <v>7</v>
      </c>
    </row>
    <row r="5470" spans="1:12" ht="28.5">
      <c r="A5470" s="683" t="s">
        <v>14452</v>
      </c>
      <c r="B5470" s="599">
        <v>0.05</v>
      </c>
      <c r="C5470" s="166" t="s">
        <v>129</v>
      </c>
      <c r="D5470" s="380" t="s">
        <v>7917</v>
      </c>
      <c r="E5470" s="359" t="s">
        <v>7921</v>
      </c>
      <c r="F5470" s="384"/>
      <c r="I5470" s="591" t="str">
        <f t="shared" si="270"/>
        <v>Articles of yarn, strip or the like of heading 54.04 or 54.05, twine, cordage, rope or cables, not elsewhere specified or included.</v>
      </c>
      <c r="J5470" s="591">
        <f t="shared" si="271"/>
        <v>0</v>
      </c>
      <c r="L5470" s="590">
        <f t="shared" si="272"/>
        <v>131</v>
      </c>
    </row>
    <row r="5471" spans="1:12" ht="41">
      <c r="A5471" s="683" t="s">
        <v>14452</v>
      </c>
      <c r="B5471" s="599">
        <v>0.05</v>
      </c>
      <c r="C5471" s="166" t="s">
        <v>129</v>
      </c>
      <c r="D5471" s="380" t="s">
        <v>7915</v>
      </c>
      <c r="E5471" s="359" t="s">
        <v>7922</v>
      </c>
      <c r="F5471" s="385"/>
      <c r="I5471" s="591" t="str">
        <f t="shared" si="270"/>
        <v xml:space="preserve"> - - - Shoe laces</v>
      </c>
      <c r="J5471" s="591" t="str">
        <f t="shared" si="271"/>
        <v>56 09 00 10</v>
      </c>
      <c r="L5471" s="590">
        <f t="shared" si="272"/>
        <v>17</v>
      </c>
    </row>
    <row r="5472" spans="1:12" ht="28" hidden="1">
      <c r="A5472" s="673"/>
      <c r="B5472" s="642"/>
      <c r="C5472" s="382"/>
      <c r="D5472" s="380" t="s">
        <v>1965</v>
      </c>
      <c r="E5472" s="359"/>
      <c r="F5472" s="381"/>
      <c r="I5472" s="591" t="str">
        <f t="shared" si="270"/>
        <v xml:space="preserve">   - - - Clotheslines</v>
      </c>
      <c r="J5472" s="591" t="str">
        <f t="shared" si="271"/>
        <v>56 09 00 20</v>
      </c>
      <c r="L5472" s="590">
        <f t="shared" si="272"/>
        <v>21</v>
      </c>
    </row>
    <row r="5473" spans="1:12" ht="28.5">
      <c r="A5473" s="683" t="s">
        <v>14452</v>
      </c>
      <c r="B5473" s="599">
        <v>0.05</v>
      </c>
      <c r="C5473" s="166" t="s">
        <v>129</v>
      </c>
      <c r="D5473" s="380" t="s">
        <v>7917</v>
      </c>
      <c r="E5473" s="359" t="s">
        <v>7923</v>
      </c>
      <c r="F5473" s="381"/>
      <c r="I5473" s="591" t="str">
        <f t="shared" si="270"/>
        <v xml:space="preserve">   - - - Towing ropes</v>
      </c>
      <c r="J5473" s="591" t="str">
        <f t="shared" si="271"/>
        <v>56 09 00 30</v>
      </c>
      <c r="L5473" s="590">
        <f t="shared" si="272"/>
        <v>21</v>
      </c>
    </row>
    <row r="5474" spans="1:12" ht="29" thickBot="1">
      <c r="A5474" s="683" t="s">
        <v>14452</v>
      </c>
      <c r="B5474" s="599">
        <v>0.05</v>
      </c>
      <c r="C5474" s="166" t="s">
        <v>129</v>
      </c>
      <c r="D5474" s="380" t="s">
        <v>7915</v>
      </c>
      <c r="E5474" s="359" t="s">
        <v>7924</v>
      </c>
      <c r="F5474" s="387"/>
      <c r="I5474" s="591" t="str">
        <f t="shared" si="270"/>
        <v>- - - Other</v>
      </c>
      <c r="J5474" s="591" t="str">
        <f t="shared" si="271"/>
        <v>56 09 00 90</v>
      </c>
      <c r="L5474" s="590">
        <f t="shared" si="272"/>
        <v>11</v>
      </c>
    </row>
    <row r="5475" spans="1:12" ht="28.5" hidden="1" thickTop="1">
      <c r="A5475" s="673"/>
      <c r="B5475" s="642"/>
      <c r="C5475" s="382"/>
      <c r="D5475" s="380" t="s">
        <v>7925</v>
      </c>
      <c r="E5475" s="359"/>
      <c r="F5475" s="378"/>
      <c r="I5475" s="591" t="str">
        <f t="shared" ref="I5475:I5538" si="273">D5493</f>
        <v xml:space="preserve">Carpets and other textile floor coverings, knotted, whether or not made up. </v>
      </c>
      <c r="J5475" s="591">
        <f t="shared" ref="J5475:J5538" si="274">E5493</f>
        <v>0</v>
      </c>
      <c r="L5475" s="590">
        <f t="shared" si="272"/>
        <v>76</v>
      </c>
    </row>
    <row r="5476" spans="1:12" ht="41.5" thickTop="1">
      <c r="A5476" s="683" t="s">
        <v>14452</v>
      </c>
      <c r="B5476" s="599">
        <v>0.05</v>
      </c>
      <c r="C5476" s="166" t="s">
        <v>129</v>
      </c>
      <c r="D5476" s="380" t="s">
        <v>7917</v>
      </c>
      <c r="E5476" s="359" t="s">
        <v>7926</v>
      </c>
      <c r="F5476" s="385"/>
      <c r="I5476" s="591" t="str">
        <f t="shared" si="273"/>
        <v xml:space="preserve">- Of wool or fine animal hair </v>
      </c>
      <c r="J5476" s="591" t="str">
        <f t="shared" si="274"/>
        <v>57 01 10 00</v>
      </c>
      <c r="L5476" s="590">
        <f t="shared" si="272"/>
        <v>30</v>
      </c>
    </row>
    <row r="5477" spans="1:12" ht="28.5">
      <c r="A5477" s="683" t="s">
        <v>14452</v>
      </c>
      <c r="B5477" s="599">
        <v>0.05</v>
      </c>
      <c r="C5477" s="166" t="s">
        <v>129</v>
      </c>
      <c r="D5477" s="380" t="s">
        <v>7915</v>
      </c>
      <c r="E5477" s="359" t="s">
        <v>7927</v>
      </c>
      <c r="F5477" s="381"/>
      <c r="I5477" s="591" t="str">
        <f t="shared" si="273"/>
        <v>- Of other textile materials</v>
      </c>
      <c r="J5477" s="591" t="str">
        <f t="shared" si="274"/>
        <v>57 01 90 00</v>
      </c>
      <c r="L5477" s="590">
        <f t="shared" si="272"/>
        <v>28</v>
      </c>
    </row>
    <row r="5478" spans="1:12" ht="28" hidden="1">
      <c r="A5478" s="673"/>
      <c r="B5478" s="642"/>
      <c r="C5478" s="382"/>
      <c r="D5478" s="380" t="s">
        <v>793</v>
      </c>
      <c r="E5478" s="359"/>
      <c r="F5478" s="384"/>
      <c r="I5478" s="591" t="str">
        <f t="shared" si="273"/>
        <v xml:space="preserve">Carpets and other textile floor coverings, woven, not tufted or flocked, whether or not made up, including " Kelem "," Schumacks ", " Karamanie " and similar hand-woven rugs. </v>
      </c>
      <c r="J5478" s="591">
        <f t="shared" si="274"/>
        <v>0</v>
      </c>
      <c r="L5478" s="590">
        <f t="shared" si="272"/>
        <v>175</v>
      </c>
    </row>
    <row r="5479" spans="1:12" ht="41">
      <c r="A5479" s="683" t="s">
        <v>14452</v>
      </c>
      <c r="B5479" s="599">
        <v>0.05</v>
      </c>
      <c r="C5479" s="166" t="s">
        <v>129</v>
      </c>
      <c r="D5479" s="380" t="s">
        <v>7917</v>
      </c>
      <c r="E5479" s="359" t="s">
        <v>7928</v>
      </c>
      <c r="F5479" s="385"/>
      <c r="I5479" s="591" t="str">
        <f t="shared" si="273"/>
        <v>- " Kelem ", " Schumacks ", " Karamanie " and similar hand- woven rugs</v>
      </c>
      <c r="J5479" s="591" t="str">
        <f t="shared" si="274"/>
        <v>57 02 10 00</v>
      </c>
      <c r="L5479" s="590">
        <f t="shared" si="272"/>
        <v>70</v>
      </c>
    </row>
    <row r="5480" spans="1:12" ht="28" hidden="1">
      <c r="A5480" s="673"/>
      <c r="B5480" s="640"/>
      <c r="C5480" s="379"/>
      <c r="D5480" s="380" t="s">
        <v>7929</v>
      </c>
      <c r="E5480" s="359"/>
      <c r="F5480" s="381"/>
      <c r="I5480" s="591" t="str">
        <f t="shared" si="273"/>
        <v>- Floor coverings of coconut fibres (coir)</v>
      </c>
      <c r="J5480" s="591" t="str">
        <f t="shared" si="274"/>
        <v>57 02 20 00</v>
      </c>
      <c r="L5480" s="590">
        <f t="shared" si="272"/>
        <v>42</v>
      </c>
    </row>
    <row r="5481" spans="1:12" ht="55">
      <c r="A5481" s="683" t="s">
        <v>14452</v>
      </c>
      <c r="B5481" s="599">
        <v>0.05</v>
      </c>
      <c r="C5481" s="166" t="s">
        <v>129</v>
      </c>
      <c r="D5481" s="380" t="s">
        <v>7930</v>
      </c>
      <c r="E5481" s="359" t="s">
        <v>7931</v>
      </c>
      <c r="F5481" s="381"/>
      <c r="I5481" s="591" t="str">
        <f t="shared" si="273"/>
        <v xml:space="preserve">- Other, of pile construction, not made up: </v>
      </c>
      <c r="J5481" s="591">
        <f t="shared" si="274"/>
        <v>0</v>
      </c>
      <c r="L5481" s="590">
        <f t="shared" si="272"/>
        <v>44</v>
      </c>
    </row>
    <row r="5482" spans="1:12" ht="28.5">
      <c r="A5482" s="683" t="s">
        <v>14452</v>
      </c>
      <c r="B5482" s="599">
        <v>0.05</v>
      </c>
      <c r="C5482" s="166" t="s">
        <v>129</v>
      </c>
      <c r="D5482" s="380" t="s">
        <v>7299</v>
      </c>
      <c r="E5482" s="359" t="s">
        <v>7932</v>
      </c>
      <c r="F5482" s="381"/>
      <c r="I5482" s="591" t="str">
        <f t="shared" si="273"/>
        <v>- - Of wool or fine animal hair:</v>
      </c>
      <c r="J5482" s="591">
        <f t="shared" si="274"/>
        <v>0</v>
      </c>
      <c r="L5482" s="590">
        <f t="shared" si="272"/>
        <v>32</v>
      </c>
    </row>
    <row r="5483" spans="1:12" ht="112" hidden="1">
      <c r="A5483" s="673"/>
      <c r="B5483" s="642"/>
      <c r="C5483" s="382"/>
      <c r="D5483" s="383" t="s">
        <v>7933</v>
      </c>
      <c r="E5483" s="359"/>
      <c r="F5483" s="381"/>
      <c r="I5483" s="591" t="str">
        <f t="shared" si="273"/>
        <v>- - - Machine-made carpets</v>
      </c>
      <c r="J5483" s="591" t="str">
        <f t="shared" si="274"/>
        <v>57 02 31 10</v>
      </c>
      <c r="L5483" s="590">
        <f t="shared" si="272"/>
        <v>26</v>
      </c>
    </row>
    <row r="5484" spans="1:12" ht="28" hidden="1">
      <c r="A5484" s="673"/>
      <c r="B5484" s="642"/>
      <c r="C5484" s="382"/>
      <c r="D5484" s="380" t="s">
        <v>7934</v>
      </c>
      <c r="E5484" s="359"/>
      <c r="F5484" s="381"/>
      <c r="I5484" s="591" t="str">
        <f t="shared" si="273"/>
        <v>- - - Rugs and the like</v>
      </c>
      <c r="J5484" s="591" t="str">
        <f t="shared" si="274"/>
        <v>57 02 31 20</v>
      </c>
      <c r="L5484" s="590">
        <f t="shared" si="272"/>
        <v>23</v>
      </c>
    </row>
    <row r="5485" spans="1:12" ht="28.5">
      <c r="A5485" s="683" t="s">
        <v>14452</v>
      </c>
      <c r="B5485" s="599">
        <v>0.05</v>
      </c>
      <c r="C5485" s="166" t="s">
        <v>129</v>
      </c>
      <c r="D5485" s="380" t="s">
        <v>7935</v>
      </c>
      <c r="E5485" s="359" t="s">
        <v>7936</v>
      </c>
      <c r="F5485" s="381"/>
      <c r="I5485" s="591" t="str">
        <f t="shared" si="273"/>
        <v>- - - Other</v>
      </c>
      <c r="J5485" s="591" t="str">
        <f t="shared" si="274"/>
        <v>57 02 31 90</v>
      </c>
      <c r="L5485" s="590">
        <f t="shared" si="272"/>
        <v>11</v>
      </c>
    </row>
    <row r="5486" spans="1:12" ht="28.5">
      <c r="A5486" s="683" t="s">
        <v>14452</v>
      </c>
      <c r="B5486" s="599">
        <v>0.05</v>
      </c>
      <c r="C5486" s="166" t="s">
        <v>129</v>
      </c>
      <c r="D5486" s="380" t="s">
        <v>150</v>
      </c>
      <c r="E5486" s="359" t="s">
        <v>7937</v>
      </c>
      <c r="F5486" s="381"/>
      <c r="I5486" s="591" t="str">
        <f t="shared" si="273"/>
        <v>- - Of man-made textile materials:</v>
      </c>
      <c r="J5486" s="591">
        <f t="shared" si="274"/>
        <v>0</v>
      </c>
      <c r="L5486" s="590">
        <f t="shared" si="272"/>
        <v>34</v>
      </c>
    </row>
    <row r="5487" spans="1:12" ht="28.5">
      <c r="A5487" s="683" t="s">
        <v>14452</v>
      </c>
      <c r="B5487" s="599">
        <v>0.05</v>
      </c>
      <c r="C5487" s="166" t="s">
        <v>129</v>
      </c>
      <c r="D5487" s="380" t="s">
        <v>759</v>
      </c>
      <c r="E5487" s="359" t="s">
        <v>7938</v>
      </c>
      <c r="F5487" s="381"/>
      <c r="I5487" s="591" t="str">
        <f t="shared" si="273"/>
        <v xml:space="preserve">  - - - Carpets, rugs and moquette</v>
      </c>
      <c r="J5487" s="591" t="str">
        <f t="shared" si="274"/>
        <v>57 02 32 10</v>
      </c>
      <c r="L5487" s="590">
        <f t="shared" si="272"/>
        <v>34</v>
      </c>
    </row>
    <row r="5488" spans="1:12" ht="140" hidden="1">
      <c r="A5488" s="673"/>
      <c r="B5488" s="642"/>
      <c r="C5488" s="382"/>
      <c r="D5488" s="383" t="s">
        <v>7939</v>
      </c>
      <c r="E5488" s="359"/>
      <c r="F5488" s="381"/>
      <c r="I5488" s="591" t="str">
        <f t="shared" si="273"/>
        <v xml:space="preserve">  - - - Carpets and rugs of chenille yarns</v>
      </c>
      <c r="J5488" s="591" t="str">
        <f t="shared" si="274"/>
        <v>57 02 32 20</v>
      </c>
      <c r="L5488" s="590">
        <f t="shared" si="272"/>
        <v>42</v>
      </c>
    </row>
    <row r="5489" spans="1:12" ht="28.5">
      <c r="A5489" s="683" t="s">
        <v>14452</v>
      </c>
      <c r="B5489" s="599">
        <v>0.05</v>
      </c>
      <c r="C5489" s="166" t="s">
        <v>129</v>
      </c>
      <c r="D5489" s="380" t="s">
        <v>7940</v>
      </c>
      <c r="E5489" s="359" t="s">
        <v>7941</v>
      </c>
      <c r="F5489" s="381"/>
      <c r="I5489" s="591" t="str">
        <f t="shared" si="273"/>
        <v>- - - Other</v>
      </c>
      <c r="J5489" s="591" t="str">
        <f t="shared" si="274"/>
        <v>57 02 32 90</v>
      </c>
      <c r="L5489" s="590">
        <f t="shared" si="272"/>
        <v>11</v>
      </c>
    </row>
    <row r="5490" spans="1:12" ht="28.5">
      <c r="A5490" s="683" t="s">
        <v>14452</v>
      </c>
      <c r="B5490" s="599">
        <v>0.05</v>
      </c>
      <c r="C5490" s="166" t="s">
        <v>129</v>
      </c>
      <c r="D5490" s="380" t="s">
        <v>7942</v>
      </c>
      <c r="E5490" s="359" t="s">
        <v>7943</v>
      </c>
      <c r="F5490" s="381"/>
      <c r="I5490" s="591" t="str">
        <f t="shared" si="273"/>
        <v>- - Of other textile materials</v>
      </c>
      <c r="J5490" s="591" t="str">
        <f t="shared" si="274"/>
        <v>57 02 39 00</v>
      </c>
      <c r="L5490" s="590">
        <f t="shared" si="272"/>
        <v>30</v>
      </c>
    </row>
    <row r="5491" spans="1:12" ht="28.5">
      <c r="A5491" s="683" t="s">
        <v>14452</v>
      </c>
      <c r="B5491" s="599">
        <v>0.05</v>
      </c>
      <c r="C5491" s="166" t="s">
        <v>129</v>
      </c>
      <c r="D5491" s="380" t="s">
        <v>7944</v>
      </c>
      <c r="E5491" s="359" t="s">
        <v>7945</v>
      </c>
      <c r="F5491" s="381"/>
      <c r="I5491" s="591" t="str">
        <f t="shared" si="273"/>
        <v xml:space="preserve">- Other, of pile construction, made up: </v>
      </c>
      <c r="J5491" s="591">
        <f t="shared" si="274"/>
        <v>0</v>
      </c>
      <c r="L5491" s="590">
        <f t="shared" si="272"/>
        <v>40</v>
      </c>
    </row>
    <row r="5492" spans="1:12" ht="29" thickBot="1">
      <c r="A5492" s="683" t="s">
        <v>14452</v>
      </c>
      <c r="B5492" s="603">
        <v>0.05</v>
      </c>
      <c r="C5492" s="168" t="s">
        <v>129</v>
      </c>
      <c r="D5492" s="386" t="s">
        <v>19</v>
      </c>
      <c r="E5492" s="364" t="s">
        <v>7946</v>
      </c>
      <c r="F5492" s="381"/>
      <c r="I5492" s="591" t="str">
        <f t="shared" si="273"/>
        <v>- - Of wool or fine animal hair:</v>
      </c>
      <c r="J5492" s="591">
        <f t="shared" si="274"/>
        <v>0</v>
      </c>
      <c r="L5492" s="590">
        <f t="shared" si="272"/>
        <v>32</v>
      </c>
    </row>
    <row r="5493" spans="1:12" ht="84.5" hidden="1" thickTop="1">
      <c r="A5493" s="673"/>
      <c r="B5493" s="643"/>
      <c r="C5493" s="388"/>
      <c r="D5493" s="389" t="s">
        <v>7947</v>
      </c>
      <c r="E5493" s="366"/>
      <c r="F5493" s="381"/>
      <c r="I5493" s="591" t="str">
        <f t="shared" si="273"/>
        <v>- - - Machine-made carpets</v>
      </c>
      <c r="J5493" s="591" t="str">
        <f t="shared" si="274"/>
        <v>57 02 41 10</v>
      </c>
      <c r="L5493" s="590">
        <f t="shared" si="272"/>
        <v>26</v>
      </c>
    </row>
    <row r="5494" spans="1:12" ht="29" thickTop="1">
      <c r="A5494" s="683" t="s">
        <v>14452</v>
      </c>
      <c r="B5494" s="599">
        <v>0.05</v>
      </c>
      <c r="C5494" s="166" t="s">
        <v>129</v>
      </c>
      <c r="D5494" s="390" t="s">
        <v>7948</v>
      </c>
      <c r="E5494" s="359" t="s">
        <v>7949</v>
      </c>
      <c r="F5494" s="381"/>
      <c r="I5494" s="591" t="str">
        <f t="shared" si="273"/>
        <v>- - - Rugs and the like</v>
      </c>
      <c r="J5494" s="591" t="str">
        <f t="shared" si="274"/>
        <v>57 02 41 20</v>
      </c>
      <c r="L5494" s="590">
        <f t="shared" si="272"/>
        <v>23</v>
      </c>
    </row>
    <row r="5495" spans="1:12" ht="28.5">
      <c r="A5495" s="683" t="s">
        <v>14452</v>
      </c>
      <c r="B5495" s="599">
        <v>0.05</v>
      </c>
      <c r="C5495" s="166" t="s">
        <v>129</v>
      </c>
      <c r="D5495" s="390" t="s">
        <v>7950</v>
      </c>
      <c r="E5495" s="359" t="s">
        <v>7951</v>
      </c>
      <c r="F5495" s="381"/>
      <c r="I5495" s="591" t="str">
        <f t="shared" si="273"/>
        <v>- - - Other</v>
      </c>
      <c r="J5495" s="591" t="str">
        <f t="shared" si="274"/>
        <v>57 02 41 90</v>
      </c>
      <c r="L5495" s="590">
        <f t="shared" si="272"/>
        <v>11</v>
      </c>
    </row>
    <row r="5496" spans="1:12" ht="196" hidden="1">
      <c r="A5496" s="673"/>
      <c r="B5496" s="641"/>
      <c r="C5496" s="382"/>
      <c r="D5496" s="391" t="s">
        <v>7952</v>
      </c>
      <c r="E5496" s="359"/>
      <c r="F5496" s="381"/>
      <c r="I5496" s="591" t="str">
        <f t="shared" si="273"/>
        <v>- - Of man-made textile materials:</v>
      </c>
      <c r="J5496" s="591">
        <f t="shared" si="274"/>
        <v>0</v>
      </c>
      <c r="L5496" s="590">
        <f t="shared" si="272"/>
        <v>34</v>
      </c>
    </row>
    <row r="5497" spans="1:12" ht="82.5">
      <c r="A5497" s="683" t="s">
        <v>14452</v>
      </c>
      <c r="B5497" s="599">
        <v>0.05</v>
      </c>
      <c r="C5497" s="166" t="s">
        <v>129</v>
      </c>
      <c r="D5497" s="390" t="s">
        <v>7953</v>
      </c>
      <c r="E5497" s="359" t="s">
        <v>7954</v>
      </c>
      <c r="F5497" s="381"/>
      <c r="I5497" s="591" t="str">
        <f t="shared" si="273"/>
        <v xml:space="preserve">  - - - Carpets, rugs and moquette</v>
      </c>
      <c r="J5497" s="591" t="str">
        <f t="shared" si="274"/>
        <v>57 02 42 10</v>
      </c>
      <c r="L5497" s="590">
        <f t="shared" si="272"/>
        <v>34</v>
      </c>
    </row>
    <row r="5498" spans="1:12" ht="55">
      <c r="A5498" s="683" t="s">
        <v>14452</v>
      </c>
      <c r="B5498" s="599">
        <v>0.05</v>
      </c>
      <c r="C5498" s="166" t="s">
        <v>129</v>
      </c>
      <c r="D5498" s="390" t="s">
        <v>7955</v>
      </c>
      <c r="E5498" s="359" t="s">
        <v>7956</v>
      </c>
      <c r="F5498" s="381"/>
      <c r="I5498" s="591" t="str">
        <f t="shared" si="273"/>
        <v>- - - Carpets and rugs of chenille:</v>
      </c>
      <c r="J5498" s="591">
        <f t="shared" si="274"/>
        <v>0</v>
      </c>
      <c r="L5498" s="590">
        <f t="shared" si="272"/>
        <v>35</v>
      </c>
    </row>
    <row r="5499" spans="1:12" ht="55" hidden="1">
      <c r="A5499" s="673"/>
      <c r="B5499" s="641"/>
      <c r="C5499" s="382"/>
      <c r="D5499" s="390" t="s">
        <v>7957</v>
      </c>
      <c r="E5499" s="359"/>
      <c r="F5499" s="381"/>
      <c r="I5499" s="591" t="str">
        <f t="shared" si="273"/>
        <v>- - - - Bed and table covers</v>
      </c>
      <c r="J5499" s="591" t="str">
        <f t="shared" si="274"/>
        <v>57 02 42 21</v>
      </c>
      <c r="L5499" s="590">
        <f t="shared" si="272"/>
        <v>28</v>
      </c>
    </row>
    <row r="5500" spans="1:12" ht="28" hidden="1">
      <c r="A5500" s="673"/>
      <c r="B5500" s="641"/>
      <c r="C5500" s="382"/>
      <c r="D5500" s="390" t="s">
        <v>7958</v>
      </c>
      <c r="E5500" s="359"/>
      <c r="F5500" s="381"/>
      <c r="I5500" s="591" t="str">
        <f t="shared" si="273"/>
        <v>- - - - Other</v>
      </c>
      <c r="J5500" s="591" t="str">
        <f t="shared" si="274"/>
        <v>57 02 42 29</v>
      </c>
      <c r="L5500" s="590">
        <f t="shared" si="272"/>
        <v>13</v>
      </c>
    </row>
    <row r="5501" spans="1:12" ht="28.5">
      <c r="A5501" s="683" t="s">
        <v>14452</v>
      </c>
      <c r="B5501" s="599">
        <v>0.05</v>
      </c>
      <c r="C5501" s="166" t="s">
        <v>129</v>
      </c>
      <c r="D5501" s="390" t="s">
        <v>7959</v>
      </c>
      <c r="E5501" s="359" t="s">
        <v>7960</v>
      </c>
      <c r="F5501" s="381"/>
      <c r="I5501" s="591" t="str">
        <f t="shared" si="273"/>
        <v>- - - Prayer rugs</v>
      </c>
      <c r="J5501" s="591" t="str">
        <f t="shared" si="274"/>
        <v>57 02 42 30</v>
      </c>
      <c r="L5501" s="590">
        <f t="shared" si="272"/>
        <v>17</v>
      </c>
    </row>
    <row r="5502" spans="1:12" ht="28.5">
      <c r="A5502" s="683" t="s">
        <v>14452</v>
      </c>
      <c r="B5502" s="599">
        <v>0.05</v>
      </c>
      <c r="C5502" s="166" t="s">
        <v>129</v>
      </c>
      <c r="D5502" s="390" t="s">
        <v>7961</v>
      </c>
      <c r="E5502" s="359" t="s">
        <v>7962</v>
      </c>
      <c r="F5502" s="381"/>
      <c r="I5502" s="591" t="str">
        <f t="shared" si="273"/>
        <v>- - - Other</v>
      </c>
      <c r="J5502" s="591" t="str">
        <f t="shared" si="274"/>
        <v>57 02 42 90</v>
      </c>
      <c r="L5502" s="590">
        <f t="shared" si="272"/>
        <v>11</v>
      </c>
    </row>
    <row r="5503" spans="1:12" ht="28.5">
      <c r="A5503" s="683" t="s">
        <v>14452</v>
      </c>
      <c r="B5503" s="599">
        <v>0.05</v>
      </c>
      <c r="C5503" s="166" t="s">
        <v>129</v>
      </c>
      <c r="D5503" s="390" t="s">
        <v>19</v>
      </c>
      <c r="E5503" s="359" t="s">
        <v>7963</v>
      </c>
      <c r="F5503" s="381"/>
      <c r="I5503" s="591" t="str">
        <f t="shared" si="273"/>
        <v>- - Of other textile materials:</v>
      </c>
      <c r="J5503" s="591">
        <f t="shared" si="274"/>
        <v>0</v>
      </c>
      <c r="L5503" s="590">
        <f t="shared" si="272"/>
        <v>31</v>
      </c>
    </row>
    <row r="5504" spans="1:12" ht="55" hidden="1">
      <c r="A5504" s="673"/>
      <c r="B5504" s="641"/>
      <c r="C5504" s="382"/>
      <c r="D5504" s="390" t="s">
        <v>7964</v>
      </c>
      <c r="E5504" s="359"/>
      <c r="F5504" s="381"/>
      <c r="I5504" s="591" t="str">
        <f t="shared" si="273"/>
        <v>- - - Of cotton :</v>
      </c>
      <c r="J5504" s="591">
        <f t="shared" si="274"/>
        <v>0</v>
      </c>
      <c r="L5504" s="590">
        <f t="shared" si="272"/>
        <v>17</v>
      </c>
    </row>
    <row r="5505" spans="1:12" ht="55">
      <c r="A5505" s="683" t="s">
        <v>14452</v>
      </c>
      <c r="B5505" s="599">
        <v>0.05</v>
      </c>
      <c r="C5505" s="166" t="s">
        <v>129</v>
      </c>
      <c r="D5505" s="380" t="s">
        <v>7965</v>
      </c>
      <c r="E5505" s="359" t="s">
        <v>7966</v>
      </c>
      <c r="F5505" s="381"/>
      <c r="I5505" s="591" t="str">
        <f t="shared" si="273"/>
        <v>- - - - Prayer rugs</v>
      </c>
      <c r="J5505" s="591" t="str">
        <f t="shared" si="274"/>
        <v>57 02 49 11</v>
      </c>
      <c r="L5505" s="590">
        <f t="shared" si="272"/>
        <v>19</v>
      </c>
    </row>
    <row r="5506" spans="1:12" ht="55">
      <c r="A5506" s="683" t="s">
        <v>14452</v>
      </c>
      <c r="B5506" s="599">
        <v>0.05</v>
      </c>
      <c r="C5506" s="166" t="s">
        <v>129</v>
      </c>
      <c r="D5506" s="380" t="s">
        <v>7967</v>
      </c>
      <c r="E5506" s="359" t="s">
        <v>7968</v>
      </c>
      <c r="F5506" s="381"/>
      <c r="I5506" s="591" t="str">
        <f t="shared" si="273"/>
        <v>- - - - Other</v>
      </c>
      <c r="J5506" s="591" t="str">
        <f t="shared" si="274"/>
        <v>57 02 49 19</v>
      </c>
      <c r="L5506" s="590">
        <f t="shared" si="272"/>
        <v>13</v>
      </c>
    </row>
    <row r="5507" spans="1:12" ht="28.5">
      <c r="A5507" s="683" t="s">
        <v>14452</v>
      </c>
      <c r="B5507" s="599">
        <v>0.05</v>
      </c>
      <c r="C5507" s="166" t="s">
        <v>129</v>
      </c>
      <c r="D5507" s="390" t="s">
        <v>19</v>
      </c>
      <c r="E5507" s="359" t="s">
        <v>7969</v>
      </c>
      <c r="F5507" s="381"/>
      <c r="I5507" s="591" t="str">
        <f t="shared" si="273"/>
        <v>- - - Other</v>
      </c>
      <c r="J5507" s="591" t="str">
        <f t="shared" si="274"/>
        <v>57 02 49 90</v>
      </c>
      <c r="L5507" s="590">
        <f t="shared" ref="L5507:L5570" si="275">LEN(I5507)</f>
        <v>11</v>
      </c>
    </row>
    <row r="5508" spans="1:12" ht="28.5">
      <c r="A5508" s="683" t="s">
        <v>14452</v>
      </c>
      <c r="B5508" s="599">
        <v>0.05</v>
      </c>
      <c r="C5508" s="166" t="s">
        <v>129</v>
      </c>
      <c r="D5508" s="390" t="s">
        <v>7880</v>
      </c>
      <c r="E5508" s="359" t="s">
        <v>7970</v>
      </c>
      <c r="F5508" s="381"/>
      <c r="I5508" s="591" t="str">
        <f t="shared" si="273"/>
        <v xml:space="preserve">- Other, not of pile construction, not made up </v>
      </c>
      <c r="J5508" s="591" t="str">
        <f t="shared" si="274"/>
        <v>57 02 50 00</v>
      </c>
      <c r="L5508" s="590">
        <f t="shared" si="275"/>
        <v>47</v>
      </c>
    </row>
    <row r="5509" spans="1:12" ht="55" hidden="1">
      <c r="A5509" s="673"/>
      <c r="B5509" s="641"/>
      <c r="C5509" s="382"/>
      <c r="D5509" s="390" t="s">
        <v>7971</v>
      </c>
      <c r="E5509" s="359"/>
      <c r="F5509" s="381"/>
      <c r="I5509" s="591" t="str">
        <f t="shared" si="273"/>
        <v xml:space="preserve">- Other, not of pile construction, made up: </v>
      </c>
      <c r="J5509" s="591">
        <f t="shared" si="274"/>
        <v>0</v>
      </c>
      <c r="L5509" s="590">
        <f t="shared" si="275"/>
        <v>44</v>
      </c>
    </row>
    <row r="5510" spans="1:12" ht="28" hidden="1">
      <c r="A5510" s="673"/>
      <c r="B5510" s="641"/>
      <c r="C5510" s="382"/>
      <c r="D5510" s="390" t="s">
        <v>7958</v>
      </c>
      <c r="E5510" s="392"/>
      <c r="F5510" s="381"/>
      <c r="I5510" s="591" t="str">
        <f t="shared" si="273"/>
        <v>- - Of wool or fine animal hair:</v>
      </c>
      <c r="J5510" s="591">
        <f t="shared" si="274"/>
        <v>0</v>
      </c>
      <c r="L5510" s="590">
        <f t="shared" si="275"/>
        <v>32</v>
      </c>
    </row>
    <row r="5511" spans="1:12" ht="28.5">
      <c r="A5511" s="683" t="s">
        <v>14452</v>
      </c>
      <c r="B5511" s="599">
        <v>0.05</v>
      </c>
      <c r="C5511" s="166" t="s">
        <v>129</v>
      </c>
      <c r="D5511" s="390" t="s">
        <v>7959</v>
      </c>
      <c r="E5511" s="359" t="s">
        <v>7972</v>
      </c>
      <c r="F5511" s="381"/>
      <c r="I5511" s="591" t="str">
        <f t="shared" si="273"/>
        <v>- - - Machine-made carpets</v>
      </c>
      <c r="J5511" s="591" t="str">
        <f t="shared" si="274"/>
        <v>57 02 91 10</v>
      </c>
      <c r="L5511" s="590">
        <f t="shared" si="275"/>
        <v>26</v>
      </c>
    </row>
    <row r="5512" spans="1:12" ht="28.5">
      <c r="A5512" s="683" t="s">
        <v>14452</v>
      </c>
      <c r="B5512" s="599">
        <v>0.05</v>
      </c>
      <c r="C5512" s="166" t="s">
        <v>129</v>
      </c>
      <c r="D5512" s="390" t="s">
        <v>7961</v>
      </c>
      <c r="E5512" s="359" t="s">
        <v>7973</v>
      </c>
      <c r="F5512" s="381"/>
      <c r="I5512" s="591" t="str">
        <f t="shared" si="273"/>
        <v>- - - Rugs and the like</v>
      </c>
      <c r="J5512" s="591" t="str">
        <f t="shared" si="274"/>
        <v>57 02 91 20</v>
      </c>
      <c r="L5512" s="590">
        <f t="shared" si="275"/>
        <v>23</v>
      </c>
    </row>
    <row r="5513" spans="1:12" ht="28.5">
      <c r="A5513" s="683" t="s">
        <v>14452</v>
      </c>
      <c r="B5513" s="599">
        <v>0.05</v>
      </c>
      <c r="C5513" s="166" t="s">
        <v>129</v>
      </c>
      <c r="D5513" s="390" t="s">
        <v>19</v>
      </c>
      <c r="E5513" s="359" t="s">
        <v>7974</v>
      </c>
      <c r="F5513" s="381"/>
      <c r="I5513" s="591" t="str">
        <f t="shared" si="273"/>
        <v>- - - Other</v>
      </c>
      <c r="J5513" s="591" t="str">
        <f t="shared" si="274"/>
        <v>57 02 91 90</v>
      </c>
      <c r="L5513" s="590">
        <f t="shared" si="275"/>
        <v>11</v>
      </c>
    </row>
    <row r="5514" spans="1:12" ht="55" hidden="1">
      <c r="A5514" s="673"/>
      <c r="B5514" s="641"/>
      <c r="C5514" s="382"/>
      <c r="D5514" s="390" t="s">
        <v>7964</v>
      </c>
      <c r="E5514" s="359"/>
      <c r="F5514" s="381"/>
      <c r="I5514" s="591" t="str">
        <f t="shared" si="273"/>
        <v>- - Of man-made textile materials:</v>
      </c>
      <c r="J5514" s="591">
        <f t="shared" si="274"/>
        <v>0</v>
      </c>
      <c r="L5514" s="590">
        <f t="shared" si="275"/>
        <v>34</v>
      </c>
    </row>
    <row r="5515" spans="1:12" ht="55">
      <c r="A5515" s="683" t="s">
        <v>14452</v>
      </c>
      <c r="B5515" s="599">
        <v>0.05</v>
      </c>
      <c r="C5515" s="166" t="s">
        <v>129</v>
      </c>
      <c r="D5515" s="380" t="s">
        <v>7965</v>
      </c>
      <c r="E5515" s="359" t="s">
        <v>7975</v>
      </c>
      <c r="F5515" s="381"/>
      <c r="I5515" s="591" t="str">
        <f t="shared" si="273"/>
        <v>- - - Moquette carpets and rugs</v>
      </c>
      <c r="J5515" s="591" t="str">
        <f t="shared" si="274"/>
        <v>57 02 92 10</v>
      </c>
      <c r="L5515" s="590">
        <f t="shared" si="275"/>
        <v>31</v>
      </c>
    </row>
    <row r="5516" spans="1:12" ht="55" hidden="1">
      <c r="A5516" s="673"/>
      <c r="B5516" s="640"/>
      <c r="C5516" s="379"/>
      <c r="D5516" s="390" t="s">
        <v>7976</v>
      </c>
      <c r="E5516" s="359"/>
      <c r="F5516" s="381"/>
      <c r="I5516" s="591" t="str">
        <f t="shared" si="273"/>
        <v>- - - Prayer rugs</v>
      </c>
      <c r="J5516" s="591" t="str">
        <f t="shared" si="274"/>
        <v>57 02 92 20</v>
      </c>
      <c r="L5516" s="590">
        <f t="shared" si="275"/>
        <v>17</v>
      </c>
    </row>
    <row r="5517" spans="1:12" ht="28.5">
      <c r="A5517" s="683" t="s">
        <v>14452</v>
      </c>
      <c r="B5517" s="599">
        <v>0.05</v>
      </c>
      <c r="C5517" s="166" t="s">
        <v>129</v>
      </c>
      <c r="D5517" s="390" t="s">
        <v>7977</v>
      </c>
      <c r="E5517" s="359" t="s">
        <v>7978</v>
      </c>
      <c r="F5517" s="381"/>
      <c r="I5517" s="591" t="str">
        <f t="shared" si="273"/>
        <v>- - - Other</v>
      </c>
      <c r="J5517" s="591" t="str">
        <f t="shared" si="274"/>
        <v>57 02 92 90</v>
      </c>
      <c r="L5517" s="590">
        <f t="shared" si="275"/>
        <v>11</v>
      </c>
    </row>
    <row r="5518" spans="1:12" ht="28.5">
      <c r="A5518" s="683" t="s">
        <v>14452</v>
      </c>
      <c r="B5518" s="599">
        <v>0.05</v>
      </c>
      <c r="C5518" s="166" t="s">
        <v>129</v>
      </c>
      <c r="D5518" s="390" t="s">
        <v>1497</v>
      </c>
      <c r="E5518" s="359" t="s">
        <v>7979</v>
      </c>
      <c r="F5518" s="381"/>
      <c r="I5518" s="591" t="str">
        <f t="shared" si="273"/>
        <v>- - Of other textile materials:</v>
      </c>
      <c r="J5518" s="591">
        <f t="shared" si="274"/>
        <v>0</v>
      </c>
      <c r="L5518" s="590">
        <f t="shared" si="275"/>
        <v>31</v>
      </c>
    </row>
    <row r="5519" spans="1:12" ht="28.5">
      <c r="A5519" s="683" t="s">
        <v>14452</v>
      </c>
      <c r="B5519" s="599">
        <v>0.05</v>
      </c>
      <c r="C5519" s="166" t="s">
        <v>129</v>
      </c>
      <c r="D5519" s="390" t="s">
        <v>7980</v>
      </c>
      <c r="E5519" s="359" t="s">
        <v>7981</v>
      </c>
      <c r="F5519" s="381"/>
      <c r="I5519" s="591" t="str">
        <f t="shared" si="273"/>
        <v>- - - Of cotton:</v>
      </c>
      <c r="J5519" s="591">
        <f t="shared" si="274"/>
        <v>0</v>
      </c>
      <c r="L5519" s="590">
        <f t="shared" si="275"/>
        <v>16</v>
      </c>
    </row>
    <row r="5520" spans="1:12" ht="28.5">
      <c r="A5520" s="683" t="s">
        <v>14452</v>
      </c>
      <c r="B5520" s="599">
        <v>0.05</v>
      </c>
      <c r="C5520" s="166" t="s">
        <v>129</v>
      </c>
      <c r="D5520" s="390" t="s">
        <v>19</v>
      </c>
      <c r="E5520" s="359" t="s">
        <v>7982</v>
      </c>
      <c r="F5520" s="381"/>
      <c r="I5520" s="591" t="str">
        <f t="shared" si="273"/>
        <v>- - - - Prayer rugs</v>
      </c>
      <c r="J5520" s="591" t="str">
        <f t="shared" si="274"/>
        <v>57 02 99 11</v>
      </c>
      <c r="L5520" s="590">
        <f t="shared" si="275"/>
        <v>19</v>
      </c>
    </row>
    <row r="5521" spans="1:12" ht="28" hidden="1">
      <c r="A5521" s="673"/>
      <c r="B5521" s="641"/>
      <c r="C5521" s="382"/>
      <c r="D5521" s="390" t="s">
        <v>7983</v>
      </c>
      <c r="E5521" s="359"/>
      <c r="F5521" s="381"/>
      <c r="I5521" s="591" t="str">
        <f t="shared" si="273"/>
        <v>- - - - Other</v>
      </c>
      <c r="J5521" s="591" t="str">
        <f t="shared" si="274"/>
        <v>57 02 99 19</v>
      </c>
      <c r="L5521" s="590">
        <f t="shared" si="275"/>
        <v>13</v>
      </c>
    </row>
    <row r="5522" spans="1:12" ht="28" hidden="1">
      <c r="A5522" s="673"/>
      <c r="B5522" s="641"/>
      <c r="C5522" s="382"/>
      <c r="D5522" s="390" t="s">
        <v>7984</v>
      </c>
      <c r="E5522" s="359"/>
      <c r="F5522" s="381"/>
      <c r="I5522" s="591" t="str">
        <f t="shared" si="273"/>
        <v>- - - Other</v>
      </c>
      <c r="J5522" s="591" t="str">
        <f t="shared" si="274"/>
        <v>57 02 99 90</v>
      </c>
      <c r="L5522" s="590">
        <f t="shared" si="275"/>
        <v>11</v>
      </c>
    </row>
    <row r="5523" spans="1:12" ht="28.5">
      <c r="A5523" s="683" t="s">
        <v>14452</v>
      </c>
      <c r="B5523" s="599">
        <v>0.05</v>
      </c>
      <c r="C5523" s="166" t="s">
        <v>129</v>
      </c>
      <c r="D5523" s="390" t="s">
        <v>7985</v>
      </c>
      <c r="E5523" s="359" t="s">
        <v>7986</v>
      </c>
      <c r="F5523" s="384"/>
      <c r="I5523" s="591" t="str">
        <f t="shared" si="273"/>
        <v xml:space="preserve">Carpets and other textile floor coverings, tufted, whether or not made up. </v>
      </c>
      <c r="J5523" s="591">
        <f t="shared" si="274"/>
        <v>0</v>
      </c>
      <c r="L5523" s="590">
        <f t="shared" si="275"/>
        <v>75</v>
      </c>
    </row>
    <row r="5524" spans="1:12" ht="41">
      <c r="A5524" s="683" t="s">
        <v>14452</v>
      </c>
      <c r="B5524" s="599">
        <v>0.05</v>
      </c>
      <c r="C5524" s="166" t="s">
        <v>129</v>
      </c>
      <c r="D5524" s="390" t="s">
        <v>1497</v>
      </c>
      <c r="E5524" s="359" t="s">
        <v>7987</v>
      </c>
      <c r="F5524" s="385"/>
      <c r="I5524" s="591" t="str">
        <f t="shared" si="273"/>
        <v>- Of wool or fine animal hair</v>
      </c>
      <c r="J5524" s="591" t="str">
        <f t="shared" si="274"/>
        <v>57 03 10 00</v>
      </c>
      <c r="L5524" s="590">
        <f t="shared" si="275"/>
        <v>29</v>
      </c>
    </row>
    <row r="5525" spans="1:12" ht="28.5">
      <c r="A5525" s="683" t="s">
        <v>14452</v>
      </c>
      <c r="B5525" s="599">
        <v>0.05</v>
      </c>
      <c r="C5525" s="166" t="s">
        <v>129</v>
      </c>
      <c r="D5525" s="390" t="s">
        <v>19</v>
      </c>
      <c r="E5525" s="359" t="s">
        <v>7988</v>
      </c>
      <c r="F5525" s="381"/>
      <c r="I5525" s="591" t="str">
        <f t="shared" si="273"/>
        <v>- Of nylon or other polyamides</v>
      </c>
      <c r="J5525" s="591" t="str">
        <f t="shared" si="274"/>
        <v>57 03 20 00</v>
      </c>
      <c r="L5525" s="590">
        <f t="shared" si="275"/>
        <v>30</v>
      </c>
    </row>
    <row r="5526" spans="1:12" ht="55">
      <c r="A5526" s="683" t="s">
        <v>14452</v>
      </c>
      <c r="B5526" s="599">
        <v>0.05</v>
      </c>
      <c r="C5526" s="166" t="s">
        <v>129</v>
      </c>
      <c r="D5526" s="390" t="s">
        <v>7989</v>
      </c>
      <c r="E5526" s="359" t="s">
        <v>7990</v>
      </c>
      <c r="F5526" s="381"/>
      <c r="I5526" s="591" t="str">
        <f t="shared" si="273"/>
        <v xml:space="preserve"> - Of Other man-made textile materials :</v>
      </c>
      <c r="J5526" s="591">
        <f t="shared" si="274"/>
        <v>0</v>
      </c>
      <c r="L5526" s="590">
        <f t="shared" si="275"/>
        <v>40</v>
      </c>
    </row>
    <row r="5527" spans="1:12" ht="55" hidden="1">
      <c r="A5527" s="673"/>
      <c r="B5527" s="599"/>
      <c r="C5527" s="166"/>
      <c r="D5527" s="390" t="s">
        <v>7991</v>
      </c>
      <c r="E5527" s="359"/>
      <c r="F5527" s="381"/>
      <c r="I5527" s="591" t="str">
        <f t="shared" si="273"/>
        <v xml:space="preserve">   - - - Carpets, rugs and moquette</v>
      </c>
      <c r="J5527" s="591" t="str">
        <f t="shared" si="274"/>
        <v>57 03 30 10</v>
      </c>
      <c r="L5527" s="590">
        <f t="shared" si="275"/>
        <v>35</v>
      </c>
    </row>
    <row r="5528" spans="1:12" ht="28" hidden="1">
      <c r="A5528" s="673"/>
      <c r="B5528" s="599"/>
      <c r="C5528" s="166"/>
      <c r="D5528" s="390" t="s">
        <v>7958</v>
      </c>
      <c r="E5528" s="359"/>
      <c r="F5528" s="381"/>
      <c r="I5528" s="591" t="str">
        <f t="shared" si="273"/>
        <v>- - - Carpets and rugs of chenille yarn</v>
      </c>
      <c r="J5528" s="591" t="str">
        <f t="shared" si="274"/>
        <v>57 03 30 20</v>
      </c>
      <c r="L5528" s="590">
        <f t="shared" si="275"/>
        <v>39</v>
      </c>
    </row>
    <row r="5529" spans="1:12" ht="28.5">
      <c r="A5529" s="683" t="s">
        <v>14452</v>
      </c>
      <c r="B5529" s="599">
        <v>0.05</v>
      </c>
      <c r="C5529" s="166" t="s">
        <v>129</v>
      </c>
      <c r="D5529" s="390" t="s">
        <v>7959</v>
      </c>
      <c r="E5529" s="359" t="s">
        <v>7992</v>
      </c>
      <c r="F5529" s="381"/>
      <c r="I5529" s="591" t="str">
        <f t="shared" si="273"/>
        <v>- - - Prayer rugs</v>
      </c>
      <c r="J5529" s="591" t="str">
        <f t="shared" si="274"/>
        <v>57 03 30 30</v>
      </c>
      <c r="L5529" s="590">
        <f t="shared" si="275"/>
        <v>17</v>
      </c>
    </row>
    <row r="5530" spans="1:12" ht="28.5">
      <c r="A5530" s="683" t="s">
        <v>14452</v>
      </c>
      <c r="B5530" s="599">
        <v>0.05</v>
      </c>
      <c r="C5530" s="166" t="s">
        <v>129</v>
      </c>
      <c r="D5530" s="390" t="s">
        <v>7961</v>
      </c>
      <c r="E5530" s="359" t="s">
        <v>7993</v>
      </c>
      <c r="F5530" s="381"/>
      <c r="I5530" s="591" t="str">
        <f t="shared" si="273"/>
        <v>- - - Other</v>
      </c>
      <c r="J5530" s="591" t="str">
        <f t="shared" si="274"/>
        <v>57 03 30 90</v>
      </c>
      <c r="L5530" s="590">
        <f t="shared" si="275"/>
        <v>11</v>
      </c>
    </row>
    <row r="5531" spans="1:12" ht="28.5">
      <c r="A5531" s="683" t="s">
        <v>14452</v>
      </c>
      <c r="B5531" s="599">
        <v>0.05</v>
      </c>
      <c r="C5531" s="166" t="s">
        <v>129</v>
      </c>
      <c r="D5531" s="390" t="s">
        <v>19</v>
      </c>
      <c r="E5531" s="359" t="s">
        <v>7994</v>
      </c>
      <c r="F5531" s="381"/>
      <c r="I5531" s="591" t="str">
        <f t="shared" si="273"/>
        <v>- Of Other textile materials :</v>
      </c>
      <c r="J5531" s="591">
        <f t="shared" si="274"/>
        <v>0</v>
      </c>
      <c r="L5531" s="590">
        <f t="shared" si="275"/>
        <v>30</v>
      </c>
    </row>
    <row r="5532" spans="1:12" ht="55" hidden="1">
      <c r="A5532" s="673"/>
      <c r="B5532" s="599"/>
      <c r="C5532" s="166"/>
      <c r="D5532" s="390" t="s">
        <v>7964</v>
      </c>
      <c r="E5532" s="359"/>
      <c r="F5532" s="381"/>
      <c r="I5532" s="591" t="str">
        <f t="shared" si="273"/>
        <v>- - - Of Cotton :</v>
      </c>
      <c r="J5532" s="591">
        <f t="shared" si="274"/>
        <v>0</v>
      </c>
      <c r="L5532" s="590">
        <f t="shared" si="275"/>
        <v>17</v>
      </c>
    </row>
    <row r="5533" spans="1:12" ht="28.5">
      <c r="A5533" s="683" t="s">
        <v>14452</v>
      </c>
      <c r="B5533" s="599">
        <v>0.05</v>
      </c>
      <c r="C5533" s="166" t="s">
        <v>129</v>
      </c>
      <c r="D5533" s="390" t="s">
        <v>7995</v>
      </c>
      <c r="E5533" s="359" t="s">
        <v>7996</v>
      </c>
      <c r="F5533" s="381"/>
      <c r="I5533" s="591" t="str">
        <f t="shared" si="273"/>
        <v xml:space="preserve"> - - - - Prayer Rugs</v>
      </c>
      <c r="J5533" s="591" t="str">
        <f t="shared" si="274"/>
        <v>57 03 90 11</v>
      </c>
      <c r="L5533" s="590">
        <f t="shared" si="275"/>
        <v>20</v>
      </c>
    </row>
    <row r="5534" spans="1:12" ht="28.5">
      <c r="A5534" s="683" t="s">
        <v>14452</v>
      </c>
      <c r="B5534" s="599">
        <v>0.05</v>
      </c>
      <c r="C5534" s="166" t="s">
        <v>129</v>
      </c>
      <c r="D5534" s="390" t="s">
        <v>7980</v>
      </c>
      <c r="E5534" s="359" t="s">
        <v>7997</v>
      </c>
      <c r="F5534" s="381"/>
      <c r="I5534" s="591" t="str">
        <f t="shared" si="273"/>
        <v>- - - - Other</v>
      </c>
      <c r="J5534" s="591" t="str">
        <f t="shared" si="274"/>
        <v>57 03 90 19</v>
      </c>
      <c r="L5534" s="590">
        <f t="shared" si="275"/>
        <v>13</v>
      </c>
    </row>
    <row r="5535" spans="1:12" ht="28.5">
      <c r="A5535" s="683" t="s">
        <v>14452</v>
      </c>
      <c r="B5535" s="599">
        <v>0.05</v>
      </c>
      <c r="C5535" s="166" t="s">
        <v>129</v>
      </c>
      <c r="D5535" s="390" t="s">
        <v>19</v>
      </c>
      <c r="E5535" s="359" t="s">
        <v>7998</v>
      </c>
      <c r="F5535" s="381"/>
      <c r="I5535" s="591" t="str">
        <f t="shared" si="273"/>
        <v>- - - Other</v>
      </c>
      <c r="J5535" s="591" t="str">
        <f t="shared" si="274"/>
        <v>57 03 90 90</v>
      </c>
      <c r="L5535" s="590">
        <f t="shared" si="275"/>
        <v>11</v>
      </c>
    </row>
    <row r="5536" spans="1:12" ht="28" hidden="1">
      <c r="A5536" s="673"/>
      <c r="B5536" s="641"/>
      <c r="C5536" s="382"/>
      <c r="D5536" s="390" t="s">
        <v>7983</v>
      </c>
      <c r="E5536" s="359"/>
      <c r="F5536" s="384"/>
      <c r="I5536" s="591" t="str">
        <f t="shared" si="273"/>
        <v xml:space="preserve">Carpets and other textile floor coverings, of felt, not tufted or flocked, whether or not made up. </v>
      </c>
      <c r="J5536" s="591">
        <f t="shared" si="274"/>
        <v>0</v>
      </c>
      <c r="L5536" s="590">
        <f t="shared" si="275"/>
        <v>99</v>
      </c>
    </row>
    <row r="5537" spans="1:12" ht="41" hidden="1">
      <c r="A5537" s="673"/>
      <c r="B5537" s="641"/>
      <c r="C5537" s="382"/>
      <c r="D5537" s="390" t="s">
        <v>7999</v>
      </c>
      <c r="E5537" s="392"/>
      <c r="F5537" s="385"/>
      <c r="I5537" s="591" t="str">
        <f t="shared" si="273"/>
        <v xml:space="preserve">- Tiles, having a maximum surface area of 0.3 m2 </v>
      </c>
      <c r="J5537" s="591" t="str">
        <f t="shared" si="274"/>
        <v>57 04 10 00</v>
      </c>
      <c r="L5537" s="590">
        <f t="shared" si="275"/>
        <v>49</v>
      </c>
    </row>
    <row r="5538" spans="1:12" ht="28.5">
      <c r="A5538" s="683" t="s">
        <v>14452</v>
      </c>
      <c r="B5538" s="599">
        <v>0.05</v>
      </c>
      <c r="C5538" s="166" t="s">
        <v>129</v>
      </c>
      <c r="D5538" s="390" t="s">
        <v>7985</v>
      </c>
      <c r="E5538" s="359" t="s">
        <v>8000</v>
      </c>
      <c r="F5538" s="381"/>
      <c r="I5538" s="591" t="str">
        <f t="shared" si="273"/>
        <v>- Other</v>
      </c>
      <c r="J5538" s="591" t="str">
        <f t="shared" si="274"/>
        <v>57 04 90 00</v>
      </c>
      <c r="L5538" s="590">
        <f t="shared" si="275"/>
        <v>7</v>
      </c>
    </row>
    <row r="5539" spans="1:12" ht="28.5">
      <c r="A5539" s="683" t="s">
        <v>14452</v>
      </c>
      <c r="B5539" s="599">
        <v>0.05</v>
      </c>
      <c r="C5539" s="166" t="s">
        <v>129</v>
      </c>
      <c r="D5539" s="390" t="s">
        <v>1497</v>
      </c>
      <c r="E5539" s="359" t="s">
        <v>8001</v>
      </c>
      <c r="F5539" s="393"/>
      <c r="I5539" s="591" t="str">
        <f t="shared" ref="I5539:I5602" si="276">D5557</f>
        <v>Other carpets and other textile floor coverings, whether or not made up.</v>
      </c>
      <c r="J5539" s="591">
        <f t="shared" ref="J5539:J5602" si="277">E5557</f>
        <v>0</v>
      </c>
      <c r="L5539" s="590">
        <f t="shared" si="275"/>
        <v>72</v>
      </c>
    </row>
    <row r="5540" spans="1:12" ht="41">
      <c r="A5540" s="683" t="s">
        <v>14452</v>
      </c>
      <c r="B5540" s="599">
        <v>0.05</v>
      </c>
      <c r="C5540" s="166" t="s">
        <v>129</v>
      </c>
      <c r="D5540" s="390" t="s">
        <v>19</v>
      </c>
      <c r="E5540" s="359" t="s">
        <v>8002</v>
      </c>
      <c r="F5540" s="385"/>
      <c r="I5540" s="591" t="str">
        <f t="shared" si="276"/>
        <v>- - - Gummed pile carpets :</v>
      </c>
      <c r="J5540" s="591">
        <f t="shared" si="277"/>
        <v>0</v>
      </c>
      <c r="L5540" s="590">
        <f t="shared" si="275"/>
        <v>27</v>
      </c>
    </row>
    <row r="5541" spans="1:12" ht="84" hidden="1">
      <c r="A5541" s="673"/>
      <c r="B5541" s="641"/>
      <c r="C5541" s="382"/>
      <c r="D5541" s="391" t="s">
        <v>8003</v>
      </c>
      <c r="E5541" s="359"/>
      <c r="F5541" s="381"/>
      <c r="I5541" s="591" t="str">
        <f t="shared" si="276"/>
        <v>- - - - Carpts and Rugs of Chenille Yarn</v>
      </c>
      <c r="J5541" s="591" t="str">
        <f t="shared" si="277"/>
        <v>57 05 00 11</v>
      </c>
      <c r="L5541" s="590">
        <f t="shared" si="275"/>
        <v>40</v>
      </c>
    </row>
    <row r="5542" spans="1:12" ht="28.5">
      <c r="A5542" s="683" t="s">
        <v>14452</v>
      </c>
      <c r="B5542" s="599">
        <v>0.05</v>
      </c>
      <c r="C5542" s="166" t="s">
        <v>129</v>
      </c>
      <c r="D5542" s="380" t="s">
        <v>8004</v>
      </c>
      <c r="E5542" s="359" t="s">
        <v>8005</v>
      </c>
      <c r="F5542" s="381"/>
      <c r="I5542" s="591" t="str">
        <f t="shared" si="276"/>
        <v>- - - - Prayer rugs</v>
      </c>
      <c r="J5542" s="591" t="str">
        <f t="shared" si="277"/>
        <v>57 05 00 12</v>
      </c>
      <c r="L5542" s="590">
        <f t="shared" si="275"/>
        <v>19</v>
      </c>
    </row>
    <row r="5543" spans="1:12" ht="28.5">
      <c r="A5543" s="683" t="s">
        <v>14452</v>
      </c>
      <c r="B5543" s="599">
        <v>0.05</v>
      </c>
      <c r="C5543" s="166" t="s">
        <v>129</v>
      </c>
      <c r="D5543" s="380" t="s">
        <v>8006</v>
      </c>
      <c r="E5543" s="359" t="s">
        <v>8007</v>
      </c>
      <c r="F5543" s="381"/>
      <c r="I5543" s="591" t="str">
        <f t="shared" si="276"/>
        <v>- - - - Other</v>
      </c>
      <c r="J5543" s="591" t="str">
        <f t="shared" si="277"/>
        <v>57 05 00 19</v>
      </c>
      <c r="L5543" s="590">
        <f t="shared" si="275"/>
        <v>13</v>
      </c>
    </row>
    <row r="5544" spans="1:12" ht="55" hidden="1">
      <c r="A5544" s="673"/>
      <c r="B5544" s="641"/>
      <c r="C5544" s="382"/>
      <c r="D5544" s="380" t="s">
        <v>8008</v>
      </c>
      <c r="E5544" s="359"/>
      <c r="F5544" s="381"/>
      <c r="I5544" s="591" t="str">
        <f t="shared" si="276"/>
        <v xml:space="preserve">   - - - Non-woven carpets, consisting of a layer of carded textile fibres crimped and held in position by rubber, plastics, etc</v>
      </c>
      <c r="J5544" s="591" t="str">
        <f t="shared" si="277"/>
        <v>57 05 00 20</v>
      </c>
      <c r="L5544" s="590">
        <f t="shared" si="275"/>
        <v>128</v>
      </c>
    </row>
    <row r="5545" spans="1:12" ht="55">
      <c r="A5545" s="683" t="s">
        <v>14452</v>
      </c>
      <c r="B5545" s="599">
        <v>0.05</v>
      </c>
      <c r="C5545" s="166" t="s">
        <v>129</v>
      </c>
      <c r="D5545" s="380" t="s">
        <v>8009</v>
      </c>
      <c r="E5545" s="359" t="s">
        <v>8010</v>
      </c>
      <c r="F5545" s="381"/>
      <c r="I5545" s="591" t="str">
        <f t="shared" si="276"/>
        <v xml:space="preserve">  - - - Knitted or crocheted carpets  having the appearance of moquette or furskins</v>
      </c>
      <c r="J5545" s="591" t="str">
        <f t="shared" si="277"/>
        <v>57 05 00 30</v>
      </c>
      <c r="L5545" s="590">
        <f t="shared" si="275"/>
        <v>83</v>
      </c>
    </row>
    <row r="5546" spans="1:12" ht="55.5" thickBot="1">
      <c r="A5546" s="683" t="s">
        <v>14452</v>
      </c>
      <c r="B5546" s="599">
        <v>0.05</v>
      </c>
      <c r="C5546" s="166" t="s">
        <v>129</v>
      </c>
      <c r="D5546" s="390" t="s">
        <v>8011</v>
      </c>
      <c r="E5546" s="359" t="s">
        <v>8012</v>
      </c>
      <c r="F5546" s="387"/>
      <c r="I5546" s="591" t="str">
        <f t="shared" si="276"/>
        <v>- - - Other</v>
      </c>
      <c r="J5546" s="591" t="str">
        <f t="shared" si="277"/>
        <v>57 05 00 90</v>
      </c>
      <c r="L5546" s="590">
        <f t="shared" si="275"/>
        <v>11</v>
      </c>
    </row>
    <row r="5547" spans="1:12" ht="29" thickTop="1">
      <c r="A5547" s="683" t="s">
        <v>14452</v>
      </c>
      <c r="B5547" s="599">
        <v>0.05</v>
      </c>
      <c r="C5547" s="166" t="s">
        <v>129</v>
      </c>
      <c r="D5547" s="390" t="s">
        <v>7980</v>
      </c>
      <c r="E5547" s="359" t="s">
        <v>8013</v>
      </c>
      <c r="F5547" s="378"/>
      <c r="I5547" s="591" t="str">
        <f t="shared" si="276"/>
        <v xml:space="preserve">Woven pile fabrics and chenille fabrics, other than fabrics of  heading 58.02 or 58.06. </v>
      </c>
      <c r="J5547" s="591">
        <f t="shared" si="277"/>
        <v>0</v>
      </c>
      <c r="L5547" s="590">
        <f t="shared" si="275"/>
        <v>88</v>
      </c>
    </row>
    <row r="5548" spans="1:12" ht="41">
      <c r="A5548" s="683" t="s">
        <v>14452</v>
      </c>
      <c r="B5548" s="599">
        <v>0.05</v>
      </c>
      <c r="C5548" s="166" t="s">
        <v>129</v>
      </c>
      <c r="D5548" s="390" t="s">
        <v>19</v>
      </c>
      <c r="E5548" s="359" t="s">
        <v>8014</v>
      </c>
      <c r="F5548" s="385"/>
      <c r="I5548" s="591" t="str">
        <f t="shared" si="276"/>
        <v>- Of wool or fine animal hair :</v>
      </c>
      <c r="J5548" s="591">
        <f t="shared" si="277"/>
        <v>0</v>
      </c>
      <c r="L5548" s="590">
        <f t="shared" si="275"/>
        <v>31</v>
      </c>
    </row>
    <row r="5549" spans="1:12" ht="28" hidden="1">
      <c r="A5549" s="673"/>
      <c r="B5549" s="641"/>
      <c r="C5549" s="382"/>
      <c r="D5549" s="390" t="s">
        <v>8015</v>
      </c>
      <c r="E5549" s="359"/>
      <c r="F5549" s="381"/>
      <c r="I5549" s="591" t="str">
        <f t="shared" si="276"/>
        <v xml:space="preserve"> - - - For making abayas (Men's cloaks)</v>
      </c>
      <c r="J5549" s="591" t="str">
        <f t="shared" si="277"/>
        <v>58 01 10 10</v>
      </c>
      <c r="L5549" s="590">
        <f t="shared" si="275"/>
        <v>39</v>
      </c>
    </row>
    <row r="5550" spans="1:12" ht="28" hidden="1">
      <c r="A5550" s="673"/>
      <c r="B5550" s="641"/>
      <c r="C5550" s="382"/>
      <c r="D5550" s="390" t="s">
        <v>8016</v>
      </c>
      <c r="E5550" s="359"/>
      <c r="F5550" s="381"/>
      <c r="I5550" s="591" t="str">
        <f t="shared" si="276"/>
        <v>- - - Other</v>
      </c>
      <c r="J5550" s="591" t="str">
        <f t="shared" si="277"/>
        <v>58 01 10 90</v>
      </c>
      <c r="L5550" s="590">
        <f t="shared" si="275"/>
        <v>11</v>
      </c>
    </row>
    <row r="5551" spans="1:12" ht="28.5">
      <c r="A5551" s="683" t="s">
        <v>14452</v>
      </c>
      <c r="B5551" s="599">
        <v>0.05</v>
      </c>
      <c r="C5551" s="166" t="s">
        <v>129</v>
      </c>
      <c r="D5551" s="380" t="s">
        <v>8017</v>
      </c>
      <c r="E5551" s="359" t="s">
        <v>8018</v>
      </c>
      <c r="F5551" s="381"/>
      <c r="I5551" s="591" t="str">
        <f t="shared" si="276"/>
        <v xml:space="preserve">- Of cotton : </v>
      </c>
      <c r="J5551" s="591">
        <f t="shared" si="277"/>
        <v>0</v>
      </c>
      <c r="L5551" s="590">
        <f t="shared" si="275"/>
        <v>14</v>
      </c>
    </row>
    <row r="5552" spans="1:12" ht="28.5">
      <c r="A5552" s="683" t="s">
        <v>14452</v>
      </c>
      <c r="B5552" s="599">
        <v>0.05</v>
      </c>
      <c r="C5552" s="166" t="s">
        <v>129</v>
      </c>
      <c r="D5552" s="390" t="s">
        <v>1497</v>
      </c>
      <c r="E5552" s="359" t="s">
        <v>8019</v>
      </c>
      <c r="F5552" s="381"/>
      <c r="I5552" s="591" t="str">
        <f t="shared" si="276"/>
        <v>- - Uncut weft pile fabrics</v>
      </c>
      <c r="J5552" s="591" t="str">
        <f t="shared" si="277"/>
        <v>58 01 21 00</v>
      </c>
      <c r="L5552" s="590">
        <f t="shared" si="275"/>
        <v>27</v>
      </c>
    </row>
    <row r="5553" spans="1:12" ht="28.5">
      <c r="A5553" s="683" t="s">
        <v>14452</v>
      </c>
      <c r="B5553" s="599">
        <v>0.05</v>
      </c>
      <c r="C5553" s="166" t="s">
        <v>129</v>
      </c>
      <c r="D5553" s="390" t="s">
        <v>19</v>
      </c>
      <c r="E5553" s="359" t="s">
        <v>8020</v>
      </c>
      <c r="F5553" s="381"/>
      <c r="I5553" s="591" t="str">
        <f t="shared" si="276"/>
        <v>- - Cut corduroy</v>
      </c>
      <c r="J5553" s="591" t="str">
        <f t="shared" si="277"/>
        <v>58 01 22 00</v>
      </c>
      <c r="L5553" s="590">
        <f t="shared" si="275"/>
        <v>16</v>
      </c>
    </row>
    <row r="5554" spans="1:12" ht="112" hidden="1">
      <c r="A5554" s="673"/>
      <c r="B5554" s="641"/>
      <c r="C5554" s="382"/>
      <c r="D5554" s="391" t="s">
        <v>8021</v>
      </c>
      <c r="E5554" s="359"/>
      <c r="F5554" s="381"/>
      <c r="I5554" s="591" t="str">
        <f t="shared" si="276"/>
        <v>- - Other weft pile fabrics</v>
      </c>
      <c r="J5554" s="591" t="str">
        <f t="shared" si="277"/>
        <v>58 01 23 00</v>
      </c>
      <c r="L5554" s="590">
        <f t="shared" si="275"/>
        <v>27</v>
      </c>
    </row>
    <row r="5555" spans="1:12" ht="55">
      <c r="A5555" s="683" t="s">
        <v>14452</v>
      </c>
      <c r="B5555" s="599">
        <v>0.05</v>
      </c>
      <c r="C5555" s="166" t="s">
        <v>129</v>
      </c>
      <c r="D5555" s="390" t="s">
        <v>8022</v>
      </c>
      <c r="E5555" s="359" t="s">
        <v>8023</v>
      </c>
      <c r="F5555" s="381"/>
      <c r="I5555" s="591" t="str">
        <f t="shared" si="276"/>
        <v>- - Chenille fabrics</v>
      </c>
      <c r="J5555" s="591" t="str">
        <f t="shared" si="277"/>
        <v>58 01 26 00</v>
      </c>
      <c r="L5555" s="590">
        <f t="shared" si="275"/>
        <v>20</v>
      </c>
    </row>
    <row r="5556" spans="1:12" ht="28.5">
      <c r="A5556" s="683" t="s">
        <v>14452</v>
      </c>
      <c r="B5556" s="599">
        <v>0.05</v>
      </c>
      <c r="C5556" s="166" t="s">
        <v>129</v>
      </c>
      <c r="D5556" s="390" t="s">
        <v>759</v>
      </c>
      <c r="E5556" s="359" t="s">
        <v>8024</v>
      </c>
      <c r="F5556" s="381"/>
      <c r="I5556" s="591" t="str">
        <f t="shared" si="276"/>
        <v xml:space="preserve"> - - Warp pile fabrics </v>
      </c>
      <c r="J5556" s="591" t="str">
        <f t="shared" si="277"/>
        <v>58 01 27 00</v>
      </c>
      <c r="L5556" s="590">
        <f t="shared" si="275"/>
        <v>23</v>
      </c>
    </row>
    <row r="5557" spans="1:12" ht="84" hidden="1">
      <c r="A5557" s="673"/>
      <c r="B5557" s="641"/>
      <c r="C5557" s="382"/>
      <c r="D5557" s="391" t="s">
        <v>8025</v>
      </c>
      <c r="E5557" s="359"/>
      <c r="F5557" s="381"/>
      <c r="I5557" s="591" t="str">
        <f t="shared" si="276"/>
        <v xml:space="preserve">- Of man-made fibres: </v>
      </c>
      <c r="J5557" s="591">
        <f t="shared" si="277"/>
        <v>0</v>
      </c>
      <c r="L5557" s="590">
        <f t="shared" si="275"/>
        <v>22</v>
      </c>
    </row>
    <row r="5558" spans="1:12" ht="28" hidden="1">
      <c r="A5558" s="673"/>
      <c r="B5558" s="641"/>
      <c r="C5558" s="382"/>
      <c r="D5558" s="390" t="s">
        <v>8026</v>
      </c>
      <c r="E5558" s="359"/>
      <c r="F5558" s="381"/>
      <c r="I5558" s="591" t="str">
        <f t="shared" si="276"/>
        <v>- - Uncut weft pile fabrics</v>
      </c>
      <c r="J5558" s="591" t="str">
        <f t="shared" si="277"/>
        <v>58 01 31 00</v>
      </c>
      <c r="L5558" s="590">
        <f t="shared" si="275"/>
        <v>27</v>
      </c>
    </row>
    <row r="5559" spans="1:12" ht="55">
      <c r="A5559" s="683" t="s">
        <v>14452</v>
      </c>
      <c r="B5559" s="599">
        <v>0.05</v>
      </c>
      <c r="C5559" s="166" t="s">
        <v>129</v>
      </c>
      <c r="D5559" s="390" t="s">
        <v>8027</v>
      </c>
      <c r="E5559" s="359" t="s">
        <v>8028</v>
      </c>
      <c r="F5559" s="381"/>
      <c r="I5559" s="591" t="str">
        <f t="shared" si="276"/>
        <v>- - Cut corduroy</v>
      </c>
      <c r="J5559" s="591" t="str">
        <f t="shared" si="277"/>
        <v>58 01 32 00</v>
      </c>
      <c r="L5559" s="590">
        <f t="shared" si="275"/>
        <v>16</v>
      </c>
    </row>
    <row r="5560" spans="1:12" ht="28.5">
      <c r="A5560" s="683" t="s">
        <v>14452</v>
      </c>
      <c r="B5560" s="599">
        <v>0.05</v>
      </c>
      <c r="C5560" s="166" t="s">
        <v>129</v>
      </c>
      <c r="D5560" s="390" t="s">
        <v>7985</v>
      </c>
      <c r="E5560" s="359" t="s">
        <v>8029</v>
      </c>
      <c r="F5560" s="381"/>
      <c r="I5560" s="591" t="str">
        <f t="shared" si="276"/>
        <v>- - Other weft pile fabrics</v>
      </c>
      <c r="J5560" s="591" t="str">
        <f t="shared" si="277"/>
        <v>58 01 33 00</v>
      </c>
      <c r="L5560" s="590">
        <f t="shared" si="275"/>
        <v>27</v>
      </c>
    </row>
    <row r="5561" spans="1:12" ht="28.5">
      <c r="A5561" s="683" t="s">
        <v>14452</v>
      </c>
      <c r="B5561" s="599">
        <v>0.05</v>
      </c>
      <c r="C5561" s="166" t="s">
        <v>129</v>
      </c>
      <c r="D5561" s="390" t="s">
        <v>1497</v>
      </c>
      <c r="E5561" s="359" t="s">
        <v>8030</v>
      </c>
      <c r="F5561" s="381"/>
      <c r="I5561" s="591" t="str">
        <f t="shared" si="276"/>
        <v>- - Chenille fabrics</v>
      </c>
      <c r="J5561" s="591" t="str">
        <f t="shared" si="277"/>
        <v>58 01 36 00</v>
      </c>
      <c r="L5561" s="590">
        <f t="shared" si="275"/>
        <v>20</v>
      </c>
    </row>
    <row r="5562" spans="1:12" ht="110">
      <c r="A5562" s="683" t="s">
        <v>14452</v>
      </c>
      <c r="B5562" s="599">
        <v>0.05</v>
      </c>
      <c r="C5562" s="166" t="s">
        <v>129</v>
      </c>
      <c r="D5562" s="380" t="s">
        <v>8031</v>
      </c>
      <c r="E5562" s="359" t="s">
        <v>8032</v>
      </c>
      <c r="F5562" s="381"/>
      <c r="I5562" s="591" t="str">
        <f t="shared" si="276"/>
        <v xml:space="preserve"> - - Warp pile fabrics </v>
      </c>
      <c r="J5562" s="591" t="str">
        <f t="shared" si="277"/>
        <v xml:space="preserve"> 58 01  37 00</v>
      </c>
      <c r="L5562" s="590">
        <f t="shared" si="275"/>
        <v>23</v>
      </c>
    </row>
    <row r="5563" spans="1:12" ht="82.5">
      <c r="A5563" s="683" t="s">
        <v>14452</v>
      </c>
      <c r="B5563" s="599">
        <v>0.05</v>
      </c>
      <c r="C5563" s="166" t="s">
        <v>129</v>
      </c>
      <c r="D5563" s="380" t="s">
        <v>8033</v>
      </c>
      <c r="E5563" s="359" t="s">
        <v>8034</v>
      </c>
      <c r="F5563" s="381"/>
      <c r="I5563" s="591" t="str">
        <f t="shared" si="276"/>
        <v>- Of other textile materials:</v>
      </c>
      <c r="J5563" s="591">
        <f t="shared" si="277"/>
        <v>0</v>
      </c>
      <c r="L5563" s="590">
        <f t="shared" si="275"/>
        <v>29</v>
      </c>
    </row>
    <row r="5564" spans="1:12" ht="29" thickBot="1">
      <c r="A5564" s="683" t="s">
        <v>14452</v>
      </c>
      <c r="B5564" s="603">
        <v>0.05</v>
      </c>
      <c r="C5564" s="168" t="s">
        <v>129</v>
      </c>
      <c r="D5564" s="394" t="s">
        <v>19</v>
      </c>
      <c r="E5564" s="364" t="s">
        <v>8035</v>
      </c>
      <c r="F5564" s="381"/>
      <c r="I5564" s="591" t="str">
        <f t="shared" si="276"/>
        <v>- - - Wooven fabrics of coarse animal hair:</v>
      </c>
      <c r="J5564" s="591">
        <f t="shared" si="277"/>
        <v>0</v>
      </c>
      <c r="L5564" s="590">
        <f t="shared" si="275"/>
        <v>43</v>
      </c>
    </row>
    <row r="5565" spans="1:12" ht="112.5" hidden="1" thickTop="1">
      <c r="A5565" s="673"/>
      <c r="B5565" s="643"/>
      <c r="C5565" s="388"/>
      <c r="D5565" s="395" t="s">
        <v>8036</v>
      </c>
      <c r="E5565" s="396"/>
      <c r="F5565" s="381"/>
      <c r="I5565" s="591" t="str">
        <f t="shared" si="276"/>
        <v xml:space="preserve"> - - - -  For making abayas (Men's cloaks)</v>
      </c>
      <c r="J5565" s="591" t="str">
        <f t="shared" si="277"/>
        <v>58 01 90 11</v>
      </c>
      <c r="L5565" s="590">
        <f t="shared" si="275"/>
        <v>42</v>
      </c>
    </row>
    <row r="5566" spans="1:12" ht="28.5" hidden="1" thickTop="1">
      <c r="A5566" s="673"/>
      <c r="B5566" s="641"/>
      <c r="C5566" s="382"/>
      <c r="D5566" s="380" t="s">
        <v>8037</v>
      </c>
      <c r="E5566" s="397"/>
      <c r="F5566" s="381"/>
      <c r="I5566" s="591" t="str">
        <f t="shared" si="276"/>
        <v>- - - - Other</v>
      </c>
      <c r="J5566" s="591" t="str">
        <f t="shared" si="277"/>
        <v>58 01 90 19</v>
      </c>
      <c r="L5566" s="590">
        <f t="shared" si="275"/>
        <v>13</v>
      </c>
    </row>
    <row r="5567" spans="1:12" ht="55.5" thickTop="1">
      <c r="A5567" s="683" t="s">
        <v>14452</v>
      </c>
      <c r="B5567" s="599">
        <v>0.05</v>
      </c>
      <c r="C5567" s="166" t="s">
        <v>129</v>
      </c>
      <c r="D5567" s="380" t="s">
        <v>8038</v>
      </c>
      <c r="E5567" s="397" t="s">
        <v>8039</v>
      </c>
      <c r="F5567" s="381"/>
      <c r="I5567" s="591" t="str">
        <f t="shared" si="276"/>
        <v>- - - Other</v>
      </c>
      <c r="J5567" s="591" t="str">
        <f t="shared" si="277"/>
        <v>58 01 90 90</v>
      </c>
      <c r="L5567" s="590">
        <f t="shared" si="275"/>
        <v>11</v>
      </c>
    </row>
    <row r="5568" spans="1:12" ht="28.5">
      <c r="A5568" s="683" t="s">
        <v>14452</v>
      </c>
      <c r="B5568" s="599">
        <v>0.05</v>
      </c>
      <c r="C5568" s="166" t="s">
        <v>129</v>
      </c>
      <c r="D5568" s="380" t="s">
        <v>19</v>
      </c>
      <c r="E5568" s="397" t="s">
        <v>8040</v>
      </c>
      <c r="F5568" s="384"/>
      <c r="I5568" s="591" t="str">
        <f t="shared" si="276"/>
        <v xml:space="preserve">Terry towelling and similar woven terry fabrics, other than narrow fabrics of heading 58.06; tufted textile fabrics, other than products of heading 57.03. </v>
      </c>
      <c r="J5568" s="591">
        <f t="shared" si="277"/>
        <v>0</v>
      </c>
      <c r="L5568" s="590">
        <f t="shared" si="275"/>
        <v>155</v>
      </c>
    </row>
    <row r="5569" spans="1:12" ht="41" hidden="1">
      <c r="A5569" s="673"/>
      <c r="B5569" s="641"/>
      <c r="C5569" s="382"/>
      <c r="D5569" s="380" t="s">
        <v>8041</v>
      </c>
      <c r="E5569" s="397"/>
      <c r="F5569" s="385"/>
      <c r="I5569" s="591" t="str">
        <f t="shared" si="276"/>
        <v xml:space="preserve"> - Terry towelling and similar woven terry fabrics. of cotton: </v>
      </c>
      <c r="J5569" s="591">
        <f t="shared" si="277"/>
        <v>0</v>
      </c>
      <c r="L5569" s="590">
        <f t="shared" si="275"/>
        <v>63</v>
      </c>
    </row>
    <row r="5570" spans="1:12" ht="28.5">
      <c r="A5570" s="683" t="s">
        <v>14452</v>
      </c>
      <c r="B5570" s="599">
        <v>0.05</v>
      </c>
      <c r="C5570" s="166" t="s">
        <v>129</v>
      </c>
      <c r="D5570" s="380" t="s">
        <v>8042</v>
      </c>
      <c r="E5570" s="397" t="s">
        <v>8043</v>
      </c>
      <c r="F5570" s="381"/>
      <c r="I5570" s="591" t="str">
        <f t="shared" si="276"/>
        <v>- - Unbleached</v>
      </c>
      <c r="J5570" s="591" t="str">
        <f t="shared" si="277"/>
        <v>58 02 11 00</v>
      </c>
      <c r="L5570" s="590">
        <f t="shared" si="275"/>
        <v>14</v>
      </c>
    </row>
    <row r="5571" spans="1:12" ht="28.5">
      <c r="A5571" s="683" t="s">
        <v>14452</v>
      </c>
      <c r="B5571" s="599">
        <v>0.05</v>
      </c>
      <c r="C5571" s="166" t="s">
        <v>129</v>
      </c>
      <c r="D5571" s="380" t="s">
        <v>8044</v>
      </c>
      <c r="E5571" s="397" t="s">
        <v>8045</v>
      </c>
      <c r="F5571" s="381"/>
      <c r="I5571" s="591" t="str">
        <f t="shared" si="276"/>
        <v>- - Other</v>
      </c>
      <c r="J5571" s="591" t="str">
        <f t="shared" si="277"/>
        <v>58 02 19 00</v>
      </c>
      <c r="L5571" s="590">
        <f t="shared" ref="L5571:L5634" si="278">LEN(I5571)</f>
        <v>9</v>
      </c>
    </row>
    <row r="5572" spans="1:12" ht="28.5">
      <c r="A5572" s="683" t="s">
        <v>14452</v>
      </c>
      <c r="B5572" s="599">
        <v>0.05</v>
      </c>
      <c r="C5572" s="166" t="s">
        <v>129</v>
      </c>
      <c r="D5572" s="380" t="s">
        <v>8046</v>
      </c>
      <c r="E5572" s="397" t="s">
        <v>8047</v>
      </c>
      <c r="F5572" s="381"/>
      <c r="I5572" s="591" t="str">
        <f t="shared" si="276"/>
        <v>- Terry towelling and similar woven terry fabrics, of other textile materials</v>
      </c>
      <c r="J5572" s="591" t="str">
        <f t="shared" si="277"/>
        <v>58 02 20 00</v>
      </c>
      <c r="L5572" s="590">
        <f t="shared" si="278"/>
        <v>77</v>
      </c>
    </row>
    <row r="5573" spans="1:12" ht="28.5">
      <c r="A5573" s="683" t="s">
        <v>14452</v>
      </c>
      <c r="B5573" s="644">
        <v>0.05</v>
      </c>
      <c r="C5573" s="398" t="s">
        <v>129</v>
      </c>
      <c r="D5573" s="399" t="s">
        <v>8048</v>
      </c>
      <c r="E5573" s="400" t="s">
        <v>8049</v>
      </c>
      <c r="F5573" s="381"/>
      <c r="I5573" s="591" t="str">
        <f t="shared" si="276"/>
        <v>- Tufted textile fabrics</v>
      </c>
      <c r="J5573" s="591" t="str">
        <f t="shared" si="277"/>
        <v>58 02 30 00</v>
      </c>
      <c r="L5573" s="590">
        <f t="shared" si="278"/>
        <v>24</v>
      </c>
    </row>
    <row r="5574" spans="1:12" ht="28.5">
      <c r="A5574" s="683" t="s">
        <v>14452</v>
      </c>
      <c r="B5574" s="644">
        <v>0.05</v>
      </c>
      <c r="C5574" s="398" t="s">
        <v>129</v>
      </c>
      <c r="D5574" s="399" t="s">
        <v>8050</v>
      </c>
      <c r="E5574" s="400" t="s">
        <v>8051</v>
      </c>
      <c r="F5574" s="384"/>
      <c r="I5574" s="591" t="str">
        <f t="shared" si="276"/>
        <v xml:space="preserve">Gauze, other than narrow fabrics of heading 58.06 . </v>
      </c>
      <c r="J5574" s="591" t="str">
        <f t="shared" si="277"/>
        <v>58 03 00 00</v>
      </c>
      <c r="L5574" s="590">
        <f t="shared" si="278"/>
        <v>52</v>
      </c>
    </row>
    <row r="5575" spans="1:12" ht="28" hidden="1">
      <c r="A5575" s="673"/>
      <c r="B5575" s="641"/>
      <c r="C5575" s="382"/>
      <c r="D5575" s="380" t="s">
        <v>8052</v>
      </c>
      <c r="E5575" s="397"/>
      <c r="F5575" s="384"/>
      <c r="I5575" s="591" t="str">
        <f t="shared" si="276"/>
        <v xml:space="preserve">Tulles and other net fabrics, not including woven, knitted or crocheted fabrics; lace in the piece, in strips or in motifs, other than fabrics of headings 60.02 to 60.06. </v>
      </c>
      <c r="J5575" s="591">
        <f t="shared" si="277"/>
        <v>0</v>
      </c>
      <c r="L5575" s="590">
        <f t="shared" si="278"/>
        <v>171</v>
      </c>
    </row>
    <row r="5576" spans="1:12" ht="41">
      <c r="A5576" s="683" t="s">
        <v>14452</v>
      </c>
      <c r="B5576" s="599">
        <v>0.05</v>
      </c>
      <c r="C5576" s="166" t="s">
        <v>129</v>
      </c>
      <c r="D5576" s="380" t="s">
        <v>8042</v>
      </c>
      <c r="E5576" s="397" t="s">
        <v>8053</v>
      </c>
      <c r="F5576" s="385"/>
      <c r="I5576" s="591" t="str">
        <f t="shared" si="276"/>
        <v>- Tulles and Other net fabrics</v>
      </c>
      <c r="J5576" s="591" t="str">
        <f t="shared" si="277"/>
        <v>58 04 10 00</v>
      </c>
      <c r="L5576" s="590">
        <f t="shared" si="278"/>
        <v>30</v>
      </c>
    </row>
    <row r="5577" spans="1:12" ht="28.5">
      <c r="A5577" s="683" t="s">
        <v>14452</v>
      </c>
      <c r="B5577" s="599">
        <v>0.05</v>
      </c>
      <c r="C5577" s="166" t="s">
        <v>129</v>
      </c>
      <c r="D5577" s="380" t="s">
        <v>8044</v>
      </c>
      <c r="E5577" s="397" t="s">
        <v>8054</v>
      </c>
      <c r="F5577" s="381"/>
      <c r="I5577" s="591" t="str">
        <f t="shared" si="276"/>
        <v xml:space="preserve">- Mechanically made lace : </v>
      </c>
      <c r="J5577" s="591">
        <f t="shared" si="277"/>
        <v>0</v>
      </c>
      <c r="L5577" s="590">
        <f t="shared" si="278"/>
        <v>27</v>
      </c>
    </row>
    <row r="5578" spans="1:12" ht="28.5">
      <c r="A5578" s="683" t="s">
        <v>14452</v>
      </c>
      <c r="B5578" s="599">
        <v>0.05</v>
      </c>
      <c r="C5578" s="166" t="s">
        <v>129</v>
      </c>
      <c r="D5578" s="380" t="s">
        <v>8046</v>
      </c>
      <c r="E5578" s="397" t="s">
        <v>8055</v>
      </c>
      <c r="F5578" s="381"/>
      <c r="I5578" s="591" t="str">
        <f t="shared" si="276"/>
        <v>- - Of man-made fibres</v>
      </c>
      <c r="J5578" s="591" t="str">
        <f t="shared" si="277"/>
        <v>58 04 21 00</v>
      </c>
      <c r="L5578" s="590">
        <f t="shared" si="278"/>
        <v>22</v>
      </c>
    </row>
    <row r="5579" spans="1:12" ht="28.5">
      <c r="A5579" s="683" t="s">
        <v>14452</v>
      </c>
      <c r="B5579" s="644">
        <v>0.05</v>
      </c>
      <c r="C5579" s="398" t="s">
        <v>129</v>
      </c>
      <c r="D5579" s="399" t="s">
        <v>8048</v>
      </c>
      <c r="E5579" s="400" t="s">
        <v>8056</v>
      </c>
      <c r="F5579" s="381"/>
      <c r="I5579" s="591" t="str">
        <f t="shared" si="276"/>
        <v>- - Of Other textile materials</v>
      </c>
      <c r="J5579" s="591" t="str">
        <f t="shared" si="277"/>
        <v>58 04 29 00</v>
      </c>
      <c r="L5579" s="590">
        <f t="shared" si="278"/>
        <v>30</v>
      </c>
    </row>
    <row r="5580" spans="1:12" ht="28.5">
      <c r="A5580" s="683" t="s">
        <v>14452</v>
      </c>
      <c r="B5580" s="644">
        <v>0.05</v>
      </c>
      <c r="C5580" s="398" t="s">
        <v>129</v>
      </c>
      <c r="D5580" s="399" t="s">
        <v>8050</v>
      </c>
      <c r="E5580" s="400" t="s">
        <v>8057</v>
      </c>
      <c r="F5580" s="381"/>
      <c r="I5580" s="591" t="str">
        <f t="shared" si="276"/>
        <v>- Hand-made lace</v>
      </c>
      <c r="J5580" s="591" t="str">
        <f t="shared" si="277"/>
        <v>58 04 30 00</v>
      </c>
      <c r="L5580" s="590">
        <f t="shared" si="278"/>
        <v>16</v>
      </c>
    </row>
    <row r="5581" spans="1:12" ht="28" hidden="1">
      <c r="A5581" s="673"/>
      <c r="B5581" s="641"/>
      <c r="C5581" s="382"/>
      <c r="D5581" s="380" t="s">
        <v>8058</v>
      </c>
      <c r="E5581" s="397"/>
      <c r="F5581" s="384"/>
      <c r="I5581" s="591" t="str">
        <f t="shared" si="276"/>
        <v xml:space="preserve">Hand-woven tapestries of the type Gobelins, Flanders,Aubusson, Beauvais and the like, and needle-worked tapestries (for example, petit point, cross stitch), whether or not made up. </v>
      </c>
      <c r="J5581" s="591" t="str">
        <f t="shared" si="277"/>
        <v>58 05 00 00</v>
      </c>
      <c r="L5581" s="590">
        <f t="shared" si="278"/>
        <v>181</v>
      </c>
    </row>
    <row r="5582" spans="1:12" ht="55" hidden="1">
      <c r="A5582" s="673"/>
      <c r="B5582" s="641"/>
      <c r="C5582" s="382"/>
      <c r="D5582" s="380" t="s">
        <v>8059</v>
      </c>
      <c r="E5582" s="397"/>
      <c r="F5582" s="384"/>
      <c r="I5582" s="591" t="str">
        <f t="shared" si="276"/>
        <v xml:space="preserve">Narrow woven fabrics, other than goods of heading 58.07; narrow fabrics consisting of warp without weft assembled by means of an adhesive (bolducs). </v>
      </c>
      <c r="J5582" s="591">
        <f t="shared" si="277"/>
        <v>0</v>
      </c>
      <c r="L5582" s="590">
        <f t="shared" si="278"/>
        <v>149</v>
      </c>
    </row>
    <row r="5583" spans="1:12" ht="55">
      <c r="A5583" s="683" t="s">
        <v>14452</v>
      </c>
      <c r="B5583" s="599">
        <v>0.05</v>
      </c>
      <c r="C5583" s="166" t="s">
        <v>129</v>
      </c>
      <c r="D5583" s="380" t="s">
        <v>8060</v>
      </c>
      <c r="E5583" s="397" t="s">
        <v>8061</v>
      </c>
      <c r="F5583" s="385"/>
      <c r="I5583" s="591" t="str">
        <f t="shared" si="276"/>
        <v>- Woven pile fabrics (including terry towelling and similar terry fabrics) and chenille fabrics</v>
      </c>
      <c r="J5583" s="591" t="str">
        <f t="shared" si="277"/>
        <v>58 06 10 00</v>
      </c>
      <c r="L5583" s="590">
        <f t="shared" si="278"/>
        <v>95</v>
      </c>
    </row>
    <row r="5584" spans="1:12" ht="28.5">
      <c r="A5584" s="683" t="s">
        <v>14452</v>
      </c>
      <c r="B5584" s="599">
        <v>0.05</v>
      </c>
      <c r="C5584" s="166" t="s">
        <v>129</v>
      </c>
      <c r="D5584" s="380" t="s">
        <v>1497</v>
      </c>
      <c r="E5584" s="397" t="s">
        <v>8062</v>
      </c>
      <c r="F5584" s="381"/>
      <c r="I5584" s="591" t="str">
        <f t="shared" si="276"/>
        <v xml:space="preserve">- Other woven fabrics, containing by weight 5% or more of elastomeric yarn or rubber thread </v>
      </c>
      <c r="J5584" s="591" t="str">
        <f t="shared" si="277"/>
        <v>58 06 20 00</v>
      </c>
      <c r="L5584" s="590">
        <f t="shared" si="278"/>
        <v>92</v>
      </c>
    </row>
    <row r="5585" spans="1:12" ht="28.5">
      <c r="A5585" s="683" t="s">
        <v>14452</v>
      </c>
      <c r="B5585" s="599">
        <v>0.05</v>
      </c>
      <c r="C5585" s="166" t="s">
        <v>129</v>
      </c>
      <c r="D5585" s="380" t="s">
        <v>19</v>
      </c>
      <c r="E5585" s="397" t="s">
        <v>8063</v>
      </c>
      <c r="F5585" s="381"/>
      <c r="I5585" s="591" t="str">
        <f t="shared" si="276"/>
        <v xml:space="preserve">- Other woven fabrics: </v>
      </c>
      <c r="J5585" s="591">
        <f t="shared" si="277"/>
        <v>0</v>
      </c>
      <c r="L5585" s="590">
        <f t="shared" si="278"/>
        <v>23</v>
      </c>
    </row>
    <row r="5586" spans="1:12" ht="168" hidden="1">
      <c r="A5586" s="673"/>
      <c r="B5586" s="641"/>
      <c r="C5586" s="382"/>
      <c r="D5586" s="383" t="s">
        <v>8064</v>
      </c>
      <c r="E5586" s="397"/>
      <c r="F5586" s="381"/>
      <c r="I5586" s="591" t="str">
        <f t="shared" si="276"/>
        <v>- - Of cotton</v>
      </c>
      <c r="J5586" s="591" t="str">
        <f t="shared" si="277"/>
        <v>58 06 31 00</v>
      </c>
      <c r="L5586" s="590">
        <f t="shared" si="278"/>
        <v>13</v>
      </c>
    </row>
    <row r="5587" spans="1:12" ht="55" hidden="1">
      <c r="A5587" s="673"/>
      <c r="B5587" s="641"/>
      <c r="C5587" s="382"/>
      <c r="D5587" s="380" t="s">
        <v>8065</v>
      </c>
      <c r="E5587" s="397"/>
      <c r="F5587" s="381"/>
      <c r="I5587" s="591" t="str">
        <f t="shared" si="276"/>
        <v>- - Of man-made fibres</v>
      </c>
      <c r="J5587" s="591" t="str">
        <f t="shared" si="277"/>
        <v>58 06 32 00</v>
      </c>
      <c r="L5587" s="590">
        <f t="shared" si="278"/>
        <v>22</v>
      </c>
    </row>
    <row r="5588" spans="1:12" ht="28.5">
      <c r="A5588" s="683" t="s">
        <v>14452</v>
      </c>
      <c r="B5588" s="599">
        <v>0.05</v>
      </c>
      <c r="C5588" s="166" t="s">
        <v>129</v>
      </c>
      <c r="D5588" s="380" t="s">
        <v>6856</v>
      </c>
      <c r="E5588" s="397" t="s">
        <v>8066</v>
      </c>
      <c r="F5588" s="381"/>
      <c r="I5588" s="591" t="str">
        <f t="shared" si="276"/>
        <v>- - Of Other textile materials</v>
      </c>
      <c r="J5588" s="591" t="str">
        <f t="shared" si="277"/>
        <v>58 06 39 00</v>
      </c>
      <c r="L5588" s="590">
        <f t="shared" si="278"/>
        <v>30</v>
      </c>
    </row>
    <row r="5589" spans="1:12" ht="28.5">
      <c r="A5589" s="683" t="s">
        <v>14452</v>
      </c>
      <c r="B5589" s="599">
        <v>0.05</v>
      </c>
      <c r="C5589" s="166" t="s">
        <v>129</v>
      </c>
      <c r="D5589" s="380" t="s">
        <v>150</v>
      </c>
      <c r="E5589" s="397" t="s">
        <v>8067</v>
      </c>
      <c r="F5589" s="381"/>
      <c r="I5589" s="591" t="str">
        <f t="shared" si="276"/>
        <v>- Fabrics consisting of  warp without weft assembled by means of an adhesive (bolducs)</v>
      </c>
      <c r="J5589" s="591" t="str">
        <f t="shared" si="277"/>
        <v>58 06 40 00</v>
      </c>
      <c r="L5589" s="590">
        <f t="shared" si="278"/>
        <v>86</v>
      </c>
    </row>
    <row r="5590" spans="1:12" ht="82.5">
      <c r="A5590" s="683" t="s">
        <v>14452</v>
      </c>
      <c r="B5590" s="599">
        <v>0.05</v>
      </c>
      <c r="C5590" s="166" t="s">
        <v>129</v>
      </c>
      <c r="D5590" s="380" t="s">
        <v>8068</v>
      </c>
      <c r="E5590" s="397" t="s">
        <v>8069</v>
      </c>
      <c r="F5590" s="384"/>
      <c r="I5590" s="591" t="str">
        <f t="shared" si="276"/>
        <v xml:space="preserve">Labels, badges and similar articles of textile materials, in the piece, in strips or cut to shape or size, not embroidered. </v>
      </c>
      <c r="J5590" s="591">
        <f t="shared" si="277"/>
        <v>0</v>
      </c>
      <c r="L5590" s="590">
        <f t="shared" si="278"/>
        <v>124</v>
      </c>
    </row>
    <row r="5591" spans="1:12" ht="41">
      <c r="A5591" s="683" t="s">
        <v>14452</v>
      </c>
      <c r="B5591" s="599">
        <v>0.05</v>
      </c>
      <c r="C5591" s="166" t="s">
        <v>129</v>
      </c>
      <c r="D5591" s="380" t="s">
        <v>8070</v>
      </c>
      <c r="E5591" s="397" t="s">
        <v>8071</v>
      </c>
      <c r="F5591" s="385"/>
      <c r="I5591" s="591" t="str">
        <f t="shared" si="276"/>
        <v>- Woven</v>
      </c>
      <c r="J5591" s="591" t="str">
        <f t="shared" si="277"/>
        <v>58 07 10 00</v>
      </c>
      <c r="L5591" s="590">
        <f t="shared" si="278"/>
        <v>7</v>
      </c>
    </row>
    <row r="5592" spans="1:12" ht="56">
      <c r="A5592" s="683" t="s">
        <v>14452</v>
      </c>
      <c r="B5592" s="599">
        <v>0.05</v>
      </c>
      <c r="C5592" s="166" t="s">
        <v>129</v>
      </c>
      <c r="D5592" s="383" t="s">
        <v>8072</v>
      </c>
      <c r="E5592" s="397" t="s">
        <v>8073</v>
      </c>
      <c r="F5592" s="381"/>
      <c r="I5592" s="591" t="str">
        <f t="shared" si="276"/>
        <v>- Other</v>
      </c>
      <c r="J5592" s="591" t="str">
        <f t="shared" si="277"/>
        <v>58 07 90 00</v>
      </c>
      <c r="L5592" s="590">
        <f t="shared" si="278"/>
        <v>7</v>
      </c>
    </row>
    <row r="5593" spans="1:12" ht="168" hidden="1">
      <c r="A5593" s="673"/>
      <c r="B5593" s="641"/>
      <c r="C5593" s="382"/>
      <c r="D5593" s="383" t="s">
        <v>8074</v>
      </c>
      <c r="E5593" s="397"/>
      <c r="F5593" s="384"/>
      <c r="I5593" s="591" t="str">
        <f t="shared" si="276"/>
        <v xml:space="preserve">Braids in the piece; ornamental trimmings in the piece, without embroidery, other than knitted or crocheted; tassels, pompons and similar articles. </v>
      </c>
      <c r="J5593" s="591">
        <f t="shared" si="277"/>
        <v>0</v>
      </c>
      <c r="L5593" s="590">
        <f t="shared" si="278"/>
        <v>148</v>
      </c>
    </row>
    <row r="5594" spans="1:12" ht="41">
      <c r="A5594" s="683" t="s">
        <v>14452</v>
      </c>
      <c r="B5594" s="599">
        <v>0.05</v>
      </c>
      <c r="C5594" s="166" t="s">
        <v>129</v>
      </c>
      <c r="D5594" s="380" t="s">
        <v>8075</v>
      </c>
      <c r="E5594" s="397" t="s">
        <v>8076</v>
      </c>
      <c r="F5594" s="385"/>
      <c r="I5594" s="591" t="str">
        <f t="shared" si="276"/>
        <v>- Braids in the piece</v>
      </c>
      <c r="J5594" s="591" t="str">
        <f t="shared" si="277"/>
        <v>58 08 10 00</v>
      </c>
      <c r="L5594" s="590">
        <f t="shared" si="278"/>
        <v>21</v>
      </c>
    </row>
    <row r="5595" spans="1:12" ht="28" hidden="1">
      <c r="A5595" s="673"/>
      <c r="B5595" s="640"/>
      <c r="C5595" s="379"/>
      <c r="D5595" s="380" t="s">
        <v>8077</v>
      </c>
      <c r="E5595" s="397"/>
      <c r="F5595" s="381"/>
      <c r="I5595" s="591" t="str">
        <f t="shared" si="276"/>
        <v>- Other</v>
      </c>
      <c r="J5595" s="591" t="str">
        <f t="shared" si="277"/>
        <v>58 08 90 00</v>
      </c>
      <c r="L5595" s="590">
        <f t="shared" si="278"/>
        <v>7</v>
      </c>
    </row>
    <row r="5596" spans="1:12" ht="28.5">
      <c r="A5596" s="683" t="s">
        <v>14452</v>
      </c>
      <c r="B5596" s="599">
        <v>0.05</v>
      </c>
      <c r="C5596" s="166" t="s">
        <v>129</v>
      </c>
      <c r="D5596" s="380" t="s">
        <v>7869</v>
      </c>
      <c r="E5596" s="397" t="s">
        <v>8078</v>
      </c>
      <c r="F5596" s="384"/>
      <c r="I5596" s="591" t="str">
        <f t="shared" si="276"/>
        <v xml:space="preserve">Woven fabrics of metal thread and woven fabrics of metallized yarn of heading 56.05, of a kind used in apparel, as furnishing fabrics or for similar purposes, not elsewhere specified or included. </v>
      </c>
      <c r="J5596" s="591" t="str">
        <f t="shared" si="277"/>
        <v>58 09 00 00</v>
      </c>
      <c r="L5596" s="590">
        <f t="shared" si="278"/>
        <v>196</v>
      </c>
    </row>
    <row r="5597" spans="1:12" ht="28.5">
      <c r="A5597" s="683" t="s">
        <v>14452</v>
      </c>
      <c r="B5597" s="599">
        <v>0.05</v>
      </c>
      <c r="C5597" s="166" t="s">
        <v>129</v>
      </c>
      <c r="D5597" s="380" t="s">
        <v>8079</v>
      </c>
      <c r="E5597" s="397" t="s">
        <v>8080</v>
      </c>
      <c r="F5597" s="393"/>
      <c r="I5597" s="591" t="str">
        <f t="shared" si="276"/>
        <v xml:space="preserve">Embroidery in the piece, in strips or in motifs. </v>
      </c>
      <c r="J5597" s="591">
        <f t="shared" si="277"/>
        <v>0</v>
      </c>
      <c r="L5597" s="590">
        <f t="shared" si="278"/>
        <v>49</v>
      </c>
    </row>
    <row r="5598" spans="1:12" ht="41">
      <c r="A5598" s="683" t="s">
        <v>14452</v>
      </c>
      <c r="B5598" s="599">
        <v>0.05</v>
      </c>
      <c r="C5598" s="166" t="s">
        <v>129</v>
      </c>
      <c r="D5598" s="380" t="s">
        <v>8081</v>
      </c>
      <c r="E5598" s="397" t="s">
        <v>8082</v>
      </c>
      <c r="F5598" s="385"/>
      <c r="I5598" s="591" t="str">
        <f t="shared" si="276"/>
        <v>- Embroidery without visible ground</v>
      </c>
      <c r="J5598" s="591" t="str">
        <f t="shared" si="277"/>
        <v>58 10 10 00</v>
      </c>
      <c r="L5598" s="590">
        <f t="shared" si="278"/>
        <v>35</v>
      </c>
    </row>
    <row r="5599" spans="1:12" ht="224">
      <c r="A5599" s="683" t="s">
        <v>14452</v>
      </c>
      <c r="B5599" s="599">
        <v>0.05</v>
      </c>
      <c r="C5599" s="166" t="s">
        <v>129</v>
      </c>
      <c r="D5599" s="383" t="s">
        <v>8083</v>
      </c>
      <c r="E5599" s="397" t="s">
        <v>8084</v>
      </c>
      <c r="F5599" s="381"/>
      <c r="I5599" s="591" t="str">
        <f t="shared" si="276"/>
        <v xml:space="preserve">- Other embroidery : </v>
      </c>
      <c r="J5599" s="591">
        <f t="shared" si="277"/>
        <v>0</v>
      </c>
      <c r="L5599" s="590">
        <f t="shared" si="278"/>
        <v>21</v>
      </c>
    </row>
    <row r="5600" spans="1:12" ht="168" hidden="1">
      <c r="A5600" s="673"/>
      <c r="B5600" s="641"/>
      <c r="C5600" s="382"/>
      <c r="D5600" s="383" t="s">
        <v>8085</v>
      </c>
      <c r="E5600" s="397"/>
      <c r="F5600" s="381"/>
      <c r="I5600" s="591" t="str">
        <f t="shared" si="276"/>
        <v>- - Of cotton</v>
      </c>
      <c r="J5600" s="591" t="str">
        <f t="shared" si="277"/>
        <v>58 10 91 00</v>
      </c>
      <c r="L5600" s="590">
        <f t="shared" si="278"/>
        <v>13</v>
      </c>
    </row>
    <row r="5601" spans="1:12" ht="82.5">
      <c r="A5601" s="683" t="s">
        <v>14452</v>
      </c>
      <c r="B5601" s="599">
        <v>0.05</v>
      </c>
      <c r="C5601" s="166" t="s">
        <v>129</v>
      </c>
      <c r="D5601" s="380" t="s">
        <v>8086</v>
      </c>
      <c r="E5601" s="397" t="s">
        <v>8087</v>
      </c>
      <c r="F5601" s="381"/>
      <c r="I5601" s="591" t="str">
        <f t="shared" si="276"/>
        <v xml:space="preserve"> - - Of man-made fibres</v>
      </c>
      <c r="J5601" s="591" t="str">
        <f t="shared" si="277"/>
        <v>58 10 92 00</v>
      </c>
      <c r="L5601" s="590">
        <f t="shared" si="278"/>
        <v>23</v>
      </c>
    </row>
    <row r="5602" spans="1:12" ht="110.5" thickBot="1">
      <c r="A5602" s="683" t="s">
        <v>14452</v>
      </c>
      <c r="B5602" s="599">
        <v>0.05</v>
      </c>
      <c r="C5602" s="166" t="s">
        <v>129</v>
      </c>
      <c r="D5602" s="380" t="s">
        <v>8088</v>
      </c>
      <c r="E5602" s="397" t="s">
        <v>8089</v>
      </c>
      <c r="F5602" s="381"/>
      <c r="I5602" s="591" t="str">
        <f t="shared" si="276"/>
        <v>- - Of other textile materials</v>
      </c>
      <c r="J5602" s="591" t="str">
        <f t="shared" si="277"/>
        <v>58 10 99 00</v>
      </c>
      <c r="L5602" s="590">
        <f t="shared" si="278"/>
        <v>30</v>
      </c>
    </row>
    <row r="5603" spans="1:12" ht="28.5" hidden="1" thickBot="1">
      <c r="A5603" s="673"/>
      <c r="B5603" s="641"/>
      <c r="C5603" s="382"/>
      <c r="D5603" s="380" t="s">
        <v>7835</v>
      </c>
      <c r="E5603" s="397"/>
      <c r="F5603" s="403"/>
      <c r="I5603" s="591" t="str">
        <f t="shared" ref="I5603:I5666" si="279">D5621</f>
        <v>Quilted textile products in the piece, composed of one or more layers of textile materials assembled with padding by stitching or otherwise, other than embroidery of heading 58.10.</v>
      </c>
      <c r="J5603" s="591" t="str">
        <f t="shared" ref="J5603:J5666" si="280">E5621</f>
        <v>58 11 00 00</v>
      </c>
      <c r="L5603" s="590">
        <f t="shared" si="278"/>
        <v>180</v>
      </c>
    </row>
    <row r="5604" spans="1:12" ht="29" thickTop="1">
      <c r="A5604" s="683" t="s">
        <v>14452</v>
      </c>
      <c r="B5604" s="599">
        <v>0.05</v>
      </c>
      <c r="C5604" s="166" t="s">
        <v>129</v>
      </c>
      <c r="D5604" s="380" t="s">
        <v>8090</v>
      </c>
      <c r="E5604" s="397" t="s">
        <v>8091</v>
      </c>
      <c r="F5604" s="378"/>
      <c r="I5604" s="591" t="str">
        <f t="shared" si="279"/>
        <v xml:space="preserve">Textile fabrics coated with gum or amylaceous substances, of a kind used for the outer covers of books or the like; tracing cloth; prepared painting canvas; buckram and similar stiffened textile fabrics of a kind used for hat foundations. </v>
      </c>
      <c r="J5604" s="591" t="str">
        <f t="shared" si="280"/>
        <v xml:space="preserve"> </v>
      </c>
      <c r="L5604" s="590">
        <f t="shared" si="278"/>
        <v>239</v>
      </c>
    </row>
    <row r="5605" spans="1:12" ht="41">
      <c r="A5605" s="683" t="s">
        <v>14452</v>
      </c>
      <c r="B5605" s="599">
        <v>0.05</v>
      </c>
      <c r="C5605" s="166" t="s">
        <v>129</v>
      </c>
      <c r="D5605" s="380" t="s">
        <v>7869</v>
      </c>
      <c r="E5605" s="397" t="s">
        <v>8092</v>
      </c>
      <c r="F5605" s="385"/>
      <c r="I5605" s="591" t="str">
        <f t="shared" si="279"/>
        <v xml:space="preserve"> - Textile fabrics coated with gum or amylaceous substances, of a kind used for the outer covers of books or the like</v>
      </c>
      <c r="J5605" s="591" t="str">
        <f t="shared" si="280"/>
        <v>59 01 10 00</v>
      </c>
      <c r="L5605" s="590">
        <f t="shared" si="278"/>
        <v>117</v>
      </c>
    </row>
    <row r="5606" spans="1:12" ht="28.5">
      <c r="A5606" s="683" t="s">
        <v>14452</v>
      </c>
      <c r="B5606" s="599">
        <v>0.05</v>
      </c>
      <c r="C5606" s="166" t="s">
        <v>129</v>
      </c>
      <c r="D5606" s="380" t="s">
        <v>8079</v>
      </c>
      <c r="E5606" s="397" t="s">
        <v>8093</v>
      </c>
      <c r="F5606" s="381"/>
      <c r="I5606" s="591" t="str">
        <f t="shared" si="279"/>
        <v>- Other:</v>
      </c>
      <c r="J5606" s="591">
        <f t="shared" si="280"/>
        <v>0</v>
      </c>
      <c r="L5606" s="590">
        <f t="shared" si="278"/>
        <v>8</v>
      </c>
    </row>
    <row r="5607" spans="1:12" ht="82.5">
      <c r="A5607" s="683" t="s">
        <v>14452</v>
      </c>
      <c r="B5607" s="599">
        <v>0.05</v>
      </c>
      <c r="C5607" s="166" t="s">
        <v>129</v>
      </c>
      <c r="D5607" s="380" t="s">
        <v>8094</v>
      </c>
      <c r="E5607" s="397" t="s">
        <v>8095</v>
      </c>
      <c r="F5607" s="381"/>
      <c r="I5607" s="591" t="str">
        <f t="shared" si="279"/>
        <v>- - - Tracing cloth</v>
      </c>
      <c r="J5607" s="591" t="str">
        <f t="shared" si="280"/>
        <v>59 01 90 10</v>
      </c>
      <c r="L5607" s="590">
        <f t="shared" si="278"/>
        <v>19</v>
      </c>
    </row>
    <row r="5608" spans="1:12" ht="140" hidden="1">
      <c r="A5608" s="673"/>
      <c r="B5608" s="641"/>
      <c r="C5608" s="382"/>
      <c r="D5608" s="383" t="s">
        <v>8096</v>
      </c>
      <c r="E5608" s="397"/>
      <c r="F5608" s="381"/>
      <c r="I5608" s="591" t="str">
        <f t="shared" si="279"/>
        <v>- - - Prepared painting canvas</v>
      </c>
      <c r="J5608" s="591" t="str">
        <f t="shared" si="280"/>
        <v>59 01 90 20</v>
      </c>
      <c r="L5608" s="590">
        <f t="shared" si="278"/>
        <v>30</v>
      </c>
    </row>
    <row r="5609" spans="1:12" ht="28.5">
      <c r="A5609" s="683" t="s">
        <v>14452</v>
      </c>
      <c r="B5609" s="599">
        <v>0.05</v>
      </c>
      <c r="C5609" s="166" t="s">
        <v>129</v>
      </c>
      <c r="D5609" s="380" t="s">
        <v>8097</v>
      </c>
      <c r="E5609" s="397" t="s">
        <v>8098</v>
      </c>
      <c r="F5609" s="381"/>
      <c r="I5609" s="591" t="str">
        <f t="shared" si="279"/>
        <v xml:space="preserve">  - - - Stiffened textile fabrics of a kind used for hat foundations</v>
      </c>
      <c r="J5609" s="591" t="str">
        <f t="shared" si="280"/>
        <v>59 01 90 30</v>
      </c>
      <c r="L5609" s="590">
        <f t="shared" si="278"/>
        <v>68</v>
      </c>
    </row>
    <row r="5610" spans="1:12" ht="28.5">
      <c r="A5610" s="683" t="s">
        <v>14452</v>
      </c>
      <c r="B5610" s="599">
        <v>0.05</v>
      </c>
      <c r="C5610" s="166" t="s">
        <v>129</v>
      </c>
      <c r="D5610" s="380" t="s">
        <v>759</v>
      </c>
      <c r="E5610" s="397" t="s">
        <v>8099</v>
      </c>
      <c r="F5610" s="384"/>
      <c r="I5610" s="591" t="str">
        <f t="shared" si="279"/>
        <v xml:space="preserve">Tyre cord fabric of high tenacity yarn of nylon or other polyamides, polyesters or viscose rayon. </v>
      </c>
      <c r="J5610" s="591">
        <f t="shared" si="280"/>
        <v>0</v>
      </c>
      <c r="L5610" s="590">
        <f t="shared" si="278"/>
        <v>98</v>
      </c>
    </row>
    <row r="5611" spans="1:12" ht="168" hidden="1">
      <c r="A5611" s="673"/>
      <c r="B5611" s="641"/>
      <c r="C5611" s="382"/>
      <c r="D5611" s="383" t="s">
        <v>8100</v>
      </c>
      <c r="E5611" s="397"/>
      <c r="F5611" s="385"/>
      <c r="I5611" s="591" t="str">
        <f t="shared" si="279"/>
        <v xml:space="preserve"> - Of nylon or other polyamides</v>
      </c>
      <c r="J5611" s="591" t="str">
        <f t="shared" si="280"/>
        <v>59 02 10 00</v>
      </c>
      <c r="L5611" s="590">
        <f t="shared" si="278"/>
        <v>31</v>
      </c>
    </row>
    <row r="5612" spans="1:12" ht="28.5">
      <c r="A5612" s="683" t="s">
        <v>14452</v>
      </c>
      <c r="B5612" s="599">
        <v>0.05</v>
      </c>
      <c r="C5612" s="166" t="s">
        <v>129</v>
      </c>
      <c r="D5612" s="380" t="s">
        <v>8101</v>
      </c>
      <c r="E5612" s="397" t="s">
        <v>8102</v>
      </c>
      <c r="F5612" s="381"/>
      <c r="I5612" s="591" t="str">
        <f t="shared" si="279"/>
        <v xml:space="preserve"> - Of polyesters</v>
      </c>
      <c r="J5612" s="591" t="str">
        <f t="shared" si="280"/>
        <v>59 02 20 00</v>
      </c>
      <c r="L5612" s="590">
        <f t="shared" si="278"/>
        <v>16</v>
      </c>
    </row>
    <row r="5613" spans="1:12" ht="28.5">
      <c r="A5613" s="683" t="s">
        <v>14452</v>
      </c>
      <c r="B5613" s="599">
        <v>0.05</v>
      </c>
      <c r="C5613" s="166" t="s">
        <v>129</v>
      </c>
      <c r="D5613" s="380" t="s">
        <v>759</v>
      </c>
      <c r="E5613" s="397" t="s">
        <v>8103</v>
      </c>
      <c r="F5613" s="381"/>
      <c r="I5613" s="591" t="str">
        <f t="shared" si="279"/>
        <v xml:space="preserve"> - Other</v>
      </c>
      <c r="J5613" s="591" t="str">
        <f t="shared" si="280"/>
        <v>59 02 90 00</v>
      </c>
      <c r="L5613" s="590">
        <f t="shared" si="278"/>
        <v>8</v>
      </c>
    </row>
    <row r="5614" spans="1:12" ht="224">
      <c r="A5614" s="683" t="s">
        <v>14452</v>
      </c>
      <c r="B5614" s="599">
        <v>0.05</v>
      </c>
      <c r="C5614" s="166" t="s">
        <v>129</v>
      </c>
      <c r="D5614" s="383" t="s">
        <v>8104</v>
      </c>
      <c r="E5614" s="397" t="s">
        <v>8105</v>
      </c>
      <c r="F5614" s="384"/>
      <c r="I5614" s="591" t="str">
        <f t="shared" si="279"/>
        <v xml:space="preserve">Textile fabrics impregnated, coated, covered or laminated with plastics, other than those of heading 59.02. </v>
      </c>
      <c r="J5614" s="591">
        <f t="shared" si="280"/>
        <v>0</v>
      </c>
      <c r="L5614" s="590">
        <f t="shared" si="278"/>
        <v>108</v>
      </c>
    </row>
    <row r="5615" spans="1:12" ht="56" hidden="1">
      <c r="A5615" s="673"/>
      <c r="B5615" s="641"/>
      <c r="C5615" s="382"/>
      <c r="D5615" s="383" t="s">
        <v>8106</v>
      </c>
      <c r="E5615" s="397"/>
      <c r="F5615" s="385"/>
      <c r="I5615" s="591" t="str">
        <f t="shared" si="279"/>
        <v>- Poly (vinyl chloride)</v>
      </c>
      <c r="J5615" s="591" t="str">
        <f t="shared" si="280"/>
        <v>59 03 10 00</v>
      </c>
      <c r="L5615" s="590">
        <f t="shared" si="278"/>
        <v>23</v>
      </c>
    </row>
    <row r="5616" spans="1:12" ht="55">
      <c r="A5616" s="683" t="s">
        <v>14452</v>
      </c>
      <c r="B5616" s="599">
        <v>0.05</v>
      </c>
      <c r="C5616" s="166" t="s">
        <v>129</v>
      </c>
      <c r="D5616" s="380" t="s">
        <v>8107</v>
      </c>
      <c r="E5616" s="397" t="s">
        <v>8108</v>
      </c>
      <c r="F5616" s="381"/>
      <c r="I5616" s="591" t="str">
        <f t="shared" si="279"/>
        <v>- With polyurethane</v>
      </c>
      <c r="J5616" s="591" t="str">
        <f t="shared" si="280"/>
        <v>59 03 20 00</v>
      </c>
      <c r="L5616" s="590">
        <f t="shared" si="278"/>
        <v>19</v>
      </c>
    </row>
    <row r="5617" spans="1:12" ht="28" hidden="1">
      <c r="A5617" s="673"/>
      <c r="B5617" s="640"/>
      <c r="C5617" s="379"/>
      <c r="D5617" s="380" t="s">
        <v>8109</v>
      </c>
      <c r="E5617" s="397"/>
      <c r="F5617" s="381"/>
      <c r="I5617" s="591" t="str">
        <f t="shared" si="279"/>
        <v>- Other</v>
      </c>
      <c r="J5617" s="591" t="str">
        <f t="shared" si="280"/>
        <v>59 03 90 00</v>
      </c>
      <c r="L5617" s="590">
        <f t="shared" si="278"/>
        <v>7</v>
      </c>
    </row>
    <row r="5618" spans="1:12" ht="28.5">
      <c r="A5618" s="683" t="s">
        <v>14452</v>
      </c>
      <c r="B5618" s="599">
        <v>0.05</v>
      </c>
      <c r="C5618" s="166" t="s">
        <v>129</v>
      </c>
      <c r="D5618" s="380" t="s">
        <v>8090</v>
      </c>
      <c r="E5618" s="397" t="s">
        <v>8110</v>
      </c>
      <c r="F5618" s="384"/>
      <c r="I5618" s="591" t="str">
        <f t="shared" si="279"/>
        <v xml:space="preserve">Linoleum, whether or not cut to shape; floor coverings consisting of a coating or covering applied on a textile backing, whether or not cut to shape. </v>
      </c>
      <c r="J5618" s="591">
        <f t="shared" si="280"/>
        <v>0</v>
      </c>
      <c r="L5618" s="590">
        <f t="shared" si="278"/>
        <v>150</v>
      </c>
    </row>
    <row r="5619" spans="1:12" ht="41">
      <c r="A5619" s="683" t="s">
        <v>14452</v>
      </c>
      <c r="B5619" s="599">
        <v>0.05</v>
      </c>
      <c r="C5619" s="166" t="s">
        <v>129</v>
      </c>
      <c r="D5619" s="380" t="s">
        <v>8111</v>
      </c>
      <c r="E5619" s="397" t="s">
        <v>8112</v>
      </c>
      <c r="F5619" s="385"/>
      <c r="I5619" s="591" t="str">
        <f t="shared" si="279"/>
        <v>- Linoleum</v>
      </c>
      <c r="J5619" s="591" t="str">
        <f t="shared" si="280"/>
        <v>59 04 10 00</v>
      </c>
      <c r="L5619" s="590">
        <f t="shared" si="278"/>
        <v>10</v>
      </c>
    </row>
    <row r="5620" spans="1:12" ht="28.5">
      <c r="A5620" s="683" t="s">
        <v>14452</v>
      </c>
      <c r="B5620" s="599">
        <v>0.05</v>
      </c>
      <c r="C5620" s="166" t="s">
        <v>129</v>
      </c>
      <c r="D5620" s="380" t="s">
        <v>7880</v>
      </c>
      <c r="E5620" s="397" t="s">
        <v>8113</v>
      </c>
      <c r="F5620" s="381"/>
      <c r="I5620" s="591" t="str">
        <f t="shared" si="279"/>
        <v xml:space="preserve">- Other  </v>
      </c>
      <c r="J5620" s="591" t="str">
        <f t="shared" si="280"/>
        <v>59 04 90 00</v>
      </c>
      <c r="L5620" s="590">
        <f t="shared" si="278"/>
        <v>9</v>
      </c>
    </row>
    <row r="5621" spans="1:12" ht="196.5" thickBot="1">
      <c r="A5621" s="683" t="s">
        <v>14452</v>
      </c>
      <c r="B5621" s="603">
        <v>0.05</v>
      </c>
      <c r="C5621" s="168" t="s">
        <v>129</v>
      </c>
      <c r="D5621" s="401" t="s">
        <v>8114</v>
      </c>
      <c r="E5621" s="402" t="s">
        <v>8115</v>
      </c>
      <c r="F5621" s="384"/>
      <c r="I5621" s="591" t="str">
        <f t="shared" si="279"/>
        <v>Textile wall coverings.</v>
      </c>
      <c r="J5621" s="591">
        <f t="shared" si="280"/>
        <v>0</v>
      </c>
      <c r="L5621" s="590">
        <f t="shared" si="278"/>
        <v>23</v>
      </c>
    </row>
    <row r="5622" spans="1:12" ht="252.5" hidden="1" thickTop="1">
      <c r="A5622" s="673"/>
      <c r="B5622" s="643"/>
      <c r="C5622" s="388"/>
      <c r="D5622" s="395" t="s">
        <v>8116</v>
      </c>
      <c r="E5622" s="404" t="s">
        <v>137</v>
      </c>
      <c r="F5622" s="385"/>
      <c r="I5622" s="591" t="str">
        <f t="shared" si="279"/>
        <v>- - - Of chenille</v>
      </c>
      <c r="J5622" s="591" t="str">
        <f t="shared" si="280"/>
        <v>59 05 00 10</v>
      </c>
      <c r="L5622" s="590">
        <f t="shared" si="278"/>
        <v>17</v>
      </c>
    </row>
    <row r="5623" spans="1:12" ht="110.5" thickTop="1">
      <c r="A5623" s="683" t="s">
        <v>14452</v>
      </c>
      <c r="B5623" s="599">
        <v>0.05</v>
      </c>
      <c r="C5623" s="166" t="s">
        <v>129</v>
      </c>
      <c r="D5623" s="380" t="s">
        <v>8117</v>
      </c>
      <c r="E5623" s="397" t="s">
        <v>8118</v>
      </c>
      <c r="F5623" s="381"/>
      <c r="I5623" s="591" t="str">
        <f t="shared" si="279"/>
        <v>- - - Of cotton</v>
      </c>
      <c r="J5623" s="591" t="str">
        <f t="shared" si="280"/>
        <v>59 05 00 20</v>
      </c>
      <c r="L5623" s="590">
        <f t="shared" si="278"/>
        <v>15</v>
      </c>
    </row>
    <row r="5624" spans="1:12" ht="28" hidden="1">
      <c r="A5624" s="673"/>
      <c r="B5624" s="640"/>
      <c r="C5624" s="379"/>
      <c r="D5624" s="380" t="s">
        <v>119</v>
      </c>
      <c r="E5624" s="397"/>
      <c r="F5624" s="381"/>
      <c r="I5624" s="591" t="str">
        <f t="shared" si="279"/>
        <v xml:space="preserve">  - - - Of man-made textile materials</v>
      </c>
      <c r="J5624" s="591" t="str">
        <f t="shared" si="280"/>
        <v>59 05 00 60</v>
      </c>
      <c r="L5624" s="590">
        <f t="shared" si="278"/>
        <v>37</v>
      </c>
    </row>
    <row r="5625" spans="1:12" ht="28.5">
      <c r="A5625" s="683" t="s">
        <v>14452</v>
      </c>
      <c r="B5625" s="599">
        <v>0.05</v>
      </c>
      <c r="C5625" s="166" t="s">
        <v>129</v>
      </c>
      <c r="D5625" s="380" t="s">
        <v>8119</v>
      </c>
      <c r="E5625" s="397" t="s">
        <v>8120</v>
      </c>
      <c r="F5625" s="381"/>
      <c r="I5625" s="591" t="str">
        <f t="shared" si="279"/>
        <v xml:space="preserve">   - - - Of other textile materials</v>
      </c>
      <c r="J5625" s="591" t="str">
        <f t="shared" si="280"/>
        <v>59 05 00 90</v>
      </c>
      <c r="L5625" s="590">
        <f t="shared" si="278"/>
        <v>35</v>
      </c>
    </row>
    <row r="5626" spans="1:12" ht="28.5">
      <c r="A5626" s="683" t="s">
        <v>14452</v>
      </c>
      <c r="B5626" s="599">
        <v>0.05</v>
      </c>
      <c r="C5626" s="166" t="s">
        <v>129</v>
      </c>
      <c r="D5626" s="380" t="s">
        <v>8121</v>
      </c>
      <c r="E5626" s="397" t="s">
        <v>8122</v>
      </c>
      <c r="F5626" s="384"/>
      <c r="I5626" s="591" t="str">
        <f t="shared" si="279"/>
        <v xml:space="preserve">Rubberised textile fabrics, other than those of headieg No. 59.02. </v>
      </c>
      <c r="J5626" s="591">
        <f t="shared" si="280"/>
        <v>0</v>
      </c>
      <c r="L5626" s="590">
        <f t="shared" si="278"/>
        <v>67</v>
      </c>
    </row>
    <row r="5627" spans="1:12" ht="55">
      <c r="A5627" s="683" t="s">
        <v>14452</v>
      </c>
      <c r="B5627" s="599">
        <v>0.05</v>
      </c>
      <c r="C5627" s="166" t="s">
        <v>129</v>
      </c>
      <c r="D5627" s="380" t="s">
        <v>8123</v>
      </c>
      <c r="E5627" s="397" t="s">
        <v>8124</v>
      </c>
      <c r="F5627" s="385"/>
      <c r="I5627" s="591" t="str">
        <f t="shared" si="279"/>
        <v xml:space="preserve"> - Adhesive tape of a width not exceeding 20 cm </v>
      </c>
      <c r="J5627" s="591" t="str">
        <f t="shared" si="280"/>
        <v>59 06 10 00</v>
      </c>
      <c r="L5627" s="590">
        <f t="shared" si="278"/>
        <v>48</v>
      </c>
    </row>
    <row r="5628" spans="1:12" ht="112" hidden="1">
      <c r="A5628" s="673"/>
      <c r="B5628" s="641"/>
      <c r="C5628" s="382"/>
      <c r="D5628" s="383" t="s">
        <v>8125</v>
      </c>
      <c r="E5628" s="397"/>
      <c r="F5628" s="381"/>
      <c r="I5628" s="591" t="str">
        <f t="shared" si="279"/>
        <v xml:space="preserve">- Other: </v>
      </c>
      <c r="J5628" s="591">
        <f t="shared" si="280"/>
        <v>0</v>
      </c>
      <c r="L5628" s="590">
        <f t="shared" si="278"/>
        <v>9</v>
      </c>
    </row>
    <row r="5629" spans="1:12" ht="28.5">
      <c r="A5629" s="683" t="s">
        <v>14452</v>
      </c>
      <c r="B5629" s="599">
        <v>0.05</v>
      </c>
      <c r="C5629" s="166" t="s">
        <v>129</v>
      </c>
      <c r="D5629" s="380" t="s">
        <v>8126</v>
      </c>
      <c r="E5629" s="397" t="s">
        <v>8127</v>
      </c>
      <c r="F5629" s="381"/>
      <c r="I5629" s="591" t="str">
        <f t="shared" si="279"/>
        <v>- - Knitted or crocheted</v>
      </c>
      <c r="J5629" s="591" t="str">
        <f t="shared" si="280"/>
        <v>59 06 91 00</v>
      </c>
      <c r="L5629" s="590">
        <f t="shared" si="278"/>
        <v>24</v>
      </c>
    </row>
    <row r="5630" spans="1:12" ht="28.5">
      <c r="A5630" s="683" t="s">
        <v>14452</v>
      </c>
      <c r="B5630" s="599">
        <v>0.05</v>
      </c>
      <c r="C5630" s="166" t="s">
        <v>129</v>
      </c>
      <c r="D5630" s="380" t="s">
        <v>8128</v>
      </c>
      <c r="E5630" s="397" t="s">
        <v>8129</v>
      </c>
      <c r="F5630" s="381"/>
      <c r="I5630" s="591" t="str">
        <f t="shared" si="279"/>
        <v>- - Other</v>
      </c>
      <c r="J5630" s="591" t="str">
        <f t="shared" si="280"/>
        <v>59 06 99 00</v>
      </c>
      <c r="L5630" s="590">
        <f t="shared" si="278"/>
        <v>9</v>
      </c>
    </row>
    <row r="5631" spans="1:12" ht="28.5">
      <c r="A5631" s="683" t="s">
        <v>14452</v>
      </c>
      <c r="B5631" s="599">
        <v>0.05</v>
      </c>
      <c r="C5631" s="166" t="s">
        <v>129</v>
      </c>
      <c r="D5631" s="380" t="s">
        <v>23</v>
      </c>
      <c r="E5631" s="397" t="s">
        <v>8130</v>
      </c>
      <c r="F5631" s="384"/>
      <c r="I5631" s="591" t="str">
        <f t="shared" si="279"/>
        <v xml:space="preserve">Textile fabrics otherwise impregnated, coated or covered; painted canvas being theatrical scenery, studio back-cloths or the like. </v>
      </c>
      <c r="J5631" s="591">
        <f t="shared" si="280"/>
        <v>0</v>
      </c>
      <c r="L5631" s="590">
        <f t="shared" si="278"/>
        <v>131</v>
      </c>
    </row>
    <row r="5632" spans="1:12" ht="112" hidden="1">
      <c r="A5632" s="673"/>
      <c r="B5632" s="641"/>
      <c r="C5632" s="382"/>
      <c r="D5632" s="383" t="s">
        <v>8131</v>
      </c>
      <c r="E5632" s="397"/>
      <c r="F5632" s="385"/>
      <c r="I5632" s="591" t="str">
        <f t="shared" si="279"/>
        <v>- - - Other textile fabrics otherwise impregnated, coated or covered:</v>
      </c>
      <c r="J5632" s="591">
        <f t="shared" si="280"/>
        <v>0</v>
      </c>
      <c r="L5632" s="590">
        <f t="shared" si="278"/>
        <v>69</v>
      </c>
    </row>
    <row r="5633" spans="1:12" ht="28.5">
      <c r="A5633" s="683" t="s">
        <v>14452</v>
      </c>
      <c r="B5633" s="599">
        <v>0.05</v>
      </c>
      <c r="C5633" s="166" t="s">
        <v>129</v>
      </c>
      <c r="D5633" s="380" t="s">
        <v>8132</v>
      </c>
      <c r="E5633" s="397" t="s">
        <v>8133</v>
      </c>
      <c r="F5633" s="381"/>
      <c r="I5633" s="591" t="str">
        <f t="shared" si="279"/>
        <v xml:space="preserve">  - - - - Textile fabrics coated with tar,bitumen or similar materials of a kind used for goods covering and  covering fabrics</v>
      </c>
      <c r="J5633" s="591" t="str">
        <f t="shared" si="280"/>
        <v>59 07 00 11</v>
      </c>
      <c r="L5633" s="590">
        <f t="shared" si="278"/>
        <v>126</v>
      </c>
    </row>
    <row r="5634" spans="1:12" ht="28.5">
      <c r="A5634" s="683" t="s">
        <v>14452</v>
      </c>
      <c r="B5634" s="599">
        <v>0.05</v>
      </c>
      <c r="C5634" s="166" t="s">
        <v>129</v>
      </c>
      <c r="D5634" s="380" t="s">
        <v>8134</v>
      </c>
      <c r="E5634" s="397" t="s">
        <v>8135</v>
      </c>
      <c r="F5634" s="381"/>
      <c r="I5634" s="591" t="str">
        <f t="shared" si="279"/>
        <v xml:space="preserve"> - - - - Textile fabrics coated with waxy materiales</v>
      </c>
      <c r="J5634" s="591" t="str">
        <f t="shared" si="280"/>
        <v>59 07 00 12</v>
      </c>
      <c r="L5634" s="590">
        <f t="shared" si="278"/>
        <v>52</v>
      </c>
    </row>
    <row r="5635" spans="1:12" ht="28.5">
      <c r="A5635" s="683" t="s">
        <v>14452</v>
      </c>
      <c r="B5635" s="599">
        <v>0.05</v>
      </c>
      <c r="C5635" s="166" t="s">
        <v>129</v>
      </c>
      <c r="D5635" s="380" t="s">
        <v>759</v>
      </c>
      <c r="E5635" s="397" t="s">
        <v>8136</v>
      </c>
      <c r="F5635" s="381"/>
      <c r="I5635" s="591" t="str">
        <f t="shared" si="279"/>
        <v xml:space="preserve"> - - - - Thin textile  fabrics coated or saturated with a prepartion based on natural resins and camphor</v>
      </c>
      <c r="J5635" s="591" t="str">
        <f t="shared" si="280"/>
        <v>59 07 00 13</v>
      </c>
      <c r="L5635" s="590">
        <f t="shared" ref="L5635:L5698" si="281">LEN(I5635)</f>
        <v>104</v>
      </c>
    </row>
    <row r="5636" spans="1:12" ht="168" hidden="1">
      <c r="A5636" s="673"/>
      <c r="B5636" s="641"/>
      <c r="C5636" s="382"/>
      <c r="D5636" s="383" t="s">
        <v>8137</v>
      </c>
      <c r="E5636" s="397"/>
      <c r="F5636" s="381"/>
      <c r="I5636" s="591" t="str">
        <f t="shared" si="279"/>
        <v xml:space="preserve">  - - - -Textile fabrics, coated or impregnated with oil or preparations with a basis of drying oil, including packing cloths, strong coarse fabrics of hemp, jute,  cotton, linen or  man-made  fabrics made waterproof  by a heavy coating  based on a mixture of drying oil and lamp black</v>
      </c>
      <c r="J5636" s="591" t="str">
        <f t="shared" si="280"/>
        <v>59 07 00 14</v>
      </c>
      <c r="L5636" s="590">
        <f t="shared" si="281"/>
        <v>285</v>
      </c>
    </row>
    <row r="5637" spans="1:12" ht="28.5">
      <c r="A5637" s="683" t="s">
        <v>14452</v>
      </c>
      <c r="B5637" s="599">
        <v>0.05</v>
      </c>
      <c r="C5637" s="166" t="s">
        <v>129</v>
      </c>
      <c r="D5637" s="380" t="s">
        <v>8138</v>
      </c>
      <c r="E5637" s="397" t="s">
        <v>8139</v>
      </c>
      <c r="F5637" s="381"/>
      <c r="I5637" s="591" t="str">
        <f t="shared" si="279"/>
        <v xml:space="preserve"> - - - - Textile fabrics coated with silicates to render them non-inflammable (for example, for fire-proof screens)</v>
      </c>
      <c r="J5637" s="591" t="str">
        <f t="shared" si="280"/>
        <v>59 07 00 15</v>
      </c>
      <c r="L5637" s="590">
        <f t="shared" si="281"/>
        <v>115</v>
      </c>
    </row>
    <row r="5638" spans="1:12" ht="28.5">
      <c r="A5638" s="683" t="s">
        <v>14452</v>
      </c>
      <c r="B5638" s="599">
        <v>0.05</v>
      </c>
      <c r="C5638" s="166" t="s">
        <v>129</v>
      </c>
      <c r="D5638" s="380" t="s">
        <v>8140</v>
      </c>
      <c r="E5638" s="397" t="s">
        <v>8141</v>
      </c>
      <c r="F5638" s="381"/>
      <c r="I5638" s="591" t="str">
        <f t="shared" si="279"/>
        <v xml:space="preserve"> - - - - Other</v>
      </c>
      <c r="J5638" s="591" t="str">
        <f t="shared" si="280"/>
        <v>59 07 00 19</v>
      </c>
      <c r="L5638" s="590">
        <f t="shared" si="281"/>
        <v>14</v>
      </c>
    </row>
    <row r="5639" spans="1:12" ht="28" hidden="1">
      <c r="A5639" s="673"/>
      <c r="B5639" s="641"/>
      <c r="C5639" s="382"/>
      <c r="D5639" s="383" t="s">
        <v>8142</v>
      </c>
      <c r="E5639" s="397"/>
      <c r="F5639" s="381"/>
      <c r="I5639" s="591" t="str">
        <f t="shared" si="279"/>
        <v>- - - Painted canvas being theatrical scenery, studio back-cloths or the like</v>
      </c>
      <c r="J5639" s="591" t="str">
        <f t="shared" si="280"/>
        <v>59 07 00 20</v>
      </c>
      <c r="L5639" s="590">
        <f t="shared" si="281"/>
        <v>77</v>
      </c>
    </row>
    <row r="5640" spans="1:12" ht="28.5">
      <c r="A5640" s="683" t="s">
        <v>14452</v>
      </c>
      <c r="B5640" s="599">
        <v>0.05</v>
      </c>
      <c r="C5640" s="166" t="s">
        <v>129</v>
      </c>
      <c r="D5640" s="380" t="s">
        <v>8143</v>
      </c>
      <c r="E5640" s="397" t="s">
        <v>8144</v>
      </c>
      <c r="F5640" s="384"/>
      <c r="I5640" s="591" t="str">
        <f t="shared" si="279"/>
        <v xml:space="preserve">Textile wicks, woven, plaited or knitted, for lamps, stoves, lighters, candles or the like; incandescent gas mantles and tubular knitted gas mantle fabric therefor, whether or not impregnated. </v>
      </c>
      <c r="J5640" s="591" t="str">
        <f t="shared" si="280"/>
        <v>59 08 00 00</v>
      </c>
      <c r="L5640" s="590">
        <f t="shared" si="281"/>
        <v>193</v>
      </c>
    </row>
    <row r="5641" spans="1:12" ht="28.5">
      <c r="A5641" s="683" t="s">
        <v>14452</v>
      </c>
      <c r="B5641" s="599">
        <v>0.05</v>
      </c>
      <c r="C5641" s="166" t="s">
        <v>129</v>
      </c>
      <c r="D5641" s="380" t="s">
        <v>8145</v>
      </c>
      <c r="E5641" s="397" t="s">
        <v>8146</v>
      </c>
      <c r="F5641" s="384"/>
      <c r="I5641" s="591" t="str">
        <f t="shared" si="279"/>
        <v>Textile hosepiping and similar textile tubing, with or without lining, armour or accessories of other materials.</v>
      </c>
      <c r="J5641" s="591">
        <f t="shared" si="280"/>
        <v>0</v>
      </c>
      <c r="L5641" s="590">
        <f t="shared" si="281"/>
        <v>112</v>
      </c>
    </row>
    <row r="5642" spans="1:12" ht="55">
      <c r="A5642" s="683" t="s">
        <v>14452</v>
      </c>
      <c r="B5642" s="599">
        <v>0.05</v>
      </c>
      <c r="C5642" s="166" t="s">
        <v>129</v>
      </c>
      <c r="D5642" s="380" t="s">
        <v>8147</v>
      </c>
      <c r="E5642" s="397" t="s">
        <v>8148</v>
      </c>
      <c r="F5642" s="385"/>
      <c r="I5642" s="591" t="str">
        <f t="shared" si="279"/>
        <v>- - - For fire-fighting</v>
      </c>
      <c r="J5642" s="591" t="str">
        <f t="shared" si="280"/>
        <v>59 09 00 10</v>
      </c>
      <c r="L5642" s="590">
        <f t="shared" si="281"/>
        <v>23</v>
      </c>
    </row>
    <row r="5643" spans="1:12" ht="28.5">
      <c r="A5643" s="683" t="s">
        <v>14452</v>
      </c>
      <c r="B5643" s="599">
        <v>0.05</v>
      </c>
      <c r="C5643" s="166" t="s">
        <v>129</v>
      </c>
      <c r="D5643" s="380" t="s">
        <v>8149</v>
      </c>
      <c r="E5643" s="397" t="s">
        <v>8150</v>
      </c>
      <c r="F5643" s="381"/>
      <c r="I5643" s="591" t="str">
        <f t="shared" si="279"/>
        <v>- - - Other</v>
      </c>
      <c r="J5643" s="591" t="str">
        <f t="shared" si="280"/>
        <v>59 09 00 90</v>
      </c>
      <c r="L5643" s="590">
        <f t="shared" si="281"/>
        <v>11</v>
      </c>
    </row>
    <row r="5644" spans="1:12" ht="84" hidden="1">
      <c r="A5644" s="673"/>
      <c r="B5644" s="641"/>
      <c r="C5644" s="382"/>
      <c r="D5644" s="383" t="s">
        <v>8151</v>
      </c>
      <c r="E5644" s="397"/>
      <c r="F5644" s="393"/>
      <c r="I5644" s="591" t="str">
        <f t="shared" si="279"/>
        <v>Transmission or conveyor belts or belting, of textile material, whether or not impregnated, coated, covered or laminated with plastics, or reinforced with metal or other material.</v>
      </c>
      <c r="J5644" s="591" t="str">
        <f t="shared" si="280"/>
        <v>59 10 00 00</v>
      </c>
      <c r="L5644" s="590">
        <f t="shared" si="281"/>
        <v>179</v>
      </c>
    </row>
    <row r="5645" spans="1:12" ht="55">
      <c r="A5645" s="683" t="s">
        <v>14452</v>
      </c>
      <c r="B5645" s="599">
        <v>0.05</v>
      </c>
      <c r="C5645" s="166" t="s">
        <v>129</v>
      </c>
      <c r="D5645" s="380" t="s">
        <v>8152</v>
      </c>
      <c r="E5645" s="397" t="s">
        <v>8153</v>
      </c>
      <c r="F5645" s="384"/>
      <c r="I5645" s="591" t="str">
        <f t="shared" si="279"/>
        <v xml:space="preserve">Textile products and articles, for technical uses, specified in Note 7 to this Chapter. </v>
      </c>
      <c r="J5645" s="591">
        <f t="shared" si="280"/>
        <v>0</v>
      </c>
      <c r="L5645" s="590">
        <f t="shared" si="281"/>
        <v>88</v>
      </c>
    </row>
    <row r="5646" spans="1:12" ht="41" hidden="1">
      <c r="A5646" s="673"/>
      <c r="B5646" s="640"/>
      <c r="C5646" s="379"/>
      <c r="D5646" s="380" t="s">
        <v>793</v>
      </c>
      <c r="E5646" s="397"/>
      <c r="F5646" s="385"/>
      <c r="I5646" s="591" t="str">
        <f t="shared" si="279"/>
        <v xml:space="preserve"> - Textile fabrics , felt and felt-lined woven fabrics, coated,covered or laminated with rubber, leather or other material, of a kind used for card clothing, and similar fabrics of a kind used for other technical purposes, including narrow fabrics made of velvet impregnated with rubber, for covering weaving spindles (weaving beams)</v>
      </c>
      <c r="J5646" s="591" t="str">
        <f t="shared" si="280"/>
        <v>59 11 10 00</v>
      </c>
      <c r="L5646" s="590">
        <f t="shared" si="281"/>
        <v>333</v>
      </c>
    </row>
    <row r="5647" spans="1:12" ht="28.5">
      <c r="A5647" s="683" t="s">
        <v>14452</v>
      </c>
      <c r="B5647" s="599">
        <v>0.05</v>
      </c>
      <c r="C5647" s="166" t="s">
        <v>129</v>
      </c>
      <c r="D5647" s="380" t="s">
        <v>8154</v>
      </c>
      <c r="E5647" s="397" t="s">
        <v>8155</v>
      </c>
      <c r="F5647" s="381"/>
      <c r="I5647" s="591" t="str">
        <f t="shared" si="279"/>
        <v xml:space="preserve"> - Bolting cloth, whether or not made up</v>
      </c>
      <c r="J5647" s="591" t="str">
        <f t="shared" si="280"/>
        <v>59 11 20 00</v>
      </c>
      <c r="L5647" s="590">
        <f t="shared" si="281"/>
        <v>40</v>
      </c>
    </row>
    <row r="5648" spans="1:12" ht="28.5">
      <c r="A5648" s="683" t="s">
        <v>14452</v>
      </c>
      <c r="B5648" s="599">
        <v>0.05</v>
      </c>
      <c r="C5648" s="166" t="s">
        <v>129</v>
      </c>
      <c r="D5648" s="380" t="s">
        <v>150</v>
      </c>
      <c r="E5648" s="397" t="s">
        <v>8156</v>
      </c>
      <c r="F5648" s="381"/>
      <c r="I5648" s="591" t="str">
        <f t="shared" si="279"/>
        <v xml:space="preserve">- Textile fabrics and felts, endless or fitted with linking devices,of a kind used in paper-making or similar machines (for example, for pulp or asbestos-cement) : </v>
      </c>
      <c r="J5648" s="591">
        <f t="shared" si="280"/>
        <v>0</v>
      </c>
      <c r="L5648" s="590">
        <f t="shared" si="281"/>
        <v>164</v>
      </c>
    </row>
    <row r="5649" spans="1:12" ht="140" hidden="1">
      <c r="A5649" s="673"/>
      <c r="B5649" s="641"/>
      <c r="C5649" s="382"/>
      <c r="D5649" s="383" t="s">
        <v>8157</v>
      </c>
      <c r="E5649" s="397"/>
      <c r="F5649" s="381"/>
      <c r="I5649" s="591" t="str">
        <f t="shared" si="279"/>
        <v xml:space="preserve">- - Weighing less than 650 g/m2 </v>
      </c>
      <c r="J5649" s="591" t="str">
        <f t="shared" si="280"/>
        <v>59 11 31 00</v>
      </c>
      <c r="L5649" s="590">
        <f t="shared" si="281"/>
        <v>32</v>
      </c>
    </row>
    <row r="5650" spans="1:12" ht="82.5" hidden="1">
      <c r="A5650" s="673"/>
      <c r="B5650" s="641"/>
      <c r="C5650" s="382"/>
      <c r="D5650" s="380" t="s">
        <v>8158</v>
      </c>
      <c r="E5650" s="397"/>
      <c r="F5650" s="381"/>
      <c r="I5650" s="591" t="str">
        <f t="shared" si="279"/>
        <v xml:space="preserve">- - Weighing 650 g/m2 or more </v>
      </c>
      <c r="J5650" s="591" t="str">
        <f t="shared" si="280"/>
        <v>59 11 32 00</v>
      </c>
      <c r="L5650" s="590">
        <f t="shared" si="281"/>
        <v>30</v>
      </c>
    </row>
    <row r="5651" spans="1:12" ht="137.5">
      <c r="A5651" s="683" t="s">
        <v>14452</v>
      </c>
      <c r="B5651" s="599">
        <v>0.05</v>
      </c>
      <c r="C5651" s="166" t="s">
        <v>129</v>
      </c>
      <c r="D5651" s="380" t="s">
        <v>8159</v>
      </c>
      <c r="E5651" s="397" t="s">
        <v>8160</v>
      </c>
      <c r="F5651" s="381"/>
      <c r="I5651" s="591" t="str">
        <f t="shared" si="279"/>
        <v xml:space="preserve"> - Straining cloth of a kind used in oil presses or the like,including that of human hair</v>
      </c>
      <c r="J5651" s="591" t="str">
        <f t="shared" si="280"/>
        <v>59 11 40 00</v>
      </c>
      <c r="L5651" s="590">
        <f t="shared" si="281"/>
        <v>89</v>
      </c>
    </row>
    <row r="5652" spans="1:12" ht="55.5" thickBot="1">
      <c r="A5652" s="683" t="s">
        <v>14452</v>
      </c>
      <c r="B5652" s="599">
        <v>0.05</v>
      </c>
      <c r="C5652" s="166" t="s">
        <v>129</v>
      </c>
      <c r="D5652" s="380" t="s">
        <v>8161</v>
      </c>
      <c r="E5652" s="397" t="s">
        <v>8162</v>
      </c>
      <c r="F5652" s="387"/>
      <c r="I5652" s="591" t="str">
        <f t="shared" si="279"/>
        <v>- Other</v>
      </c>
      <c r="J5652" s="591" t="str">
        <f t="shared" si="280"/>
        <v>59 11 90 00</v>
      </c>
      <c r="L5652" s="590">
        <f t="shared" si="281"/>
        <v>7</v>
      </c>
    </row>
    <row r="5653" spans="1:12" ht="110.5" thickTop="1">
      <c r="A5653" s="683" t="s">
        <v>14452</v>
      </c>
      <c r="B5653" s="599">
        <v>0.05</v>
      </c>
      <c r="C5653" s="166" t="s">
        <v>129</v>
      </c>
      <c r="D5653" s="380" t="s">
        <v>8163</v>
      </c>
      <c r="E5653" s="397" t="s">
        <v>8164</v>
      </c>
      <c r="F5653" s="378"/>
      <c r="I5653" s="591" t="str">
        <f t="shared" si="279"/>
        <v>Pile fabrics, including " long pile " fabrics and terry fabrics, knitted or crocheted .</v>
      </c>
      <c r="J5653" s="591">
        <f t="shared" si="280"/>
        <v>0</v>
      </c>
      <c r="L5653" s="590">
        <f t="shared" si="281"/>
        <v>87</v>
      </c>
    </row>
    <row r="5654" spans="1:12" ht="275">
      <c r="A5654" s="683" t="s">
        <v>14452</v>
      </c>
      <c r="B5654" s="599">
        <v>0.05</v>
      </c>
      <c r="C5654" s="166" t="s">
        <v>129</v>
      </c>
      <c r="D5654" s="405" t="s">
        <v>8165</v>
      </c>
      <c r="E5654" s="397" t="s">
        <v>8166</v>
      </c>
      <c r="F5654" s="385"/>
      <c r="I5654" s="591" t="str">
        <f t="shared" si="279"/>
        <v xml:space="preserve">- " Long pile " fabrics </v>
      </c>
      <c r="J5654" s="591" t="str">
        <f t="shared" si="280"/>
        <v>60 01 10 00</v>
      </c>
      <c r="L5654" s="590">
        <f t="shared" si="281"/>
        <v>24</v>
      </c>
    </row>
    <row r="5655" spans="1:12" ht="110">
      <c r="A5655" s="683" t="s">
        <v>14452</v>
      </c>
      <c r="B5655" s="599">
        <v>0.05</v>
      </c>
      <c r="C5655" s="166" t="s">
        <v>129</v>
      </c>
      <c r="D5655" s="380" t="s">
        <v>8167</v>
      </c>
      <c r="E5655" s="397" t="s">
        <v>8168</v>
      </c>
      <c r="F5655" s="381"/>
      <c r="I5655" s="591" t="str">
        <f t="shared" si="279"/>
        <v xml:space="preserve">- Looped pile fabrics : </v>
      </c>
      <c r="J5655" s="591">
        <f t="shared" si="280"/>
        <v>0</v>
      </c>
      <c r="L5655" s="590">
        <f t="shared" si="281"/>
        <v>24</v>
      </c>
    </row>
    <row r="5656" spans="1:12" ht="28.5">
      <c r="A5656" s="683" t="s">
        <v>14452</v>
      </c>
      <c r="B5656" s="599">
        <v>0.05</v>
      </c>
      <c r="C5656" s="166" t="s">
        <v>129</v>
      </c>
      <c r="D5656" s="380" t="s">
        <v>1910</v>
      </c>
      <c r="E5656" s="397" t="s">
        <v>8169</v>
      </c>
      <c r="F5656" s="381"/>
      <c r="I5656" s="591" t="str">
        <f t="shared" si="279"/>
        <v>- - Of cotton</v>
      </c>
      <c r="J5656" s="591" t="str">
        <f t="shared" si="280"/>
        <v>60 01 21 00</v>
      </c>
      <c r="L5656" s="590">
        <f t="shared" si="281"/>
        <v>13</v>
      </c>
    </row>
    <row r="5657" spans="1:12" ht="82.5">
      <c r="A5657" s="683" t="s">
        <v>14452</v>
      </c>
      <c r="B5657" s="599">
        <v>0.05</v>
      </c>
      <c r="C5657" s="166" t="s">
        <v>129</v>
      </c>
      <c r="D5657" s="380" t="s">
        <v>8170</v>
      </c>
      <c r="E5657" s="397" t="s">
        <v>8171</v>
      </c>
      <c r="F5657" s="381"/>
      <c r="I5657" s="591" t="str">
        <f t="shared" si="279"/>
        <v>- - Of man-made fibres</v>
      </c>
      <c r="J5657" s="591" t="str">
        <f t="shared" si="280"/>
        <v>60 01 22 00</v>
      </c>
      <c r="L5657" s="590">
        <f t="shared" si="281"/>
        <v>22</v>
      </c>
    </row>
    <row r="5658" spans="1:12" ht="196">
      <c r="A5658" s="683" t="s">
        <v>14452</v>
      </c>
      <c r="B5658" s="599">
        <v>0.05</v>
      </c>
      <c r="C5658" s="166" t="s">
        <v>129</v>
      </c>
      <c r="D5658" s="383" t="s">
        <v>8172</v>
      </c>
      <c r="E5658" s="397" t="s">
        <v>8173</v>
      </c>
      <c r="F5658" s="381"/>
      <c r="I5658" s="591" t="str">
        <f t="shared" si="279"/>
        <v>- - Of other textile materials</v>
      </c>
      <c r="J5658" s="591" t="str">
        <f t="shared" si="280"/>
        <v>60 01 29 00</v>
      </c>
      <c r="L5658" s="590">
        <f t="shared" si="281"/>
        <v>30</v>
      </c>
    </row>
    <row r="5659" spans="1:12" ht="112" hidden="1">
      <c r="A5659" s="673"/>
      <c r="B5659" s="641"/>
      <c r="C5659" s="382"/>
      <c r="D5659" s="383" t="s">
        <v>8174</v>
      </c>
      <c r="E5659" s="397"/>
      <c r="F5659" s="381"/>
      <c r="I5659" s="591" t="str">
        <f t="shared" si="279"/>
        <v xml:space="preserve">- Other : </v>
      </c>
      <c r="J5659" s="591">
        <f t="shared" si="280"/>
        <v>0</v>
      </c>
      <c r="L5659" s="590">
        <f t="shared" si="281"/>
        <v>10</v>
      </c>
    </row>
    <row r="5660" spans="1:12" ht="28.5">
      <c r="A5660" s="683" t="s">
        <v>14452</v>
      </c>
      <c r="B5660" s="599">
        <v>0.05</v>
      </c>
      <c r="C5660" s="166" t="s">
        <v>129</v>
      </c>
      <c r="D5660" s="380" t="s">
        <v>8175</v>
      </c>
      <c r="E5660" s="397" t="s">
        <v>8176</v>
      </c>
      <c r="F5660" s="381"/>
      <c r="I5660" s="591" t="str">
        <f t="shared" si="279"/>
        <v>- - Of cotton</v>
      </c>
      <c r="J5660" s="591" t="str">
        <f t="shared" si="280"/>
        <v>60 01 91 00</v>
      </c>
      <c r="L5660" s="590">
        <f t="shared" si="281"/>
        <v>13</v>
      </c>
    </row>
    <row r="5661" spans="1:12" ht="28.5">
      <c r="A5661" s="683" t="s">
        <v>14452</v>
      </c>
      <c r="B5661" s="599">
        <v>0.05</v>
      </c>
      <c r="C5661" s="166" t="s">
        <v>129</v>
      </c>
      <c r="D5661" s="380" t="s">
        <v>19</v>
      </c>
      <c r="E5661" s="397" t="s">
        <v>8177</v>
      </c>
      <c r="F5661" s="381"/>
      <c r="I5661" s="591" t="str">
        <f t="shared" si="279"/>
        <v>- - Of man-made fibres</v>
      </c>
      <c r="J5661" s="591" t="str">
        <f t="shared" si="280"/>
        <v>60 01 92 00</v>
      </c>
      <c r="L5661" s="590">
        <f t="shared" si="281"/>
        <v>22</v>
      </c>
    </row>
    <row r="5662" spans="1:12" ht="196">
      <c r="A5662" s="683" t="s">
        <v>14452</v>
      </c>
      <c r="B5662" s="599">
        <v>0.05</v>
      </c>
      <c r="C5662" s="166" t="s">
        <v>129</v>
      </c>
      <c r="D5662" s="383" t="s">
        <v>8178</v>
      </c>
      <c r="E5662" s="397" t="s">
        <v>8179</v>
      </c>
      <c r="F5662" s="381"/>
      <c r="I5662" s="591" t="str">
        <f t="shared" si="279"/>
        <v>- - Of other textile materials</v>
      </c>
      <c r="J5662" s="591" t="str">
        <f t="shared" si="280"/>
        <v>60 01 99 00</v>
      </c>
      <c r="L5662" s="590">
        <f t="shared" si="281"/>
        <v>30</v>
      </c>
    </row>
    <row r="5663" spans="1:12" ht="84" hidden="1">
      <c r="A5663" s="673"/>
      <c r="B5663" s="642"/>
      <c r="C5663" s="382"/>
      <c r="D5663" s="383" t="s">
        <v>8180</v>
      </c>
      <c r="E5663" s="397"/>
      <c r="F5663" s="384"/>
      <c r="I5663" s="591" t="str">
        <f t="shared" si="279"/>
        <v>Knitted or crocheted fabrics of a width not exceeding 30 cm, containing by weight 5 % or more of elastomeric yarn or rubber thread, other than those of heading 60.01.</v>
      </c>
      <c r="J5663" s="591">
        <f t="shared" si="280"/>
        <v>0</v>
      </c>
      <c r="L5663" s="590">
        <f t="shared" si="281"/>
        <v>166</v>
      </c>
    </row>
    <row r="5664" spans="1:12" ht="330">
      <c r="A5664" s="683" t="s">
        <v>14452</v>
      </c>
      <c r="B5664" s="599">
        <v>0.05</v>
      </c>
      <c r="C5664" s="166" t="s">
        <v>129</v>
      </c>
      <c r="D5664" s="406" t="s">
        <v>8181</v>
      </c>
      <c r="E5664" s="397" t="s">
        <v>8182</v>
      </c>
      <c r="F5664" s="385"/>
      <c r="I5664" s="591" t="str">
        <f t="shared" si="279"/>
        <v xml:space="preserve">- Containing by weight 5% or more of elasmeric yarn but not containing rubber thread </v>
      </c>
      <c r="J5664" s="591" t="str">
        <f t="shared" si="280"/>
        <v>60 02 40 00</v>
      </c>
      <c r="L5664" s="590">
        <f t="shared" si="281"/>
        <v>85</v>
      </c>
    </row>
    <row r="5665" spans="1:12" ht="55">
      <c r="A5665" s="683" t="s">
        <v>14452</v>
      </c>
      <c r="B5665" s="599">
        <v>0.05</v>
      </c>
      <c r="C5665" s="166" t="s">
        <v>129</v>
      </c>
      <c r="D5665" s="380" t="s">
        <v>8183</v>
      </c>
      <c r="E5665" s="397" t="s">
        <v>8184</v>
      </c>
      <c r="F5665" s="381"/>
      <c r="I5665" s="591" t="str">
        <f t="shared" si="279"/>
        <v>- Other</v>
      </c>
      <c r="J5665" s="591" t="str">
        <f t="shared" si="280"/>
        <v>60 02 90 00</v>
      </c>
      <c r="L5665" s="590">
        <f t="shared" si="281"/>
        <v>7</v>
      </c>
    </row>
    <row r="5666" spans="1:12" ht="165" hidden="1">
      <c r="A5666" s="673"/>
      <c r="B5666" s="641"/>
      <c r="C5666" s="382"/>
      <c r="D5666" s="380" t="s">
        <v>8185</v>
      </c>
      <c r="E5666" s="397"/>
      <c r="F5666" s="384"/>
      <c r="I5666" s="591" t="str">
        <f t="shared" si="279"/>
        <v>Knitted or crocheted fabrics of a width not exceeding 30 cm, other than those of heading 60.01or 60.02.</v>
      </c>
      <c r="J5666" s="591">
        <f t="shared" si="280"/>
        <v>0</v>
      </c>
      <c r="L5666" s="590">
        <f t="shared" si="281"/>
        <v>103</v>
      </c>
    </row>
    <row r="5667" spans="1:12" ht="41">
      <c r="A5667" s="683" t="s">
        <v>14452</v>
      </c>
      <c r="B5667" s="599">
        <v>0.05</v>
      </c>
      <c r="C5667" s="166" t="s">
        <v>129</v>
      </c>
      <c r="D5667" s="380" t="s">
        <v>8186</v>
      </c>
      <c r="E5667" s="397" t="s">
        <v>8187</v>
      </c>
      <c r="F5667" s="385"/>
      <c r="I5667" s="591" t="str">
        <f t="shared" ref="I5667:I5730" si="282">D5685</f>
        <v xml:space="preserve">- Of wool or fine animl  hair </v>
      </c>
      <c r="J5667" s="591" t="str">
        <f t="shared" ref="J5667:J5730" si="283">E5685</f>
        <v>60 03 10 00</v>
      </c>
      <c r="L5667" s="590">
        <f t="shared" si="281"/>
        <v>30</v>
      </c>
    </row>
    <row r="5668" spans="1:12" ht="28.5">
      <c r="A5668" s="683" t="s">
        <v>14452</v>
      </c>
      <c r="B5668" s="599">
        <v>0.05</v>
      </c>
      <c r="C5668" s="166" t="s">
        <v>129</v>
      </c>
      <c r="D5668" s="380" t="s">
        <v>8188</v>
      </c>
      <c r="E5668" s="397" t="s">
        <v>8189</v>
      </c>
      <c r="F5668" s="381"/>
      <c r="I5668" s="591" t="str">
        <f t="shared" si="282"/>
        <v>- Of cotton</v>
      </c>
      <c r="J5668" s="591" t="str">
        <f t="shared" si="283"/>
        <v>60 03 20 00</v>
      </c>
      <c r="L5668" s="590">
        <f t="shared" si="281"/>
        <v>11</v>
      </c>
    </row>
    <row r="5669" spans="1:12" ht="82.5">
      <c r="A5669" s="683" t="s">
        <v>14452</v>
      </c>
      <c r="B5669" s="599">
        <v>0.05</v>
      </c>
      <c r="C5669" s="166" t="s">
        <v>129</v>
      </c>
      <c r="D5669" s="380" t="s">
        <v>8190</v>
      </c>
      <c r="E5669" s="397" t="s">
        <v>8191</v>
      </c>
      <c r="F5669" s="381"/>
      <c r="I5669" s="591" t="str">
        <f t="shared" si="282"/>
        <v>- Of synthetic fibres</v>
      </c>
      <c r="J5669" s="591" t="str">
        <f t="shared" si="283"/>
        <v>60 03 30 00</v>
      </c>
      <c r="L5669" s="590">
        <f t="shared" si="281"/>
        <v>21</v>
      </c>
    </row>
    <row r="5670" spans="1:12" ht="29" thickBot="1">
      <c r="A5670" s="683" t="s">
        <v>14452</v>
      </c>
      <c r="B5670" s="603">
        <v>0.05</v>
      </c>
      <c r="C5670" s="168" t="s">
        <v>129</v>
      </c>
      <c r="D5670" s="386" t="s">
        <v>759</v>
      </c>
      <c r="E5670" s="402" t="s">
        <v>8192</v>
      </c>
      <c r="F5670" s="381"/>
      <c r="I5670" s="591" t="str">
        <f t="shared" si="282"/>
        <v>- Of artifical fibres</v>
      </c>
      <c r="J5670" s="591" t="str">
        <f t="shared" si="283"/>
        <v>60 03 40 00</v>
      </c>
      <c r="L5670" s="590">
        <f t="shared" si="281"/>
        <v>21</v>
      </c>
    </row>
    <row r="5671" spans="1:12" ht="84.5" hidden="1" thickTop="1">
      <c r="A5671" s="673"/>
      <c r="B5671" s="643"/>
      <c r="C5671" s="388"/>
      <c r="D5671" s="389" t="s">
        <v>8193</v>
      </c>
      <c r="E5671" s="396"/>
      <c r="F5671" s="381"/>
      <c r="I5671" s="591" t="str">
        <f t="shared" si="282"/>
        <v>- Other</v>
      </c>
      <c r="J5671" s="591" t="str">
        <f t="shared" si="283"/>
        <v>60 03 90 00</v>
      </c>
      <c r="L5671" s="590">
        <f t="shared" si="281"/>
        <v>7</v>
      </c>
    </row>
    <row r="5672" spans="1:12" ht="29" thickTop="1">
      <c r="A5672" s="683" t="s">
        <v>14452</v>
      </c>
      <c r="B5672" s="599">
        <v>0.05</v>
      </c>
      <c r="C5672" s="166" t="s">
        <v>129</v>
      </c>
      <c r="D5672" s="380" t="s">
        <v>8194</v>
      </c>
      <c r="E5672" s="397" t="s">
        <v>8195</v>
      </c>
      <c r="F5672" s="384"/>
      <c r="I5672" s="591" t="str">
        <f t="shared" si="282"/>
        <v>Knitted or crocheted fabrics of a width exceeding 30 cm, containing by weigt 5% or more of elastomeric yarn or rubber thread, other than those of heading 60.01.</v>
      </c>
      <c r="J5672" s="591">
        <f t="shared" si="283"/>
        <v>0</v>
      </c>
      <c r="L5672" s="590">
        <f t="shared" si="281"/>
        <v>160</v>
      </c>
    </row>
    <row r="5673" spans="1:12" ht="41" hidden="1">
      <c r="A5673" s="673"/>
      <c r="B5673" s="640"/>
      <c r="C5673" s="379"/>
      <c r="D5673" s="380" t="s">
        <v>8196</v>
      </c>
      <c r="E5673" s="397"/>
      <c r="F5673" s="385"/>
      <c r="I5673" s="591" t="str">
        <f t="shared" si="282"/>
        <v>- Containing by weight 5% or more of elastomeric yarn but not containing rubber thread</v>
      </c>
      <c r="J5673" s="591" t="str">
        <f t="shared" si="283"/>
        <v>60 04 10 00</v>
      </c>
      <c r="L5673" s="590">
        <f t="shared" si="281"/>
        <v>86</v>
      </c>
    </row>
    <row r="5674" spans="1:12" ht="28.5">
      <c r="A5674" s="683" t="s">
        <v>14452</v>
      </c>
      <c r="B5674" s="599">
        <v>0.05</v>
      </c>
      <c r="C5674" s="166" t="s">
        <v>129</v>
      </c>
      <c r="D5674" s="380" t="s">
        <v>8090</v>
      </c>
      <c r="E5674" s="397" t="s">
        <v>8197</v>
      </c>
      <c r="F5674" s="381"/>
      <c r="I5674" s="591" t="str">
        <f t="shared" si="282"/>
        <v>- Other</v>
      </c>
      <c r="J5674" s="591" t="str">
        <f t="shared" si="283"/>
        <v>60 04 90 00</v>
      </c>
      <c r="L5674" s="590">
        <f t="shared" si="281"/>
        <v>7</v>
      </c>
    </row>
    <row r="5675" spans="1:12" ht="28.5">
      <c r="A5675" s="683" t="s">
        <v>14452</v>
      </c>
      <c r="B5675" s="599">
        <v>0.05</v>
      </c>
      <c r="C5675" s="166" t="s">
        <v>129</v>
      </c>
      <c r="D5675" s="380" t="s">
        <v>7869</v>
      </c>
      <c r="E5675" s="397" t="s">
        <v>8198</v>
      </c>
      <c r="F5675" s="384"/>
      <c r="I5675" s="591" t="str">
        <f t="shared" si="282"/>
        <v>Warp knit fabrics (inclding those made on galloon knitting machines), other than those of headings 60.01 to 60.04.</v>
      </c>
      <c r="J5675" s="591">
        <f t="shared" si="283"/>
        <v>0</v>
      </c>
      <c r="L5675" s="590">
        <f t="shared" si="281"/>
        <v>114</v>
      </c>
    </row>
    <row r="5676" spans="1:12" ht="28.5">
      <c r="A5676" s="683" t="s">
        <v>14452</v>
      </c>
      <c r="B5676" s="599">
        <v>0.05</v>
      </c>
      <c r="C5676" s="166" t="s">
        <v>129</v>
      </c>
      <c r="D5676" s="380" t="s">
        <v>7880</v>
      </c>
      <c r="E5676" s="397" t="s">
        <v>8199</v>
      </c>
      <c r="F5676" s="381"/>
      <c r="I5676" s="591" t="str">
        <f t="shared" si="282"/>
        <v>- Of cotton :</v>
      </c>
      <c r="J5676" s="591">
        <f t="shared" si="283"/>
        <v>0</v>
      </c>
      <c r="L5676" s="590">
        <f t="shared" si="281"/>
        <v>13</v>
      </c>
    </row>
    <row r="5677" spans="1:12" ht="28" hidden="1">
      <c r="A5677" s="673"/>
      <c r="B5677" s="641"/>
      <c r="C5677" s="382"/>
      <c r="D5677" s="380" t="s">
        <v>2036</v>
      </c>
      <c r="E5677" s="397"/>
      <c r="F5677" s="381"/>
      <c r="I5677" s="591" t="str">
        <f t="shared" si="282"/>
        <v>- - Unbleached or bleached</v>
      </c>
      <c r="J5677" s="591" t="str">
        <f t="shared" si="283"/>
        <v>60 05 21 00</v>
      </c>
      <c r="L5677" s="590">
        <f t="shared" si="281"/>
        <v>26</v>
      </c>
    </row>
    <row r="5678" spans="1:12" ht="28.5">
      <c r="A5678" s="683" t="s">
        <v>14452</v>
      </c>
      <c r="B5678" s="599">
        <v>0.05</v>
      </c>
      <c r="C5678" s="166" t="s">
        <v>129</v>
      </c>
      <c r="D5678" s="380" t="s">
        <v>8090</v>
      </c>
      <c r="E5678" s="397" t="s">
        <v>8200</v>
      </c>
      <c r="F5678" s="381"/>
      <c r="I5678" s="591" t="str">
        <f t="shared" si="282"/>
        <v>- - Dyed</v>
      </c>
      <c r="J5678" s="591" t="str">
        <f t="shared" si="283"/>
        <v>60 05 22 00</v>
      </c>
      <c r="L5678" s="590">
        <f t="shared" si="281"/>
        <v>8</v>
      </c>
    </row>
    <row r="5679" spans="1:12" ht="28.5">
      <c r="A5679" s="683" t="s">
        <v>14452</v>
      </c>
      <c r="B5679" s="599">
        <v>0.05</v>
      </c>
      <c r="C5679" s="166" t="s">
        <v>129</v>
      </c>
      <c r="D5679" s="380" t="s">
        <v>7869</v>
      </c>
      <c r="E5679" s="397" t="s">
        <v>8201</v>
      </c>
      <c r="F5679" s="381"/>
      <c r="I5679" s="591" t="str">
        <f t="shared" si="282"/>
        <v>- - Of yarns of different colours</v>
      </c>
      <c r="J5679" s="591" t="str">
        <f t="shared" si="283"/>
        <v>60 05 23 00</v>
      </c>
      <c r="L5679" s="590">
        <f t="shared" si="281"/>
        <v>33</v>
      </c>
    </row>
    <row r="5680" spans="1:12" ht="28.5">
      <c r="A5680" s="683" t="s">
        <v>14452</v>
      </c>
      <c r="B5680" s="599">
        <v>0.05</v>
      </c>
      <c r="C5680" s="166" t="s">
        <v>129</v>
      </c>
      <c r="D5680" s="380" t="s">
        <v>7880</v>
      </c>
      <c r="E5680" s="397" t="s">
        <v>8202</v>
      </c>
      <c r="F5680" s="381"/>
      <c r="I5680" s="591" t="str">
        <f t="shared" si="282"/>
        <v>- - Printed</v>
      </c>
      <c r="J5680" s="591" t="str">
        <f t="shared" si="283"/>
        <v>60 05 24 00</v>
      </c>
      <c r="L5680" s="590">
        <f t="shared" si="281"/>
        <v>11</v>
      </c>
    </row>
    <row r="5681" spans="1:12" ht="168" hidden="1">
      <c r="A5681" s="673"/>
      <c r="B5681" s="641"/>
      <c r="C5681" s="382"/>
      <c r="D5681" s="391" t="s">
        <v>8203</v>
      </c>
      <c r="E5681" s="397"/>
      <c r="F5681" s="381"/>
      <c r="I5681" s="591" t="str">
        <f t="shared" si="282"/>
        <v>- Of synthetic fibres :</v>
      </c>
      <c r="J5681" s="591">
        <f t="shared" si="283"/>
        <v>0</v>
      </c>
      <c r="L5681" s="590">
        <f t="shared" si="281"/>
        <v>23</v>
      </c>
    </row>
    <row r="5682" spans="1:12" ht="82.5">
      <c r="A5682" s="683" t="s">
        <v>14452</v>
      </c>
      <c r="B5682" s="599">
        <v>0.05</v>
      </c>
      <c r="C5682" s="166" t="s">
        <v>129</v>
      </c>
      <c r="D5682" s="380" t="s">
        <v>8204</v>
      </c>
      <c r="E5682" s="397" t="s">
        <v>8205</v>
      </c>
      <c r="F5682" s="381"/>
      <c r="I5682" s="591" t="str">
        <f t="shared" si="282"/>
        <v>- - Unbleached or bleached</v>
      </c>
      <c r="J5682" s="591" t="str">
        <f t="shared" si="283"/>
        <v>60 05 31 00</v>
      </c>
      <c r="L5682" s="590">
        <f t="shared" si="281"/>
        <v>26</v>
      </c>
    </row>
    <row r="5683" spans="1:12" ht="28.5">
      <c r="A5683" s="683" t="s">
        <v>14452</v>
      </c>
      <c r="B5683" s="599">
        <v>0.05</v>
      </c>
      <c r="C5683" s="166" t="s">
        <v>129</v>
      </c>
      <c r="D5683" s="380" t="s">
        <v>759</v>
      </c>
      <c r="E5683" s="397" t="s">
        <v>8206</v>
      </c>
      <c r="F5683" s="381"/>
      <c r="I5683" s="591" t="str">
        <f t="shared" si="282"/>
        <v>- - Dyed</v>
      </c>
      <c r="J5683" s="591" t="str">
        <f t="shared" si="283"/>
        <v>60 05 32 00</v>
      </c>
      <c r="L5683" s="590">
        <f t="shared" si="281"/>
        <v>8</v>
      </c>
    </row>
    <row r="5684" spans="1:12" ht="112" hidden="1">
      <c r="A5684" s="673"/>
      <c r="B5684" s="641"/>
      <c r="C5684" s="382"/>
      <c r="D5684" s="383" t="s">
        <v>8207</v>
      </c>
      <c r="E5684" s="397"/>
      <c r="F5684" s="381"/>
      <c r="I5684" s="591" t="str">
        <f t="shared" si="282"/>
        <v>- - Of yarns of different colours</v>
      </c>
      <c r="J5684" s="591" t="str">
        <f t="shared" si="283"/>
        <v>60 05 33 00</v>
      </c>
      <c r="L5684" s="590">
        <f t="shared" si="281"/>
        <v>33</v>
      </c>
    </row>
    <row r="5685" spans="1:12" ht="28.5">
      <c r="A5685" s="683" t="s">
        <v>14452</v>
      </c>
      <c r="B5685" s="599">
        <v>0.05</v>
      </c>
      <c r="C5685" s="166" t="s">
        <v>129</v>
      </c>
      <c r="D5685" s="380" t="s">
        <v>8208</v>
      </c>
      <c r="E5685" s="397" t="s">
        <v>8209</v>
      </c>
      <c r="F5685" s="381"/>
      <c r="I5685" s="591" t="str">
        <f t="shared" si="282"/>
        <v>- - Printed</v>
      </c>
      <c r="J5685" s="591" t="str">
        <f t="shared" si="283"/>
        <v>60 05 34 00</v>
      </c>
      <c r="L5685" s="590">
        <f t="shared" si="281"/>
        <v>11</v>
      </c>
    </row>
    <row r="5686" spans="1:12" ht="28.5">
      <c r="A5686" s="683" t="s">
        <v>14452</v>
      </c>
      <c r="B5686" s="599">
        <v>0.05</v>
      </c>
      <c r="C5686" s="166" t="s">
        <v>129</v>
      </c>
      <c r="D5686" s="380" t="s">
        <v>8210</v>
      </c>
      <c r="E5686" s="397" t="s">
        <v>8211</v>
      </c>
      <c r="F5686" s="381"/>
      <c r="I5686" s="591" t="str">
        <f t="shared" si="282"/>
        <v>- Of artifical fibres :</v>
      </c>
      <c r="J5686" s="591">
        <f t="shared" si="283"/>
        <v>0</v>
      </c>
      <c r="L5686" s="590">
        <f t="shared" si="281"/>
        <v>23</v>
      </c>
    </row>
    <row r="5687" spans="1:12" ht="28.5">
      <c r="A5687" s="683" t="s">
        <v>14452</v>
      </c>
      <c r="B5687" s="599">
        <v>0.05</v>
      </c>
      <c r="C5687" s="166" t="s">
        <v>129</v>
      </c>
      <c r="D5687" s="380" t="s">
        <v>7710</v>
      </c>
      <c r="E5687" s="397" t="s">
        <v>8212</v>
      </c>
      <c r="F5687" s="381"/>
      <c r="I5687" s="591" t="str">
        <f t="shared" si="282"/>
        <v>- - Unbleached or bleached</v>
      </c>
      <c r="J5687" s="591" t="str">
        <f t="shared" si="283"/>
        <v>60 05 41 00</v>
      </c>
      <c r="L5687" s="590">
        <f t="shared" si="281"/>
        <v>26</v>
      </c>
    </row>
    <row r="5688" spans="1:12" ht="28.5">
      <c r="A5688" s="683" t="s">
        <v>14452</v>
      </c>
      <c r="B5688" s="599">
        <v>0.05</v>
      </c>
      <c r="C5688" s="166" t="s">
        <v>129</v>
      </c>
      <c r="D5688" s="380" t="s">
        <v>8213</v>
      </c>
      <c r="E5688" s="397" t="s">
        <v>8214</v>
      </c>
      <c r="F5688" s="381"/>
      <c r="I5688" s="591" t="str">
        <f t="shared" si="282"/>
        <v>- - Dyed</v>
      </c>
      <c r="J5688" s="591" t="str">
        <f t="shared" si="283"/>
        <v>60 05 42 00</v>
      </c>
      <c r="L5688" s="590">
        <f t="shared" si="281"/>
        <v>8</v>
      </c>
    </row>
    <row r="5689" spans="1:12" ht="28.5">
      <c r="A5689" s="683" t="s">
        <v>14452</v>
      </c>
      <c r="B5689" s="599">
        <v>0.05</v>
      </c>
      <c r="C5689" s="166" t="s">
        <v>129</v>
      </c>
      <c r="D5689" s="380" t="s">
        <v>759</v>
      </c>
      <c r="E5689" s="397" t="s">
        <v>8215</v>
      </c>
      <c r="F5689" s="381"/>
      <c r="I5689" s="591" t="str">
        <f t="shared" si="282"/>
        <v>- - Of other textile materials</v>
      </c>
      <c r="J5689" s="591" t="str">
        <f t="shared" si="283"/>
        <v>60 05 43 00</v>
      </c>
      <c r="L5689" s="590">
        <f t="shared" si="281"/>
        <v>30</v>
      </c>
    </row>
    <row r="5690" spans="1:12" ht="168" hidden="1">
      <c r="A5690" s="673"/>
      <c r="B5690" s="641"/>
      <c r="C5690" s="382"/>
      <c r="D5690" s="391" t="s">
        <v>8216</v>
      </c>
      <c r="E5690" s="397"/>
      <c r="F5690" s="381"/>
      <c r="I5690" s="591" t="str">
        <f t="shared" si="282"/>
        <v>- - Printed</v>
      </c>
      <c r="J5690" s="591" t="str">
        <f t="shared" si="283"/>
        <v>60 05 44 00</v>
      </c>
      <c r="L5690" s="590">
        <f t="shared" si="281"/>
        <v>11</v>
      </c>
    </row>
    <row r="5691" spans="1:12" ht="82.5">
      <c r="A5691" s="683" t="s">
        <v>14452</v>
      </c>
      <c r="B5691" s="599">
        <v>0.05</v>
      </c>
      <c r="C5691" s="166" t="s">
        <v>129</v>
      </c>
      <c r="D5691" s="380" t="s">
        <v>8217</v>
      </c>
      <c r="E5691" s="397" t="s">
        <v>8218</v>
      </c>
      <c r="F5691" s="381"/>
      <c r="I5691" s="591" t="str">
        <f t="shared" si="282"/>
        <v>- Other</v>
      </c>
      <c r="J5691" s="591" t="str">
        <f t="shared" si="283"/>
        <v>60 05 90 00</v>
      </c>
      <c r="L5691" s="590">
        <f t="shared" si="281"/>
        <v>7</v>
      </c>
    </row>
    <row r="5692" spans="1:12" ht="28.5">
      <c r="A5692" s="683" t="s">
        <v>14452</v>
      </c>
      <c r="B5692" s="599">
        <v>0.05</v>
      </c>
      <c r="C5692" s="166" t="s">
        <v>129</v>
      </c>
      <c r="D5692" s="380" t="s">
        <v>759</v>
      </c>
      <c r="E5692" s="397" t="s">
        <v>8219</v>
      </c>
      <c r="F5692" s="384"/>
      <c r="I5692" s="591" t="str">
        <f t="shared" si="282"/>
        <v>Other knitted or crocheted fabics.</v>
      </c>
      <c r="J5692" s="591">
        <f t="shared" si="283"/>
        <v>0</v>
      </c>
      <c r="L5692" s="590">
        <f t="shared" si="281"/>
        <v>34</v>
      </c>
    </row>
    <row r="5693" spans="1:12" ht="140" hidden="1">
      <c r="A5693" s="673"/>
      <c r="B5693" s="641"/>
      <c r="C5693" s="382"/>
      <c r="D5693" s="391" t="s">
        <v>8220</v>
      </c>
      <c r="E5693" s="397"/>
      <c r="F5693" s="385"/>
      <c r="I5693" s="591" t="str">
        <f t="shared" si="282"/>
        <v xml:space="preserve">- Of wool or fine animl hair </v>
      </c>
      <c r="J5693" s="591" t="str">
        <f t="shared" si="283"/>
        <v>60 06 10 00</v>
      </c>
      <c r="L5693" s="590">
        <f t="shared" si="281"/>
        <v>29</v>
      </c>
    </row>
    <row r="5694" spans="1:12" ht="28" hidden="1">
      <c r="A5694" s="673"/>
      <c r="B5694" s="640"/>
      <c r="C5694" s="379"/>
      <c r="D5694" s="380" t="s">
        <v>8221</v>
      </c>
      <c r="E5694" s="397"/>
      <c r="F5694" s="381"/>
      <c r="I5694" s="591" t="str">
        <f t="shared" si="282"/>
        <v xml:space="preserve">- Of cotton : </v>
      </c>
      <c r="J5694" s="591">
        <f t="shared" si="283"/>
        <v>0</v>
      </c>
      <c r="L5694" s="590">
        <f t="shared" si="281"/>
        <v>14</v>
      </c>
    </row>
    <row r="5695" spans="1:12" ht="28.5">
      <c r="A5695" s="683" t="s">
        <v>14452</v>
      </c>
      <c r="B5695" s="599">
        <v>0.05</v>
      </c>
      <c r="C5695" s="166" t="s">
        <v>129</v>
      </c>
      <c r="D5695" s="380" t="s">
        <v>7546</v>
      </c>
      <c r="E5695" s="397" t="s">
        <v>8222</v>
      </c>
      <c r="F5695" s="381"/>
      <c r="I5695" s="591" t="str">
        <f t="shared" si="282"/>
        <v>- - Unbleached or bleached</v>
      </c>
      <c r="J5695" s="591" t="str">
        <f t="shared" si="283"/>
        <v>60 06 21 00</v>
      </c>
      <c r="L5695" s="590">
        <f t="shared" si="281"/>
        <v>26</v>
      </c>
    </row>
    <row r="5696" spans="1:12" ht="28.5">
      <c r="A5696" s="683" t="s">
        <v>14452</v>
      </c>
      <c r="B5696" s="599">
        <v>0.05</v>
      </c>
      <c r="C5696" s="166" t="s">
        <v>129</v>
      </c>
      <c r="D5696" s="380" t="s">
        <v>7497</v>
      </c>
      <c r="E5696" s="397" t="s">
        <v>8223</v>
      </c>
      <c r="F5696" s="381"/>
      <c r="I5696" s="591" t="str">
        <f t="shared" si="282"/>
        <v>- - Dyed</v>
      </c>
      <c r="J5696" s="591" t="str">
        <f t="shared" si="283"/>
        <v>60 06 22 00</v>
      </c>
      <c r="L5696" s="590">
        <f t="shared" si="281"/>
        <v>8</v>
      </c>
    </row>
    <row r="5697" spans="1:12" ht="28.5">
      <c r="A5697" s="683" t="s">
        <v>14452</v>
      </c>
      <c r="B5697" s="599">
        <v>0.05</v>
      </c>
      <c r="C5697" s="166" t="s">
        <v>129</v>
      </c>
      <c r="D5697" s="380" t="s">
        <v>7507</v>
      </c>
      <c r="E5697" s="397" t="s">
        <v>8224</v>
      </c>
      <c r="F5697" s="381"/>
      <c r="I5697" s="591" t="str">
        <f t="shared" si="282"/>
        <v>- - Of yarns of different colours</v>
      </c>
      <c r="J5697" s="591" t="str">
        <f t="shared" si="283"/>
        <v>60 06 23 00</v>
      </c>
      <c r="L5697" s="590">
        <f t="shared" si="281"/>
        <v>33</v>
      </c>
    </row>
    <row r="5698" spans="1:12" ht="28.5">
      <c r="A5698" s="683" t="s">
        <v>14452</v>
      </c>
      <c r="B5698" s="599">
        <v>0.05</v>
      </c>
      <c r="C5698" s="166" t="s">
        <v>129</v>
      </c>
      <c r="D5698" s="380" t="s">
        <v>7501</v>
      </c>
      <c r="E5698" s="397" t="s">
        <v>8225</v>
      </c>
      <c r="F5698" s="381"/>
      <c r="I5698" s="591" t="str">
        <f t="shared" si="282"/>
        <v>- - Printed</v>
      </c>
      <c r="J5698" s="591" t="str">
        <f t="shared" si="283"/>
        <v>60 06 24 00</v>
      </c>
      <c r="L5698" s="590">
        <f t="shared" si="281"/>
        <v>11</v>
      </c>
    </row>
    <row r="5699" spans="1:12" ht="28" hidden="1">
      <c r="A5699" s="673"/>
      <c r="B5699" s="641"/>
      <c r="C5699" s="382"/>
      <c r="D5699" s="380" t="s">
        <v>8226</v>
      </c>
      <c r="E5699" s="397"/>
      <c r="F5699" s="381"/>
      <c r="I5699" s="591" t="str">
        <f t="shared" si="282"/>
        <v>-  Of synthetic fibres :</v>
      </c>
      <c r="J5699" s="591">
        <f t="shared" si="283"/>
        <v>0</v>
      </c>
      <c r="L5699" s="590">
        <f t="shared" ref="L5699:L5762" si="284">LEN(I5699)</f>
        <v>24</v>
      </c>
    </row>
    <row r="5700" spans="1:12" ht="28.5">
      <c r="A5700" s="683" t="s">
        <v>14452</v>
      </c>
      <c r="B5700" s="599">
        <v>0.05</v>
      </c>
      <c r="C5700" s="166" t="s">
        <v>129</v>
      </c>
      <c r="D5700" s="380" t="s">
        <v>7546</v>
      </c>
      <c r="E5700" s="397" t="s">
        <v>8227</v>
      </c>
      <c r="F5700" s="381"/>
      <c r="I5700" s="591" t="str">
        <f t="shared" si="282"/>
        <v>- - Unbleached or bleached</v>
      </c>
      <c r="J5700" s="591" t="str">
        <f t="shared" si="283"/>
        <v>60 06 31 00</v>
      </c>
      <c r="L5700" s="590">
        <f t="shared" si="284"/>
        <v>26</v>
      </c>
    </row>
    <row r="5701" spans="1:12" ht="28.5">
      <c r="A5701" s="683" t="s">
        <v>14452</v>
      </c>
      <c r="B5701" s="599">
        <v>0.05</v>
      </c>
      <c r="C5701" s="166" t="s">
        <v>129</v>
      </c>
      <c r="D5701" s="380" t="s">
        <v>7497</v>
      </c>
      <c r="E5701" s="397" t="s">
        <v>8228</v>
      </c>
      <c r="F5701" s="381"/>
      <c r="I5701" s="591" t="str">
        <f t="shared" si="282"/>
        <v>- - Dyed</v>
      </c>
      <c r="J5701" s="591" t="str">
        <f t="shared" si="283"/>
        <v>60 06 32 00</v>
      </c>
      <c r="L5701" s="590">
        <f t="shared" si="284"/>
        <v>8</v>
      </c>
    </row>
    <row r="5702" spans="1:12" ht="28.5">
      <c r="A5702" s="683" t="s">
        <v>14452</v>
      </c>
      <c r="B5702" s="599">
        <v>0.05</v>
      </c>
      <c r="C5702" s="166" t="s">
        <v>129</v>
      </c>
      <c r="D5702" s="380" t="s">
        <v>7507</v>
      </c>
      <c r="E5702" s="397" t="s">
        <v>8229</v>
      </c>
      <c r="F5702" s="381"/>
      <c r="I5702" s="591" t="str">
        <f t="shared" si="282"/>
        <v>- - Of yarns of different colours</v>
      </c>
      <c r="J5702" s="591" t="str">
        <f t="shared" si="283"/>
        <v>60 06 33 00</v>
      </c>
      <c r="L5702" s="590">
        <f t="shared" si="284"/>
        <v>33</v>
      </c>
    </row>
    <row r="5703" spans="1:12" ht="28.5">
      <c r="A5703" s="683" t="s">
        <v>14452</v>
      </c>
      <c r="B5703" s="599">
        <v>0.05</v>
      </c>
      <c r="C5703" s="166" t="s">
        <v>129</v>
      </c>
      <c r="D5703" s="380" t="s">
        <v>7501</v>
      </c>
      <c r="E5703" s="397" t="s">
        <v>8230</v>
      </c>
      <c r="F5703" s="381"/>
      <c r="I5703" s="591" t="str">
        <f t="shared" si="282"/>
        <v>- - Printed</v>
      </c>
      <c r="J5703" s="591" t="str">
        <f t="shared" si="283"/>
        <v>60 06 34 00</v>
      </c>
      <c r="L5703" s="590">
        <f t="shared" si="284"/>
        <v>11</v>
      </c>
    </row>
    <row r="5704" spans="1:12" ht="28" hidden="1">
      <c r="A5704" s="673"/>
      <c r="B5704" s="641"/>
      <c r="C5704" s="382"/>
      <c r="D5704" s="380" t="s">
        <v>8231</v>
      </c>
      <c r="E5704" s="397"/>
      <c r="F5704" s="381"/>
      <c r="I5704" s="591" t="str">
        <f t="shared" si="282"/>
        <v>- Of artifical fibres :</v>
      </c>
      <c r="J5704" s="591">
        <f t="shared" si="283"/>
        <v>0</v>
      </c>
      <c r="L5704" s="590">
        <f t="shared" si="284"/>
        <v>23</v>
      </c>
    </row>
    <row r="5705" spans="1:12" ht="28.5">
      <c r="A5705" s="683" t="s">
        <v>14452</v>
      </c>
      <c r="B5705" s="599">
        <v>0.05</v>
      </c>
      <c r="C5705" s="166" t="s">
        <v>129</v>
      </c>
      <c r="D5705" s="380" t="s">
        <v>7546</v>
      </c>
      <c r="E5705" s="397" t="s">
        <v>8232</v>
      </c>
      <c r="F5705" s="381"/>
      <c r="I5705" s="591" t="str">
        <f t="shared" si="282"/>
        <v>- - Unbleached or bleached</v>
      </c>
      <c r="J5705" s="591" t="str">
        <f t="shared" si="283"/>
        <v>60 06 41 00</v>
      </c>
      <c r="L5705" s="590">
        <f t="shared" si="284"/>
        <v>26</v>
      </c>
    </row>
    <row r="5706" spans="1:12" ht="28.5">
      <c r="A5706" s="683" t="s">
        <v>14452</v>
      </c>
      <c r="B5706" s="599">
        <v>0.05</v>
      </c>
      <c r="C5706" s="166" t="s">
        <v>129</v>
      </c>
      <c r="D5706" s="380" t="s">
        <v>7497</v>
      </c>
      <c r="E5706" s="397" t="s">
        <v>8233</v>
      </c>
      <c r="F5706" s="381"/>
      <c r="I5706" s="591" t="str">
        <f t="shared" si="282"/>
        <v>- - Dyed</v>
      </c>
      <c r="J5706" s="591" t="str">
        <f t="shared" si="283"/>
        <v>60 06 42 00</v>
      </c>
      <c r="L5706" s="590">
        <f t="shared" si="284"/>
        <v>8</v>
      </c>
    </row>
    <row r="5707" spans="1:12" ht="28.5">
      <c r="A5707" s="683" t="s">
        <v>14452</v>
      </c>
      <c r="B5707" s="599">
        <v>0.05</v>
      </c>
      <c r="C5707" s="166" t="s">
        <v>129</v>
      </c>
      <c r="D5707" s="380" t="s">
        <v>7880</v>
      </c>
      <c r="E5707" s="397" t="s">
        <v>8234</v>
      </c>
      <c r="F5707" s="381"/>
      <c r="I5707" s="591" t="str">
        <f t="shared" si="282"/>
        <v>- - Of yarns of different colours</v>
      </c>
      <c r="J5707" s="591" t="str">
        <f t="shared" si="283"/>
        <v>60 06 43 00</v>
      </c>
      <c r="L5707" s="590">
        <f t="shared" si="284"/>
        <v>33</v>
      </c>
    </row>
    <row r="5708" spans="1:12" ht="28.5">
      <c r="A5708" s="683" t="s">
        <v>14452</v>
      </c>
      <c r="B5708" s="599">
        <v>0.05</v>
      </c>
      <c r="C5708" s="166" t="s">
        <v>129</v>
      </c>
      <c r="D5708" s="380" t="s">
        <v>7501</v>
      </c>
      <c r="E5708" s="397" t="s">
        <v>8235</v>
      </c>
      <c r="F5708" s="381"/>
      <c r="I5708" s="591" t="str">
        <f t="shared" si="282"/>
        <v>- - Printed</v>
      </c>
      <c r="J5708" s="591" t="str">
        <f t="shared" si="283"/>
        <v>60 06 44 00</v>
      </c>
      <c r="L5708" s="590">
        <f t="shared" si="284"/>
        <v>11</v>
      </c>
    </row>
    <row r="5709" spans="1:12" ht="29" thickBot="1">
      <c r="A5709" s="683" t="s">
        <v>14452</v>
      </c>
      <c r="B5709" s="599">
        <v>0.05</v>
      </c>
      <c r="C5709" s="166" t="s">
        <v>129</v>
      </c>
      <c r="D5709" s="380" t="s">
        <v>759</v>
      </c>
      <c r="E5709" s="397" t="s">
        <v>8236</v>
      </c>
      <c r="F5709" s="387"/>
      <c r="I5709" s="591" t="str">
        <f t="shared" si="282"/>
        <v xml:space="preserve">- Other </v>
      </c>
      <c r="J5709" s="591" t="str">
        <f t="shared" si="283"/>
        <v>60 06 90 00</v>
      </c>
      <c r="L5709" s="590">
        <f t="shared" si="284"/>
        <v>8</v>
      </c>
    </row>
    <row r="5710" spans="1:12" ht="56.5" hidden="1" thickTop="1">
      <c r="A5710" s="673"/>
      <c r="B5710" s="641"/>
      <c r="C5710" s="382"/>
      <c r="D5710" s="391" t="s">
        <v>8237</v>
      </c>
      <c r="E5710" s="407"/>
      <c r="F5710" s="378"/>
      <c r="I5710" s="591" t="str">
        <f t="shared" si="282"/>
        <v xml:space="preserve">Men's or boys' overcoats, car-coats, capes, cloaks, anoraks (including ski-jackets), wind-cheaters, wind-jackets and similar articles, knitted or crocheted, other than those of heading 61.03. </v>
      </c>
      <c r="J5710" s="591">
        <f t="shared" si="283"/>
        <v>0</v>
      </c>
      <c r="L5710" s="590">
        <f t="shared" si="284"/>
        <v>192</v>
      </c>
    </row>
    <row r="5711" spans="1:12" ht="29" thickTop="1">
      <c r="A5711" s="683" t="s">
        <v>14452</v>
      </c>
      <c r="B5711" s="599">
        <v>0.05</v>
      </c>
      <c r="C5711" s="166" t="s">
        <v>129</v>
      </c>
      <c r="D5711" s="380" t="s">
        <v>8238</v>
      </c>
      <c r="E5711" s="397" t="s">
        <v>8239</v>
      </c>
      <c r="F5711" s="381"/>
      <c r="I5711" s="591" t="str">
        <f t="shared" si="282"/>
        <v>- Of cotton</v>
      </c>
      <c r="J5711" s="591" t="str">
        <f t="shared" si="283"/>
        <v>61 01 20 00</v>
      </c>
      <c r="L5711" s="590">
        <f t="shared" si="284"/>
        <v>11</v>
      </c>
    </row>
    <row r="5712" spans="1:12" ht="28" hidden="1">
      <c r="A5712" s="673"/>
      <c r="B5712" s="642"/>
      <c r="C5712" s="382"/>
      <c r="D5712" s="380" t="s">
        <v>8041</v>
      </c>
      <c r="E5712" s="397"/>
      <c r="F5712" s="381"/>
      <c r="I5712" s="591" t="str">
        <f t="shared" si="282"/>
        <v>- Of man-made fibres</v>
      </c>
      <c r="J5712" s="591" t="str">
        <f t="shared" si="283"/>
        <v>61 01 30 00</v>
      </c>
      <c r="L5712" s="590">
        <f t="shared" si="284"/>
        <v>20</v>
      </c>
    </row>
    <row r="5713" spans="1:12" ht="28.5">
      <c r="A5713" s="683" t="s">
        <v>14452</v>
      </c>
      <c r="B5713" s="599">
        <v>0.05</v>
      </c>
      <c r="C5713" s="166" t="s">
        <v>129</v>
      </c>
      <c r="D5713" s="380" t="s">
        <v>7546</v>
      </c>
      <c r="E5713" s="397" t="s">
        <v>8240</v>
      </c>
      <c r="F5713" s="381"/>
      <c r="I5713" s="591" t="str">
        <f t="shared" si="282"/>
        <v>- Of Other textile materials</v>
      </c>
      <c r="J5713" s="591" t="str">
        <f t="shared" si="283"/>
        <v>61 01 90 00</v>
      </c>
      <c r="L5713" s="590">
        <f t="shared" si="284"/>
        <v>28</v>
      </c>
    </row>
    <row r="5714" spans="1:12" ht="28.5">
      <c r="A5714" s="683" t="s">
        <v>14452</v>
      </c>
      <c r="B5714" s="599">
        <v>0.05</v>
      </c>
      <c r="C5714" s="166" t="s">
        <v>129</v>
      </c>
      <c r="D5714" s="380" t="s">
        <v>7497</v>
      </c>
      <c r="E5714" s="397" t="s">
        <v>8241</v>
      </c>
      <c r="F5714" s="384"/>
      <c r="I5714" s="591" t="str">
        <f t="shared" si="282"/>
        <v xml:space="preserve">Women's or girls' overcoats, car-coats, capes, cloaks, anoraks (including ski-jackets), wind-cheaters, wind jackets and similar articles, knitted or crocheted, other than those of heading 61.04. </v>
      </c>
      <c r="J5714" s="591">
        <f t="shared" si="283"/>
        <v>0</v>
      </c>
      <c r="L5714" s="590">
        <f t="shared" si="284"/>
        <v>195</v>
      </c>
    </row>
    <row r="5715" spans="1:12" ht="41">
      <c r="A5715" s="683" t="s">
        <v>14452</v>
      </c>
      <c r="B5715" s="599">
        <v>0.05</v>
      </c>
      <c r="C5715" s="166" t="s">
        <v>129</v>
      </c>
      <c r="D5715" s="380" t="s">
        <v>7507</v>
      </c>
      <c r="E5715" s="397" t="s">
        <v>8242</v>
      </c>
      <c r="F5715" s="385"/>
      <c r="I5715" s="591" t="str">
        <f t="shared" si="282"/>
        <v>- Of wool or fine animal hair</v>
      </c>
      <c r="J5715" s="591" t="str">
        <f t="shared" si="283"/>
        <v>61 02 10 00</v>
      </c>
      <c r="L5715" s="590">
        <f t="shared" si="284"/>
        <v>29</v>
      </c>
    </row>
    <row r="5716" spans="1:12" ht="28.5">
      <c r="A5716" s="683" t="s">
        <v>14452</v>
      </c>
      <c r="B5716" s="599">
        <v>0.05</v>
      </c>
      <c r="C5716" s="166" t="s">
        <v>129</v>
      </c>
      <c r="D5716" s="380" t="s">
        <v>7501</v>
      </c>
      <c r="E5716" s="397" t="s">
        <v>8243</v>
      </c>
      <c r="F5716" s="381"/>
      <c r="I5716" s="591" t="str">
        <f t="shared" si="282"/>
        <v>- Of cotton</v>
      </c>
      <c r="J5716" s="591" t="str">
        <f t="shared" si="283"/>
        <v>61 02 20 00</v>
      </c>
      <c r="L5716" s="590">
        <f t="shared" si="284"/>
        <v>11</v>
      </c>
    </row>
    <row r="5717" spans="1:12" ht="28" hidden="1">
      <c r="A5717" s="673"/>
      <c r="B5717" s="642"/>
      <c r="C5717" s="382"/>
      <c r="D5717" s="380" t="s">
        <v>8244</v>
      </c>
      <c r="E5717" s="397"/>
      <c r="F5717" s="381"/>
      <c r="I5717" s="591" t="str">
        <f t="shared" si="282"/>
        <v>- Of man-made fibres</v>
      </c>
      <c r="J5717" s="591" t="str">
        <f t="shared" si="283"/>
        <v>61 02 30 00</v>
      </c>
      <c r="L5717" s="590">
        <f t="shared" si="284"/>
        <v>20</v>
      </c>
    </row>
    <row r="5718" spans="1:12" ht="28.5">
      <c r="A5718" s="683" t="s">
        <v>14452</v>
      </c>
      <c r="B5718" s="599">
        <v>0.05</v>
      </c>
      <c r="C5718" s="166" t="s">
        <v>129</v>
      </c>
      <c r="D5718" s="380" t="s">
        <v>7546</v>
      </c>
      <c r="E5718" s="397" t="s">
        <v>8245</v>
      </c>
      <c r="F5718" s="381"/>
      <c r="I5718" s="591" t="str">
        <f t="shared" si="282"/>
        <v>- Of other textile materials</v>
      </c>
      <c r="J5718" s="591" t="str">
        <f t="shared" si="283"/>
        <v>61 02 90 00</v>
      </c>
      <c r="L5718" s="590">
        <f t="shared" si="284"/>
        <v>28</v>
      </c>
    </row>
    <row r="5719" spans="1:12" ht="28.5">
      <c r="A5719" s="683" t="s">
        <v>14452</v>
      </c>
      <c r="B5719" s="599">
        <v>0.05</v>
      </c>
      <c r="C5719" s="166" t="s">
        <v>129</v>
      </c>
      <c r="D5719" s="380" t="s">
        <v>7497</v>
      </c>
      <c r="E5719" s="397" t="s">
        <v>8246</v>
      </c>
      <c r="F5719" s="384"/>
      <c r="I5719" s="591" t="str">
        <f t="shared" si="282"/>
        <v xml:space="preserve">Men's or boys' suits, ensembles, jackets, blazers, trousers, bib and brace overalls, breeches and shorts (other than swimwear), knitted or crocheted. </v>
      </c>
      <c r="J5719" s="591">
        <f t="shared" si="283"/>
        <v>0</v>
      </c>
      <c r="L5719" s="590">
        <f t="shared" si="284"/>
        <v>150</v>
      </c>
    </row>
    <row r="5720" spans="1:12" ht="41">
      <c r="A5720" s="683" t="s">
        <v>14452</v>
      </c>
      <c r="B5720" s="599">
        <v>0.05</v>
      </c>
      <c r="C5720" s="166" t="s">
        <v>129</v>
      </c>
      <c r="D5720" s="380" t="s">
        <v>7507</v>
      </c>
      <c r="E5720" s="397" t="s">
        <v>8247</v>
      </c>
      <c r="F5720" s="385"/>
      <c r="I5720" s="591" t="str">
        <f t="shared" si="282"/>
        <v xml:space="preserve">- Suits </v>
      </c>
      <c r="J5720" s="591" t="str">
        <f t="shared" si="283"/>
        <v>61 03 10 00</v>
      </c>
      <c r="L5720" s="590">
        <f t="shared" si="284"/>
        <v>8</v>
      </c>
    </row>
    <row r="5721" spans="1:12" ht="28.5">
      <c r="A5721" s="683" t="s">
        <v>14452</v>
      </c>
      <c r="B5721" s="599">
        <v>0.05</v>
      </c>
      <c r="C5721" s="166" t="s">
        <v>129</v>
      </c>
      <c r="D5721" s="380" t="s">
        <v>7501</v>
      </c>
      <c r="E5721" s="397" t="s">
        <v>8248</v>
      </c>
      <c r="F5721" s="381"/>
      <c r="I5721" s="591" t="str">
        <f t="shared" si="282"/>
        <v xml:space="preserve">- Ensembles : </v>
      </c>
      <c r="J5721" s="591">
        <f t="shared" si="283"/>
        <v>0</v>
      </c>
      <c r="L5721" s="590">
        <f t="shared" si="284"/>
        <v>14</v>
      </c>
    </row>
    <row r="5722" spans="1:12" ht="28" hidden="1">
      <c r="A5722" s="673"/>
      <c r="B5722" s="642"/>
      <c r="C5722" s="382"/>
      <c r="D5722" s="380" t="s">
        <v>8231</v>
      </c>
      <c r="E5722" s="397"/>
      <c r="F5722" s="381"/>
      <c r="I5722" s="591" t="str">
        <f t="shared" si="282"/>
        <v>- - Of cotton</v>
      </c>
      <c r="J5722" s="591" t="str">
        <f t="shared" si="283"/>
        <v>61 03 22 00</v>
      </c>
      <c r="L5722" s="590">
        <f t="shared" si="284"/>
        <v>13</v>
      </c>
    </row>
    <row r="5723" spans="1:12" ht="28.5">
      <c r="A5723" s="683" t="s">
        <v>14452</v>
      </c>
      <c r="B5723" s="599">
        <v>0.05</v>
      </c>
      <c r="C5723" s="166" t="s">
        <v>129</v>
      </c>
      <c r="D5723" s="380" t="s">
        <v>7546</v>
      </c>
      <c r="E5723" s="397" t="s">
        <v>8249</v>
      </c>
      <c r="F5723" s="381"/>
      <c r="I5723" s="591" t="str">
        <f t="shared" si="282"/>
        <v>- - Of synthetic fibres</v>
      </c>
      <c r="J5723" s="591" t="str">
        <f t="shared" si="283"/>
        <v>61 03 23 00</v>
      </c>
      <c r="L5723" s="590">
        <f t="shared" si="284"/>
        <v>23</v>
      </c>
    </row>
    <row r="5724" spans="1:12" ht="28.5">
      <c r="A5724" s="683" t="s">
        <v>14452</v>
      </c>
      <c r="B5724" s="599">
        <v>0.05</v>
      </c>
      <c r="C5724" s="166" t="s">
        <v>129</v>
      </c>
      <c r="D5724" s="380" t="s">
        <v>7497</v>
      </c>
      <c r="E5724" s="397" t="s">
        <v>8250</v>
      </c>
      <c r="F5724" s="381"/>
      <c r="I5724" s="591" t="str">
        <f t="shared" si="282"/>
        <v>- - Of other textile materials</v>
      </c>
      <c r="J5724" s="591" t="str">
        <f t="shared" si="283"/>
        <v>61 03 29 00</v>
      </c>
      <c r="L5724" s="590">
        <f t="shared" si="284"/>
        <v>30</v>
      </c>
    </row>
    <row r="5725" spans="1:12" ht="28.5">
      <c r="A5725" s="683" t="s">
        <v>14452</v>
      </c>
      <c r="B5725" s="599">
        <v>0.05</v>
      </c>
      <c r="C5725" s="166" t="s">
        <v>129</v>
      </c>
      <c r="D5725" s="380" t="s">
        <v>7507</v>
      </c>
      <c r="E5725" s="397" t="s">
        <v>8251</v>
      </c>
      <c r="F5725" s="381"/>
      <c r="I5725" s="591" t="str">
        <f t="shared" si="282"/>
        <v xml:space="preserve"> - Jackets and blazers : </v>
      </c>
      <c r="J5725" s="591" t="str">
        <f t="shared" si="283"/>
        <v xml:space="preserve"> </v>
      </c>
      <c r="L5725" s="590">
        <f t="shared" si="284"/>
        <v>25</v>
      </c>
    </row>
    <row r="5726" spans="1:12" ht="28.5">
      <c r="A5726" s="683" t="s">
        <v>14452</v>
      </c>
      <c r="B5726" s="599">
        <v>0.05</v>
      </c>
      <c r="C5726" s="166" t="s">
        <v>129</v>
      </c>
      <c r="D5726" s="380" t="s">
        <v>7501</v>
      </c>
      <c r="E5726" s="397" t="s">
        <v>8252</v>
      </c>
      <c r="F5726" s="381"/>
      <c r="I5726" s="591" t="str">
        <f t="shared" si="282"/>
        <v>- - Of wool or fine animal hair</v>
      </c>
      <c r="J5726" s="591" t="str">
        <f t="shared" si="283"/>
        <v>61 03 31 00</v>
      </c>
      <c r="L5726" s="590">
        <f t="shared" si="284"/>
        <v>31</v>
      </c>
    </row>
    <row r="5727" spans="1:12" ht="29" thickBot="1">
      <c r="A5727" s="683" t="s">
        <v>14452</v>
      </c>
      <c r="B5727" s="603">
        <v>0.05</v>
      </c>
      <c r="C5727" s="168" t="s">
        <v>129</v>
      </c>
      <c r="D5727" s="386" t="s">
        <v>752</v>
      </c>
      <c r="E5727" s="402" t="s">
        <v>8253</v>
      </c>
      <c r="F5727" s="381"/>
      <c r="I5727" s="591" t="str">
        <f t="shared" si="282"/>
        <v>- - Of cotton</v>
      </c>
      <c r="J5727" s="591" t="str">
        <f t="shared" si="283"/>
        <v>61 03 32 00</v>
      </c>
      <c r="L5727" s="590">
        <f t="shared" si="284"/>
        <v>13</v>
      </c>
    </row>
    <row r="5728" spans="1:12" ht="196.5" hidden="1" thickTop="1">
      <c r="A5728" s="673"/>
      <c r="B5728" s="645"/>
      <c r="C5728" s="388"/>
      <c r="D5728" s="389" t="s">
        <v>8254</v>
      </c>
      <c r="E5728" s="396"/>
      <c r="F5728" s="381"/>
      <c r="I5728" s="591" t="str">
        <f t="shared" si="282"/>
        <v>- - Of synthetic fibres</v>
      </c>
      <c r="J5728" s="591" t="str">
        <f t="shared" si="283"/>
        <v>61 03 33 00</v>
      </c>
      <c r="L5728" s="590">
        <f t="shared" si="284"/>
        <v>23</v>
      </c>
    </row>
    <row r="5729" spans="1:12" ht="29" thickTop="1">
      <c r="A5729" s="683" t="s">
        <v>14452</v>
      </c>
      <c r="B5729" s="599">
        <v>0.05</v>
      </c>
      <c r="C5729" s="166" t="s">
        <v>129</v>
      </c>
      <c r="D5729" s="390" t="s">
        <v>8210</v>
      </c>
      <c r="E5729" s="397" t="s">
        <v>8255</v>
      </c>
      <c r="F5729" s="381"/>
      <c r="I5729" s="591" t="str">
        <f t="shared" si="282"/>
        <v>- - Of other textile materials</v>
      </c>
      <c r="J5729" s="591" t="str">
        <f t="shared" si="283"/>
        <v>61 03 39 00</v>
      </c>
      <c r="L5729" s="590">
        <f t="shared" si="284"/>
        <v>30</v>
      </c>
    </row>
    <row r="5730" spans="1:12" ht="28.5">
      <c r="A5730" s="683" t="s">
        <v>14452</v>
      </c>
      <c r="B5730" s="599">
        <v>0.05</v>
      </c>
      <c r="C5730" s="166" t="s">
        <v>129</v>
      </c>
      <c r="D5730" s="390" t="s">
        <v>8256</v>
      </c>
      <c r="E5730" s="397" t="s">
        <v>8257</v>
      </c>
      <c r="F5730" s="381"/>
      <c r="I5730" s="591" t="str">
        <f t="shared" si="282"/>
        <v xml:space="preserve">- Trousers, bib and brace overalls, breeches and shorts: </v>
      </c>
      <c r="J5730" s="591">
        <f t="shared" si="283"/>
        <v>0</v>
      </c>
      <c r="L5730" s="590">
        <f t="shared" si="284"/>
        <v>57</v>
      </c>
    </row>
    <row r="5731" spans="1:12" ht="28.5">
      <c r="A5731" s="683" t="s">
        <v>14452</v>
      </c>
      <c r="B5731" s="599">
        <v>0.05</v>
      </c>
      <c r="C5731" s="166" t="s">
        <v>129</v>
      </c>
      <c r="D5731" s="390" t="s">
        <v>8258</v>
      </c>
      <c r="E5731" s="397" t="s">
        <v>8259</v>
      </c>
      <c r="F5731" s="381"/>
      <c r="I5731" s="591" t="str">
        <f t="shared" ref="I5731:I5794" si="285">D5749</f>
        <v>- - Of wool or fine animal hair</v>
      </c>
      <c r="J5731" s="591" t="str">
        <f t="shared" ref="J5731:J5794" si="286">E5749</f>
        <v>61 03 41 00</v>
      </c>
      <c r="L5731" s="590">
        <f t="shared" si="284"/>
        <v>31</v>
      </c>
    </row>
    <row r="5732" spans="1:12" ht="196" hidden="1">
      <c r="A5732" s="673"/>
      <c r="B5732" s="641"/>
      <c r="C5732" s="382"/>
      <c r="D5732" s="391" t="s">
        <v>8260</v>
      </c>
      <c r="E5732" s="397"/>
      <c r="F5732" s="381"/>
      <c r="I5732" s="591" t="str">
        <f t="shared" si="285"/>
        <v>- - Of cotton</v>
      </c>
      <c r="J5732" s="591" t="str">
        <f t="shared" si="286"/>
        <v>61 03 42 00</v>
      </c>
      <c r="L5732" s="590">
        <f t="shared" si="284"/>
        <v>13</v>
      </c>
    </row>
    <row r="5733" spans="1:12" ht="28.5">
      <c r="A5733" s="683" t="s">
        <v>14452</v>
      </c>
      <c r="B5733" s="599">
        <v>0.05</v>
      </c>
      <c r="C5733" s="166" t="s">
        <v>129</v>
      </c>
      <c r="D5733" s="380" t="s">
        <v>8004</v>
      </c>
      <c r="E5733" s="397" t="s">
        <v>8261</v>
      </c>
      <c r="F5733" s="381"/>
      <c r="I5733" s="591" t="str">
        <f t="shared" si="285"/>
        <v>- - Of synthetic fibres</v>
      </c>
      <c r="J5733" s="591" t="str">
        <f t="shared" si="286"/>
        <v>61 03 43 00</v>
      </c>
      <c r="L5733" s="590">
        <f t="shared" si="284"/>
        <v>23</v>
      </c>
    </row>
    <row r="5734" spans="1:12" ht="28.5">
      <c r="A5734" s="683" t="s">
        <v>14452</v>
      </c>
      <c r="B5734" s="599">
        <v>0.05</v>
      </c>
      <c r="C5734" s="166" t="s">
        <v>129</v>
      </c>
      <c r="D5734" s="380" t="s">
        <v>8210</v>
      </c>
      <c r="E5734" s="397" t="s">
        <v>8262</v>
      </c>
      <c r="F5734" s="381"/>
      <c r="I5734" s="591" t="str">
        <f t="shared" si="285"/>
        <v>- - Of other textile materials</v>
      </c>
      <c r="J5734" s="591" t="str">
        <f t="shared" si="286"/>
        <v>61 03 49 00</v>
      </c>
      <c r="L5734" s="590">
        <f t="shared" si="284"/>
        <v>30</v>
      </c>
    </row>
    <row r="5735" spans="1:12" ht="28.5">
      <c r="A5735" s="683" t="s">
        <v>14452</v>
      </c>
      <c r="B5735" s="599">
        <v>0.05</v>
      </c>
      <c r="C5735" s="166" t="s">
        <v>129</v>
      </c>
      <c r="D5735" s="380" t="s">
        <v>8256</v>
      </c>
      <c r="E5735" s="397" t="s">
        <v>8263</v>
      </c>
      <c r="F5735" s="384"/>
      <c r="I5735" s="591" t="str">
        <f t="shared" si="285"/>
        <v xml:space="preserve">Women's or girls' suits, ensembles, jacket.s, blazers, dresses,skirts, divided skirts, trousers, bib and brace overalls ,breeches and shorts (other than swimwear), knitted or crocheted. </v>
      </c>
      <c r="J5735" s="591" t="str">
        <f t="shared" si="286"/>
        <v xml:space="preserve"> </v>
      </c>
      <c r="L5735" s="590">
        <f t="shared" si="284"/>
        <v>186</v>
      </c>
    </row>
    <row r="5736" spans="1:12" ht="41">
      <c r="A5736" s="683" t="s">
        <v>14452</v>
      </c>
      <c r="B5736" s="599">
        <v>0.05</v>
      </c>
      <c r="C5736" s="166" t="s">
        <v>129</v>
      </c>
      <c r="D5736" s="380" t="s">
        <v>7950</v>
      </c>
      <c r="E5736" s="397" t="s">
        <v>8264</v>
      </c>
      <c r="F5736" s="385"/>
      <c r="I5736" s="591" t="str">
        <f t="shared" si="285"/>
        <v xml:space="preserve">- Suits : </v>
      </c>
      <c r="J5736" s="591">
        <f t="shared" si="286"/>
        <v>0</v>
      </c>
      <c r="L5736" s="590">
        <f t="shared" si="284"/>
        <v>10</v>
      </c>
    </row>
    <row r="5737" spans="1:12" ht="168" hidden="1">
      <c r="A5737" s="673"/>
      <c r="B5737" s="641"/>
      <c r="C5737" s="382"/>
      <c r="D5737" s="391" t="s">
        <v>8265</v>
      </c>
      <c r="E5737" s="397"/>
      <c r="F5737" s="381"/>
      <c r="I5737" s="591" t="str">
        <f t="shared" si="285"/>
        <v>- - Of synthetic fibres</v>
      </c>
      <c r="J5737" s="591" t="str">
        <f t="shared" si="286"/>
        <v>61 04 13 00</v>
      </c>
      <c r="L5737" s="590">
        <f t="shared" si="284"/>
        <v>23</v>
      </c>
    </row>
    <row r="5738" spans="1:12" ht="28.5">
      <c r="A5738" s="683" t="s">
        <v>14452</v>
      </c>
      <c r="B5738" s="599">
        <v>0.05</v>
      </c>
      <c r="C5738" s="166" t="s">
        <v>129</v>
      </c>
      <c r="D5738" s="380" t="s">
        <v>8266</v>
      </c>
      <c r="E5738" s="397" t="s">
        <v>8267</v>
      </c>
      <c r="F5738" s="381"/>
      <c r="I5738" s="591" t="str">
        <f t="shared" si="285"/>
        <v>- - Of other textile materials</v>
      </c>
      <c r="J5738" s="591" t="str">
        <f t="shared" si="286"/>
        <v>61 04 19 00</v>
      </c>
      <c r="L5738" s="590">
        <f t="shared" si="284"/>
        <v>30</v>
      </c>
    </row>
    <row r="5739" spans="1:12" ht="28" hidden="1">
      <c r="A5739" s="673"/>
      <c r="B5739" s="641"/>
      <c r="C5739" s="382"/>
      <c r="D5739" s="380" t="s">
        <v>8268</v>
      </c>
      <c r="E5739" s="397"/>
      <c r="F5739" s="381"/>
      <c r="I5739" s="591" t="str">
        <f t="shared" si="285"/>
        <v xml:space="preserve">- Ensembles : </v>
      </c>
      <c r="J5739" s="591" t="str">
        <f t="shared" si="286"/>
        <v xml:space="preserve"> </v>
      </c>
      <c r="L5739" s="590">
        <f t="shared" si="284"/>
        <v>14</v>
      </c>
    </row>
    <row r="5740" spans="1:12" ht="28.5">
      <c r="A5740" s="683" t="s">
        <v>14452</v>
      </c>
      <c r="B5740" s="599">
        <v>0.05</v>
      </c>
      <c r="C5740" s="166" t="s">
        <v>129</v>
      </c>
      <c r="D5740" s="380" t="s">
        <v>8090</v>
      </c>
      <c r="E5740" s="397" t="s">
        <v>8269</v>
      </c>
      <c r="F5740" s="381"/>
      <c r="I5740" s="591" t="str">
        <f t="shared" si="285"/>
        <v>- - Of Cotton</v>
      </c>
      <c r="J5740" s="591" t="str">
        <f t="shared" si="286"/>
        <v>61 04 22 00</v>
      </c>
      <c r="L5740" s="590">
        <f t="shared" si="284"/>
        <v>13</v>
      </c>
    </row>
    <row r="5741" spans="1:12" ht="28.5">
      <c r="A5741" s="683" t="s">
        <v>14452</v>
      </c>
      <c r="B5741" s="599">
        <v>0.05</v>
      </c>
      <c r="C5741" s="166" t="s">
        <v>129</v>
      </c>
      <c r="D5741" s="380" t="s">
        <v>8270</v>
      </c>
      <c r="E5741" s="397" t="s">
        <v>8271</v>
      </c>
      <c r="F5741" s="381"/>
      <c r="I5741" s="591" t="str">
        <f t="shared" si="285"/>
        <v>- - Of synthetic fibres</v>
      </c>
      <c r="J5741" s="591" t="str">
        <f t="shared" si="286"/>
        <v>61 04 23 00</v>
      </c>
      <c r="L5741" s="590">
        <f t="shared" si="284"/>
        <v>23</v>
      </c>
    </row>
    <row r="5742" spans="1:12" ht="28.5">
      <c r="A5742" s="683" t="s">
        <v>14452</v>
      </c>
      <c r="B5742" s="599">
        <v>0.05</v>
      </c>
      <c r="C5742" s="166" t="s">
        <v>129</v>
      </c>
      <c r="D5742" s="380" t="s">
        <v>7880</v>
      </c>
      <c r="E5742" s="397" t="s">
        <v>8272</v>
      </c>
      <c r="F5742" s="381"/>
      <c r="I5742" s="591" t="str">
        <f t="shared" si="285"/>
        <v>- - Of Other textile materials</v>
      </c>
      <c r="J5742" s="591" t="str">
        <f t="shared" si="286"/>
        <v>61 04 29 00</v>
      </c>
      <c r="L5742" s="590">
        <f t="shared" si="284"/>
        <v>30</v>
      </c>
    </row>
    <row r="5743" spans="1:12" ht="28" hidden="1">
      <c r="A5743" s="673"/>
      <c r="B5743" s="641"/>
      <c r="C5743" s="382"/>
      <c r="D5743" s="380" t="s">
        <v>8273</v>
      </c>
      <c r="E5743" s="397" t="s">
        <v>137</v>
      </c>
      <c r="F5743" s="381"/>
      <c r="I5743" s="591" t="str">
        <f t="shared" si="285"/>
        <v xml:space="preserve">- Jackets and blazers : </v>
      </c>
      <c r="J5743" s="591" t="str">
        <f t="shared" si="286"/>
        <v xml:space="preserve"> </v>
      </c>
      <c r="L5743" s="590">
        <f t="shared" si="284"/>
        <v>24</v>
      </c>
    </row>
    <row r="5744" spans="1:12" ht="28.5">
      <c r="A5744" s="683" t="s">
        <v>14452</v>
      </c>
      <c r="B5744" s="599">
        <v>0.05</v>
      </c>
      <c r="C5744" s="166" t="s">
        <v>129</v>
      </c>
      <c r="D5744" s="380" t="s">
        <v>7878</v>
      </c>
      <c r="E5744" s="397" t="s">
        <v>8274</v>
      </c>
      <c r="F5744" s="381"/>
      <c r="I5744" s="591" t="str">
        <f t="shared" si="285"/>
        <v>- - Of wool or fine animal hair</v>
      </c>
      <c r="J5744" s="591" t="str">
        <f t="shared" si="286"/>
        <v>61 04 31 00</v>
      </c>
      <c r="L5744" s="590">
        <f t="shared" si="284"/>
        <v>31</v>
      </c>
    </row>
    <row r="5745" spans="1:12" ht="28.5">
      <c r="A5745" s="683" t="s">
        <v>14452</v>
      </c>
      <c r="B5745" s="599">
        <v>0.05</v>
      </c>
      <c r="C5745" s="166" t="s">
        <v>129</v>
      </c>
      <c r="D5745" s="380" t="s">
        <v>8090</v>
      </c>
      <c r="E5745" s="397" t="s">
        <v>8275</v>
      </c>
      <c r="F5745" s="381"/>
      <c r="I5745" s="591" t="str">
        <f t="shared" si="285"/>
        <v>- - Of cotton</v>
      </c>
      <c r="J5745" s="591" t="str">
        <f t="shared" si="286"/>
        <v>61 04 32 00</v>
      </c>
      <c r="L5745" s="590">
        <f t="shared" si="284"/>
        <v>13</v>
      </c>
    </row>
    <row r="5746" spans="1:12" ht="28.5">
      <c r="A5746" s="683" t="s">
        <v>14452</v>
      </c>
      <c r="B5746" s="599">
        <v>0.05</v>
      </c>
      <c r="C5746" s="166" t="s">
        <v>129</v>
      </c>
      <c r="D5746" s="380" t="s">
        <v>8270</v>
      </c>
      <c r="E5746" s="397" t="s">
        <v>8276</v>
      </c>
      <c r="F5746" s="381"/>
      <c r="I5746" s="591" t="str">
        <f t="shared" si="285"/>
        <v>- - Of synthetic fibres</v>
      </c>
      <c r="J5746" s="591" t="str">
        <f t="shared" si="286"/>
        <v>61 04 33 00</v>
      </c>
      <c r="L5746" s="590">
        <f t="shared" si="284"/>
        <v>23</v>
      </c>
    </row>
    <row r="5747" spans="1:12" ht="28.5">
      <c r="A5747" s="683" t="s">
        <v>14452</v>
      </c>
      <c r="B5747" s="599">
        <v>0.05</v>
      </c>
      <c r="C5747" s="166" t="s">
        <v>129</v>
      </c>
      <c r="D5747" s="380" t="s">
        <v>7880</v>
      </c>
      <c r="E5747" s="397" t="s">
        <v>8277</v>
      </c>
      <c r="F5747" s="381"/>
      <c r="I5747" s="591" t="str">
        <f t="shared" si="285"/>
        <v>- - Of other textile materials</v>
      </c>
      <c r="J5747" s="591" t="str">
        <f t="shared" si="286"/>
        <v>61 04 39 00</v>
      </c>
      <c r="L5747" s="590">
        <f t="shared" si="284"/>
        <v>30</v>
      </c>
    </row>
    <row r="5748" spans="1:12" ht="55" hidden="1">
      <c r="A5748" s="673"/>
      <c r="B5748" s="641"/>
      <c r="C5748" s="382"/>
      <c r="D5748" s="380" t="s">
        <v>8278</v>
      </c>
      <c r="E5748" s="397"/>
      <c r="F5748" s="381"/>
      <c r="I5748" s="591" t="str">
        <f t="shared" si="285"/>
        <v xml:space="preserve">- Dresses : </v>
      </c>
      <c r="J5748" s="591">
        <f t="shared" si="286"/>
        <v>0</v>
      </c>
      <c r="L5748" s="590">
        <f t="shared" si="284"/>
        <v>12</v>
      </c>
    </row>
    <row r="5749" spans="1:12" ht="28.5">
      <c r="A5749" s="683" t="s">
        <v>14452</v>
      </c>
      <c r="B5749" s="599">
        <v>0.05</v>
      </c>
      <c r="C5749" s="166" t="s">
        <v>129</v>
      </c>
      <c r="D5749" s="380" t="s">
        <v>7878</v>
      </c>
      <c r="E5749" s="397" t="s">
        <v>8279</v>
      </c>
      <c r="F5749" s="381"/>
      <c r="I5749" s="591" t="str">
        <f t="shared" si="285"/>
        <v>- - Of wool or fine animal hair</v>
      </c>
      <c r="J5749" s="591" t="str">
        <f t="shared" si="286"/>
        <v>61 04 41 00</v>
      </c>
      <c r="L5749" s="590">
        <f t="shared" si="284"/>
        <v>31</v>
      </c>
    </row>
    <row r="5750" spans="1:12" ht="28.5">
      <c r="A5750" s="683" t="s">
        <v>14452</v>
      </c>
      <c r="B5750" s="599">
        <v>0.05</v>
      </c>
      <c r="C5750" s="166" t="s">
        <v>129</v>
      </c>
      <c r="D5750" s="380" t="s">
        <v>8090</v>
      </c>
      <c r="E5750" s="397" t="s">
        <v>8280</v>
      </c>
      <c r="F5750" s="381"/>
      <c r="I5750" s="591" t="str">
        <f t="shared" si="285"/>
        <v>- - Of cotton</v>
      </c>
      <c r="J5750" s="591" t="str">
        <f t="shared" si="286"/>
        <v>61 04 42 00</v>
      </c>
      <c r="L5750" s="590">
        <f t="shared" si="284"/>
        <v>13</v>
      </c>
    </row>
    <row r="5751" spans="1:12" ht="28.5">
      <c r="A5751" s="683" t="s">
        <v>14452</v>
      </c>
      <c r="B5751" s="599">
        <v>0.05</v>
      </c>
      <c r="C5751" s="166" t="s">
        <v>129</v>
      </c>
      <c r="D5751" s="380" t="s">
        <v>8270</v>
      </c>
      <c r="E5751" s="397" t="s">
        <v>8281</v>
      </c>
      <c r="F5751" s="381"/>
      <c r="I5751" s="591" t="str">
        <f t="shared" si="285"/>
        <v>- - Of synthetic fibres</v>
      </c>
      <c r="J5751" s="591" t="str">
        <f t="shared" si="286"/>
        <v>61 04 43 00</v>
      </c>
      <c r="L5751" s="590">
        <f t="shared" si="284"/>
        <v>23</v>
      </c>
    </row>
    <row r="5752" spans="1:12" ht="28.5">
      <c r="A5752" s="683" t="s">
        <v>14452</v>
      </c>
      <c r="B5752" s="599">
        <v>0.05</v>
      </c>
      <c r="C5752" s="166" t="s">
        <v>129</v>
      </c>
      <c r="D5752" s="380" t="s">
        <v>7880</v>
      </c>
      <c r="E5752" s="397" t="s">
        <v>8282</v>
      </c>
      <c r="F5752" s="381"/>
      <c r="I5752" s="591" t="str">
        <f t="shared" si="285"/>
        <v>- - Of artificial fibres</v>
      </c>
      <c r="J5752" s="591" t="str">
        <f t="shared" si="286"/>
        <v>61 04 44 00</v>
      </c>
      <c r="L5752" s="590">
        <f t="shared" si="284"/>
        <v>24</v>
      </c>
    </row>
    <row r="5753" spans="1:12" ht="196" hidden="1">
      <c r="A5753" s="673"/>
      <c r="B5753" s="641"/>
      <c r="C5753" s="382"/>
      <c r="D5753" s="391" t="s">
        <v>8283</v>
      </c>
      <c r="E5753" s="397" t="s">
        <v>137</v>
      </c>
      <c r="F5753" s="381"/>
      <c r="I5753" s="591" t="str">
        <f t="shared" si="285"/>
        <v>- - Of other textile materials</v>
      </c>
      <c r="J5753" s="591" t="str">
        <f t="shared" si="286"/>
        <v>61 04 49 00</v>
      </c>
      <c r="L5753" s="590">
        <f t="shared" si="284"/>
        <v>30</v>
      </c>
    </row>
    <row r="5754" spans="1:12" ht="28" hidden="1">
      <c r="A5754" s="673"/>
      <c r="B5754" s="641"/>
      <c r="C5754" s="382"/>
      <c r="D5754" s="380" t="s">
        <v>8284</v>
      </c>
      <c r="E5754" s="397"/>
      <c r="F5754" s="381"/>
      <c r="I5754" s="591" t="str">
        <f t="shared" si="285"/>
        <v xml:space="preserve">- Skirts and divided skirts : </v>
      </c>
      <c r="J5754" s="591">
        <f t="shared" si="286"/>
        <v>0</v>
      </c>
      <c r="L5754" s="590">
        <f t="shared" si="284"/>
        <v>30</v>
      </c>
    </row>
    <row r="5755" spans="1:12" ht="28.5">
      <c r="A5755" s="683" t="s">
        <v>14452</v>
      </c>
      <c r="B5755" s="599">
        <v>0.05</v>
      </c>
      <c r="C5755" s="166" t="s">
        <v>129</v>
      </c>
      <c r="D5755" s="380" t="s">
        <v>8270</v>
      </c>
      <c r="E5755" s="397" t="s">
        <v>8285</v>
      </c>
      <c r="F5755" s="381"/>
      <c r="I5755" s="591" t="str">
        <f t="shared" si="285"/>
        <v>- - Of wool or fine animal hair</v>
      </c>
      <c r="J5755" s="591" t="str">
        <f t="shared" si="286"/>
        <v>61 04 51 00</v>
      </c>
      <c r="L5755" s="590">
        <f t="shared" si="284"/>
        <v>31</v>
      </c>
    </row>
    <row r="5756" spans="1:12" ht="28.5">
      <c r="A5756" s="683" t="s">
        <v>14452</v>
      </c>
      <c r="B5756" s="599">
        <v>0.05</v>
      </c>
      <c r="C5756" s="166" t="s">
        <v>129</v>
      </c>
      <c r="D5756" s="380" t="s">
        <v>7880</v>
      </c>
      <c r="E5756" s="397" t="s">
        <v>8286</v>
      </c>
      <c r="F5756" s="381"/>
      <c r="I5756" s="591" t="str">
        <f t="shared" si="285"/>
        <v>- - Of cotton</v>
      </c>
      <c r="J5756" s="591" t="str">
        <f t="shared" si="286"/>
        <v>61 04 52 00</v>
      </c>
      <c r="L5756" s="590">
        <f t="shared" si="284"/>
        <v>13</v>
      </c>
    </row>
    <row r="5757" spans="1:12" ht="28" hidden="1">
      <c r="A5757" s="673"/>
      <c r="B5757" s="641"/>
      <c r="C5757" s="382"/>
      <c r="D5757" s="380" t="s">
        <v>8268</v>
      </c>
      <c r="E5757" s="397" t="s">
        <v>137</v>
      </c>
      <c r="F5757" s="381"/>
      <c r="I5757" s="591" t="str">
        <f t="shared" si="285"/>
        <v>- - Of synthetic fibres</v>
      </c>
      <c r="J5757" s="591" t="str">
        <f t="shared" si="286"/>
        <v>61 04 53 00</v>
      </c>
      <c r="L5757" s="590">
        <f t="shared" si="284"/>
        <v>23</v>
      </c>
    </row>
    <row r="5758" spans="1:12" ht="28.5">
      <c r="A5758" s="683" t="s">
        <v>14452</v>
      </c>
      <c r="B5758" s="599">
        <v>0.05</v>
      </c>
      <c r="C5758" s="166" t="s">
        <v>129</v>
      </c>
      <c r="D5758" s="380" t="s">
        <v>8287</v>
      </c>
      <c r="E5758" s="397" t="s">
        <v>8288</v>
      </c>
      <c r="F5758" s="381"/>
      <c r="I5758" s="591" t="str">
        <f t="shared" si="285"/>
        <v>- - Of other textile materials</v>
      </c>
      <c r="J5758" s="591" t="str">
        <f t="shared" si="286"/>
        <v>61 04 59 00</v>
      </c>
      <c r="L5758" s="590">
        <f t="shared" si="284"/>
        <v>30</v>
      </c>
    </row>
    <row r="5759" spans="1:12" ht="28.5">
      <c r="A5759" s="683" t="s">
        <v>14452</v>
      </c>
      <c r="B5759" s="599">
        <v>0.05</v>
      </c>
      <c r="C5759" s="166" t="s">
        <v>129</v>
      </c>
      <c r="D5759" s="380" t="s">
        <v>8270</v>
      </c>
      <c r="E5759" s="397" t="s">
        <v>8289</v>
      </c>
      <c r="F5759" s="381"/>
      <c r="I5759" s="591" t="str">
        <f t="shared" si="285"/>
        <v xml:space="preserve">- Trousers, bib and brace overalls, breeches and shorts: </v>
      </c>
      <c r="J5759" s="591">
        <f t="shared" si="286"/>
        <v>0</v>
      </c>
      <c r="L5759" s="590">
        <f t="shared" si="284"/>
        <v>57</v>
      </c>
    </row>
    <row r="5760" spans="1:12" ht="28.5">
      <c r="A5760" s="683" t="s">
        <v>14452</v>
      </c>
      <c r="B5760" s="599">
        <v>0.05</v>
      </c>
      <c r="C5760" s="166" t="s">
        <v>129</v>
      </c>
      <c r="D5760" s="380" t="s">
        <v>8079</v>
      </c>
      <c r="E5760" s="397" t="s">
        <v>8290</v>
      </c>
      <c r="F5760" s="381"/>
      <c r="I5760" s="591" t="str">
        <f t="shared" si="285"/>
        <v>- - Of wool or fine animal hair</v>
      </c>
      <c r="J5760" s="591" t="str">
        <f t="shared" si="286"/>
        <v>61 04 61 00</v>
      </c>
      <c r="L5760" s="590">
        <f t="shared" si="284"/>
        <v>31</v>
      </c>
    </row>
    <row r="5761" spans="1:12" ht="28" hidden="1">
      <c r="A5761" s="673"/>
      <c r="B5761" s="641"/>
      <c r="C5761" s="382"/>
      <c r="D5761" s="380" t="s">
        <v>8291</v>
      </c>
      <c r="E5761" s="397" t="s">
        <v>137</v>
      </c>
      <c r="F5761" s="381"/>
      <c r="I5761" s="591" t="str">
        <f t="shared" si="285"/>
        <v>- - Of cotton</v>
      </c>
      <c r="J5761" s="591" t="str">
        <f t="shared" si="286"/>
        <v>61 04 62 00</v>
      </c>
      <c r="L5761" s="590">
        <f t="shared" si="284"/>
        <v>13</v>
      </c>
    </row>
    <row r="5762" spans="1:12" ht="28.5">
      <c r="A5762" s="683" t="s">
        <v>14452</v>
      </c>
      <c r="B5762" s="599">
        <v>0.05</v>
      </c>
      <c r="C5762" s="166" t="s">
        <v>129</v>
      </c>
      <c r="D5762" s="380" t="s">
        <v>7878</v>
      </c>
      <c r="E5762" s="397" t="s">
        <v>8292</v>
      </c>
      <c r="F5762" s="381"/>
      <c r="I5762" s="591" t="str">
        <f t="shared" si="285"/>
        <v>- - Of synthetic fibres</v>
      </c>
      <c r="J5762" s="591" t="str">
        <f t="shared" si="286"/>
        <v>61 04 63 00</v>
      </c>
      <c r="L5762" s="590">
        <f t="shared" si="284"/>
        <v>23</v>
      </c>
    </row>
    <row r="5763" spans="1:12" ht="28.5">
      <c r="A5763" s="683" t="s">
        <v>14452</v>
      </c>
      <c r="B5763" s="599">
        <v>0.05</v>
      </c>
      <c r="C5763" s="166" t="s">
        <v>129</v>
      </c>
      <c r="D5763" s="380" t="s">
        <v>8090</v>
      </c>
      <c r="E5763" s="397" t="s">
        <v>8293</v>
      </c>
      <c r="F5763" s="381"/>
      <c r="I5763" s="591" t="str">
        <f t="shared" si="285"/>
        <v>- - Of other textile materials</v>
      </c>
      <c r="J5763" s="591" t="str">
        <f t="shared" si="286"/>
        <v>61 04 69 00</v>
      </c>
      <c r="L5763" s="590">
        <f t="shared" ref="L5763:L5826" si="287">LEN(I5763)</f>
        <v>30</v>
      </c>
    </row>
    <row r="5764" spans="1:12" ht="28.5">
      <c r="A5764" s="683" t="s">
        <v>14452</v>
      </c>
      <c r="B5764" s="599">
        <v>0.05</v>
      </c>
      <c r="C5764" s="166" t="s">
        <v>129</v>
      </c>
      <c r="D5764" s="380" t="s">
        <v>8270</v>
      </c>
      <c r="E5764" s="397" t="s">
        <v>8294</v>
      </c>
      <c r="F5764" s="384"/>
      <c r="I5764" s="591" t="str">
        <f t="shared" si="285"/>
        <v xml:space="preserve">Men's or boys' shirts, knitted or crocheted. </v>
      </c>
      <c r="J5764" s="591" t="str">
        <f t="shared" si="286"/>
        <v xml:space="preserve">   </v>
      </c>
      <c r="L5764" s="590">
        <f t="shared" si="287"/>
        <v>45</v>
      </c>
    </row>
    <row r="5765" spans="1:12" ht="41">
      <c r="A5765" s="683" t="s">
        <v>14452</v>
      </c>
      <c r="B5765" s="599">
        <v>0.05</v>
      </c>
      <c r="C5765" s="166" t="s">
        <v>129</v>
      </c>
      <c r="D5765" s="380" t="s">
        <v>7880</v>
      </c>
      <c r="E5765" s="397" t="s">
        <v>8295</v>
      </c>
      <c r="F5765" s="385"/>
      <c r="I5765" s="591" t="str">
        <f t="shared" si="285"/>
        <v>- Of cotton</v>
      </c>
      <c r="J5765" s="591" t="str">
        <f t="shared" si="286"/>
        <v>61 05 10 00</v>
      </c>
      <c r="L5765" s="590">
        <f t="shared" si="287"/>
        <v>11</v>
      </c>
    </row>
    <row r="5766" spans="1:12" ht="28" hidden="1">
      <c r="A5766" s="673"/>
      <c r="B5766" s="641"/>
      <c r="C5766" s="382"/>
      <c r="D5766" s="380" t="s">
        <v>8296</v>
      </c>
      <c r="E5766" s="397"/>
      <c r="F5766" s="381"/>
      <c r="I5766" s="591" t="str">
        <f t="shared" si="285"/>
        <v>- Of man-made fibres</v>
      </c>
      <c r="J5766" s="591" t="str">
        <f t="shared" si="286"/>
        <v>61 05 20 00</v>
      </c>
      <c r="L5766" s="590">
        <f t="shared" si="287"/>
        <v>20</v>
      </c>
    </row>
    <row r="5767" spans="1:12" ht="28.5">
      <c r="A5767" s="683" t="s">
        <v>14452</v>
      </c>
      <c r="B5767" s="599">
        <v>0.05</v>
      </c>
      <c r="C5767" s="166" t="s">
        <v>129</v>
      </c>
      <c r="D5767" s="380" t="s">
        <v>7878</v>
      </c>
      <c r="E5767" s="397" t="s">
        <v>8297</v>
      </c>
      <c r="F5767" s="381"/>
      <c r="I5767" s="591" t="str">
        <f t="shared" si="285"/>
        <v>- Of other textile materials</v>
      </c>
      <c r="J5767" s="591" t="str">
        <f t="shared" si="286"/>
        <v>61 05 90 00</v>
      </c>
      <c r="L5767" s="590">
        <f t="shared" si="287"/>
        <v>28</v>
      </c>
    </row>
    <row r="5768" spans="1:12" ht="28.5">
      <c r="A5768" s="683" t="s">
        <v>14452</v>
      </c>
      <c r="B5768" s="599">
        <v>0.05</v>
      </c>
      <c r="C5768" s="166" t="s">
        <v>129</v>
      </c>
      <c r="D5768" s="380" t="s">
        <v>8090</v>
      </c>
      <c r="E5768" s="397" t="s">
        <v>8298</v>
      </c>
      <c r="F5768" s="384"/>
      <c r="I5768" s="591" t="str">
        <f t="shared" si="285"/>
        <v xml:space="preserve">Women's or girls' blouses, shirts and shirt-blouses, knitted or crocheted. </v>
      </c>
      <c r="J5768" s="591">
        <f t="shared" si="286"/>
        <v>0</v>
      </c>
      <c r="L5768" s="590">
        <f t="shared" si="287"/>
        <v>75</v>
      </c>
    </row>
    <row r="5769" spans="1:12" ht="41">
      <c r="A5769" s="683" t="s">
        <v>14452</v>
      </c>
      <c r="B5769" s="599">
        <v>0.05</v>
      </c>
      <c r="C5769" s="166" t="s">
        <v>129</v>
      </c>
      <c r="D5769" s="380" t="s">
        <v>8270</v>
      </c>
      <c r="E5769" s="397" t="s">
        <v>8299</v>
      </c>
      <c r="F5769" s="385"/>
      <c r="I5769" s="591" t="str">
        <f t="shared" si="285"/>
        <v>- Of cotton</v>
      </c>
      <c r="J5769" s="591" t="str">
        <f t="shared" si="286"/>
        <v>61 06 10 00</v>
      </c>
      <c r="L5769" s="590">
        <f t="shared" si="287"/>
        <v>11</v>
      </c>
    </row>
    <row r="5770" spans="1:12" ht="28.5">
      <c r="A5770" s="683" t="s">
        <v>14452</v>
      </c>
      <c r="B5770" s="599">
        <v>0.05</v>
      </c>
      <c r="C5770" s="166" t="s">
        <v>129</v>
      </c>
      <c r="D5770" s="380" t="s">
        <v>8300</v>
      </c>
      <c r="E5770" s="397" t="s">
        <v>8301</v>
      </c>
      <c r="F5770" s="381"/>
      <c r="I5770" s="591" t="str">
        <f t="shared" si="285"/>
        <v>- Of man-made fibres</v>
      </c>
      <c r="J5770" s="591" t="str">
        <f t="shared" si="286"/>
        <v>61 06 20 00</v>
      </c>
      <c r="L5770" s="590">
        <f t="shared" si="287"/>
        <v>20</v>
      </c>
    </row>
    <row r="5771" spans="1:12" ht="28.5">
      <c r="A5771" s="683" t="s">
        <v>14452</v>
      </c>
      <c r="B5771" s="599">
        <v>0.05</v>
      </c>
      <c r="C5771" s="166" t="s">
        <v>129</v>
      </c>
      <c r="D5771" s="380" t="s">
        <v>7880</v>
      </c>
      <c r="E5771" s="397" t="s">
        <v>8302</v>
      </c>
      <c r="F5771" s="381"/>
      <c r="I5771" s="591" t="str">
        <f t="shared" si="285"/>
        <v>- Of other textile materials</v>
      </c>
      <c r="J5771" s="591" t="str">
        <f t="shared" si="286"/>
        <v>61 06 90 00</v>
      </c>
      <c r="L5771" s="590">
        <f t="shared" si="287"/>
        <v>28</v>
      </c>
    </row>
    <row r="5772" spans="1:12" ht="28" hidden="1">
      <c r="A5772" s="673"/>
      <c r="B5772" s="641"/>
      <c r="C5772" s="382"/>
      <c r="D5772" s="380" t="s">
        <v>8303</v>
      </c>
      <c r="E5772" s="397"/>
      <c r="F5772" s="384"/>
      <c r="I5772" s="591" t="str">
        <f t="shared" si="285"/>
        <v xml:space="preserve">Men's or boys' underpants, briefs, nightshirts, pyjamas, bathrobes, dressing gowns and similar articles, knitted or crocheted. </v>
      </c>
      <c r="J5772" s="591">
        <f t="shared" si="286"/>
        <v>0</v>
      </c>
      <c r="L5772" s="590">
        <f t="shared" si="287"/>
        <v>127</v>
      </c>
    </row>
    <row r="5773" spans="1:12" ht="41">
      <c r="A5773" s="683" t="s">
        <v>14452</v>
      </c>
      <c r="B5773" s="599">
        <v>0.05</v>
      </c>
      <c r="C5773" s="166" t="s">
        <v>129</v>
      </c>
      <c r="D5773" s="380" t="s">
        <v>7878</v>
      </c>
      <c r="E5773" s="397" t="s">
        <v>8304</v>
      </c>
      <c r="F5773" s="385"/>
      <c r="I5773" s="591" t="str">
        <f t="shared" si="285"/>
        <v xml:space="preserve">- Underpants and briefs : </v>
      </c>
      <c r="J5773" s="591">
        <f t="shared" si="286"/>
        <v>0</v>
      </c>
      <c r="L5773" s="590">
        <f t="shared" si="287"/>
        <v>26</v>
      </c>
    </row>
    <row r="5774" spans="1:12" ht="28.5">
      <c r="A5774" s="683" t="s">
        <v>14452</v>
      </c>
      <c r="B5774" s="599">
        <v>0.05</v>
      </c>
      <c r="C5774" s="166" t="s">
        <v>129</v>
      </c>
      <c r="D5774" s="380" t="s">
        <v>8090</v>
      </c>
      <c r="E5774" s="397" t="s">
        <v>8305</v>
      </c>
      <c r="F5774" s="381"/>
      <c r="I5774" s="591" t="str">
        <f t="shared" si="285"/>
        <v>- - Of cotton</v>
      </c>
      <c r="J5774" s="591" t="str">
        <f t="shared" si="286"/>
        <v>61 07 11 00</v>
      </c>
      <c r="L5774" s="590">
        <f t="shared" si="287"/>
        <v>13</v>
      </c>
    </row>
    <row r="5775" spans="1:12" ht="28.5">
      <c r="A5775" s="683" t="s">
        <v>14452</v>
      </c>
      <c r="B5775" s="599">
        <v>0.05</v>
      </c>
      <c r="C5775" s="166" t="s">
        <v>129</v>
      </c>
      <c r="D5775" s="380" t="s">
        <v>8270</v>
      </c>
      <c r="E5775" s="397" t="s">
        <v>8306</v>
      </c>
      <c r="F5775" s="381"/>
      <c r="I5775" s="591" t="str">
        <f t="shared" si="285"/>
        <v>- - Of man-made fibres</v>
      </c>
      <c r="J5775" s="591" t="str">
        <f t="shared" si="286"/>
        <v>61 07 12 00</v>
      </c>
      <c r="L5775" s="590">
        <f t="shared" si="287"/>
        <v>22</v>
      </c>
    </row>
    <row r="5776" spans="1:12" ht="28.5">
      <c r="A5776" s="683" t="s">
        <v>14452</v>
      </c>
      <c r="B5776" s="599">
        <v>0.05</v>
      </c>
      <c r="C5776" s="166" t="s">
        <v>129</v>
      </c>
      <c r="D5776" s="380" t="s">
        <v>7880</v>
      </c>
      <c r="E5776" s="397" t="s">
        <v>8307</v>
      </c>
      <c r="F5776" s="381"/>
      <c r="I5776" s="591" t="str">
        <f t="shared" si="285"/>
        <v>- - Of other textile materials</v>
      </c>
      <c r="J5776" s="591" t="str">
        <f t="shared" si="286"/>
        <v>61 07 19 00</v>
      </c>
      <c r="L5776" s="590">
        <f t="shared" si="287"/>
        <v>30</v>
      </c>
    </row>
    <row r="5777" spans="1:12" ht="55" hidden="1">
      <c r="A5777" s="673"/>
      <c r="B5777" s="641"/>
      <c r="C5777" s="382"/>
      <c r="D5777" s="380" t="s">
        <v>8278</v>
      </c>
      <c r="E5777" s="397"/>
      <c r="F5777" s="381"/>
      <c r="I5777" s="591" t="str">
        <f t="shared" si="285"/>
        <v xml:space="preserve">- Nightshirts and pyjamas : </v>
      </c>
      <c r="J5777" s="591" t="str">
        <f t="shared" si="286"/>
        <v xml:space="preserve"> </v>
      </c>
      <c r="L5777" s="590">
        <f t="shared" si="287"/>
        <v>28</v>
      </c>
    </row>
    <row r="5778" spans="1:12" ht="28.5">
      <c r="A5778" s="683" t="s">
        <v>14452</v>
      </c>
      <c r="B5778" s="599">
        <v>0.05</v>
      </c>
      <c r="C5778" s="166" t="s">
        <v>129</v>
      </c>
      <c r="D5778" s="380" t="s">
        <v>7878</v>
      </c>
      <c r="E5778" s="397" t="s">
        <v>8308</v>
      </c>
      <c r="F5778" s="381"/>
      <c r="I5778" s="591" t="str">
        <f t="shared" si="285"/>
        <v>- - Of cotton</v>
      </c>
      <c r="J5778" s="591" t="str">
        <f t="shared" si="286"/>
        <v>61 07 21 00</v>
      </c>
      <c r="L5778" s="590">
        <f t="shared" si="287"/>
        <v>13</v>
      </c>
    </row>
    <row r="5779" spans="1:12" ht="28.5">
      <c r="A5779" s="683" t="s">
        <v>14452</v>
      </c>
      <c r="B5779" s="599">
        <v>0.05</v>
      </c>
      <c r="C5779" s="166" t="s">
        <v>129</v>
      </c>
      <c r="D5779" s="380" t="s">
        <v>8090</v>
      </c>
      <c r="E5779" s="397" t="s">
        <v>8309</v>
      </c>
      <c r="F5779" s="381"/>
      <c r="I5779" s="591" t="str">
        <f t="shared" si="285"/>
        <v>- - Of man-made fibres</v>
      </c>
      <c r="J5779" s="591" t="str">
        <f t="shared" si="286"/>
        <v>61 07 22 00</v>
      </c>
      <c r="L5779" s="590">
        <f t="shared" si="287"/>
        <v>22</v>
      </c>
    </row>
    <row r="5780" spans="1:12" ht="28.5">
      <c r="A5780" s="683" t="s">
        <v>14452</v>
      </c>
      <c r="B5780" s="599">
        <v>0.05</v>
      </c>
      <c r="C5780" s="166" t="s">
        <v>129</v>
      </c>
      <c r="D5780" s="380" t="s">
        <v>8270</v>
      </c>
      <c r="E5780" s="397" t="s">
        <v>8310</v>
      </c>
      <c r="F5780" s="381"/>
      <c r="I5780" s="591" t="str">
        <f t="shared" si="285"/>
        <v>- - Of other textile materials</v>
      </c>
      <c r="J5780" s="591" t="str">
        <f t="shared" si="286"/>
        <v>61 07 29 00</v>
      </c>
      <c r="L5780" s="590">
        <f t="shared" si="287"/>
        <v>30</v>
      </c>
    </row>
    <row r="5781" spans="1:12" ht="28.5">
      <c r="A5781" s="683" t="s">
        <v>14452</v>
      </c>
      <c r="B5781" s="599">
        <v>0.05</v>
      </c>
      <c r="C5781" s="166" t="s">
        <v>129</v>
      </c>
      <c r="D5781" s="380" t="s">
        <v>7880</v>
      </c>
      <c r="E5781" s="397" t="s">
        <v>8311</v>
      </c>
      <c r="F5781" s="381"/>
      <c r="I5781" s="591" t="str">
        <f t="shared" si="285"/>
        <v xml:space="preserve">- Other : </v>
      </c>
      <c r="J5781" s="591">
        <f t="shared" si="286"/>
        <v>0</v>
      </c>
      <c r="L5781" s="590">
        <f t="shared" si="287"/>
        <v>10</v>
      </c>
    </row>
    <row r="5782" spans="1:12" ht="56" hidden="1">
      <c r="A5782" s="673"/>
      <c r="B5782" s="641"/>
      <c r="C5782" s="382"/>
      <c r="D5782" s="391" t="s">
        <v>8312</v>
      </c>
      <c r="E5782" s="397" t="s">
        <v>8313</v>
      </c>
      <c r="F5782" s="381"/>
      <c r="I5782" s="591" t="str">
        <f t="shared" si="285"/>
        <v>- - Of cotton</v>
      </c>
      <c r="J5782" s="591" t="str">
        <f t="shared" si="286"/>
        <v>61 07 91 00</v>
      </c>
      <c r="L5782" s="590">
        <f t="shared" si="287"/>
        <v>13</v>
      </c>
    </row>
    <row r="5783" spans="1:12" ht="28.5">
      <c r="A5783" s="683" t="s">
        <v>14452</v>
      </c>
      <c r="B5783" s="599">
        <v>0.05</v>
      </c>
      <c r="C5783" s="166" t="s">
        <v>129</v>
      </c>
      <c r="D5783" s="380" t="s">
        <v>8210</v>
      </c>
      <c r="E5783" s="397" t="s">
        <v>8314</v>
      </c>
      <c r="F5783" s="381"/>
      <c r="I5783" s="591" t="str">
        <f t="shared" si="285"/>
        <v>- - Of other textile materials</v>
      </c>
      <c r="J5783" s="591" t="str">
        <f t="shared" si="286"/>
        <v>61 07 99 00</v>
      </c>
      <c r="L5783" s="590">
        <f t="shared" si="287"/>
        <v>30</v>
      </c>
    </row>
    <row r="5784" spans="1:12" ht="28.5">
      <c r="A5784" s="683" t="s">
        <v>14452</v>
      </c>
      <c r="B5784" s="599">
        <v>0.05</v>
      </c>
      <c r="C5784" s="166" t="s">
        <v>129</v>
      </c>
      <c r="D5784" s="380" t="s">
        <v>8256</v>
      </c>
      <c r="E5784" s="397" t="s">
        <v>8315</v>
      </c>
      <c r="F5784" s="384"/>
      <c r="I5784" s="591" t="str">
        <f t="shared" si="285"/>
        <v xml:space="preserve">Women's or girls' slips, petticoats,briefs,panties, nightdresses, pyjamas, negliges, bathrobes, dressing gowns and similar articles, knitted or crocheted. </v>
      </c>
      <c r="J5784" s="591">
        <f t="shared" si="286"/>
        <v>0</v>
      </c>
      <c r="L5784" s="590">
        <f t="shared" si="287"/>
        <v>155</v>
      </c>
    </row>
    <row r="5785" spans="1:12" ht="41">
      <c r="A5785" s="683" t="s">
        <v>14452</v>
      </c>
      <c r="B5785" s="599">
        <v>0.05</v>
      </c>
      <c r="C5785" s="166" t="s">
        <v>129</v>
      </c>
      <c r="D5785" s="380" t="s">
        <v>7950</v>
      </c>
      <c r="E5785" s="397" t="s">
        <v>8316</v>
      </c>
      <c r="F5785" s="385"/>
      <c r="I5785" s="591" t="str">
        <f t="shared" si="285"/>
        <v xml:space="preserve">- Slips and petticoats : </v>
      </c>
      <c r="J5785" s="591">
        <f t="shared" si="286"/>
        <v>0</v>
      </c>
      <c r="L5785" s="590">
        <f t="shared" si="287"/>
        <v>25</v>
      </c>
    </row>
    <row r="5786" spans="1:12" ht="84" hidden="1">
      <c r="A5786" s="673"/>
      <c r="B5786" s="641"/>
      <c r="C5786" s="382"/>
      <c r="D5786" s="391" t="s">
        <v>8317</v>
      </c>
      <c r="E5786" s="397"/>
      <c r="F5786" s="381"/>
      <c r="I5786" s="591" t="str">
        <f t="shared" si="285"/>
        <v>- - Of man-made fibres</v>
      </c>
      <c r="J5786" s="591" t="str">
        <f t="shared" si="286"/>
        <v>61 08 11 00</v>
      </c>
      <c r="L5786" s="590">
        <f t="shared" si="287"/>
        <v>22</v>
      </c>
    </row>
    <row r="5787" spans="1:12" ht="28.5">
      <c r="A5787" s="683" t="s">
        <v>14452</v>
      </c>
      <c r="B5787" s="599">
        <v>0.05</v>
      </c>
      <c r="C5787" s="166" t="s">
        <v>129</v>
      </c>
      <c r="D5787" s="380" t="s">
        <v>8210</v>
      </c>
      <c r="E5787" s="397" t="s">
        <v>8318</v>
      </c>
      <c r="F5787" s="381"/>
      <c r="I5787" s="591" t="str">
        <f t="shared" si="285"/>
        <v>- - Of other textile materials</v>
      </c>
      <c r="J5787" s="591" t="str">
        <f t="shared" si="286"/>
        <v>61 08 19 00</v>
      </c>
      <c r="L5787" s="590">
        <f t="shared" si="287"/>
        <v>30</v>
      </c>
    </row>
    <row r="5788" spans="1:12" ht="28.5">
      <c r="A5788" s="683" t="s">
        <v>14452</v>
      </c>
      <c r="B5788" s="599">
        <v>0.05</v>
      </c>
      <c r="C5788" s="166" t="s">
        <v>129</v>
      </c>
      <c r="D5788" s="380" t="s">
        <v>8256</v>
      </c>
      <c r="E5788" s="397" t="s">
        <v>8319</v>
      </c>
      <c r="F5788" s="381"/>
      <c r="I5788" s="591" t="str">
        <f t="shared" si="285"/>
        <v xml:space="preserve">- Briefs and panties : </v>
      </c>
      <c r="J5788" s="591" t="str">
        <f t="shared" si="286"/>
        <v xml:space="preserve"> </v>
      </c>
      <c r="L5788" s="590">
        <f t="shared" si="287"/>
        <v>23</v>
      </c>
    </row>
    <row r="5789" spans="1:12" ht="28.5">
      <c r="A5789" s="683" t="s">
        <v>14452</v>
      </c>
      <c r="B5789" s="599">
        <v>0.05</v>
      </c>
      <c r="C5789" s="166" t="s">
        <v>129</v>
      </c>
      <c r="D5789" s="380" t="s">
        <v>7950</v>
      </c>
      <c r="E5789" s="397" t="s">
        <v>8320</v>
      </c>
      <c r="F5789" s="381"/>
      <c r="I5789" s="591" t="str">
        <f t="shared" si="285"/>
        <v>- - Of cotton</v>
      </c>
      <c r="J5789" s="591" t="str">
        <f t="shared" si="286"/>
        <v>61 08 21 00</v>
      </c>
      <c r="L5789" s="590">
        <f t="shared" si="287"/>
        <v>13</v>
      </c>
    </row>
    <row r="5790" spans="1:12" ht="140" hidden="1">
      <c r="A5790" s="673"/>
      <c r="B5790" s="641"/>
      <c r="C5790" s="382"/>
      <c r="D5790" s="391" t="s">
        <v>8321</v>
      </c>
      <c r="E5790" s="397"/>
      <c r="F5790" s="381"/>
      <c r="I5790" s="591" t="str">
        <f t="shared" si="285"/>
        <v>- - Of man-made fibres</v>
      </c>
      <c r="J5790" s="591" t="str">
        <f t="shared" si="286"/>
        <v>61 08 22 00</v>
      </c>
      <c r="L5790" s="590">
        <f t="shared" si="287"/>
        <v>22</v>
      </c>
    </row>
    <row r="5791" spans="1:12" ht="28" hidden="1">
      <c r="A5791" s="673"/>
      <c r="B5791" s="641"/>
      <c r="C5791" s="382"/>
      <c r="D5791" s="380" t="s">
        <v>8322</v>
      </c>
      <c r="E5791" s="397"/>
      <c r="F5791" s="381"/>
      <c r="I5791" s="591" t="str">
        <f t="shared" si="285"/>
        <v>- - Of other textile materials</v>
      </c>
      <c r="J5791" s="591" t="str">
        <f t="shared" si="286"/>
        <v>61 08 29 00</v>
      </c>
      <c r="L5791" s="590">
        <f t="shared" si="287"/>
        <v>30</v>
      </c>
    </row>
    <row r="5792" spans="1:12" ht="28.5">
      <c r="A5792" s="683" t="s">
        <v>14452</v>
      </c>
      <c r="B5792" s="599">
        <v>0.05</v>
      </c>
      <c r="C5792" s="166" t="s">
        <v>129</v>
      </c>
      <c r="D5792" s="380" t="s">
        <v>8090</v>
      </c>
      <c r="E5792" s="397" t="s">
        <v>8323</v>
      </c>
      <c r="F5792" s="381"/>
      <c r="I5792" s="591" t="str">
        <f t="shared" si="285"/>
        <v xml:space="preserve">- Nightdresses and pyjamas : </v>
      </c>
      <c r="J5792" s="591">
        <f t="shared" si="286"/>
        <v>0</v>
      </c>
      <c r="L5792" s="590">
        <f t="shared" si="287"/>
        <v>29</v>
      </c>
    </row>
    <row r="5793" spans="1:12" ht="28.5">
      <c r="A5793" s="683" t="s">
        <v>14452</v>
      </c>
      <c r="B5793" s="599">
        <v>0.05</v>
      </c>
      <c r="C5793" s="166" t="s">
        <v>129</v>
      </c>
      <c r="D5793" s="380" t="s">
        <v>7869</v>
      </c>
      <c r="E5793" s="397" t="s">
        <v>8324</v>
      </c>
      <c r="F5793" s="381"/>
      <c r="I5793" s="591" t="str">
        <f t="shared" si="285"/>
        <v>- - Of Cotton</v>
      </c>
      <c r="J5793" s="591" t="str">
        <f t="shared" si="286"/>
        <v>61 08 31 00</v>
      </c>
      <c r="L5793" s="590">
        <f t="shared" si="287"/>
        <v>13</v>
      </c>
    </row>
    <row r="5794" spans="1:12" ht="28.5">
      <c r="A5794" s="683" t="s">
        <v>14452</v>
      </c>
      <c r="B5794" s="599">
        <v>0.05</v>
      </c>
      <c r="C5794" s="166" t="s">
        <v>129</v>
      </c>
      <c r="D5794" s="380" t="s">
        <v>7880</v>
      </c>
      <c r="E5794" s="397" t="s">
        <v>8325</v>
      </c>
      <c r="F5794" s="381"/>
      <c r="I5794" s="591" t="str">
        <f t="shared" si="285"/>
        <v>- - Of man-made iibres</v>
      </c>
      <c r="J5794" s="591" t="str">
        <f t="shared" si="286"/>
        <v>61 08 32 00</v>
      </c>
      <c r="L5794" s="590">
        <f t="shared" si="287"/>
        <v>22</v>
      </c>
    </row>
    <row r="5795" spans="1:12" ht="28" hidden="1">
      <c r="A5795" s="673"/>
      <c r="B5795" s="641"/>
      <c r="C5795" s="382"/>
      <c r="D5795" s="380" t="s">
        <v>8326</v>
      </c>
      <c r="E5795" s="397" t="s">
        <v>137</v>
      </c>
      <c r="F5795" s="381"/>
      <c r="I5795" s="591" t="str">
        <f t="shared" ref="I5795:I5858" si="288">D5813</f>
        <v>- - Of other textile materials</v>
      </c>
      <c r="J5795" s="591" t="str">
        <f t="shared" ref="J5795:J5858" si="289">E5813</f>
        <v>61 08 39 00</v>
      </c>
      <c r="L5795" s="590">
        <f t="shared" si="287"/>
        <v>30</v>
      </c>
    </row>
    <row r="5796" spans="1:12" ht="28.5">
      <c r="A5796" s="683" t="s">
        <v>14452</v>
      </c>
      <c r="B5796" s="599">
        <v>0.05</v>
      </c>
      <c r="C5796" s="166" t="s">
        <v>129</v>
      </c>
      <c r="D5796" s="380" t="s">
        <v>8090</v>
      </c>
      <c r="E5796" s="397" t="s">
        <v>8327</v>
      </c>
      <c r="F5796" s="381"/>
      <c r="I5796" s="591" t="str">
        <f t="shared" si="288"/>
        <v xml:space="preserve">- Other : </v>
      </c>
      <c r="J5796" s="591" t="str">
        <f t="shared" si="289"/>
        <v xml:space="preserve"> </v>
      </c>
      <c r="L5796" s="590">
        <f t="shared" si="287"/>
        <v>10</v>
      </c>
    </row>
    <row r="5797" spans="1:12" ht="28.5">
      <c r="A5797" s="683" t="s">
        <v>14452</v>
      </c>
      <c r="B5797" s="599">
        <v>0.05</v>
      </c>
      <c r="C5797" s="166" t="s">
        <v>129</v>
      </c>
      <c r="D5797" s="380" t="s">
        <v>7869</v>
      </c>
      <c r="E5797" s="397" t="s">
        <v>8328</v>
      </c>
      <c r="F5797" s="381"/>
      <c r="I5797" s="591" t="str">
        <f t="shared" si="288"/>
        <v>- - Of cotton</v>
      </c>
      <c r="J5797" s="591" t="str">
        <f t="shared" si="289"/>
        <v>61 08 91 00</v>
      </c>
      <c r="L5797" s="590">
        <f t="shared" si="287"/>
        <v>13</v>
      </c>
    </row>
    <row r="5798" spans="1:12" ht="28.5">
      <c r="A5798" s="683" t="s">
        <v>14452</v>
      </c>
      <c r="B5798" s="599">
        <v>0.05</v>
      </c>
      <c r="C5798" s="166" t="s">
        <v>129</v>
      </c>
      <c r="D5798" s="380" t="s">
        <v>7880</v>
      </c>
      <c r="E5798" s="397" t="s">
        <v>8329</v>
      </c>
      <c r="F5798" s="381"/>
      <c r="I5798" s="591" t="str">
        <f t="shared" si="288"/>
        <v>- - Of man-made fibres</v>
      </c>
      <c r="J5798" s="591" t="str">
        <f t="shared" si="289"/>
        <v>61 08 92 00</v>
      </c>
      <c r="L5798" s="590">
        <f t="shared" si="287"/>
        <v>22</v>
      </c>
    </row>
    <row r="5799" spans="1:12" ht="28" hidden="1">
      <c r="A5799" s="673"/>
      <c r="B5799" s="641"/>
      <c r="C5799" s="382"/>
      <c r="D5799" s="380" t="s">
        <v>2036</v>
      </c>
      <c r="E5799" s="397"/>
      <c r="F5799" s="381"/>
      <c r="I5799" s="591" t="str">
        <f t="shared" si="288"/>
        <v>- - Of other textile materials</v>
      </c>
      <c r="J5799" s="591" t="str">
        <f t="shared" si="289"/>
        <v>61 08 99 00</v>
      </c>
      <c r="L5799" s="590">
        <f t="shared" si="287"/>
        <v>30</v>
      </c>
    </row>
    <row r="5800" spans="1:12" ht="28.5">
      <c r="A5800" s="683" t="s">
        <v>14452</v>
      </c>
      <c r="B5800" s="599">
        <v>0.05</v>
      </c>
      <c r="C5800" s="166" t="s">
        <v>129</v>
      </c>
      <c r="D5800" s="380" t="s">
        <v>8090</v>
      </c>
      <c r="E5800" s="397" t="s">
        <v>8330</v>
      </c>
      <c r="F5800" s="384"/>
      <c r="I5800" s="591" t="str">
        <f t="shared" si="288"/>
        <v xml:space="preserve">T-shirts, singlets and other vests, knitted or crocheted. </v>
      </c>
      <c r="J5800" s="591">
        <f t="shared" si="289"/>
        <v>0</v>
      </c>
      <c r="L5800" s="590">
        <f t="shared" si="287"/>
        <v>58</v>
      </c>
    </row>
    <row r="5801" spans="1:12" ht="41">
      <c r="A5801" s="683" t="s">
        <v>14452</v>
      </c>
      <c r="B5801" s="599">
        <v>0.05</v>
      </c>
      <c r="C5801" s="166" t="s">
        <v>129</v>
      </c>
      <c r="D5801" s="380" t="s">
        <v>7880</v>
      </c>
      <c r="E5801" s="397" t="s">
        <v>8331</v>
      </c>
      <c r="F5801" s="385"/>
      <c r="I5801" s="591" t="str">
        <f t="shared" si="288"/>
        <v>- Of cotton</v>
      </c>
      <c r="J5801" s="591" t="str">
        <f t="shared" si="289"/>
        <v>61 09 10 00</v>
      </c>
      <c r="L5801" s="590">
        <f t="shared" si="287"/>
        <v>11</v>
      </c>
    </row>
    <row r="5802" spans="1:12" ht="168" hidden="1">
      <c r="A5802" s="673"/>
      <c r="B5802" s="641"/>
      <c r="C5802" s="382"/>
      <c r="D5802" s="391" t="s">
        <v>8332</v>
      </c>
      <c r="E5802" s="397"/>
      <c r="F5802" s="381"/>
      <c r="I5802" s="591" t="str">
        <f t="shared" si="288"/>
        <v xml:space="preserve"> - Of other textile materials </v>
      </c>
      <c r="J5802" s="591" t="str">
        <f t="shared" si="289"/>
        <v>61 09 90 00</v>
      </c>
      <c r="L5802" s="590">
        <f t="shared" si="287"/>
        <v>30</v>
      </c>
    </row>
    <row r="5803" spans="1:12" ht="28" hidden="1">
      <c r="A5803" s="673"/>
      <c r="B5803" s="641"/>
      <c r="C5803" s="382"/>
      <c r="D5803" s="380" t="s">
        <v>8333</v>
      </c>
      <c r="E5803" s="397"/>
      <c r="F5803" s="393"/>
      <c r="I5803" s="591" t="str">
        <f t="shared" si="288"/>
        <v xml:space="preserve">Jerseys, pullovers, cardigans, waistcoats and similar articles,knitted or crocheted. </v>
      </c>
      <c r="J5803" s="591" t="str">
        <f t="shared" si="289"/>
        <v xml:space="preserve"> </v>
      </c>
      <c r="L5803" s="590">
        <f t="shared" si="287"/>
        <v>85</v>
      </c>
    </row>
    <row r="5804" spans="1:12" ht="41">
      <c r="A5804" s="683" t="s">
        <v>14452</v>
      </c>
      <c r="B5804" s="599">
        <v>0.05</v>
      </c>
      <c r="C5804" s="166" t="s">
        <v>129</v>
      </c>
      <c r="D5804" s="380" t="s">
        <v>7869</v>
      </c>
      <c r="E5804" s="397" t="s">
        <v>8334</v>
      </c>
      <c r="F5804" s="385"/>
      <c r="I5804" s="591" t="str">
        <f t="shared" si="288"/>
        <v>- Of wool or fine animal hair :</v>
      </c>
      <c r="J5804" s="591">
        <f t="shared" si="289"/>
        <v>0</v>
      </c>
      <c r="L5804" s="590">
        <f t="shared" si="287"/>
        <v>31</v>
      </c>
    </row>
    <row r="5805" spans="1:12" ht="28.5">
      <c r="A5805" s="683" t="s">
        <v>14452</v>
      </c>
      <c r="B5805" s="599">
        <v>0.05</v>
      </c>
      <c r="C5805" s="166" t="s">
        <v>129</v>
      </c>
      <c r="D5805" s="380" t="s">
        <v>7880</v>
      </c>
      <c r="E5805" s="397" t="s">
        <v>8335</v>
      </c>
      <c r="F5805" s="381"/>
      <c r="I5805" s="591" t="str">
        <f t="shared" si="288"/>
        <v>- - Of wool</v>
      </c>
      <c r="J5805" s="591" t="str">
        <f t="shared" si="289"/>
        <v>61 10 11 00</v>
      </c>
      <c r="L5805" s="590">
        <f t="shared" si="287"/>
        <v>11</v>
      </c>
    </row>
    <row r="5806" spans="1:12" ht="28" hidden="1">
      <c r="A5806" s="673"/>
      <c r="B5806" s="641"/>
      <c r="C5806" s="382"/>
      <c r="D5806" s="380" t="s">
        <v>8336</v>
      </c>
      <c r="E5806" s="397" t="s">
        <v>137</v>
      </c>
      <c r="F5806" s="381"/>
      <c r="I5806" s="591" t="str">
        <f t="shared" si="288"/>
        <v>- - Of Kashmir (cashmere) goats</v>
      </c>
      <c r="J5806" s="591" t="str">
        <f t="shared" si="289"/>
        <v>61 10 12 00</v>
      </c>
      <c r="L5806" s="590">
        <f t="shared" si="287"/>
        <v>31</v>
      </c>
    </row>
    <row r="5807" spans="1:12" ht="28.5">
      <c r="A5807" s="683" t="s">
        <v>14452</v>
      </c>
      <c r="B5807" s="599">
        <v>0.05</v>
      </c>
      <c r="C5807" s="166" t="s">
        <v>129</v>
      </c>
      <c r="D5807" s="380" t="s">
        <v>8090</v>
      </c>
      <c r="E5807" s="397" t="s">
        <v>8337</v>
      </c>
      <c r="F5807" s="381"/>
      <c r="I5807" s="591" t="str">
        <f t="shared" si="288"/>
        <v>- - Other</v>
      </c>
      <c r="J5807" s="591" t="str">
        <f t="shared" si="289"/>
        <v>61 10 19 00</v>
      </c>
      <c r="L5807" s="590">
        <f t="shared" si="287"/>
        <v>9</v>
      </c>
    </row>
    <row r="5808" spans="1:12" ht="28.5">
      <c r="A5808" s="683" t="s">
        <v>14452</v>
      </c>
      <c r="B5808" s="599">
        <v>0.05</v>
      </c>
      <c r="C5808" s="166" t="s">
        <v>129</v>
      </c>
      <c r="D5808" s="380" t="s">
        <v>7869</v>
      </c>
      <c r="E5808" s="397" t="s">
        <v>8338</v>
      </c>
      <c r="F5808" s="381"/>
      <c r="I5808" s="591" t="str">
        <f t="shared" si="288"/>
        <v>- Of cotton</v>
      </c>
      <c r="J5808" s="591" t="str">
        <f t="shared" si="289"/>
        <v>61 10 20 00</v>
      </c>
      <c r="L5808" s="590">
        <f t="shared" si="287"/>
        <v>11</v>
      </c>
    </row>
    <row r="5809" spans="1:12" ht="28.5">
      <c r="A5809" s="683" t="s">
        <v>14452</v>
      </c>
      <c r="B5809" s="599">
        <v>0.05</v>
      </c>
      <c r="C5809" s="166" t="s">
        <v>129</v>
      </c>
      <c r="D5809" s="380" t="s">
        <v>7880</v>
      </c>
      <c r="E5809" s="397" t="s">
        <v>8339</v>
      </c>
      <c r="F5809" s="381"/>
      <c r="I5809" s="591" t="str">
        <f t="shared" si="288"/>
        <v>-  Of man-made fibres</v>
      </c>
      <c r="J5809" s="591" t="str">
        <f t="shared" si="289"/>
        <v>61 10 30 00</v>
      </c>
      <c r="L5809" s="590">
        <f t="shared" si="287"/>
        <v>21</v>
      </c>
    </row>
    <row r="5810" spans="1:12" ht="28" hidden="1">
      <c r="A5810" s="673"/>
      <c r="B5810" s="641"/>
      <c r="C5810" s="382"/>
      <c r="D5810" s="380" t="s">
        <v>8340</v>
      </c>
      <c r="E5810" s="397"/>
      <c r="F5810" s="381"/>
      <c r="I5810" s="591" t="str">
        <f t="shared" si="288"/>
        <v>- Of other textile materials</v>
      </c>
      <c r="J5810" s="591" t="str">
        <f t="shared" si="289"/>
        <v>61 10 90 00</v>
      </c>
      <c r="L5810" s="590">
        <f t="shared" si="287"/>
        <v>28</v>
      </c>
    </row>
    <row r="5811" spans="1:12" ht="28.5">
      <c r="A5811" s="683" t="s">
        <v>14452</v>
      </c>
      <c r="B5811" s="599">
        <v>0.05</v>
      </c>
      <c r="C5811" s="166" t="s">
        <v>129</v>
      </c>
      <c r="D5811" s="380" t="s">
        <v>8287</v>
      </c>
      <c r="E5811" s="397" t="s">
        <v>8341</v>
      </c>
      <c r="F5811" s="384"/>
      <c r="I5811" s="591" t="str">
        <f t="shared" si="288"/>
        <v xml:space="preserve">Babies' garments and clothing accessories,knitted or crocheted. </v>
      </c>
      <c r="J5811" s="591" t="str">
        <f t="shared" si="289"/>
        <v xml:space="preserve"> </v>
      </c>
      <c r="L5811" s="590">
        <f t="shared" si="287"/>
        <v>64</v>
      </c>
    </row>
    <row r="5812" spans="1:12" ht="28.5">
      <c r="A5812" s="683" t="s">
        <v>14452</v>
      </c>
      <c r="B5812" s="599">
        <v>0.05</v>
      </c>
      <c r="C5812" s="166" t="s">
        <v>129</v>
      </c>
      <c r="D5812" s="380" t="s">
        <v>8342</v>
      </c>
      <c r="E5812" s="397" t="s">
        <v>8343</v>
      </c>
      <c r="F5812" s="381"/>
      <c r="I5812" s="591" t="str">
        <f t="shared" si="288"/>
        <v>- Of cotton</v>
      </c>
      <c r="J5812" s="591" t="str">
        <f t="shared" si="289"/>
        <v>61 11 20 00</v>
      </c>
      <c r="L5812" s="590">
        <f t="shared" si="287"/>
        <v>11</v>
      </c>
    </row>
    <row r="5813" spans="1:12" ht="28.5">
      <c r="A5813" s="683" t="s">
        <v>14452</v>
      </c>
      <c r="B5813" s="599">
        <v>0.05</v>
      </c>
      <c r="C5813" s="166" t="s">
        <v>129</v>
      </c>
      <c r="D5813" s="380" t="s">
        <v>7880</v>
      </c>
      <c r="E5813" s="397" t="s">
        <v>8344</v>
      </c>
      <c r="F5813" s="381"/>
      <c r="I5813" s="591" t="str">
        <f t="shared" si="288"/>
        <v>- Of synthetic fibres</v>
      </c>
      <c r="J5813" s="591" t="str">
        <f t="shared" si="289"/>
        <v>61 11 30 00</v>
      </c>
      <c r="L5813" s="590">
        <f t="shared" si="287"/>
        <v>21</v>
      </c>
    </row>
    <row r="5814" spans="1:12" ht="28" hidden="1">
      <c r="A5814" s="673"/>
      <c r="B5814" s="641"/>
      <c r="C5814" s="382"/>
      <c r="D5814" s="380" t="s">
        <v>2036</v>
      </c>
      <c r="E5814" s="397" t="s">
        <v>137</v>
      </c>
      <c r="F5814" s="381"/>
      <c r="I5814" s="591" t="str">
        <f t="shared" si="288"/>
        <v xml:space="preserve">- Of other textile materials </v>
      </c>
      <c r="J5814" s="591" t="str">
        <f t="shared" si="289"/>
        <v>61 11 90 00</v>
      </c>
      <c r="L5814" s="590">
        <f t="shared" si="287"/>
        <v>29</v>
      </c>
    </row>
    <row r="5815" spans="1:12" ht="28.5">
      <c r="A5815" s="683" t="s">
        <v>14452</v>
      </c>
      <c r="B5815" s="599">
        <v>0.05</v>
      </c>
      <c r="C5815" s="166" t="s">
        <v>129</v>
      </c>
      <c r="D5815" s="380" t="s">
        <v>8090</v>
      </c>
      <c r="E5815" s="397" t="s">
        <v>8345</v>
      </c>
      <c r="F5815" s="384"/>
      <c r="I5815" s="591" t="str">
        <f t="shared" si="288"/>
        <v xml:space="preserve">Track suits, ski suits and swimwear, knitted or crocheted. </v>
      </c>
      <c r="J5815" s="591">
        <f t="shared" si="289"/>
        <v>0</v>
      </c>
      <c r="L5815" s="590">
        <f t="shared" si="287"/>
        <v>59</v>
      </c>
    </row>
    <row r="5816" spans="1:12" ht="41">
      <c r="A5816" s="683" t="s">
        <v>14452</v>
      </c>
      <c r="B5816" s="599">
        <v>0.05</v>
      </c>
      <c r="C5816" s="166" t="s">
        <v>129</v>
      </c>
      <c r="D5816" s="380" t="s">
        <v>7869</v>
      </c>
      <c r="E5816" s="397" t="s">
        <v>8346</v>
      </c>
      <c r="F5816" s="385"/>
      <c r="I5816" s="591" t="str">
        <f t="shared" si="288"/>
        <v xml:space="preserve">- Track suits : </v>
      </c>
      <c r="J5816" s="591">
        <f t="shared" si="289"/>
        <v>0</v>
      </c>
      <c r="L5816" s="590">
        <f t="shared" si="287"/>
        <v>16</v>
      </c>
    </row>
    <row r="5817" spans="1:12" ht="28.5">
      <c r="A5817" s="683" t="s">
        <v>14452</v>
      </c>
      <c r="B5817" s="599">
        <v>0.05</v>
      </c>
      <c r="C5817" s="166" t="s">
        <v>129</v>
      </c>
      <c r="D5817" s="380" t="s">
        <v>7880</v>
      </c>
      <c r="E5817" s="397" t="s">
        <v>8347</v>
      </c>
      <c r="F5817" s="381"/>
      <c r="I5817" s="591" t="str">
        <f t="shared" si="288"/>
        <v>- - Of cotton</v>
      </c>
      <c r="J5817" s="591" t="str">
        <f t="shared" si="289"/>
        <v>61 12 11 00</v>
      </c>
      <c r="L5817" s="590">
        <f t="shared" si="287"/>
        <v>13</v>
      </c>
    </row>
    <row r="5818" spans="1:12" ht="56" hidden="1">
      <c r="A5818" s="673"/>
      <c r="B5818" s="641"/>
      <c r="C5818" s="382"/>
      <c r="D5818" s="391" t="s">
        <v>8348</v>
      </c>
      <c r="E5818" s="397"/>
      <c r="F5818" s="381"/>
      <c r="I5818" s="591" t="str">
        <f t="shared" si="288"/>
        <v>- - Of synthetic fibres</v>
      </c>
      <c r="J5818" s="591" t="str">
        <f t="shared" si="289"/>
        <v>61 12 12 00</v>
      </c>
      <c r="L5818" s="590">
        <f t="shared" si="287"/>
        <v>23</v>
      </c>
    </row>
    <row r="5819" spans="1:12" ht="28.5">
      <c r="A5819" s="683" t="s">
        <v>14452</v>
      </c>
      <c r="B5819" s="599">
        <v>0.05</v>
      </c>
      <c r="C5819" s="166" t="s">
        <v>129</v>
      </c>
      <c r="D5819" s="380" t="s">
        <v>8210</v>
      </c>
      <c r="E5819" s="397" t="s">
        <v>8349</v>
      </c>
      <c r="F5819" s="381"/>
      <c r="I5819" s="591" t="str">
        <f t="shared" si="288"/>
        <v xml:space="preserve">- - Of other textile materials </v>
      </c>
      <c r="J5819" s="591" t="str">
        <f t="shared" si="289"/>
        <v>61 12 19 00</v>
      </c>
      <c r="L5819" s="590">
        <f t="shared" si="287"/>
        <v>31</v>
      </c>
    </row>
    <row r="5820" spans="1:12" ht="28.5">
      <c r="A5820" s="683" t="s">
        <v>14452</v>
      </c>
      <c r="B5820" s="599">
        <v>0.05</v>
      </c>
      <c r="C5820" s="166" t="s">
        <v>129</v>
      </c>
      <c r="D5820" s="380" t="s">
        <v>8350</v>
      </c>
      <c r="E5820" s="397" t="s">
        <v>8351</v>
      </c>
      <c r="F5820" s="381"/>
      <c r="I5820" s="591" t="str">
        <f t="shared" si="288"/>
        <v>- Ski suits</v>
      </c>
      <c r="J5820" s="591" t="str">
        <f t="shared" si="289"/>
        <v>61 12 20 00</v>
      </c>
      <c r="L5820" s="590">
        <f t="shared" si="287"/>
        <v>11</v>
      </c>
    </row>
    <row r="5821" spans="1:12" ht="112" hidden="1">
      <c r="A5821" s="673"/>
      <c r="B5821" s="641"/>
      <c r="C5821" s="382"/>
      <c r="D5821" s="391" t="s">
        <v>8352</v>
      </c>
      <c r="E5821" s="397" t="s">
        <v>137</v>
      </c>
      <c r="F5821" s="381"/>
      <c r="I5821" s="591" t="str">
        <f t="shared" si="288"/>
        <v xml:space="preserve">- Men's or boys' swimwear : </v>
      </c>
      <c r="J5821" s="591" t="str">
        <f t="shared" si="289"/>
        <v xml:space="preserve"> </v>
      </c>
      <c r="L5821" s="590">
        <f t="shared" si="287"/>
        <v>28</v>
      </c>
    </row>
    <row r="5822" spans="1:12" ht="28" hidden="1">
      <c r="A5822" s="673"/>
      <c r="B5822" s="641"/>
      <c r="C5822" s="382"/>
      <c r="D5822" s="380" t="s">
        <v>8037</v>
      </c>
      <c r="E5822" s="397"/>
      <c r="F5822" s="381"/>
      <c r="I5822" s="591" t="str">
        <f t="shared" si="288"/>
        <v>- - Of synthetic fibres</v>
      </c>
      <c r="J5822" s="591" t="str">
        <f t="shared" si="289"/>
        <v>61 12 31 00</v>
      </c>
      <c r="L5822" s="590">
        <f t="shared" si="287"/>
        <v>23</v>
      </c>
    </row>
    <row r="5823" spans="1:12" ht="28.5">
      <c r="A5823" s="683" t="s">
        <v>14452</v>
      </c>
      <c r="B5823" s="599">
        <v>0.05</v>
      </c>
      <c r="C5823" s="166" t="s">
        <v>129</v>
      </c>
      <c r="D5823" s="380" t="s">
        <v>8353</v>
      </c>
      <c r="E5823" s="397" t="s">
        <v>8354</v>
      </c>
      <c r="F5823" s="381"/>
      <c r="I5823" s="591" t="str">
        <f t="shared" si="288"/>
        <v xml:space="preserve">- - Of other textile materials </v>
      </c>
      <c r="J5823" s="591" t="str">
        <f t="shared" si="289"/>
        <v>61 12 39 00</v>
      </c>
      <c r="L5823" s="590">
        <f t="shared" si="287"/>
        <v>31</v>
      </c>
    </row>
    <row r="5824" spans="1:12" ht="28.5">
      <c r="A5824" s="683" t="s">
        <v>14452</v>
      </c>
      <c r="B5824" s="599">
        <v>0.05</v>
      </c>
      <c r="C5824" s="166" t="s">
        <v>129</v>
      </c>
      <c r="D5824" s="380" t="s">
        <v>7218</v>
      </c>
      <c r="E5824" s="397" t="s">
        <v>8355</v>
      </c>
      <c r="F5824" s="381"/>
      <c r="I5824" s="591" t="str">
        <f t="shared" si="288"/>
        <v xml:space="preserve">- Women`s or girIs` swimwear : </v>
      </c>
      <c r="J5824" s="591" t="str">
        <f t="shared" si="289"/>
        <v xml:space="preserve"> </v>
      </c>
      <c r="L5824" s="590">
        <f t="shared" si="287"/>
        <v>31</v>
      </c>
    </row>
    <row r="5825" spans="1:12" ht="28.5">
      <c r="A5825" s="683" t="s">
        <v>14452</v>
      </c>
      <c r="B5825" s="599">
        <v>0.05</v>
      </c>
      <c r="C5825" s="166" t="s">
        <v>129</v>
      </c>
      <c r="D5825" s="380" t="s">
        <v>150</v>
      </c>
      <c r="E5825" s="397" t="s">
        <v>8356</v>
      </c>
      <c r="F5825" s="381"/>
      <c r="I5825" s="591" t="str">
        <f t="shared" si="288"/>
        <v>- - Of synthetic fibres</v>
      </c>
      <c r="J5825" s="591" t="str">
        <f t="shared" si="289"/>
        <v>61 12 41 00</v>
      </c>
      <c r="L5825" s="590">
        <f t="shared" si="287"/>
        <v>23</v>
      </c>
    </row>
    <row r="5826" spans="1:12" ht="28.5">
      <c r="A5826" s="683" t="s">
        <v>14452</v>
      </c>
      <c r="B5826" s="599">
        <v>0.05</v>
      </c>
      <c r="C5826" s="166" t="s">
        <v>129</v>
      </c>
      <c r="D5826" s="380" t="s">
        <v>8210</v>
      </c>
      <c r="E5826" s="397" t="s">
        <v>8357</v>
      </c>
      <c r="F5826" s="381"/>
      <c r="I5826" s="591" t="str">
        <f t="shared" si="288"/>
        <v xml:space="preserve">- - Of other textile materials </v>
      </c>
      <c r="J5826" s="591" t="str">
        <f t="shared" si="289"/>
        <v>61 12 49 00</v>
      </c>
      <c r="L5826" s="590">
        <f t="shared" si="287"/>
        <v>31</v>
      </c>
    </row>
    <row r="5827" spans="1:12" ht="28.5">
      <c r="A5827" s="683" t="s">
        <v>14452</v>
      </c>
      <c r="B5827" s="599">
        <v>0.05</v>
      </c>
      <c r="C5827" s="166" t="s">
        <v>129</v>
      </c>
      <c r="D5827" s="380" t="s">
        <v>8358</v>
      </c>
      <c r="E5827" s="397" t="s">
        <v>8359</v>
      </c>
      <c r="F5827" s="384"/>
      <c r="I5827" s="591" t="str">
        <f t="shared" si="288"/>
        <v>Garments, made up of knitted or crocheted fabrics of heading 59.03, 59.06 or 59.07.</v>
      </c>
      <c r="J5827" s="591" t="str">
        <f t="shared" si="289"/>
        <v>61 13 00 00</v>
      </c>
      <c r="L5827" s="590">
        <f t="shared" ref="L5827:L5890" si="290">LEN(I5827)</f>
        <v>83</v>
      </c>
    </row>
    <row r="5828" spans="1:12" ht="28.5">
      <c r="A5828" s="683" t="s">
        <v>14452</v>
      </c>
      <c r="B5828" s="599">
        <v>0.05</v>
      </c>
      <c r="C5828" s="166" t="s">
        <v>129</v>
      </c>
      <c r="D5828" s="380" t="s">
        <v>7950</v>
      </c>
      <c r="E5828" s="397" t="s">
        <v>8360</v>
      </c>
      <c r="F5828" s="384"/>
      <c r="I5828" s="591" t="str">
        <f t="shared" si="288"/>
        <v xml:space="preserve">Other garments, knitted or crocheted. </v>
      </c>
      <c r="J5828" s="591" t="str">
        <f t="shared" si="289"/>
        <v xml:space="preserve"> </v>
      </c>
      <c r="L5828" s="590">
        <f t="shared" si="290"/>
        <v>38</v>
      </c>
    </row>
    <row r="5829" spans="1:12" ht="84" hidden="1">
      <c r="A5829" s="673"/>
      <c r="B5829" s="641"/>
      <c r="C5829" s="382"/>
      <c r="D5829" s="391" t="s">
        <v>8361</v>
      </c>
      <c r="E5829" s="397" t="s">
        <v>137</v>
      </c>
      <c r="F5829" s="381"/>
      <c r="I5829" s="591" t="str">
        <f t="shared" si="288"/>
        <v>- Of cotton</v>
      </c>
      <c r="J5829" s="591" t="str">
        <f t="shared" si="289"/>
        <v>61 14 20 00</v>
      </c>
      <c r="L5829" s="590">
        <f t="shared" si="290"/>
        <v>11</v>
      </c>
    </row>
    <row r="5830" spans="1:12" ht="28.5">
      <c r="A5830" s="683" t="s">
        <v>14452</v>
      </c>
      <c r="B5830" s="599">
        <v>0.05</v>
      </c>
      <c r="C5830" s="166" t="s">
        <v>129</v>
      </c>
      <c r="D5830" s="390" t="s">
        <v>8210</v>
      </c>
      <c r="E5830" s="397" t="s">
        <v>8362</v>
      </c>
      <c r="F5830" s="381"/>
      <c r="I5830" s="591" t="str">
        <f t="shared" si="288"/>
        <v>- Of man-made fibres</v>
      </c>
      <c r="J5830" s="591" t="str">
        <f t="shared" si="289"/>
        <v>61 14 30 00</v>
      </c>
      <c r="L5830" s="590">
        <f t="shared" si="290"/>
        <v>20</v>
      </c>
    </row>
    <row r="5831" spans="1:12" ht="28.5">
      <c r="A5831" s="683" t="s">
        <v>14452</v>
      </c>
      <c r="B5831" s="599">
        <v>0.05</v>
      </c>
      <c r="C5831" s="166" t="s">
        <v>129</v>
      </c>
      <c r="D5831" s="390" t="s">
        <v>7710</v>
      </c>
      <c r="E5831" s="397" t="s">
        <v>8363</v>
      </c>
      <c r="F5831" s="381"/>
      <c r="I5831" s="591" t="str">
        <f t="shared" si="288"/>
        <v>- Of other textile materials</v>
      </c>
      <c r="J5831" s="591" t="str">
        <f t="shared" si="289"/>
        <v>61 14 90 00</v>
      </c>
      <c r="L5831" s="590">
        <f t="shared" si="290"/>
        <v>28</v>
      </c>
    </row>
    <row r="5832" spans="1:12" ht="28.5">
      <c r="A5832" s="683" t="s">
        <v>14452</v>
      </c>
      <c r="B5832" s="599">
        <v>0.05</v>
      </c>
      <c r="C5832" s="166" t="s">
        <v>129</v>
      </c>
      <c r="D5832" s="390" t="s">
        <v>8364</v>
      </c>
      <c r="E5832" s="397" t="s">
        <v>8365</v>
      </c>
      <c r="F5832" s="384"/>
      <c r="I5832" s="591" t="str">
        <f t="shared" si="288"/>
        <v xml:space="preserve">Panty hose, tights, stockings, socks and other hosiery, including graduated compression hosiery (for example,stockings for varicose veins and) footwear without applied soles, knitted or crocheted. </v>
      </c>
      <c r="J5832" s="591" t="str">
        <f t="shared" si="289"/>
        <v xml:space="preserve"> </v>
      </c>
      <c r="L5832" s="590">
        <f t="shared" si="290"/>
        <v>197</v>
      </c>
    </row>
    <row r="5833" spans="1:12" ht="84" hidden="1">
      <c r="A5833" s="673"/>
      <c r="B5833" s="641"/>
      <c r="C5833" s="382"/>
      <c r="D5833" s="391" t="s">
        <v>8366</v>
      </c>
      <c r="E5833" s="397"/>
      <c r="F5833" s="384"/>
      <c r="I5833" s="591" t="str">
        <f t="shared" si="288"/>
        <v>- Graduated compression hosiery (for example, stockings for varicose veins)</v>
      </c>
      <c r="J5833" s="591" t="str">
        <f t="shared" si="289"/>
        <v>61 15 10 00</v>
      </c>
      <c r="L5833" s="590">
        <f t="shared" si="290"/>
        <v>75</v>
      </c>
    </row>
    <row r="5834" spans="1:12" ht="28" hidden="1">
      <c r="A5834" s="673"/>
      <c r="B5834" s="641"/>
      <c r="C5834" s="382"/>
      <c r="D5834" s="380" t="s">
        <v>8367</v>
      </c>
      <c r="E5834" s="397"/>
      <c r="F5834" s="381"/>
      <c r="I5834" s="591" t="str">
        <f t="shared" si="288"/>
        <v>- Other panty hose and tights :</v>
      </c>
      <c r="J5834" s="591">
        <f t="shared" si="289"/>
        <v>0</v>
      </c>
      <c r="L5834" s="590">
        <f t="shared" si="290"/>
        <v>31</v>
      </c>
    </row>
    <row r="5835" spans="1:12" ht="28.5">
      <c r="A5835" s="683" t="s">
        <v>14452</v>
      </c>
      <c r="B5835" s="599">
        <v>0.05</v>
      </c>
      <c r="C5835" s="166" t="s">
        <v>129</v>
      </c>
      <c r="D5835" s="380" t="s">
        <v>8090</v>
      </c>
      <c r="E5835" s="397" t="s">
        <v>8368</v>
      </c>
      <c r="F5835" s="381"/>
      <c r="I5835" s="591" t="str">
        <f t="shared" si="288"/>
        <v>- - Of synthetic fibre, measuring per single yarn less than 67 decitex</v>
      </c>
      <c r="J5835" s="591" t="str">
        <f t="shared" si="289"/>
        <v>61 15 21 00</v>
      </c>
      <c r="L5835" s="590">
        <f t="shared" si="290"/>
        <v>70</v>
      </c>
    </row>
    <row r="5836" spans="1:12" ht="28.5">
      <c r="A5836" s="683" t="s">
        <v>14452</v>
      </c>
      <c r="B5836" s="599">
        <v>0.05</v>
      </c>
      <c r="C5836" s="166" t="s">
        <v>129</v>
      </c>
      <c r="D5836" s="380" t="s">
        <v>8270</v>
      </c>
      <c r="E5836" s="397" t="s">
        <v>8369</v>
      </c>
      <c r="F5836" s="381"/>
      <c r="I5836" s="591" t="str">
        <f t="shared" si="288"/>
        <v>- - Of synthetic fibre, measuring per single yarn 67 decitex or more</v>
      </c>
      <c r="J5836" s="591" t="str">
        <f t="shared" si="289"/>
        <v>61 15 22 00</v>
      </c>
      <c r="L5836" s="590">
        <f t="shared" si="290"/>
        <v>68</v>
      </c>
    </row>
    <row r="5837" spans="1:12" ht="28.5">
      <c r="A5837" s="683" t="s">
        <v>14452</v>
      </c>
      <c r="B5837" s="599">
        <v>0.05</v>
      </c>
      <c r="C5837" s="166" t="s">
        <v>129</v>
      </c>
      <c r="D5837" s="380" t="s">
        <v>8370</v>
      </c>
      <c r="E5837" s="397" t="s">
        <v>8371</v>
      </c>
      <c r="F5837" s="381"/>
      <c r="I5837" s="591" t="str">
        <f t="shared" si="288"/>
        <v>- - Of other textile materials</v>
      </c>
      <c r="J5837" s="591" t="str">
        <f t="shared" si="289"/>
        <v>61 15 29 00</v>
      </c>
      <c r="L5837" s="590">
        <f t="shared" si="290"/>
        <v>30</v>
      </c>
    </row>
    <row r="5838" spans="1:12" ht="28.5">
      <c r="A5838" s="683" t="s">
        <v>14452</v>
      </c>
      <c r="B5838" s="599">
        <v>0.05</v>
      </c>
      <c r="C5838" s="166" t="s">
        <v>129</v>
      </c>
      <c r="D5838" s="380" t="s">
        <v>8372</v>
      </c>
      <c r="E5838" s="397" t="s">
        <v>8373</v>
      </c>
      <c r="F5838" s="381"/>
      <c r="I5838" s="591" t="str">
        <f t="shared" si="288"/>
        <v xml:space="preserve"> - Other women's full-length or knee- length hosiery, measuring per single yarn less than 67 decitex</v>
      </c>
      <c r="J5838" s="591" t="str">
        <f t="shared" si="289"/>
        <v>61 15 30 00</v>
      </c>
      <c r="L5838" s="590">
        <f t="shared" si="290"/>
        <v>100</v>
      </c>
    </row>
    <row r="5839" spans="1:12" ht="28" hidden="1">
      <c r="A5839" s="673"/>
      <c r="B5839" s="641"/>
      <c r="C5839" s="382"/>
      <c r="D5839" s="380" t="s">
        <v>8374</v>
      </c>
      <c r="E5839" s="397" t="s">
        <v>137</v>
      </c>
      <c r="F5839" s="381"/>
      <c r="I5839" s="591" t="str">
        <f t="shared" si="288"/>
        <v xml:space="preserve">- Other : </v>
      </c>
      <c r="J5839" s="591">
        <f t="shared" si="289"/>
        <v>0</v>
      </c>
      <c r="L5839" s="590">
        <f t="shared" si="290"/>
        <v>10</v>
      </c>
    </row>
    <row r="5840" spans="1:12" ht="28.5">
      <c r="A5840" s="683" t="s">
        <v>14452</v>
      </c>
      <c r="B5840" s="599">
        <v>0.05</v>
      </c>
      <c r="C5840" s="166" t="s">
        <v>129</v>
      </c>
      <c r="D5840" s="380" t="s">
        <v>8270</v>
      </c>
      <c r="E5840" s="397" t="s">
        <v>8375</v>
      </c>
      <c r="F5840" s="381"/>
      <c r="I5840" s="591" t="str">
        <f t="shared" si="288"/>
        <v>- - Of wool or fine animal hair</v>
      </c>
      <c r="J5840" s="591" t="str">
        <f t="shared" si="289"/>
        <v>61 15 94 00</v>
      </c>
      <c r="L5840" s="590">
        <f t="shared" si="290"/>
        <v>31</v>
      </c>
    </row>
    <row r="5841" spans="1:12" ht="28.5">
      <c r="A5841" s="683" t="s">
        <v>14452</v>
      </c>
      <c r="B5841" s="599">
        <v>0.05</v>
      </c>
      <c r="C5841" s="166" t="s">
        <v>129</v>
      </c>
      <c r="D5841" s="380" t="s">
        <v>8370</v>
      </c>
      <c r="E5841" s="397" t="s">
        <v>8376</v>
      </c>
      <c r="F5841" s="381"/>
      <c r="I5841" s="591" t="str">
        <f t="shared" si="288"/>
        <v>- - Of cotton</v>
      </c>
      <c r="J5841" s="591" t="str">
        <f t="shared" si="289"/>
        <v>61 15 95 00</v>
      </c>
      <c r="L5841" s="590">
        <f t="shared" si="290"/>
        <v>13</v>
      </c>
    </row>
    <row r="5842" spans="1:12" ht="28" hidden="1">
      <c r="A5842" s="673"/>
      <c r="B5842" s="641"/>
      <c r="C5842" s="382"/>
      <c r="D5842" s="380" t="s">
        <v>8377</v>
      </c>
      <c r="E5842" s="397" t="s">
        <v>137</v>
      </c>
      <c r="F5842" s="381"/>
      <c r="I5842" s="591" t="str">
        <f t="shared" si="288"/>
        <v>- - Of synthetic fibres</v>
      </c>
      <c r="J5842" s="591" t="str">
        <f t="shared" si="289"/>
        <v>61 15 96 00</v>
      </c>
      <c r="L5842" s="590">
        <f t="shared" si="290"/>
        <v>23</v>
      </c>
    </row>
    <row r="5843" spans="1:12" ht="28.5">
      <c r="A5843" s="683" t="s">
        <v>14452</v>
      </c>
      <c r="B5843" s="599">
        <v>0.05</v>
      </c>
      <c r="C5843" s="166" t="s">
        <v>129</v>
      </c>
      <c r="D5843" s="380" t="s">
        <v>8270</v>
      </c>
      <c r="E5843" s="397" t="s">
        <v>8378</v>
      </c>
      <c r="F5843" s="381"/>
      <c r="I5843" s="591" t="str">
        <f t="shared" si="288"/>
        <v xml:space="preserve">- - Of other textile materials </v>
      </c>
      <c r="J5843" s="591" t="str">
        <f t="shared" si="289"/>
        <v>61 15 99 00</v>
      </c>
      <c r="L5843" s="590">
        <f t="shared" si="290"/>
        <v>31</v>
      </c>
    </row>
    <row r="5844" spans="1:12" ht="28.5">
      <c r="A5844" s="683" t="s">
        <v>14452</v>
      </c>
      <c r="B5844" s="599">
        <v>0.05</v>
      </c>
      <c r="C5844" s="166" t="s">
        <v>129</v>
      </c>
      <c r="D5844" s="380" t="s">
        <v>8370</v>
      </c>
      <c r="E5844" s="397" t="s">
        <v>8379</v>
      </c>
      <c r="F5844" s="384"/>
      <c r="I5844" s="591" t="str">
        <f t="shared" si="288"/>
        <v xml:space="preserve">Gloves, mittens and mitts, knitted or crocheted. </v>
      </c>
      <c r="J5844" s="591">
        <f t="shared" si="289"/>
        <v>0</v>
      </c>
      <c r="L5844" s="590">
        <f t="shared" si="290"/>
        <v>49</v>
      </c>
    </row>
    <row r="5845" spans="1:12" ht="84">
      <c r="A5845" s="683" t="s">
        <v>14452</v>
      </c>
      <c r="B5845" s="599">
        <v>0.05</v>
      </c>
      <c r="C5845" s="166" t="s">
        <v>129</v>
      </c>
      <c r="D5845" s="383" t="s">
        <v>8380</v>
      </c>
      <c r="E5845" s="397" t="s">
        <v>8381</v>
      </c>
      <c r="F5845" s="385"/>
      <c r="I5845" s="591" t="str">
        <f t="shared" si="288"/>
        <v>- Impregnated, coated or covered with plastics or rubber</v>
      </c>
      <c r="J5845" s="591" t="str">
        <f t="shared" si="289"/>
        <v>61 16 10 00</v>
      </c>
      <c r="L5845" s="590">
        <f t="shared" si="290"/>
        <v>56</v>
      </c>
    </row>
    <row r="5846" spans="1:12" ht="56" hidden="1">
      <c r="A5846" s="673"/>
      <c r="B5846" s="641"/>
      <c r="C5846" s="382"/>
      <c r="D5846" s="383" t="s">
        <v>8382</v>
      </c>
      <c r="E5846" s="397" t="s">
        <v>137</v>
      </c>
      <c r="F5846" s="381"/>
      <c r="I5846" s="591" t="str">
        <f t="shared" si="288"/>
        <v xml:space="preserve">- Other : </v>
      </c>
      <c r="J5846" s="591">
        <f t="shared" si="289"/>
        <v>0</v>
      </c>
      <c r="L5846" s="590">
        <f t="shared" si="290"/>
        <v>10</v>
      </c>
    </row>
    <row r="5847" spans="1:12" ht="28.5">
      <c r="A5847" s="683" t="s">
        <v>14452</v>
      </c>
      <c r="B5847" s="599">
        <v>0.05</v>
      </c>
      <c r="C5847" s="166" t="s">
        <v>129</v>
      </c>
      <c r="D5847" s="380" t="s">
        <v>8210</v>
      </c>
      <c r="E5847" s="397" t="s">
        <v>8383</v>
      </c>
      <c r="F5847" s="381"/>
      <c r="I5847" s="591" t="str">
        <f t="shared" si="288"/>
        <v>- - Of wool or fine animal hair</v>
      </c>
      <c r="J5847" s="591" t="str">
        <f t="shared" si="289"/>
        <v>61 16 91 00</v>
      </c>
      <c r="L5847" s="590">
        <f t="shared" si="290"/>
        <v>31</v>
      </c>
    </row>
    <row r="5848" spans="1:12" ht="28.5">
      <c r="A5848" s="683" t="s">
        <v>14452</v>
      </c>
      <c r="B5848" s="599">
        <v>0.05</v>
      </c>
      <c r="C5848" s="166" t="s">
        <v>129</v>
      </c>
      <c r="D5848" s="380" t="s">
        <v>8256</v>
      </c>
      <c r="E5848" s="397" t="s">
        <v>8384</v>
      </c>
      <c r="F5848" s="381"/>
      <c r="I5848" s="591" t="str">
        <f t="shared" si="288"/>
        <v>- - Of cotton</v>
      </c>
      <c r="J5848" s="591" t="str">
        <f t="shared" si="289"/>
        <v>61 16 92 00</v>
      </c>
      <c r="L5848" s="590">
        <f t="shared" si="290"/>
        <v>13</v>
      </c>
    </row>
    <row r="5849" spans="1:12" ht="28.5">
      <c r="A5849" s="683" t="s">
        <v>14452</v>
      </c>
      <c r="B5849" s="599">
        <v>0.05</v>
      </c>
      <c r="C5849" s="166" t="s">
        <v>129</v>
      </c>
      <c r="D5849" s="380" t="s">
        <v>7950</v>
      </c>
      <c r="E5849" s="397" t="s">
        <v>8385</v>
      </c>
      <c r="F5849" s="381"/>
      <c r="I5849" s="591" t="str">
        <f t="shared" si="288"/>
        <v>- - Of synthetic fibres</v>
      </c>
      <c r="J5849" s="591" t="str">
        <f t="shared" si="289"/>
        <v>61 16 93 00</v>
      </c>
      <c r="L5849" s="590">
        <f t="shared" si="290"/>
        <v>23</v>
      </c>
    </row>
    <row r="5850" spans="1:12" ht="224" hidden="1">
      <c r="A5850" s="673"/>
      <c r="B5850" s="641"/>
      <c r="C5850" s="382"/>
      <c r="D5850" s="391" t="s">
        <v>8386</v>
      </c>
      <c r="E5850" s="397" t="s">
        <v>137</v>
      </c>
      <c r="F5850" s="381"/>
      <c r="I5850" s="591" t="str">
        <f t="shared" si="288"/>
        <v>- - Of other textile materials</v>
      </c>
      <c r="J5850" s="591" t="str">
        <f t="shared" si="289"/>
        <v>61 16 99 00</v>
      </c>
      <c r="L5850" s="590">
        <f t="shared" si="290"/>
        <v>30</v>
      </c>
    </row>
    <row r="5851" spans="1:12" ht="82.5">
      <c r="A5851" s="683" t="s">
        <v>14452</v>
      </c>
      <c r="B5851" s="641">
        <v>0.05</v>
      </c>
      <c r="C5851" s="382" t="s">
        <v>129</v>
      </c>
      <c r="D5851" s="380" t="s">
        <v>8387</v>
      </c>
      <c r="E5851" s="408" t="s">
        <v>8388</v>
      </c>
      <c r="F5851" s="384"/>
      <c r="I5851" s="591" t="str">
        <f t="shared" si="288"/>
        <v>Other made up clothing accessories, knitted or crocheted ; knitted or crocheted parts of garments or of clothing accessories.</v>
      </c>
      <c r="J5851" s="591">
        <f t="shared" si="289"/>
        <v>0</v>
      </c>
      <c r="L5851" s="590">
        <f t="shared" si="290"/>
        <v>125</v>
      </c>
    </row>
    <row r="5852" spans="1:12" ht="41" hidden="1">
      <c r="A5852" s="673"/>
      <c r="B5852" s="641"/>
      <c r="C5852" s="382"/>
      <c r="D5852" s="380" t="s">
        <v>8389</v>
      </c>
      <c r="E5852" s="397"/>
      <c r="F5852" s="385"/>
      <c r="I5852" s="591" t="str">
        <f t="shared" si="288"/>
        <v>- Shawls, scarves, mufflers, mantillas, veils and the like</v>
      </c>
      <c r="J5852" s="591" t="str">
        <f t="shared" si="289"/>
        <v>61 17 10 00</v>
      </c>
      <c r="L5852" s="590">
        <f t="shared" si="290"/>
        <v>58</v>
      </c>
    </row>
    <row r="5853" spans="1:12" ht="82.5">
      <c r="A5853" s="683" t="s">
        <v>14452</v>
      </c>
      <c r="B5853" s="599">
        <v>0.05</v>
      </c>
      <c r="C5853" s="166" t="s">
        <v>129</v>
      </c>
      <c r="D5853" s="380" t="s">
        <v>8390</v>
      </c>
      <c r="E5853" s="408" t="s">
        <v>8391</v>
      </c>
      <c r="F5853" s="381"/>
      <c r="I5853" s="591" t="str">
        <f t="shared" si="288"/>
        <v>- Other accessories</v>
      </c>
      <c r="J5853" s="591" t="str">
        <f t="shared" si="289"/>
        <v>61 17 80 00</v>
      </c>
      <c r="L5853" s="590">
        <f t="shared" si="290"/>
        <v>19</v>
      </c>
    </row>
    <row r="5854" spans="1:12" ht="83" thickBot="1">
      <c r="A5854" s="683" t="s">
        <v>14452</v>
      </c>
      <c r="B5854" s="599">
        <v>0.05</v>
      </c>
      <c r="C5854" s="166" t="s">
        <v>129</v>
      </c>
      <c r="D5854" s="380" t="s">
        <v>8392</v>
      </c>
      <c r="E5854" s="408" t="s">
        <v>8393</v>
      </c>
      <c r="F5854" s="387"/>
      <c r="I5854" s="591" t="str">
        <f t="shared" si="288"/>
        <v>- Parts</v>
      </c>
      <c r="J5854" s="591" t="str">
        <f t="shared" si="289"/>
        <v>61 17 90 00</v>
      </c>
      <c r="L5854" s="590">
        <f t="shared" si="290"/>
        <v>7</v>
      </c>
    </row>
    <row r="5855" spans="1:12" ht="29" thickTop="1">
      <c r="A5855" s="683" t="s">
        <v>14452</v>
      </c>
      <c r="B5855" s="599">
        <v>0.05</v>
      </c>
      <c r="C5855" s="166" t="s">
        <v>129</v>
      </c>
      <c r="D5855" s="380" t="s">
        <v>7880</v>
      </c>
      <c r="E5855" s="408" t="s">
        <v>8394</v>
      </c>
      <c r="F5855" s="378"/>
      <c r="I5855" s="591" t="str">
        <f t="shared" si="288"/>
        <v xml:space="preserve">Men's or boys' overcoats, car-coats, capes, cloaks, anoraks (including ski-jackets), wind-cheaters, wind-jackets and similar articles, other than those of heading 62.03. </v>
      </c>
      <c r="J5855" s="591">
        <f t="shared" si="289"/>
        <v>0</v>
      </c>
      <c r="L5855" s="590">
        <f t="shared" si="290"/>
        <v>170</v>
      </c>
    </row>
    <row r="5856" spans="1:12" ht="110">
      <c r="A5856" s="683" t="s">
        <v>14452</v>
      </c>
      <c r="B5856" s="599">
        <v>0.05</v>
      </c>
      <c r="C5856" s="166" t="s">
        <v>129</v>
      </c>
      <c r="D5856" s="380" t="s">
        <v>8395</v>
      </c>
      <c r="E5856" s="408" t="s">
        <v>8396</v>
      </c>
      <c r="F5856" s="385"/>
      <c r="I5856" s="591" t="str">
        <f t="shared" si="288"/>
        <v xml:space="preserve"> - Overcoats, raincoats, car-coats, capes, cloaks and similar articles :</v>
      </c>
      <c r="J5856" s="591">
        <f t="shared" si="289"/>
        <v>0</v>
      </c>
      <c r="L5856" s="590">
        <f t="shared" si="290"/>
        <v>72</v>
      </c>
    </row>
    <row r="5857" spans="1:12" ht="28" hidden="1">
      <c r="A5857" s="673"/>
      <c r="B5857" s="641"/>
      <c r="C5857" s="382"/>
      <c r="D5857" s="380" t="s">
        <v>2036</v>
      </c>
      <c r="E5857" s="397"/>
      <c r="F5857" s="381"/>
      <c r="I5857" s="591" t="str">
        <f t="shared" si="288"/>
        <v>- - Of wool or fine animal hair :</v>
      </c>
      <c r="J5857" s="591">
        <f t="shared" si="289"/>
        <v>0</v>
      </c>
      <c r="L5857" s="590">
        <f t="shared" si="290"/>
        <v>33</v>
      </c>
    </row>
    <row r="5858" spans="1:12" ht="28.5">
      <c r="A5858" s="683" t="s">
        <v>14452</v>
      </c>
      <c r="B5858" s="599">
        <v>0.05</v>
      </c>
      <c r="C5858" s="166" t="s">
        <v>129</v>
      </c>
      <c r="D5858" s="380" t="s">
        <v>7878</v>
      </c>
      <c r="E5858" s="397" t="s">
        <v>8397</v>
      </c>
      <c r="F5858" s="381"/>
      <c r="I5858" s="591" t="str">
        <f t="shared" si="288"/>
        <v>- - - Cloaks</v>
      </c>
      <c r="J5858" s="591" t="str">
        <f t="shared" si="289"/>
        <v>62 01 11 10</v>
      </c>
      <c r="L5858" s="590">
        <f t="shared" si="290"/>
        <v>12</v>
      </c>
    </row>
    <row r="5859" spans="1:12" ht="28.5">
      <c r="A5859" s="683" t="s">
        <v>14452</v>
      </c>
      <c r="B5859" s="599">
        <v>0.05</v>
      </c>
      <c r="C5859" s="166" t="s">
        <v>129</v>
      </c>
      <c r="D5859" s="380" t="s">
        <v>8090</v>
      </c>
      <c r="E5859" s="397" t="s">
        <v>8398</v>
      </c>
      <c r="F5859" s="381"/>
      <c r="I5859" s="591" t="str">
        <f t="shared" ref="I5859:I5922" si="291">D5877</f>
        <v>- - - Other</v>
      </c>
      <c r="J5859" s="591" t="str">
        <f t="shared" ref="J5859:J5922" si="292">E5877</f>
        <v>62 01 11 90</v>
      </c>
      <c r="L5859" s="590">
        <f t="shared" si="290"/>
        <v>11</v>
      </c>
    </row>
    <row r="5860" spans="1:12" ht="28.5">
      <c r="A5860" s="683" t="s">
        <v>14452</v>
      </c>
      <c r="B5860" s="599">
        <v>0.05</v>
      </c>
      <c r="C5860" s="166" t="s">
        <v>129</v>
      </c>
      <c r="D5860" s="380" t="s">
        <v>8270</v>
      </c>
      <c r="E5860" s="397" t="s">
        <v>8399</v>
      </c>
      <c r="F5860" s="381"/>
      <c r="I5860" s="591" t="str">
        <f t="shared" si="291"/>
        <v>- - Of cotton</v>
      </c>
      <c r="J5860" s="591" t="str">
        <f t="shared" si="292"/>
        <v>62 01 12 00</v>
      </c>
      <c r="L5860" s="590">
        <f t="shared" si="290"/>
        <v>13</v>
      </c>
    </row>
    <row r="5861" spans="1:12" ht="28.5">
      <c r="A5861" s="683" t="s">
        <v>14452</v>
      </c>
      <c r="B5861" s="599">
        <v>0.05</v>
      </c>
      <c r="C5861" s="166" t="s">
        <v>129</v>
      </c>
      <c r="D5861" s="380" t="s">
        <v>8370</v>
      </c>
      <c r="E5861" s="397" t="s">
        <v>8400</v>
      </c>
      <c r="F5861" s="381"/>
      <c r="I5861" s="591" t="str">
        <f t="shared" si="291"/>
        <v>- - Of man-made fibres</v>
      </c>
      <c r="J5861" s="591" t="str">
        <f t="shared" si="292"/>
        <v>62 01 13 00</v>
      </c>
      <c r="L5861" s="590">
        <f t="shared" si="290"/>
        <v>22</v>
      </c>
    </row>
    <row r="5862" spans="1:12" ht="56" hidden="1">
      <c r="A5862" s="673"/>
      <c r="B5862" s="641"/>
      <c r="C5862" s="382"/>
      <c r="D5862" s="391" t="s">
        <v>8401</v>
      </c>
      <c r="E5862" s="397"/>
      <c r="F5862" s="381"/>
      <c r="I5862" s="591" t="str">
        <f t="shared" si="291"/>
        <v xml:space="preserve">- - Of other textile materials </v>
      </c>
      <c r="J5862" s="591" t="str">
        <f t="shared" si="292"/>
        <v>62 01 19 00</v>
      </c>
      <c r="L5862" s="590">
        <f t="shared" si="290"/>
        <v>31</v>
      </c>
    </row>
    <row r="5863" spans="1:12" ht="55">
      <c r="A5863" s="683" t="s">
        <v>14452</v>
      </c>
      <c r="B5863" s="599">
        <v>0.05</v>
      </c>
      <c r="C5863" s="166" t="s">
        <v>129</v>
      </c>
      <c r="D5863" s="380" t="s">
        <v>8402</v>
      </c>
      <c r="E5863" s="397" t="s">
        <v>8403</v>
      </c>
      <c r="F5863" s="381"/>
      <c r="I5863" s="591" t="str">
        <f t="shared" si="291"/>
        <v xml:space="preserve">- Other : </v>
      </c>
      <c r="J5863" s="591">
        <f t="shared" si="292"/>
        <v>0</v>
      </c>
      <c r="L5863" s="590">
        <f t="shared" si="290"/>
        <v>10</v>
      </c>
    </row>
    <row r="5864" spans="1:12" ht="28" hidden="1">
      <c r="A5864" s="673"/>
      <c r="B5864" s="640"/>
      <c r="C5864" s="379"/>
      <c r="D5864" s="380" t="s">
        <v>2036</v>
      </c>
      <c r="E5864" s="397"/>
      <c r="F5864" s="381"/>
      <c r="I5864" s="591" t="str">
        <f t="shared" si="291"/>
        <v>- - Of wool or fine animal hair</v>
      </c>
      <c r="J5864" s="591" t="str">
        <f t="shared" si="292"/>
        <v>62 01 91 00</v>
      </c>
      <c r="L5864" s="590">
        <f t="shared" si="290"/>
        <v>31</v>
      </c>
    </row>
    <row r="5865" spans="1:12" ht="28.5">
      <c r="A5865" s="683" t="s">
        <v>14452</v>
      </c>
      <c r="B5865" s="599">
        <v>0.05</v>
      </c>
      <c r="C5865" s="166" t="s">
        <v>129</v>
      </c>
      <c r="D5865" s="380" t="s">
        <v>7878</v>
      </c>
      <c r="E5865" s="397" t="s">
        <v>8404</v>
      </c>
      <c r="F5865" s="381"/>
      <c r="I5865" s="591" t="str">
        <f t="shared" si="291"/>
        <v>- - Of cotton</v>
      </c>
      <c r="J5865" s="591" t="str">
        <f t="shared" si="292"/>
        <v>62 01 92 00</v>
      </c>
      <c r="L5865" s="590">
        <f t="shared" si="290"/>
        <v>13</v>
      </c>
    </row>
    <row r="5866" spans="1:12" ht="28.5">
      <c r="A5866" s="683" t="s">
        <v>14452</v>
      </c>
      <c r="B5866" s="599">
        <v>0.05</v>
      </c>
      <c r="C5866" s="166" t="s">
        <v>129</v>
      </c>
      <c r="D5866" s="380" t="s">
        <v>8090</v>
      </c>
      <c r="E5866" s="397" t="s">
        <v>8405</v>
      </c>
      <c r="F5866" s="381"/>
      <c r="I5866" s="591" t="str">
        <f t="shared" si="291"/>
        <v>- - Of man-made fibres</v>
      </c>
      <c r="J5866" s="591" t="str">
        <f t="shared" si="292"/>
        <v>62 01 93 00</v>
      </c>
      <c r="L5866" s="590">
        <f t="shared" si="290"/>
        <v>22</v>
      </c>
    </row>
    <row r="5867" spans="1:12" ht="28.5">
      <c r="A5867" s="683" t="s">
        <v>14452</v>
      </c>
      <c r="B5867" s="599">
        <v>0.05</v>
      </c>
      <c r="C5867" s="166" t="s">
        <v>129</v>
      </c>
      <c r="D5867" s="380" t="s">
        <v>8270</v>
      </c>
      <c r="E5867" s="397" t="s">
        <v>8406</v>
      </c>
      <c r="F5867" s="381"/>
      <c r="I5867" s="591" t="str">
        <f t="shared" si="291"/>
        <v xml:space="preserve">- - Of other textile materials </v>
      </c>
      <c r="J5867" s="591" t="str">
        <f t="shared" si="292"/>
        <v>62 01 99 00</v>
      </c>
      <c r="L5867" s="590">
        <f t="shared" si="290"/>
        <v>31</v>
      </c>
    </row>
    <row r="5868" spans="1:12" ht="28.5">
      <c r="A5868" s="683" t="s">
        <v>14452</v>
      </c>
      <c r="B5868" s="599">
        <v>0.05</v>
      </c>
      <c r="C5868" s="166" t="s">
        <v>129</v>
      </c>
      <c r="D5868" s="380" t="s">
        <v>7880</v>
      </c>
      <c r="E5868" s="397" t="s">
        <v>8407</v>
      </c>
      <c r="F5868" s="384"/>
      <c r="I5868" s="591" t="str">
        <f t="shared" si="291"/>
        <v xml:space="preserve">Women's or girls' overcoats, car-coats, capes, cloaks, anoraks (including ski jackets), wind-cheaters, wind-jackets and similar articles, other than those of heading 62.04. </v>
      </c>
      <c r="J5868" s="591">
        <f t="shared" si="292"/>
        <v>0</v>
      </c>
      <c r="L5868" s="590">
        <f t="shared" si="290"/>
        <v>173</v>
      </c>
    </row>
    <row r="5869" spans="1:12" ht="140" hidden="1">
      <c r="A5869" s="673"/>
      <c r="B5869" s="641"/>
      <c r="C5869" s="382"/>
      <c r="D5869" s="391" t="s">
        <v>8408</v>
      </c>
      <c r="E5869" s="397"/>
      <c r="F5869" s="385"/>
      <c r="I5869" s="591" t="str">
        <f t="shared" si="291"/>
        <v xml:space="preserve">- Overcoats, raincoats, car-coats, capes, cloaks and similar articles : </v>
      </c>
      <c r="J5869" s="591">
        <f t="shared" si="292"/>
        <v>0</v>
      </c>
      <c r="L5869" s="590">
        <f t="shared" si="290"/>
        <v>72</v>
      </c>
    </row>
    <row r="5870" spans="1:12" ht="55">
      <c r="A5870" s="683" t="s">
        <v>14452</v>
      </c>
      <c r="B5870" s="599">
        <v>0.05</v>
      </c>
      <c r="C5870" s="166" t="s">
        <v>129</v>
      </c>
      <c r="D5870" s="380" t="s">
        <v>8409</v>
      </c>
      <c r="E5870" s="397" t="s">
        <v>8410</v>
      </c>
      <c r="F5870" s="381"/>
      <c r="I5870" s="591" t="str">
        <f t="shared" si="291"/>
        <v>- - Of wool or f ne animal hair</v>
      </c>
      <c r="J5870" s="591" t="str">
        <f t="shared" si="292"/>
        <v>62 02 11 00</v>
      </c>
      <c r="L5870" s="590">
        <f t="shared" si="290"/>
        <v>31</v>
      </c>
    </row>
    <row r="5871" spans="1:12" ht="28.5">
      <c r="A5871" s="683" t="s">
        <v>14452</v>
      </c>
      <c r="B5871" s="599">
        <v>0.05</v>
      </c>
      <c r="C5871" s="166" t="s">
        <v>129</v>
      </c>
      <c r="D5871" s="380" t="s">
        <v>8411</v>
      </c>
      <c r="E5871" s="397" t="s">
        <v>8412</v>
      </c>
      <c r="F5871" s="381"/>
      <c r="I5871" s="591" t="str">
        <f t="shared" si="291"/>
        <v>- - Of cotton</v>
      </c>
      <c r="J5871" s="591" t="str">
        <f t="shared" si="292"/>
        <v>62 02 12 00</v>
      </c>
      <c r="L5871" s="590">
        <f t="shared" si="290"/>
        <v>13</v>
      </c>
    </row>
    <row r="5872" spans="1:12" ht="29" thickBot="1">
      <c r="A5872" s="683" t="s">
        <v>14452</v>
      </c>
      <c r="B5872" s="603">
        <v>0.05</v>
      </c>
      <c r="C5872" s="168" t="s">
        <v>129</v>
      </c>
      <c r="D5872" s="386" t="s">
        <v>8413</v>
      </c>
      <c r="E5872" s="402" t="s">
        <v>8414</v>
      </c>
      <c r="F5872" s="381"/>
      <c r="I5872" s="591" t="str">
        <f t="shared" si="291"/>
        <v>- - Of man-made fibres :</v>
      </c>
      <c r="J5872" s="591">
        <f t="shared" si="292"/>
        <v>0</v>
      </c>
      <c r="L5872" s="590">
        <f t="shared" si="290"/>
        <v>24</v>
      </c>
    </row>
    <row r="5873" spans="1:12" ht="168.5" hidden="1" thickTop="1">
      <c r="A5873" s="673"/>
      <c r="B5873" s="643"/>
      <c r="C5873" s="388"/>
      <c r="D5873" s="395" t="s">
        <v>8415</v>
      </c>
      <c r="E5873" s="396"/>
      <c r="F5873" s="381"/>
      <c r="I5873" s="591" t="str">
        <f t="shared" si="291"/>
        <v xml:space="preserve"> - - - Women's cloaks</v>
      </c>
      <c r="J5873" s="591" t="str">
        <f t="shared" si="292"/>
        <v>62 02 13 10</v>
      </c>
      <c r="L5873" s="590">
        <f t="shared" si="290"/>
        <v>21</v>
      </c>
    </row>
    <row r="5874" spans="1:12" ht="83" hidden="1" thickTop="1">
      <c r="A5874" s="673"/>
      <c r="B5874" s="641"/>
      <c r="C5874" s="382"/>
      <c r="D5874" s="380" t="s">
        <v>8416</v>
      </c>
      <c r="E5874" s="397"/>
      <c r="F5874" s="381"/>
      <c r="I5874" s="591" t="str">
        <f t="shared" si="291"/>
        <v>- - - Other</v>
      </c>
      <c r="J5874" s="591" t="str">
        <f t="shared" si="292"/>
        <v>62 02 13 90</v>
      </c>
      <c r="L5874" s="590">
        <f t="shared" si="290"/>
        <v>11</v>
      </c>
    </row>
    <row r="5875" spans="1:12" ht="28.5" hidden="1" thickTop="1">
      <c r="A5875" s="673"/>
      <c r="B5875" s="640"/>
      <c r="C5875" s="379"/>
      <c r="D5875" s="380" t="s">
        <v>8417</v>
      </c>
      <c r="E5875" s="397"/>
      <c r="F5875" s="381"/>
      <c r="I5875" s="591" t="str">
        <f t="shared" si="291"/>
        <v>- - Of other textile materials :</v>
      </c>
      <c r="J5875" s="591">
        <f t="shared" si="292"/>
        <v>0</v>
      </c>
      <c r="L5875" s="590">
        <f t="shared" si="290"/>
        <v>32</v>
      </c>
    </row>
    <row r="5876" spans="1:12" ht="29" thickTop="1">
      <c r="A5876" s="683" t="s">
        <v>14452</v>
      </c>
      <c r="B5876" s="599">
        <v>0.05</v>
      </c>
      <c r="C5876" s="166" t="s">
        <v>129</v>
      </c>
      <c r="D5876" s="380" t="s">
        <v>8418</v>
      </c>
      <c r="E5876" s="397" t="s">
        <v>8419</v>
      </c>
      <c r="F5876" s="381"/>
      <c r="I5876" s="591" t="str">
        <f t="shared" si="291"/>
        <v>- - - Of naturals silk :</v>
      </c>
      <c r="J5876" s="591">
        <f t="shared" si="292"/>
        <v>0</v>
      </c>
      <c r="L5876" s="590">
        <f t="shared" si="290"/>
        <v>24</v>
      </c>
    </row>
    <row r="5877" spans="1:12" ht="28.5">
      <c r="A5877" s="683" t="s">
        <v>14452</v>
      </c>
      <c r="B5877" s="599">
        <v>0.05</v>
      </c>
      <c r="C5877" s="166" t="s">
        <v>129</v>
      </c>
      <c r="D5877" s="380" t="s">
        <v>19</v>
      </c>
      <c r="E5877" s="397" t="s">
        <v>8420</v>
      </c>
      <c r="F5877" s="381"/>
      <c r="I5877" s="591" t="str">
        <f t="shared" si="291"/>
        <v>- - - - Women's cloaks</v>
      </c>
      <c r="J5877" s="591" t="str">
        <f t="shared" si="292"/>
        <v>62 02 19 11</v>
      </c>
      <c r="L5877" s="590">
        <f t="shared" si="290"/>
        <v>22</v>
      </c>
    </row>
    <row r="5878" spans="1:12" ht="28.5">
      <c r="A5878" s="683" t="s">
        <v>14452</v>
      </c>
      <c r="B5878" s="599">
        <v>0.05</v>
      </c>
      <c r="C5878" s="166" t="s">
        <v>129</v>
      </c>
      <c r="D5878" s="380" t="s">
        <v>8090</v>
      </c>
      <c r="E5878" s="397" t="s">
        <v>8421</v>
      </c>
      <c r="F5878" s="381"/>
      <c r="I5878" s="591" t="str">
        <f t="shared" si="291"/>
        <v>- - - - Other</v>
      </c>
      <c r="J5878" s="591" t="str">
        <f t="shared" si="292"/>
        <v>62 02 19 19</v>
      </c>
      <c r="L5878" s="590">
        <f t="shared" si="290"/>
        <v>13</v>
      </c>
    </row>
    <row r="5879" spans="1:12" ht="28.5">
      <c r="A5879" s="683" t="s">
        <v>14452</v>
      </c>
      <c r="B5879" s="599">
        <v>0.05</v>
      </c>
      <c r="C5879" s="166" t="s">
        <v>129</v>
      </c>
      <c r="D5879" s="380" t="s">
        <v>7869</v>
      </c>
      <c r="E5879" s="397" t="s">
        <v>8422</v>
      </c>
      <c r="F5879" s="381"/>
      <c r="I5879" s="591" t="str">
        <f t="shared" si="291"/>
        <v>- - - Other</v>
      </c>
      <c r="J5879" s="591" t="str">
        <f t="shared" si="292"/>
        <v>62 02 19 90</v>
      </c>
      <c r="L5879" s="590">
        <f t="shared" si="290"/>
        <v>11</v>
      </c>
    </row>
    <row r="5880" spans="1:12" ht="28.5">
      <c r="A5880" s="683" t="s">
        <v>14452</v>
      </c>
      <c r="B5880" s="599">
        <v>0.05</v>
      </c>
      <c r="C5880" s="166" t="s">
        <v>129</v>
      </c>
      <c r="D5880" s="380" t="s">
        <v>8370</v>
      </c>
      <c r="E5880" s="397" t="s">
        <v>8423</v>
      </c>
      <c r="F5880" s="381"/>
      <c r="I5880" s="591" t="str">
        <f t="shared" si="291"/>
        <v xml:space="preserve">- Other : </v>
      </c>
      <c r="J5880" s="591">
        <f t="shared" si="292"/>
        <v>0</v>
      </c>
      <c r="L5880" s="590">
        <f t="shared" si="290"/>
        <v>10</v>
      </c>
    </row>
    <row r="5881" spans="1:12" ht="28" hidden="1">
      <c r="A5881" s="673"/>
      <c r="B5881" s="641"/>
      <c r="C5881" s="382"/>
      <c r="D5881" s="380" t="s">
        <v>2036</v>
      </c>
      <c r="E5881" s="397"/>
      <c r="F5881" s="381"/>
      <c r="I5881" s="591" t="str">
        <f t="shared" si="291"/>
        <v>- - Of wool or fine animal hair</v>
      </c>
      <c r="J5881" s="591" t="str">
        <f t="shared" si="292"/>
        <v>62 02 91 00</v>
      </c>
      <c r="L5881" s="590">
        <f t="shared" si="290"/>
        <v>31</v>
      </c>
    </row>
    <row r="5882" spans="1:12" ht="28.5">
      <c r="A5882" s="683" t="s">
        <v>14452</v>
      </c>
      <c r="B5882" s="599">
        <v>0.05</v>
      </c>
      <c r="C5882" s="166" t="s">
        <v>129</v>
      </c>
      <c r="D5882" s="380" t="s">
        <v>7878</v>
      </c>
      <c r="E5882" s="397" t="s">
        <v>8424</v>
      </c>
      <c r="F5882" s="381"/>
      <c r="I5882" s="591" t="str">
        <f t="shared" si="291"/>
        <v>- - Of cotton</v>
      </c>
      <c r="J5882" s="591" t="str">
        <f t="shared" si="292"/>
        <v>62 02 92 00</v>
      </c>
      <c r="L5882" s="590">
        <f t="shared" si="290"/>
        <v>13</v>
      </c>
    </row>
    <row r="5883" spans="1:12" ht="28.5">
      <c r="A5883" s="683" t="s">
        <v>14452</v>
      </c>
      <c r="B5883" s="599">
        <v>0.05</v>
      </c>
      <c r="C5883" s="166" t="s">
        <v>129</v>
      </c>
      <c r="D5883" s="380" t="s">
        <v>8090</v>
      </c>
      <c r="E5883" s="397" t="s">
        <v>8425</v>
      </c>
      <c r="F5883" s="381"/>
      <c r="I5883" s="591" t="str">
        <f t="shared" si="291"/>
        <v>- - Of man-made fibres</v>
      </c>
      <c r="J5883" s="591" t="str">
        <f t="shared" si="292"/>
        <v>62 02 93 00</v>
      </c>
      <c r="L5883" s="590">
        <f t="shared" si="290"/>
        <v>22</v>
      </c>
    </row>
    <row r="5884" spans="1:12" ht="28.5">
      <c r="A5884" s="683" t="s">
        <v>14452</v>
      </c>
      <c r="B5884" s="599">
        <v>0.05</v>
      </c>
      <c r="C5884" s="166" t="s">
        <v>129</v>
      </c>
      <c r="D5884" s="380" t="s">
        <v>7869</v>
      </c>
      <c r="E5884" s="397" t="s">
        <v>8426</v>
      </c>
      <c r="F5884" s="381"/>
      <c r="I5884" s="591" t="str">
        <f t="shared" si="291"/>
        <v xml:space="preserve">- - Of other textile materials </v>
      </c>
      <c r="J5884" s="591" t="str">
        <f t="shared" si="292"/>
        <v>62 02 99 00</v>
      </c>
      <c r="L5884" s="590">
        <f t="shared" si="290"/>
        <v>31</v>
      </c>
    </row>
    <row r="5885" spans="1:12" ht="28.5">
      <c r="A5885" s="683" t="s">
        <v>14452</v>
      </c>
      <c r="B5885" s="599">
        <v>0.05</v>
      </c>
      <c r="C5885" s="166" t="s">
        <v>129</v>
      </c>
      <c r="D5885" s="380" t="s">
        <v>8370</v>
      </c>
      <c r="E5885" s="397" t="s">
        <v>8427</v>
      </c>
      <c r="F5885" s="384"/>
      <c r="I5885" s="591" t="str">
        <f t="shared" si="291"/>
        <v xml:space="preserve">Men's or boys' suits, ensembles, jackets, blazers, trousers, bib and brace overalls, breeches and shorts (other than swimwear). </v>
      </c>
      <c r="J5885" s="591">
        <f t="shared" si="292"/>
        <v>0</v>
      </c>
      <c r="L5885" s="590">
        <f t="shared" si="290"/>
        <v>128</v>
      </c>
    </row>
    <row r="5886" spans="1:12" ht="196" hidden="1">
      <c r="A5886" s="673"/>
      <c r="B5886" s="641"/>
      <c r="C5886" s="382"/>
      <c r="D5886" s="383" t="s">
        <v>8428</v>
      </c>
      <c r="E5886" s="397"/>
      <c r="F5886" s="385"/>
      <c r="I5886" s="591" t="str">
        <f t="shared" si="291"/>
        <v xml:space="preserve">- Suits : </v>
      </c>
      <c r="J5886" s="591">
        <f t="shared" si="292"/>
        <v>0</v>
      </c>
      <c r="L5886" s="590">
        <f t="shared" si="290"/>
        <v>10</v>
      </c>
    </row>
    <row r="5887" spans="1:12" ht="82.5" hidden="1">
      <c r="A5887" s="673"/>
      <c r="B5887" s="641"/>
      <c r="C5887" s="382"/>
      <c r="D5887" s="380" t="s">
        <v>8429</v>
      </c>
      <c r="E5887" s="397"/>
      <c r="F5887" s="381"/>
      <c r="I5887" s="591" t="str">
        <f t="shared" si="291"/>
        <v>- - Of wool or fine animal hair</v>
      </c>
      <c r="J5887" s="591" t="str">
        <f t="shared" si="292"/>
        <v>62 03 11 00</v>
      </c>
      <c r="L5887" s="590">
        <f t="shared" si="290"/>
        <v>31</v>
      </c>
    </row>
    <row r="5888" spans="1:12" ht="28.5">
      <c r="A5888" s="683" t="s">
        <v>14452</v>
      </c>
      <c r="B5888" s="599">
        <v>0.05</v>
      </c>
      <c r="C5888" s="166" t="s">
        <v>129</v>
      </c>
      <c r="D5888" s="380" t="s">
        <v>8430</v>
      </c>
      <c r="E5888" s="397" t="s">
        <v>8431</v>
      </c>
      <c r="F5888" s="381"/>
      <c r="I5888" s="591" t="str">
        <f t="shared" si="291"/>
        <v>- - Of synthetic fibres</v>
      </c>
      <c r="J5888" s="591" t="str">
        <f t="shared" si="292"/>
        <v>62 03 12 00</v>
      </c>
      <c r="L5888" s="590">
        <f t="shared" si="290"/>
        <v>23</v>
      </c>
    </row>
    <row r="5889" spans="1:12" ht="28.5">
      <c r="A5889" s="683" t="s">
        <v>14452</v>
      </c>
      <c r="B5889" s="599">
        <v>0.05</v>
      </c>
      <c r="C5889" s="166" t="s">
        <v>129</v>
      </c>
      <c r="D5889" s="380" t="s">
        <v>8090</v>
      </c>
      <c r="E5889" s="397" t="s">
        <v>8432</v>
      </c>
      <c r="F5889" s="381"/>
      <c r="I5889" s="591" t="str">
        <f t="shared" si="291"/>
        <v xml:space="preserve">- - Of other textile materials </v>
      </c>
      <c r="J5889" s="591" t="str">
        <f t="shared" si="292"/>
        <v>62 03 19 00</v>
      </c>
      <c r="L5889" s="590">
        <f t="shared" si="290"/>
        <v>31</v>
      </c>
    </row>
    <row r="5890" spans="1:12" ht="28" hidden="1">
      <c r="A5890" s="673"/>
      <c r="B5890" s="641"/>
      <c r="C5890" s="382"/>
      <c r="D5890" s="380" t="s">
        <v>8433</v>
      </c>
      <c r="E5890" s="397"/>
      <c r="F5890" s="381"/>
      <c r="I5890" s="591" t="str">
        <f t="shared" si="291"/>
        <v xml:space="preserve">- Ensembles : </v>
      </c>
      <c r="J5890" s="591">
        <f t="shared" si="292"/>
        <v>0</v>
      </c>
      <c r="L5890" s="590">
        <f t="shared" si="290"/>
        <v>14</v>
      </c>
    </row>
    <row r="5891" spans="1:12" ht="28.5">
      <c r="A5891" s="683" t="s">
        <v>14452</v>
      </c>
      <c r="B5891" s="599">
        <v>0.05</v>
      </c>
      <c r="C5891" s="166" t="s">
        <v>129</v>
      </c>
      <c r="D5891" s="380" t="s">
        <v>8434</v>
      </c>
      <c r="E5891" s="397" t="s">
        <v>8435</v>
      </c>
      <c r="F5891" s="381"/>
      <c r="I5891" s="591" t="str">
        <f t="shared" si="291"/>
        <v>- - Of cotton</v>
      </c>
      <c r="J5891" s="591" t="str">
        <f t="shared" si="292"/>
        <v>62 03 22 00</v>
      </c>
      <c r="L5891" s="590">
        <f t="shared" ref="L5891:L5954" si="293">LEN(I5891)</f>
        <v>13</v>
      </c>
    </row>
    <row r="5892" spans="1:12" ht="28.5">
      <c r="A5892" s="683" t="s">
        <v>14452</v>
      </c>
      <c r="B5892" s="599">
        <v>0.05</v>
      </c>
      <c r="C5892" s="166" t="s">
        <v>129</v>
      </c>
      <c r="D5892" s="380" t="s">
        <v>19</v>
      </c>
      <c r="E5892" s="397" t="s">
        <v>8436</v>
      </c>
      <c r="F5892" s="381"/>
      <c r="I5892" s="591" t="str">
        <f t="shared" si="291"/>
        <v>- - Of synthetic fibres</v>
      </c>
      <c r="J5892" s="591" t="str">
        <f t="shared" si="292"/>
        <v>62 03 23 00</v>
      </c>
      <c r="L5892" s="590">
        <f t="shared" si="293"/>
        <v>23</v>
      </c>
    </row>
    <row r="5893" spans="1:12" ht="28" hidden="1">
      <c r="A5893" s="673"/>
      <c r="B5893" s="641"/>
      <c r="C5893" s="382"/>
      <c r="D5893" s="380" t="s">
        <v>8437</v>
      </c>
      <c r="E5893" s="397"/>
      <c r="F5893" s="381"/>
      <c r="I5893" s="591" t="str">
        <f t="shared" si="291"/>
        <v xml:space="preserve">- - Of other textile materials </v>
      </c>
      <c r="J5893" s="591" t="str">
        <f t="shared" si="292"/>
        <v>62 03 29 00</v>
      </c>
      <c r="L5893" s="590">
        <f t="shared" si="293"/>
        <v>31</v>
      </c>
    </row>
    <row r="5894" spans="1:12" ht="28" hidden="1">
      <c r="A5894" s="673"/>
      <c r="B5894" s="641"/>
      <c r="C5894" s="382"/>
      <c r="D5894" s="380" t="s">
        <v>8438</v>
      </c>
      <c r="E5894" s="397"/>
      <c r="F5894" s="381"/>
      <c r="I5894" s="591" t="str">
        <f t="shared" si="291"/>
        <v xml:space="preserve">- Jackets and blazers : </v>
      </c>
      <c r="J5894" s="591">
        <f t="shared" si="292"/>
        <v>0</v>
      </c>
      <c r="L5894" s="590">
        <f t="shared" si="293"/>
        <v>24</v>
      </c>
    </row>
    <row r="5895" spans="1:12" ht="28.5">
      <c r="A5895" s="683" t="s">
        <v>14452</v>
      </c>
      <c r="B5895" s="599">
        <v>0.05</v>
      </c>
      <c r="C5895" s="166" t="s">
        <v>129</v>
      </c>
      <c r="D5895" s="380" t="s">
        <v>8439</v>
      </c>
      <c r="E5895" s="397" t="s">
        <v>8440</v>
      </c>
      <c r="F5895" s="381"/>
      <c r="I5895" s="591" t="str">
        <f t="shared" si="291"/>
        <v>- - Of wool or fine animal hair</v>
      </c>
      <c r="J5895" s="591" t="str">
        <f t="shared" si="292"/>
        <v>62 03 31 00</v>
      </c>
      <c r="L5895" s="590">
        <f t="shared" si="293"/>
        <v>31</v>
      </c>
    </row>
    <row r="5896" spans="1:12" ht="28.5">
      <c r="A5896" s="683" t="s">
        <v>14452</v>
      </c>
      <c r="B5896" s="599">
        <v>0.05</v>
      </c>
      <c r="C5896" s="166" t="s">
        <v>129</v>
      </c>
      <c r="D5896" s="380" t="s">
        <v>1497</v>
      </c>
      <c r="E5896" s="397" t="s">
        <v>8441</v>
      </c>
      <c r="F5896" s="381"/>
      <c r="I5896" s="591" t="str">
        <f t="shared" si="291"/>
        <v>- - Of cotton</v>
      </c>
      <c r="J5896" s="591" t="str">
        <f t="shared" si="292"/>
        <v>62 03 32 00</v>
      </c>
      <c r="L5896" s="590">
        <f t="shared" si="293"/>
        <v>13</v>
      </c>
    </row>
    <row r="5897" spans="1:12" ht="28.5">
      <c r="A5897" s="683" t="s">
        <v>14452</v>
      </c>
      <c r="B5897" s="599">
        <v>0.05</v>
      </c>
      <c r="C5897" s="166" t="s">
        <v>129</v>
      </c>
      <c r="D5897" s="380" t="s">
        <v>19</v>
      </c>
      <c r="E5897" s="397" t="s">
        <v>8442</v>
      </c>
      <c r="F5897" s="381"/>
      <c r="I5897" s="591" t="str">
        <f t="shared" si="291"/>
        <v>- - Of synthetic fibres</v>
      </c>
      <c r="J5897" s="591" t="str">
        <f t="shared" si="292"/>
        <v>62 03 33 00</v>
      </c>
      <c r="L5897" s="590">
        <f t="shared" si="293"/>
        <v>23</v>
      </c>
    </row>
    <row r="5898" spans="1:12" ht="28" hidden="1">
      <c r="A5898" s="673"/>
      <c r="B5898" s="641"/>
      <c r="C5898" s="382"/>
      <c r="D5898" s="380" t="s">
        <v>2036</v>
      </c>
      <c r="E5898" s="397"/>
      <c r="F5898" s="381"/>
      <c r="I5898" s="591" t="str">
        <f t="shared" si="291"/>
        <v xml:space="preserve">- - Of other textile materials </v>
      </c>
      <c r="J5898" s="591" t="str">
        <f t="shared" si="292"/>
        <v>62 03 39 00</v>
      </c>
      <c r="L5898" s="590">
        <f t="shared" si="293"/>
        <v>31</v>
      </c>
    </row>
    <row r="5899" spans="1:12" ht="28.5">
      <c r="A5899" s="683" t="s">
        <v>14452</v>
      </c>
      <c r="B5899" s="599">
        <v>0.05</v>
      </c>
      <c r="C5899" s="166" t="s">
        <v>129</v>
      </c>
      <c r="D5899" s="380" t="s">
        <v>7878</v>
      </c>
      <c r="E5899" s="397" t="s">
        <v>8443</v>
      </c>
      <c r="F5899" s="381"/>
      <c r="I5899" s="591" t="str">
        <f t="shared" si="291"/>
        <v xml:space="preserve">- Trousers, bib and brace overalls, breeches and shorts: </v>
      </c>
      <c r="J5899" s="591">
        <f t="shared" si="292"/>
        <v>0</v>
      </c>
      <c r="L5899" s="590">
        <f t="shared" si="293"/>
        <v>57</v>
      </c>
    </row>
    <row r="5900" spans="1:12" ht="28.5">
      <c r="A5900" s="683" t="s">
        <v>14452</v>
      </c>
      <c r="B5900" s="599">
        <v>0.05</v>
      </c>
      <c r="C5900" s="166" t="s">
        <v>129</v>
      </c>
      <c r="D5900" s="380" t="s">
        <v>8090</v>
      </c>
      <c r="E5900" s="397" t="s">
        <v>8444</v>
      </c>
      <c r="F5900" s="381"/>
      <c r="I5900" s="591" t="str">
        <f t="shared" si="291"/>
        <v>- - Of wool or fine animal hair</v>
      </c>
      <c r="J5900" s="591" t="str">
        <f t="shared" si="292"/>
        <v>62 03 41 00</v>
      </c>
      <c r="L5900" s="590">
        <f t="shared" si="293"/>
        <v>31</v>
      </c>
    </row>
    <row r="5901" spans="1:12" ht="28.5">
      <c r="A5901" s="683" t="s">
        <v>14452</v>
      </c>
      <c r="B5901" s="599">
        <v>0.05</v>
      </c>
      <c r="C5901" s="166" t="s">
        <v>129</v>
      </c>
      <c r="D5901" s="380" t="s">
        <v>7869</v>
      </c>
      <c r="E5901" s="397" t="s">
        <v>8445</v>
      </c>
      <c r="F5901" s="381"/>
      <c r="I5901" s="591" t="str">
        <f t="shared" si="291"/>
        <v>- - Of cotton</v>
      </c>
      <c r="J5901" s="591" t="str">
        <f t="shared" si="292"/>
        <v>62 03 42 00</v>
      </c>
      <c r="L5901" s="590">
        <f t="shared" si="293"/>
        <v>13</v>
      </c>
    </row>
    <row r="5902" spans="1:12" ht="28.5">
      <c r="A5902" s="683" t="s">
        <v>14452</v>
      </c>
      <c r="B5902" s="599">
        <v>0.05</v>
      </c>
      <c r="C5902" s="166" t="s">
        <v>129</v>
      </c>
      <c r="D5902" s="380" t="s">
        <v>8370</v>
      </c>
      <c r="E5902" s="397" t="s">
        <v>8446</v>
      </c>
      <c r="F5902" s="381"/>
      <c r="I5902" s="591" t="str">
        <f t="shared" si="291"/>
        <v>- - Of synthetic fibres</v>
      </c>
      <c r="J5902" s="591" t="str">
        <f t="shared" si="292"/>
        <v>62 03 43 00</v>
      </c>
      <c r="L5902" s="590">
        <f t="shared" si="293"/>
        <v>23</v>
      </c>
    </row>
    <row r="5903" spans="1:12" ht="140" hidden="1">
      <c r="A5903" s="673"/>
      <c r="B5903" s="641"/>
      <c r="C5903" s="382"/>
      <c r="D5903" s="383" t="s">
        <v>8447</v>
      </c>
      <c r="E5903" s="397"/>
      <c r="F5903" s="381"/>
      <c r="I5903" s="591" t="str">
        <f t="shared" si="291"/>
        <v xml:space="preserve">- - Of other textile materials </v>
      </c>
      <c r="J5903" s="591" t="str">
        <f t="shared" si="292"/>
        <v>62 03 49 00</v>
      </c>
      <c r="L5903" s="590">
        <f t="shared" si="293"/>
        <v>31</v>
      </c>
    </row>
    <row r="5904" spans="1:12" ht="28" hidden="1">
      <c r="A5904" s="673"/>
      <c r="B5904" s="641"/>
      <c r="C5904" s="382"/>
      <c r="D5904" s="380" t="s">
        <v>8284</v>
      </c>
      <c r="E5904" s="397"/>
      <c r="F5904" s="384"/>
      <c r="I5904" s="591" t="str">
        <f t="shared" si="291"/>
        <v xml:space="preserve">Women's or girls' suits, ensembles, jackets, blazers, dresses, skirts, divided skirts, trousers, bib and brace overalls, breeches and shorts (other than swimwear). </v>
      </c>
      <c r="J5904" s="591">
        <f t="shared" si="292"/>
        <v>0</v>
      </c>
      <c r="L5904" s="590">
        <f t="shared" si="293"/>
        <v>164</v>
      </c>
    </row>
    <row r="5905" spans="1:12" ht="41">
      <c r="A5905" s="683" t="s">
        <v>14452</v>
      </c>
      <c r="B5905" s="599">
        <v>0.05</v>
      </c>
      <c r="C5905" s="166" t="s">
        <v>129</v>
      </c>
      <c r="D5905" s="380" t="s">
        <v>7878</v>
      </c>
      <c r="E5905" s="397" t="s">
        <v>8448</v>
      </c>
      <c r="F5905" s="385"/>
      <c r="I5905" s="591" t="str">
        <f t="shared" si="291"/>
        <v xml:space="preserve">- Suits : </v>
      </c>
      <c r="J5905" s="591">
        <f t="shared" si="292"/>
        <v>0</v>
      </c>
      <c r="L5905" s="590">
        <f t="shared" si="293"/>
        <v>10</v>
      </c>
    </row>
    <row r="5906" spans="1:12" ht="28.5">
      <c r="A5906" s="683" t="s">
        <v>14452</v>
      </c>
      <c r="B5906" s="599">
        <v>0.05</v>
      </c>
      <c r="C5906" s="166" t="s">
        <v>129</v>
      </c>
      <c r="D5906" s="380" t="s">
        <v>8270</v>
      </c>
      <c r="E5906" s="397" t="s">
        <v>8449</v>
      </c>
      <c r="F5906" s="381"/>
      <c r="I5906" s="591" t="str">
        <f t="shared" si="291"/>
        <v>- - Of wool or fine animal hair</v>
      </c>
      <c r="J5906" s="591" t="str">
        <f t="shared" si="292"/>
        <v>62 04 11 00</v>
      </c>
      <c r="L5906" s="590">
        <f t="shared" si="293"/>
        <v>31</v>
      </c>
    </row>
    <row r="5907" spans="1:12" ht="28.5">
      <c r="A5907" s="683" t="s">
        <v>14452</v>
      </c>
      <c r="B5907" s="599">
        <v>0.05</v>
      </c>
      <c r="C5907" s="166" t="s">
        <v>129</v>
      </c>
      <c r="D5907" s="380" t="s">
        <v>8370</v>
      </c>
      <c r="E5907" s="397" t="s">
        <v>8450</v>
      </c>
      <c r="F5907" s="381"/>
      <c r="I5907" s="591" t="str">
        <f t="shared" si="291"/>
        <v>- - Of cotton</v>
      </c>
      <c r="J5907" s="591" t="str">
        <f t="shared" si="292"/>
        <v>62 04 12 00</v>
      </c>
      <c r="L5907" s="590">
        <f t="shared" si="293"/>
        <v>13</v>
      </c>
    </row>
    <row r="5908" spans="1:12" ht="28" hidden="1">
      <c r="A5908" s="673"/>
      <c r="B5908" s="641"/>
      <c r="C5908" s="382"/>
      <c r="D5908" s="380" t="s">
        <v>8268</v>
      </c>
      <c r="E5908" s="397"/>
      <c r="F5908" s="381"/>
      <c r="I5908" s="591" t="str">
        <f t="shared" si="291"/>
        <v>- - Of synthetic fibres</v>
      </c>
      <c r="J5908" s="591" t="str">
        <f t="shared" si="292"/>
        <v>62 04 13 00</v>
      </c>
      <c r="L5908" s="590">
        <f t="shared" si="293"/>
        <v>23</v>
      </c>
    </row>
    <row r="5909" spans="1:12" ht="28.5">
      <c r="A5909" s="683" t="s">
        <v>14452</v>
      </c>
      <c r="B5909" s="599">
        <v>0.05</v>
      </c>
      <c r="C5909" s="166" t="s">
        <v>129</v>
      </c>
      <c r="D5909" s="380" t="s">
        <v>8090</v>
      </c>
      <c r="E5909" s="397" t="s">
        <v>8451</v>
      </c>
      <c r="F5909" s="381"/>
      <c r="I5909" s="591" t="str">
        <f t="shared" si="291"/>
        <v xml:space="preserve">- - Of other textile materials </v>
      </c>
      <c r="J5909" s="591" t="str">
        <f t="shared" si="292"/>
        <v>62 04 19 00</v>
      </c>
      <c r="L5909" s="590">
        <f t="shared" si="293"/>
        <v>31</v>
      </c>
    </row>
    <row r="5910" spans="1:12" ht="28.5">
      <c r="A5910" s="683" t="s">
        <v>14452</v>
      </c>
      <c r="B5910" s="599">
        <v>0.05</v>
      </c>
      <c r="C5910" s="166" t="s">
        <v>129</v>
      </c>
      <c r="D5910" s="380" t="s">
        <v>8270</v>
      </c>
      <c r="E5910" s="397" t="s">
        <v>8452</v>
      </c>
      <c r="F5910" s="381"/>
      <c r="I5910" s="591" t="str">
        <f t="shared" si="291"/>
        <v xml:space="preserve">- Ensembles : </v>
      </c>
      <c r="J5910" s="591">
        <f t="shared" si="292"/>
        <v>0</v>
      </c>
      <c r="L5910" s="590">
        <f t="shared" si="293"/>
        <v>14</v>
      </c>
    </row>
    <row r="5911" spans="1:12" ht="28.5">
      <c r="A5911" s="683" t="s">
        <v>14452</v>
      </c>
      <c r="B5911" s="599">
        <v>0.05</v>
      </c>
      <c r="C5911" s="166" t="s">
        <v>129</v>
      </c>
      <c r="D5911" s="380" t="s">
        <v>8370</v>
      </c>
      <c r="E5911" s="397" t="s">
        <v>8453</v>
      </c>
      <c r="F5911" s="381"/>
      <c r="I5911" s="591" t="str">
        <f t="shared" si="291"/>
        <v>- - Of wool or fine animal hair</v>
      </c>
      <c r="J5911" s="591" t="str">
        <f t="shared" si="292"/>
        <v>62 04 21 00</v>
      </c>
      <c r="L5911" s="590">
        <f t="shared" si="293"/>
        <v>31</v>
      </c>
    </row>
    <row r="5912" spans="1:12" ht="28" hidden="1">
      <c r="A5912" s="673"/>
      <c r="B5912" s="641"/>
      <c r="C5912" s="382"/>
      <c r="D5912" s="380" t="s">
        <v>8291</v>
      </c>
      <c r="E5912" s="397"/>
      <c r="F5912" s="381"/>
      <c r="I5912" s="591" t="str">
        <f t="shared" si="291"/>
        <v>- - Of cotton</v>
      </c>
      <c r="J5912" s="591" t="str">
        <f t="shared" si="292"/>
        <v>62 04 22 00</v>
      </c>
      <c r="L5912" s="590">
        <f t="shared" si="293"/>
        <v>13</v>
      </c>
    </row>
    <row r="5913" spans="1:12" ht="28.5">
      <c r="A5913" s="683" t="s">
        <v>14452</v>
      </c>
      <c r="B5913" s="599">
        <v>0.05</v>
      </c>
      <c r="C5913" s="166" t="s">
        <v>129</v>
      </c>
      <c r="D5913" s="380" t="s">
        <v>7878</v>
      </c>
      <c r="E5913" s="397" t="s">
        <v>8454</v>
      </c>
      <c r="F5913" s="381"/>
      <c r="I5913" s="591" t="str">
        <f t="shared" si="291"/>
        <v>- - Of synthetic fibres</v>
      </c>
      <c r="J5913" s="591" t="str">
        <f t="shared" si="292"/>
        <v>62 04 23 00</v>
      </c>
      <c r="L5913" s="590">
        <f t="shared" si="293"/>
        <v>23</v>
      </c>
    </row>
    <row r="5914" spans="1:12" ht="28.5">
      <c r="A5914" s="683" t="s">
        <v>14452</v>
      </c>
      <c r="B5914" s="599">
        <v>0.05</v>
      </c>
      <c r="C5914" s="166" t="s">
        <v>129</v>
      </c>
      <c r="D5914" s="380" t="s">
        <v>8090</v>
      </c>
      <c r="E5914" s="397" t="s">
        <v>8455</v>
      </c>
      <c r="F5914" s="381"/>
      <c r="I5914" s="591" t="str">
        <f t="shared" si="291"/>
        <v xml:space="preserve">- - Of other textile materials </v>
      </c>
      <c r="J5914" s="591" t="str">
        <f t="shared" si="292"/>
        <v>62 04 29 00</v>
      </c>
      <c r="L5914" s="590">
        <f t="shared" si="293"/>
        <v>31</v>
      </c>
    </row>
    <row r="5915" spans="1:12" ht="28.5">
      <c r="A5915" s="683" t="s">
        <v>14452</v>
      </c>
      <c r="B5915" s="599">
        <v>0.05</v>
      </c>
      <c r="C5915" s="166" t="s">
        <v>129</v>
      </c>
      <c r="D5915" s="380" t="s">
        <v>8270</v>
      </c>
      <c r="E5915" s="397" t="s">
        <v>8456</v>
      </c>
      <c r="F5915" s="381"/>
      <c r="I5915" s="591" t="str">
        <f t="shared" si="291"/>
        <v xml:space="preserve">- Jackets and blazers : </v>
      </c>
      <c r="J5915" s="591">
        <f t="shared" si="292"/>
        <v>0</v>
      </c>
      <c r="L5915" s="590">
        <f t="shared" si="293"/>
        <v>24</v>
      </c>
    </row>
    <row r="5916" spans="1:12" ht="28.5">
      <c r="A5916" s="683" t="s">
        <v>14452</v>
      </c>
      <c r="B5916" s="599">
        <v>0.05</v>
      </c>
      <c r="C5916" s="166" t="s">
        <v>129</v>
      </c>
      <c r="D5916" s="380" t="s">
        <v>8370</v>
      </c>
      <c r="E5916" s="397" t="s">
        <v>8457</v>
      </c>
      <c r="F5916" s="381"/>
      <c r="I5916" s="591" t="str">
        <f t="shared" si="291"/>
        <v>- - Of wool or fine animal hair</v>
      </c>
      <c r="J5916" s="591" t="str">
        <f t="shared" si="292"/>
        <v>62 04 31 00</v>
      </c>
      <c r="L5916" s="590">
        <f t="shared" si="293"/>
        <v>31</v>
      </c>
    </row>
    <row r="5917" spans="1:12" ht="55" hidden="1">
      <c r="A5917" s="673"/>
      <c r="B5917" s="641"/>
      <c r="C5917" s="382"/>
      <c r="D5917" s="380" t="s">
        <v>8278</v>
      </c>
      <c r="E5917" s="397"/>
      <c r="F5917" s="381"/>
      <c r="I5917" s="591" t="str">
        <f t="shared" si="291"/>
        <v>- - Of cotton</v>
      </c>
      <c r="J5917" s="591" t="str">
        <f t="shared" si="292"/>
        <v>62 04 32 00</v>
      </c>
      <c r="L5917" s="590">
        <f t="shared" si="293"/>
        <v>13</v>
      </c>
    </row>
    <row r="5918" spans="1:12" ht="28.5">
      <c r="A5918" s="683" t="s">
        <v>14452</v>
      </c>
      <c r="B5918" s="599">
        <v>0.05</v>
      </c>
      <c r="C5918" s="166" t="s">
        <v>129</v>
      </c>
      <c r="D5918" s="380" t="s">
        <v>7878</v>
      </c>
      <c r="E5918" s="397" t="s">
        <v>8458</v>
      </c>
      <c r="F5918" s="381"/>
      <c r="I5918" s="591" t="str">
        <f t="shared" si="291"/>
        <v>- - Of synthetic fibres</v>
      </c>
      <c r="J5918" s="591" t="str">
        <f t="shared" si="292"/>
        <v>62 04 33 00</v>
      </c>
      <c r="L5918" s="590">
        <f t="shared" si="293"/>
        <v>23</v>
      </c>
    </row>
    <row r="5919" spans="1:12" ht="28.5">
      <c r="A5919" s="683" t="s">
        <v>14452</v>
      </c>
      <c r="B5919" s="599">
        <v>0.05</v>
      </c>
      <c r="C5919" s="166" t="s">
        <v>129</v>
      </c>
      <c r="D5919" s="380" t="s">
        <v>8090</v>
      </c>
      <c r="E5919" s="397" t="s">
        <v>8459</v>
      </c>
      <c r="F5919" s="381"/>
      <c r="I5919" s="591" t="str">
        <f t="shared" si="291"/>
        <v xml:space="preserve">- - Of other textile materials </v>
      </c>
      <c r="J5919" s="591" t="str">
        <f t="shared" si="292"/>
        <v>62 04 39 00</v>
      </c>
      <c r="L5919" s="590">
        <f t="shared" si="293"/>
        <v>31</v>
      </c>
    </row>
    <row r="5920" spans="1:12" ht="28.5">
      <c r="A5920" s="683" t="s">
        <v>14452</v>
      </c>
      <c r="B5920" s="599">
        <v>0.05</v>
      </c>
      <c r="C5920" s="166" t="s">
        <v>129</v>
      </c>
      <c r="D5920" s="380" t="s">
        <v>8270</v>
      </c>
      <c r="E5920" s="397" t="s">
        <v>8460</v>
      </c>
      <c r="F5920" s="381"/>
      <c r="I5920" s="591" t="str">
        <f t="shared" si="291"/>
        <v xml:space="preserve">- Dresses : </v>
      </c>
      <c r="J5920" s="591">
        <f t="shared" si="292"/>
        <v>0</v>
      </c>
      <c r="L5920" s="590">
        <f t="shared" si="293"/>
        <v>12</v>
      </c>
    </row>
    <row r="5921" spans="1:12" ht="28.5">
      <c r="A5921" s="683" t="s">
        <v>14452</v>
      </c>
      <c r="B5921" s="599">
        <v>0.05</v>
      </c>
      <c r="C5921" s="166" t="s">
        <v>129</v>
      </c>
      <c r="D5921" s="380" t="s">
        <v>8370</v>
      </c>
      <c r="E5921" s="397" t="s">
        <v>8461</v>
      </c>
      <c r="F5921" s="381"/>
      <c r="I5921" s="591" t="str">
        <f t="shared" si="291"/>
        <v>- - Of wool or fine animal hair</v>
      </c>
      <c r="J5921" s="591" t="str">
        <f t="shared" si="292"/>
        <v>62 04 41 00</v>
      </c>
      <c r="L5921" s="590">
        <f t="shared" si="293"/>
        <v>31</v>
      </c>
    </row>
    <row r="5922" spans="1:12" ht="168" hidden="1">
      <c r="A5922" s="673"/>
      <c r="B5922" s="641"/>
      <c r="C5922" s="382"/>
      <c r="D5922" s="383" t="s">
        <v>8462</v>
      </c>
      <c r="E5922" s="397"/>
      <c r="F5922" s="381"/>
      <c r="I5922" s="591" t="str">
        <f t="shared" si="291"/>
        <v>- - Of cotton</v>
      </c>
      <c r="J5922" s="591" t="str">
        <f t="shared" si="292"/>
        <v>62 04 42 00</v>
      </c>
      <c r="L5922" s="590">
        <f t="shared" si="293"/>
        <v>13</v>
      </c>
    </row>
    <row r="5923" spans="1:12" ht="28" hidden="1">
      <c r="A5923" s="673"/>
      <c r="B5923" s="641"/>
      <c r="C5923" s="382"/>
      <c r="D5923" s="380" t="s">
        <v>8284</v>
      </c>
      <c r="E5923" s="397"/>
      <c r="F5923" s="381"/>
      <c r="I5923" s="591" t="str">
        <f t="shared" ref="I5923:I5986" si="294">D5941</f>
        <v>- - Of synthetic fibres</v>
      </c>
      <c r="J5923" s="591" t="str">
        <f t="shared" ref="J5923:J5986" si="295">E5941</f>
        <v>62 04 43 00</v>
      </c>
      <c r="L5923" s="590">
        <f t="shared" si="293"/>
        <v>23</v>
      </c>
    </row>
    <row r="5924" spans="1:12" ht="28.5">
      <c r="A5924" s="683" t="s">
        <v>14452</v>
      </c>
      <c r="B5924" s="599">
        <v>0.05</v>
      </c>
      <c r="C5924" s="166" t="s">
        <v>129</v>
      </c>
      <c r="D5924" s="380" t="s">
        <v>7878</v>
      </c>
      <c r="E5924" s="397" t="s">
        <v>8463</v>
      </c>
      <c r="F5924" s="381"/>
      <c r="I5924" s="591" t="str">
        <f t="shared" si="294"/>
        <v>- - Of artificial fibres</v>
      </c>
      <c r="J5924" s="591" t="str">
        <f t="shared" si="295"/>
        <v>62 04 44 00</v>
      </c>
      <c r="L5924" s="590">
        <f t="shared" si="293"/>
        <v>24</v>
      </c>
    </row>
    <row r="5925" spans="1:12" ht="28.5">
      <c r="A5925" s="683" t="s">
        <v>14452</v>
      </c>
      <c r="B5925" s="599">
        <v>0.05</v>
      </c>
      <c r="C5925" s="166" t="s">
        <v>129</v>
      </c>
      <c r="D5925" s="380" t="s">
        <v>8090</v>
      </c>
      <c r="E5925" s="397" t="s">
        <v>8464</v>
      </c>
      <c r="F5925" s="381"/>
      <c r="I5925" s="591" t="str">
        <f t="shared" si="294"/>
        <v xml:space="preserve">- - Of other textile materials </v>
      </c>
      <c r="J5925" s="591" t="str">
        <f t="shared" si="295"/>
        <v>62 04 49 00</v>
      </c>
      <c r="L5925" s="590">
        <f t="shared" si="293"/>
        <v>31</v>
      </c>
    </row>
    <row r="5926" spans="1:12" ht="28.5">
      <c r="A5926" s="683" t="s">
        <v>14452</v>
      </c>
      <c r="B5926" s="599">
        <v>0.05</v>
      </c>
      <c r="C5926" s="166" t="s">
        <v>129</v>
      </c>
      <c r="D5926" s="380" t="s">
        <v>8270</v>
      </c>
      <c r="E5926" s="397" t="s">
        <v>8465</v>
      </c>
      <c r="F5926" s="381"/>
      <c r="I5926" s="591" t="str">
        <f t="shared" si="294"/>
        <v xml:space="preserve">- Skirts and divided skirts : </v>
      </c>
      <c r="J5926" s="591">
        <f t="shared" si="295"/>
        <v>0</v>
      </c>
      <c r="L5926" s="590">
        <f t="shared" si="293"/>
        <v>30</v>
      </c>
    </row>
    <row r="5927" spans="1:12" ht="28.5">
      <c r="A5927" s="683" t="s">
        <v>14452</v>
      </c>
      <c r="B5927" s="599">
        <v>0.05</v>
      </c>
      <c r="C5927" s="166" t="s">
        <v>129</v>
      </c>
      <c r="D5927" s="380" t="s">
        <v>8370</v>
      </c>
      <c r="E5927" s="397" t="s">
        <v>8466</v>
      </c>
      <c r="F5927" s="381"/>
      <c r="I5927" s="591" t="str">
        <f t="shared" si="294"/>
        <v>- - Of wool or fine animal hair</v>
      </c>
      <c r="J5927" s="591" t="str">
        <f t="shared" si="295"/>
        <v>62 04 51 00</v>
      </c>
      <c r="L5927" s="590">
        <f t="shared" si="293"/>
        <v>31</v>
      </c>
    </row>
    <row r="5928" spans="1:12" ht="28" hidden="1">
      <c r="A5928" s="673"/>
      <c r="B5928" s="641"/>
      <c r="C5928" s="382"/>
      <c r="D5928" s="380" t="s">
        <v>8268</v>
      </c>
      <c r="E5928" s="397"/>
      <c r="F5928" s="381"/>
      <c r="I5928" s="591" t="str">
        <f t="shared" si="294"/>
        <v>- - Of cotton</v>
      </c>
      <c r="J5928" s="591" t="str">
        <f t="shared" si="295"/>
        <v>62 04 52 00</v>
      </c>
      <c r="L5928" s="590">
        <f t="shared" si="293"/>
        <v>13</v>
      </c>
    </row>
    <row r="5929" spans="1:12" ht="28.5">
      <c r="A5929" s="683" t="s">
        <v>14452</v>
      </c>
      <c r="B5929" s="599">
        <v>0.05</v>
      </c>
      <c r="C5929" s="166" t="s">
        <v>129</v>
      </c>
      <c r="D5929" s="380" t="s">
        <v>7878</v>
      </c>
      <c r="E5929" s="397" t="s">
        <v>8467</v>
      </c>
      <c r="F5929" s="381"/>
      <c r="I5929" s="591" t="str">
        <f t="shared" si="294"/>
        <v>- - Of synthetic fibres</v>
      </c>
      <c r="J5929" s="591" t="str">
        <f t="shared" si="295"/>
        <v>62 04 53 00</v>
      </c>
      <c r="L5929" s="590">
        <f t="shared" si="293"/>
        <v>23</v>
      </c>
    </row>
    <row r="5930" spans="1:12" ht="28.5">
      <c r="A5930" s="683" t="s">
        <v>14452</v>
      </c>
      <c r="B5930" s="599">
        <v>0.05</v>
      </c>
      <c r="C5930" s="166" t="s">
        <v>129</v>
      </c>
      <c r="D5930" s="380" t="s">
        <v>8090</v>
      </c>
      <c r="E5930" s="397" t="s">
        <v>8468</v>
      </c>
      <c r="F5930" s="381"/>
      <c r="I5930" s="591" t="str">
        <f t="shared" si="294"/>
        <v xml:space="preserve">- - Of other textile materials </v>
      </c>
      <c r="J5930" s="591" t="str">
        <f t="shared" si="295"/>
        <v>62 04 59 00</v>
      </c>
      <c r="L5930" s="590">
        <f t="shared" si="293"/>
        <v>31</v>
      </c>
    </row>
    <row r="5931" spans="1:12" ht="28.5">
      <c r="A5931" s="683" t="s">
        <v>14452</v>
      </c>
      <c r="B5931" s="599">
        <v>0.05</v>
      </c>
      <c r="C5931" s="166" t="s">
        <v>129</v>
      </c>
      <c r="D5931" s="380" t="s">
        <v>8270</v>
      </c>
      <c r="E5931" s="397" t="s">
        <v>8469</v>
      </c>
      <c r="F5931" s="381"/>
      <c r="I5931" s="591" t="str">
        <f t="shared" si="294"/>
        <v xml:space="preserve">- Trousers, bib and brace overalls, breeches and shorts: </v>
      </c>
      <c r="J5931" s="591">
        <f t="shared" si="295"/>
        <v>0</v>
      </c>
      <c r="L5931" s="590">
        <f t="shared" si="293"/>
        <v>57</v>
      </c>
    </row>
    <row r="5932" spans="1:12" ht="28.5">
      <c r="A5932" s="683" t="s">
        <v>14452</v>
      </c>
      <c r="B5932" s="599">
        <v>0.05</v>
      </c>
      <c r="C5932" s="166" t="s">
        <v>129</v>
      </c>
      <c r="D5932" s="380" t="s">
        <v>8370</v>
      </c>
      <c r="E5932" s="397" t="s">
        <v>8470</v>
      </c>
      <c r="F5932" s="381"/>
      <c r="I5932" s="591" t="str">
        <f t="shared" si="294"/>
        <v>- - Of wool or fine animal hair</v>
      </c>
      <c r="J5932" s="591" t="str">
        <f t="shared" si="295"/>
        <v>62 04 61 00</v>
      </c>
      <c r="L5932" s="590">
        <f t="shared" si="293"/>
        <v>31</v>
      </c>
    </row>
    <row r="5933" spans="1:12" ht="28" hidden="1">
      <c r="A5933" s="673"/>
      <c r="B5933" s="641"/>
      <c r="C5933" s="382"/>
      <c r="D5933" s="380" t="s">
        <v>8291</v>
      </c>
      <c r="E5933" s="397"/>
      <c r="F5933" s="381"/>
      <c r="I5933" s="591" t="str">
        <f t="shared" si="294"/>
        <v>- - Of cotton</v>
      </c>
      <c r="J5933" s="591" t="str">
        <f t="shared" si="295"/>
        <v>62 04 62 00</v>
      </c>
      <c r="L5933" s="590">
        <f t="shared" si="293"/>
        <v>13</v>
      </c>
    </row>
    <row r="5934" spans="1:12" ht="28.5">
      <c r="A5934" s="683" t="s">
        <v>14452</v>
      </c>
      <c r="B5934" s="599">
        <v>0.05</v>
      </c>
      <c r="C5934" s="166" t="s">
        <v>129</v>
      </c>
      <c r="D5934" s="380" t="s">
        <v>7878</v>
      </c>
      <c r="E5934" s="397" t="s">
        <v>8471</v>
      </c>
      <c r="F5934" s="381"/>
      <c r="I5934" s="591" t="str">
        <f t="shared" si="294"/>
        <v>- - Of synthetic fibres</v>
      </c>
      <c r="J5934" s="591" t="str">
        <f t="shared" si="295"/>
        <v>62 04 63 00</v>
      </c>
      <c r="L5934" s="590">
        <f t="shared" si="293"/>
        <v>23</v>
      </c>
    </row>
    <row r="5935" spans="1:12" ht="28.5">
      <c r="A5935" s="683" t="s">
        <v>14452</v>
      </c>
      <c r="B5935" s="599">
        <v>0.05</v>
      </c>
      <c r="C5935" s="166" t="s">
        <v>129</v>
      </c>
      <c r="D5935" s="380" t="s">
        <v>8090</v>
      </c>
      <c r="E5935" s="397" t="s">
        <v>8472</v>
      </c>
      <c r="F5935" s="381"/>
      <c r="I5935" s="591" t="str">
        <f t="shared" si="294"/>
        <v xml:space="preserve">- - Of other textile materials </v>
      </c>
      <c r="J5935" s="591" t="str">
        <f t="shared" si="295"/>
        <v>62 04 69 00</v>
      </c>
      <c r="L5935" s="590">
        <f t="shared" si="293"/>
        <v>31</v>
      </c>
    </row>
    <row r="5936" spans="1:12" ht="28.5">
      <c r="A5936" s="683" t="s">
        <v>14452</v>
      </c>
      <c r="B5936" s="599">
        <v>0.05</v>
      </c>
      <c r="C5936" s="166" t="s">
        <v>129</v>
      </c>
      <c r="D5936" s="380" t="s">
        <v>8270</v>
      </c>
      <c r="E5936" s="397" t="s">
        <v>8473</v>
      </c>
      <c r="F5936" s="384"/>
      <c r="I5936" s="591" t="str">
        <f t="shared" si="294"/>
        <v xml:space="preserve">Men's or boys' shirts. </v>
      </c>
      <c r="J5936" s="591">
        <f t="shared" si="295"/>
        <v>0</v>
      </c>
      <c r="L5936" s="590">
        <f t="shared" si="293"/>
        <v>23</v>
      </c>
    </row>
    <row r="5937" spans="1:12" ht="28.5">
      <c r="A5937" s="683" t="s">
        <v>14452</v>
      </c>
      <c r="B5937" s="599">
        <v>0.05</v>
      </c>
      <c r="C5937" s="166" t="s">
        <v>129</v>
      </c>
      <c r="D5937" s="380" t="s">
        <v>8370</v>
      </c>
      <c r="E5937" s="397" t="s">
        <v>8474</v>
      </c>
      <c r="F5937" s="381"/>
      <c r="I5937" s="591" t="str">
        <f t="shared" si="294"/>
        <v>- Of cotton</v>
      </c>
      <c r="J5937" s="591" t="str">
        <f t="shared" si="295"/>
        <v>62 05 20 00</v>
      </c>
      <c r="L5937" s="590">
        <f t="shared" si="293"/>
        <v>11</v>
      </c>
    </row>
    <row r="5938" spans="1:12" ht="28" hidden="1">
      <c r="A5938" s="673"/>
      <c r="B5938" s="641"/>
      <c r="C5938" s="382"/>
      <c r="D5938" s="380" t="s">
        <v>8296</v>
      </c>
      <c r="E5938" s="397"/>
      <c r="F5938" s="381"/>
      <c r="I5938" s="591" t="str">
        <f t="shared" si="294"/>
        <v xml:space="preserve"> - Of man-made fibres</v>
      </c>
      <c r="J5938" s="591" t="str">
        <f t="shared" si="295"/>
        <v>62 05 30 00</v>
      </c>
      <c r="L5938" s="590">
        <f t="shared" si="293"/>
        <v>21</v>
      </c>
    </row>
    <row r="5939" spans="1:12" ht="28.5">
      <c r="A5939" s="683" t="s">
        <v>14452</v>
      </c>
      <c r="B5939" s="599">
        <v>0.05</v>
      </c>
      <c r="C5939" s="166" t="s">
        <v>129</v>
      </c>
      <c r="D5939" s="380" t="s">
        <v>7878</v>
      </c>
      <c r="E5939" s="397" t="s">
        <v>8475</v>
      </c>
      <c r="F5939" s="381"/>
      <c r="I5939" s="591" t="str">
        <f t="shared" si="294"/>
        <v xml:space="preserve"> - Of other textile materials</v>
      </c>
      <c r="J5939" s="591" t="str">
        <f t="shared" si="295"/>
        <v>62 05 90 00</v>
      </c>
      <c r="L5939" s="590">
        <f t="shared" si="293"/>
        <v>29</v>
      </c>
    </row>
    <row r="5940" spans="1:12" ht="28.5">
      <c r="A5940" s="683" t="s">
        <v>14452</v>
      </c>
      <c r="B5940" s="599">
        <v>0.05</v>
      </c>
      <c r="C5940" s="166" t="s">
        <v>129</v>
      </c>
      <c r="D5940" s="380" t="s">
        <v>8090</v>
      </c>
      <c r="E5940" s="397" t="s">
        <v>8476</v>
      </c>
      <c r="F5940" s="384"/>
      <c r="I5940" s="591" t="str">
        <f t="shared" si="294"/>
        <v>Women's or girls' blouses, shicts and shirt-blouses.</v>
      </c>
      <c r="J5940" s="591">
        <f t="shared" si="295"/>
        <v>0</v>
      </c>
      <c r="L5940" s="590">
        <f t="shared" si="293"/>
        <v>52</v>
      </c>
    </row>
    <row r="5941" spans="1:12" ht="41">
      <c r="A5941" s="683" t="s">
        <v>14452</v>
      </c>
      <c r="B5941" s="599">
        <v>0.05</v>
      </c>
      <c r="C5941" s="166" t="s">
        <v>129</v>
      </c>
      <c r="D5941" s="380" t="s">
        <v>8270</v>
      </c>
      <c r="E5941" s="397" t="s">
        <v>8477</v>
      </c>
      <c r="F5941" s="385"/>
      <c r="I5941" s="591" t="str">
        <f t="shared" si="294"/>
        <v>- Of silk or silk waste</v>
      </c>
      <c r="J5941" s="591" t="str">
        <f t="shared" si="295"/>
        <v>62 06 10 00</v>
      </c>
      <c r="L5941" s="590">
        <f t="shared" si="293"/>
        <v>23</v>
      </c>
    </row>
    <row r="5942" spans="1:12" ht="28.5">
      <c r="A5942" s="683" t="s">
        <v>14452</v>
      </c>
      <c r="B5942" s="599">
        <v>0.05</v>
      </c>
      <c r="C5942" s="166" t="s">
        <v>129</v>
      </c>
      <c r="D5942" s="380" t="s">
        <v>8300</v>
      </c>
      <c r="E5942" s="397" t="s">
        <v>8478</v>
      </c>
      <c r="F5942" s="381"/>
      <c r="I5942" s="591" t="str">
        <f t="shared" si="294"/>
        <v>- Of wool or fine animal hair</v>
      </c>
      <c r="J5942" s="591" t="str">
        <f t="shared" si="295"/>
        <v>62 06 20 00</v>
      </c>
      <c r="L5942" s="590">
        <f t="shared" si="293"/>
        <v>29</v>
      </c>
    </row>
    <row r="5943" spans="1:12" ht="28.5">
      <c r="A5943" s="683" t="s">
        <v>14452</v>
      </c>
      <c r="B5943" s="599">
        <v>0.05</v>
      </c>
      <c r="C5943" s="166" t="s">
        <v>129</v>
      </c>
      <c r="D5943" s="380" t="s">
        <v>8370</v>
      </c>
      <c r="E5943" s="397" t="s">
        <v>8479</v>
      </c>
      <c r="F5943" s="381"/>
      <c r="I5943" s="591" t="str">
        <f t="shared" si="294"/>
        <v>- Of cotton</v>
      </c>
      <c r="J5943" s="591" t="str">
        <f t="shared" si="295"/>
        <v>62 06 30 00</v>
      </c>
      <c r="L5943" s="590">
        <f t="shared" si="293"/>
        <v>11</v>
      </c>
    </row>
    <row r="5944" spans="1:12" ht="28" hidden="1">
      <c r="A5944" s="673"/>
      <c r="B5944" s="641"/>
      <c r="C5944" s="382"/>
      <c r="D5944" s="380" t="s">
        <v>8303</v>
      </c>
      <c r="E5944" s="397"/>
      <c r="F5944" s="381"/>
      <c r="I5944" s="591" t="str">
        <f t="shared" si="294"/>
        <v xml:space="preserve"> - Of man-made fibres</v>
      </c>
      <c r="J5944" s="591" t="str">
        <f t="shared" si="295"/>
        <v>62 06 40 00</v>
      </c>
      <c r="L5944" s="590">
        <f t="shared" si="293"/>
        <v>21</v>
      </c>
    </row>
    <row r="5945" spans="1:12" ht="28.5">
      <c r="A5945" s="683" t="s">
        <v>14452</v>
      </c>
      <c r="B5945" s="599">
        <v>0.05</v>
      </c>
      <c r="C5945" s="166" t="s">
        <v>129</v>
      </c>
      <c r="D5945" s="380" t="s">
        <v>7878</v>
      </c>
      <c r="E5945" s="397" t="s">
        <v>8480</v>
      </c>
      <c r="F5945" s="381"/>
      <c r="I5945" s="591" t="str">
        <f t="shared" si="294"/>
        <v xml:space="preserve"> - Of other textile materials</v>
      </c>
      <c r="J5945" s="591" t="str">
        <f t="shared" si="295"/>
        <v>62 06 90 00</v>
      </c>
      <c r="L5945" s="590">
        <f t="shared" si="293"/>
        <v>29</v>
      </c>
    </row>
    <row r="5946" spans="1:12" ht="28.5">
      <c r="A5946" s="683" t="s">
        <v>14452</v>
      </c>
      <c r="B5946" s="599">
        <v>0.05</v>
      </c>
      <c r="C5946" s="166" t="s">
        <v>129</v>
      </c>
      <c r="D5946" s="380" t="s">
        <v>8090</v>
      </c>
      <c r="E5946" s="397" t="s">
        <v>8481</v>
      </c>
      <c r="F5946" s="384"/>
      <c r="I5946" s="591" t="str">
        <f t="shared" si="294"/>
        <v xml:space="preserve">Men's or boys' singlets and other vests, underpants, briefs,nightshirts, pyjamas, bathrobes, dressing gowns and similar articles. </v>
      </c>
      <c r="J5946" s="591">
        <f t="shared" si="295"/>
        <v>0</v>
      </c>
      <c r="L5946" s="590">
        <f t="shared" si="293"/>
        <v>130</v>
      </c>
    </row>
    <row r="5947" spans="1:12" ht="41">
      <c r="A5947" s="683" t="s">
        <v>14452</v>
      </c>
      <c r="B5947" s="599">
        <v>0.05</v>
      </c>
      <c r="C5947" s="166" t="s">
        <v>129</v>
      </c>
      <c r="D5947" s="380" t="s">
        <v>8270</v>
      </c>
      <c r="E5947" s="397" t="s">
        <v>8482</v>
      </c>
      <c r="F5947" s="385"/>
      <c r="I5947" s="591" t="str">
        <f t="shared" si="294"/>
        <v xml:space="preserve">- Underpants and briefs : </v>
      </c>
      <c r="J5947" s="591">
        <f t="shared" si="295"/>
        <v>0</v>
      </c>
      <c r="L5947" s="590">
        <f t="shared" si="293"/>
        <v>26</v>
      </c>
    </row>
    <row r="5948" spans="1:12" ht="28.5">
      <c r="A5948" s="683" t="s">
        <v>14452</v>
      </c>
      <c r="B5948" s="599">
        <v>0.05</v>
      </c>
      <c r="C5948" s="166" t="s">
        <v>129</v>
      </c>
      <c r="D5948" s="380" t="s">
        <v>8370</v>
      </c>
      <c r="E5948" s="397" t="s">
        <v>8483</v>
      </c>
      <c r="F5948" s="381"/>
      <c r="I5948" s="591" t="str">
        <f t="shared" si="294"/>
        <v>- - Of cotton</v>
      </c>
      <c r="J5948" s="591" t="str">
        <f t="shared" si="295"/>
        <v>62 07 11 00</v>
      </c>
      <c r="L5948" s="590">
        <f t="shared" si="293"/>
        <v>13</v>
      </c>
    </row>
    <row r="5949" spans="1:12" ht="55" hidden="1">
      <c r="A5949" s="673"/>
      <c r="B5949" s="641"/>
      <c r="C5949" s="382"/>
      <c r="D5949" s="380" t="s">
        <v>8278</v>
      </c>
      <c r="E5949" s="397"/>
      <c r="F5949" s="381"/>
      <c r="I5949" s="591" t="str">
        <f t="shared" si="294"/>
        <v xml:space="preserve">- - Of other textile materials </v>
      </c>
      <c r="J5949" s="591" t="str">
        <f t="shared" si="295"/>
        <v>62 07 19 00</v>
      </c>
      <c r="L5949" s="590">
        <f t="shared" si="293"/>
        <v>31</v>
      </c>
    </row>
    <row r="5950" spans="1:12" ht="28.5">
      <c r="A5950" s="683" t="s">
        <v>14452</v>
      </c>
      <c r="B5950" s="599">
        <v>0.05</v>
      </c>
      <c r="C5950" s="166" t="s">
        <v>129</v>
      </c>
      <c r="D5950" s="380" t="s">
        <v>7878</v>
      </c>
      <c r="E5950" s="397" t="s">
        <v>8484</v>
      </c>
      <c r="F5950" s="381"/>
      <c r="I5950" s="591" t="str">
        <f t="shared" si="294"/>
        <v xml:space="preserve">- Nightshirts and pyjamas : </v>
      </c>
      <c r="J5950" s="591">
        <f t="shared" si="295"/>
        <v>0</v>
      </c>
      <c r="L5950" s="590">
        <f t="shared" si="293"/>
        <v>28</v>
      </c>
    </row>
    <row r="5951" spans="1:12" ht="28.5">
      <c r="A5951" s="683" t="s">
        <v>14452</v>
      </c>
      <c r="B5951" s="599">
        <v>0.05</v>
      </c>
      <c r="C5951" s="166" t="s">
        <v>129</v>
      </c>
      <c r="D5951" s="380" t="s">
        <v>8090</v>
      </c>
      <c r="E5951" s="397" t="s">
        <v>8485</v>
      </c>
      <c r="F5951" s="381"/>
      <c r="I5951" s="591" t="str">
        <f t="shared" si="294"/>
        <v>- - Of cotton</v>
      </c>
      <c r="J5951" s="591" t="str">
        <f t="shared" si="295"/>
        <v>62 07 21 00</v>
      </c>
      <c r="L5951" s="590">
        <f t="shared" si="293"/>
        <v>13</v>
      </c>
    </row>
    <row r="5952" spans="1:12" ht="28.5">
      <c r="A5952" s="683" t="s">
        <v>14452</v>
      </c>
      <c r="B5952" s="599">
        <v>0.05</v>
      </c>
      <c r="C5952" s="166" t="s">
        <v>129</v>
      </c>
      <c r="D5952" s="380" t="s">
        <v>8270</v>
      </c>
      <c r="E5952" s="397" t="s">
        <v>8486</v>
      </c>
      <c r="F5952" s="381"/>
      <c r="I5952" s="591" t="str">
        <f t="shared" si="294"/>
        <v>- - Of man-made fibres</v>
      </c>
      <c r="J5952" s="591" t="str">
        <f t="shared" si="295"/>
        <v>62 07 22 00</v>
      </c>
      <c r="L5952" s="590">
        <f t="shared" si="293"/>
        <v>22</v>
      </c>
    </row>
    <row r="5953" spans="1:12" ht="28.5">
      <c r="A5953" s="683" t="s">
        <v>14452</v>
      </c>
      <c r="B5953" s="599">
        <v>0.05</v>
      </c>
      <c r="C5953" s="166" t="s">
        <v>129</v>
      </c>
      <c r="D5953" s="380" t="s">
        <v>8370</v>
      </c>
      <c r="E5953" s="397" t="s">
        <v>8487</v>
      </c>
      <c r="F5953" s="381"/>
      <c r="I5953" s="591" t="str">
        <f t="shared" si="294"/>
        <v xml:space="preserve">- - Of other textile materials </v>
      </c>
      <c r="J5953" s="591" t="str">
        <f t="shared" si="295"/>
        <v>62 07 29 00</v>
      </c>
      <c r="L5953" s="590">
        <f t="shared" si="293"/>
        <v>31</v>
      </c>
    </row>
    <row r="5954" spans="1:12" ht="28" hidden="1">
      <c r="A5954" s="673"/>
      <c r="B5954" s="641"/>
      <c r="C5954" s="382"/>
      <c r="D5954" s="383" t="s">
        <v>8488</v>
      </c>
      <c r="E5954" s="397"/>
      <c r="F5954" s="381"/>
      <c r="I5954" s="591" t="str">
        <f t="shared" si="294"/>
        <v xml:space="preserve">- Other : </v>
      </c>
      <c r="J5954" s="591">
        <f t="shared" si="295"/>
        <v>0</v>
      </c>
      <c r="L5954" s="590">
        <f t="shared" si="293"/>
        <v>10</v>
      </c>
    </row>
    <row r="5955" spans="1:12" ht="28.5">
      <c r="A5955" s="683" t="s">
        <v>14452</v>
      </c>
      <c r="B5955" s="599">
        <v>0.05</v>
      </c>
      <c r="C5955" s="166" t="s">
        <v>129</v>
      </c>
      <c r="D5955" s="380" t="s">
        <v>8210</v>
      </c>
      <c r="E5955" s="397" t="s">
        <v>8489</v>
      </c>
      <c r="F5955" s="381"/>
      <c r="I5955" s="591" t="str">
        <f t="shared" si="294"/>
        <v>- - Of cotton</v>
      </c>
      <c r="J5955" s="591" t="str">
        <f t="shared" si="295"/>
        <v>62 07 91 00</v>
      </c>
      <c r="L5955" s="590">
        <f t="shared" ref="L5955:L6018" si="296">LEN(I5955)</f>
        <v>13</v>
      </c>
    </row>
    <row r="5956" spans="1:12" ht="28.5">
      <c r="A5956" s="683" t="s">
        <v>14452</v>
      </c>
      <c r="B5956" s="599">
        <v>0.05</v>
      </c>
      <c r="C5956" s="166" t="s">
        <v>129</v>
      </c>
      <c r="D5956" s="380" t="s">
        <v>8490</v>
      </c>
      <c r="E5956" s="397" t="s">
        <v>8491</v>
      </c>
      <c r="F5956" s="381"/>
      <c r="I5956" s="591" t="str">
        <f t="shared" si="294"/>
        <v xml:space="preserve">- - Of other textile materials </v>
      </c>
      <c r="J5956" s="591" t="str">
        <f t="shared" si="295"/>
        <v>62 07 99 00</v>
      </c>
      <c r="L5956" s="590">
        <f t="shared" si="296"/>
        <v>31</v>
      </c>
    </row>
    <row r="5957" spans="1:12" ht="28.5">
      <c r="A5957" s="683" t="s">
        <v>14452</v>
      </c>
      <c r="B5957" s="599">
        <v>0.05</v>
      </c>
      <c r="C5957" s="166" t="s">
        <v>129</v>
      </c>
      <c r="D5957" s="380" t="s">
        <v>8492</v>
      </c>
      <c r="E5957" s="397" t="s">
        <v>8493</v>
      </c>
      <c r="F5957" s="384"/>
      <c r="I5957" s="591" t="str">
        <f t="shared" si="294"/>
        <v xml:space="preserve">Women's or girls' singlets and other vests, slips, petticoats,briefs, panties, nightdresses, pyjamas, negligees, bathrobes,dressing gowns and similar articles. </v>
      </c>
      <c r="J5957" s="591">
        <f t="shared" si="295"/>
        <v>0</v>
      </c>
      <c r="L5957" s="590">
        <f t="shared" si="296"/>
        <v>160</v>
      </c>
    </row>
    <row r="5958" spans="1:12" ht="56" hidden="1">
      <c r="A5958" s="673"/>
      <c r="B5958" s="641"/>
      <c r="C5958" s="382"/>
      <c r="D5958" s="383" t="s">
        <v>8494</v>
      </c>
      <c r="E5958" s="397"/>
      <c r="F5958" s="385"/>
      <c r="I5958" s="591" t="str">
        <f t="shared" si="294"/>
        <v xml:space="preserve">- Slips and petticoats : </v>
      </c>
      <c r="J5958" s="591">
        <f t="shared" si="295"/>
        <v>0</v>
      </c>
      <c r="L5958" s="590">
        <f t="shared" si="296"/>
        <v>25</v>
      </c>
    </row>
    <row r="5959" spans="1:12" ht="28.5">
      <c r="A5959" s="683" t="s">
        <v>14452</v>
      </c>
      <c r="B5959" s="599">
        <v>0.05</v>
      </c>
      <c r="C5959" s="166" t="s">
        <v>129</v>
      </c>
      <c r="D5959" s="380" t="s">
        <v>8495</v>
      </c>
      <c r="E5959" s="397" t="s">
        <v>8496</v>
      </c>
      <c r="F5959" s="381"/>
      <c r="I5959" s="591" t="str">
        <f t="shared" si="294"/>
        <v>- - Of man-made fibres</v>
      </c>
      <c r="J5959" s="591" t="str">
        <f t="shared" si="295"/>
        <v>62 08 11 00</v>
      </c>
      <c r="L5959" s="590">
        <f t="shared" si="296"/>
        <v>22</v>
      </c>
    </row>
    <row r="5960" spans="1:12" ht="28.5">
      <c r="A5960" s="683" t="s">
        <v>14452</v>
      </c>
      <c r="B5960" s="599">
        <v>0.05</v>
      </c>
      <c r="C5960" s="166" t="s">
        <v>129</v>
      </c>
      <c r="D5960" s="380" t="s">
        <v>8004</v>
      </c>
      <c r="E5960" s="397" t="s">
        <v>8497</v>
      </c>
      <c r="F5960" s="381"/>
      <c r="I5960" s="591" t="str">
        <f t="shared" si="294"/>
        <v xml:space="preserve">- - Of other textile materials </v>
      </c>
      <c r="J5960" s="591" t="str">
        <f t="shared" si="295"/>
        <v>62 08 19 00</v>
      </c>
      <c r="L5960" s="590">
        <f t="shared" si="296"/>
        <v>31</v>
      </c>
    </row>
    <row r="5961" spans="1:12" ht="28.5">
      <c r="A5961" s="683" t="s">
        <v>14452</v>
      </c>
      <c r="B5961" s="599">
        <v>0.05</v>
      </c>
      <c r="C5961" s="166" t="s">
        <v>129</v>
      </c>
      <c r="D5961" s="380" t="s">
        <v>8210</v>
      </c>
      <c r="E5961" s="397" t="s">
        <v>8498</v>
      </c>
      <c r="F5961" s="381"/>
      <c r="I5961" s="591" t="str">
        <f t="shared" si="294"/>
        <v xml:space="preserve">- Nightdresses and pyjamas : </v>
      </c>
      <c r="J5961" s="591">
        <f t="shared" si="295"/>
        <v>0</v>
      </c>
      <c r="L5961" s="590">
        <f t="shared" si="296"/>
        <v>29</v>
      </c>
    </row>
    <row r="5962" spans="1:12" ht="28.5">
      <c r="A5962" s="683" t="s">
        <v>14452</v>
      </c>
      <c r="B5962" s="599">
        <v>0.05</v>
      </c>
      <c r="C5962" s="166" t="s">
        <v>129</v>
      </c>
      <c r="D5962" s="380" t="s">
        <v>8490</v>
      </c>
      <c r="E5962" s="397" t="s">
        <v>8499</v>
      </c>
      <c r="F5962" s="381"/>
      <c r="I5962" s="591" t="str">
        <f t="shared" si="294"/>
        <v>- - Of cotton</v>
      </c>
      <c r="J5962" s="591" t="str">
        <f t="shared" si="295"/>
        <v>62 08 21 00</v>
      </c>
      <c r="L5962" s="590">
        <f t="shared" si="296"/>
        <v>13</v>
      </c>
    </row>
    <row r="5963" spans="1:12" ht="28.5">
      <c r="A5963" s="683" t="s">
        <v>14452</v>
      </c>
      <c r="B5963" s="599">
        <v>0.05</v>
      </c>
      <c r="C5963" s="166" t="s">
        <v>129</v>
      </c>
      <c r="D5963" s="380" t="s">
        <v>8492</v>
      </c>
      <c r="E5963" s="397" t="s">
        <v>8500</v>
      </c>
      <c r="F5963" s="381"/>
      <c r="I5963" s="591" t="str">
        <f t="shared" si="294"/>
        <v>- - Of man-made fibres</v>
      </c>
      <c r="J5963" s="591" t="str">
        <f t="shared" si="295"/>
        <v>62 08 22 00</v>
      </c>
      <c r="L5963" s="590">
        <f t="shared" si="296"/>
        <v>22</v>
      </c>
    </row>
    <row r="5964" spans="1:12" ht="140" hidden="1">
      <c r="A5964" s="673"/>
      <c r="B5964" s="641"/>
      <c r="C5964" s="382"/>
      <c r="D5964" s="383" t="s">
        <v>8501</v>
      </c>
      <c r="E5964" s="397"/>
      <c r="F5964" s="381"/>
      <c r="I5964" s="591" t="str">
        <f t="shared" si="294"/>
        <v xml:space="preserve">- -  Of other textile materials </v>
      </c>
      <c r="J5964" s="591" t="str">
        <f t="shared" si="295"/>
        <v>62 08 29 00</v>
      </c>
      <c r="L5964" s="590">
        <f t="shared" si="296"/>
        <v>32</v>
      </c>
    </row>
    <row r="5965" spans="1:12" ht="28" hidden="1">
      <c r="A5965" s="673"/>
      <c r="B5965" s="641"/>
      <c r="C5965" s="382"/>
      <c r="D5965" s="380" t="s">
        <v>8322</v>
      </c>
      <c r="E5965" s="397"/>
      <c r="F5965" s="381"/>
      <c r="I5965" s="591" t="str">
        <f t="shared" si="294"/>
        <v xml:space="preserve">- Other : </v>
      </c>
      <c r="J5965" s="591">
        <f t="shared" si="295"/>
        <v>0</v>
      </c>
      <c r="L5965" s="590">
        <f t="shared" si="296"/>
        <v>10</v>
      </c>
    </row>
    <row r="5966" spans="1:12" ht="28.5">
      <c r="A5966" s="683" t="s">
        <v>14452</v>
      </c>
      <c r="B5966" s="599">
        <v>0.05</v>
      </c>
      <c r="C5966" s="166" t="s">
        <v>129</v>
      </c>
      <c r="D5966" s="380" t="s">
        <v>8090</v>
      </c>
      <c r="E5966" s="397" t="s">
        <v>8502</v>
      </c>
      <c r="F5966" s="381"/>
      <c r="I5966" s="591" t="str">
        <f t="shared" si="294"/>
        <v>- - Of cotton</v>
      </c>
      <c r="J5966" s="591" t="str">
        <f t="shared" si="295"/>
        <v>62 08 91 00</v>
      </c>
      <c r="L5966" s="590">
        <f t="shared" si="296"/>
        <v>13</v>
      </c>
    </row>
    <row r="5967" spans="1:12" ht="28.5">
      <c r="A5967" s="683" t="s">
        <v>14452</v>
      </c>
      <c r="B5967" s="599">
        <v>0.05</v>
      </c>
      <c r="C5967" s="166" t="s">
        <v>129</v>
      </c>
      <c r="D5967" s="380" t="s">
        <v>8370</v>
      </c>
      <c r="E5967" s="397" t="s">
        <v>8503</v>
      </c>
      <c r="F5967" s="381"/>
      <c r="I5967" s="591" t="str">
        <f t="shared" si="294"/>
        <v>- - Of man-made fibres</v>
      </c>
      <c r="J5967" s="591" t="str">
        <f t="shared" si="295"/>
        <v>62 08 92 00</v>
      </c>
      <c r="L5967" s="590">
        <f t="shared" si="296"/>
        <v>22</v>
      </c>
    </row>
    <row r="5968" spans="1:12" ht="28" hidden="1">
      <c r="A5968" s="673"/>
      <c r="B5968" s="641"/>
      <c r="C5968" s="382"/>
      <c r="D5968" s="380" t="s">
        <v>8326</v>
      </c>
      <c r="E5968" s="397"/>
      <c r="F5968" s="381"/>
      <c r="I5968" s="591" t="str">
        <f t="shared" si="294"/>
        <v xml:space="preserve">- - Of other textile materials </v>
      </c>
      <c r="J5968" s="591" t="str">
        <f t="shared" si="295"/>
        <v>62 08 99 00</v>
      </c>
      <c r="L5968" s="590">
        <f t="shared" si="296"/>
        <v>31</v>
      </c>
    </row>
    <row r="5969" spans="1:12" ht="28.5">
      <c r="A5969" s="683" t="s">
        <v>14452</v>
      </c>
      <c r="B5969" s="599">
        <v>0.05</v>
      </c>
      <c r="C5969" s="166" t="s">
        <v>129</v>
      </c>
      <c r="D5969" s="380" t="s">
        <v>8090</v>
      </c>
      <c r="E5969" s="397" t="s">
        <v>8504</v>
      </c>
      <c r="F5969" s="384"/>
      <c r="I5969" s="591" t="str">
        <f t="shared" si="294"/>
        <v xml:space="preserve">Babies' garments and clothing accessories. </v>
      </c>
      <c r="J5969" s="591">
        <f t="shared" si="295"/>
        <v>0</v>
      </c>
      <c r="L5969" s="590">
        <f t="shared" si="296"/>
        <v>43</v>
      </c>
    </row>
    <row r="5970" spans="1:12" ht="28.5">
      <c r="A5970" s="683" t="s">
        <v>14452</v>
      </c>
      <c r="B5970" s="599">
        <v>0.05</v>
      </c>
      <c r="C5970" s="166" t="s">
        <v>129</v>
      </c>
      <c r="D5970" s="380" t="s">
        <v>7869</v>
      </c>
      <c r="E5970" s="397" t="s">
        <v>8505</v>
      </c>
      <c r="F5970" s="381"/>
      <c r="I5970" s="591" t="str">
        <f t="shared" si="294"/>
        <v>- Of cotton</v>
      </c>
      <c r="J5970" s="591" t="str">
        <f t="shared" si="295"/>
        <v>62 09 20 00</v>
      </c>
      <c r="L5970" s="590">
        <f t="shared" si="296"/>
        <v>11</v>
      </c>
    </row>
    <row r="5971" spans="1:12" ht="28.5">
      <c r="A5971" s="683" t="s">
        <v>14452</v>
      </c>
      <c r="B5971" s="599">
        <v>0.05</v>
      </c>
      <c r="C5971" s="166" t="s">
        <v>129</v>
      </c>
      <c r="D5971" s="380" t="s">
        <v>8370</v>
      </c>
      <c r="E5971" s="397" t="s">
        <v>8506</v>
      </c>
      <c r="F5971" s="381"/>
      <c r="I5971" s="591" t="str">
        <f t="shared" si="294"/>
        <v>- Of synthetic fibres</v>
      </c>
      <c r="J5971" s="591" t="str">
        <f t="shared" si="295"/>
        <v>62 09 30 00</v>
      </c>
      <c r="L5971" s="590">
        <f t="shared" si="296"/>
        <v>21</v>
      </c>
    </row>
    <row r="5972" spans="1:12" ht="28" hidden="1">
      <c r="A5972" s="673"/>
      <c r="B5972" s="641"/>
      <c r="C5972" s="382"/>
      <c r="D5972" s="380" t="s">
        <v>2036</v>
      </c>
      <c r="E5972" s="397"/>
      <c r="F5972" s="381"/>
      <c r="I5972" s="591" t="str">
        <f t="shared" si="294"/>
        <v xml:space="preserve">- Of other textile materials </v>
      </c>
      <c r="J5972" s="591" t="str">
        <f t="shared" si="295"/>
        <v>62 09 90 00</v>
      </c>
      <c r="L5972" s="590">
        <f t="shared" si="296"/>
        <v>29</v>
      </c>
    </row>
    <row r="5973" spans="1:12" ht="28.5">
      <c r="A5973" s="683" t="s">
        <v>14452</v>
      </c>
      <c r="B5973" s="599">
        <v>0.05</v>
      </c>
      <c r="C5973" s="166" t="s">
        <v>129</v>
      </c>
      <c r="D5973" s="380" t="s">
        <v>8090</v>
      </c>
      <c r="E5973" s="397" t="s">
        <v>8507</v>
      </c>
      <c r="F5973" s="393"/>
      <c r="I5973" s="591" t="str">
        <f t="shared" si="294"/>
        <v xml:space="preserve">Garments, made up of fabrics of heading 56.02, 56.03, 59.03, 59.06 or 59.07. </v>
      </c>
      <c r="J5973" s="591">
        <f t="shared" si="295"/>
        <v>0</v>
      </c>
      <c r="L5973" s="590">
        <f t="shared" si="296"/>
        <v>77</v>
      </c>
    </row>
    <row r="5974" spans="1:12" ht="41">
      <c r="A5974" s="683" t="s">
        <v>14452</v>
      </c>
      <c r="B5974" s="599">
        <v>0.05</v>
      </c>
      <c r="C5974" s="166" t="s">
        <v>129</v>
      </c>
      <c r="D5974" s="380" t="s">
        <v>8370</v>
      </c>
      <c r="E5974" s="397" t="s">
        <v>8508</v>
      </c>
      <c r="F5974" s="385"/>
      <c r="I5974" s="591" t="str">
        <f t="shared" si="294"/>
        <v xml:space="preserve">- Of fabrics of heading 56.02 or 56.03 : </v>
      </c>
      <c r="J5974" s="591">
        <f t="shared" si="295"/>
        <v>0</v>
      </c>
      <c r="L5974" s="590">
        <f t="shared" si="296"/>
        <v>41</v>
      </c>
    </row>
    <row r="5975" spans="1:12" ht="168" hidden="1">
      <c r="A5975" s="673"/>
      <c r="B5975" s="641"/>
      <c r="C5975" s="382"/>
      <c r="D5975" s="383" t="s">
        <v>8509</v>
      </c>
      <c r="E5975" s="397"/>
      <c r="F5975" s="381"/>
      <c r="I5975" s="591" t="str">
        <f t="shared" si="294"/>
        <v xml:space="preserve"> - - - Disposable garments and suits of polypropylene whether or not sterilized for operation theatres</v>
      </c>
      <c r="J5975" s="591" t="str">
        <f t="shared" si="295"/>
        <v>62 10 10 10</v>
      </c>
      <c r="L5975" s="590">
        <f t="shared" si="296"/>
        <v>102</v>
      </c>
    </row>
    <row r="5976" spans="1:12" ht="28" hidden="1">
      <c r="A5976" s="673"/>
      <c r="B5976" s="641"/>
      <c r="C5976" s="382"/>
      <c r="D5976" s="380" t="s">
        <v>8333</v>
      </c>
      <c r="E5976" s="397"/>
      <c r="F5976" s="381"/>
      <c r="I5976" s="591" t="str">
        <f t="shared" si="294"/>
        <v xml:space="preserve"> - - - Other </v>
      </c>
      <c r="J5976" s="591" t="str">
        <f t="shared" si="295"/>
        <v>62 10 10 90</v>
      </c>
      <c r="L5976" s="590">
        <f t="shared" si="296"/>
        <v>13</v>
      </c>
    </row>
    <row r="5977" spans="1:12" ht="28.5">
      <c r="A5977" s="683" t="s">
        <v>14452</v>
      </c>
      <c r="B5977" s="599">
        <v>0.05</v>
      </c>
      <c r="C5977" s="166" t="s">
        <v>129</v>
      </c>
      <c r="D5977" s="380" t="s">
        <v>7869</v>
      </c>
      <c r="E5977" s="397" t="s">
        <v>8510</v>
      </c>
      <c r="F5977" s="381"/>
      <c r="I5977" s="591" t="str">
        <f t="shared" si="294"/>
        <v xml:space="preserve">- Other garments, of the type described in subheadings 62 01 11 to 62 01 19 </v>
      </c>
      <c r="J5977" s="591" t="str">
        <f t="shared" si="295"/>
        <v>62 10 20 00</v>
      </c>
      <c r="L5977" s="590">
        <f t="shared" si="296"/>
        <v>76</v>
      </c>
    </row>
    <row r="5978" spans="1:12" ht="28.5">
      <c r="A5978" s="683" t="s">
        <v>14452</v>
      </c>
      <c r="B5978" s="599">
        <v>0.05</v>
      </c>
      <c r="C5978" s="166" t="s">
        <v>129</v>
      </c>
      <c r="D5978" s="380" t="s">
        <v>8370</v>
      </c>
      <c r="E5978" s="397" t="s">
        <v>8511</v>
      </c>
      <c r="F5978" s="381"/>
      <c r="I5978" s="591" t="str">
        <f t="shared" si="294"/>
        <v xml:space="preserve">- Other garments, of the type described in subheadings 62 02 11 to 62 02 19                                                         </v>
      </c>
      <c r="J5978" s="591" t="str">
        <f t="shared" si="295"/>
        <v>62 10 30 00</v>
      </c>
      <c r="L5978" s="590">
        <f t="shared" si="296"/>
        <v>132</v>
      </c>
    </row>
    <row r="5979" spans="1:12" ht="28" hidden="1">
      <c r="A5979" s="673"/>
      <c r="B5979" s="641"/>
      <c r="C5979" s="382"/>
      <c r="D5979" s="380" t="s">
        <v>8340</v>
      </c>
      <c r="E5979" s="397"/>
      <c r="F5979" s="381"/>
      <c r="I5979" s="591" t="str">
        <f t="shared" si="294"/>
        <v xml:space="preserve">- Other men's or boys' garments </v>
      </c>
      <c r="J5979" s="591" t="str">
        <f t="shared" si="295"/>
        <v>62 10 40 00</v>
      </c>
      <c r="L5979" s="590">
        <f t="shared" si="296"/>
        <v>32</v>
      </c>
    </row>
    <row r="5980" spans="1:12" ht="28.5">
      <c r="A5980" s="683" t="s">
        <v>14452</v>
      </c>
      <c r="B5980" s="599">
        <v>0.05</v>
      </c>
      <c r="C5980" s="166" t="s">
        <v>129</v>
      </c>
      <c r="D5980" s="380" t="s">
        <v>8090</v>
      </c>
      <c r="E5980" s="397" t="s">
        <v>8512</v>
      </c>
      <c r="F5980" s="381"/>
      <c r="I5980" s="591" t="str">
        <f t="shared" si="294"/>
        <v xml:space="preserve">- Other women's or girls' garments </v>
      </c>
      <c r="J5980" s="591" t="str">
        <f t="shared" si="295"/>
        <v>62 10 50 00</v>
      </c>
      <c r="L5980" s="590">
        <f t="shared" si="296"/>
        <v>35</v>
      </c>
    </row>
    <row r="5981" spans="1:12" ht="28.5">
      <c r="A5981" s="683" t="s">
        <v>14452</v>
      </c>
      <c r="B5981" s="599">
        <v>0.05</v>
      </c>
      <c r="C5981" s="166" t="s">
        <v>129</v>
      </c>
      <c r="D5981" s="380" t="s">
        <v>7869</v>
      </c>
      <c r="E5981" s="397" t="s">
        <v>8513</v>
      </c>
      <c r="F5981" s="384"/>
      <c r="I5981" s="591" t="str">
        <f t="shared" si="294"/>
        <v xml:space="preserve">Track suits, ski suits and swimwear; other garments. </v>
      </c>
      <c r="J5981" s="591">
        <f t="shared" si="295"/>
        <v>0</v>
      </c>
      <c r="L5981" s="590">
        <f t="shared" si="296"/>
        <v>53</v>
      </c>
    </row>
    <row r="5982" spans="1:12" ht="41">
      <c r="A5982" s="683" t="s">
        <v>14452</v>
      </c>
      <c r="B5982" s="599">
        <v>0.05</v>
      </c>
      <c r="C5982" s="166" t="s">
        <v>129</v>
      </c>
      <c r="D5982" s="380" t="s">
        <v>8514</v>
      </c>
      <c r="E5982" s="397" t="s">
        <v>8515</v>
      </c>
      <c r="F5982" s="385"/>
      <c r="I5982" s="591" t="str">
        <f t="shared" si="294"/>
        <v xml:space="preserve">- Swimwear : </v>
      </c>
      <c r="J5982" s="591">
        <f t="shared" si="295"/>
        <v>0</v>
      </c>
      <c r="L5982" s="590">
        <f t="shared" si="296"/>
        <v>13</v>
      </c>
    </row>
    <row r="5983" spans="1:12" ht="28" hidden="1">
      <c r="A5983" s="673"/>
      <c r="B5983" s="641"/>
      <c r="C5983" s="382"/>
      <c r="D5983" s="380" t="s">
        <v>2036</v>
      </c>
      <c r="E5983" s="397"/>
      <c r="F5983" s="381"/>
      <c r="I5983" s="591" t="str">
        <f t="shared" si="294"/>
        <v xml:space="preserve">- - Men's or boys' </v>
      </c>
      <c r="J5983" s="591" t="str">
        <f t="shared" si="295"/>
        <v>62 11 11 00</v>
      </c>
      <c r="L5983" s="590">
        <f t="shared" si="296"/>
        <v>19</v>
      </c>
    </row>
    <row r="5984" spans="1:12" ht="28.5">
      <c r="A5984" s="683" t="s">
        <v>14452</v>
      </c>
      <c r="B5984" s="599">
        <v>0.05</v>
      </c>
      <c r="C5984" s="166" t="s">
        <v>129</v>
      </c>
      <c r="D5984" s="380" t="s">
        <v>8090</v>
      </c>
      <c r="E5984" s="397" t="s">
        <v>8516</v>
      </c>
      <c r="F5984" s="381"/>
      <c r="I5984" s="591" t="str">
        <f t="shared" si="294"/>
        <v xml:space="preserve">- - Women's or girls' </v>
      </c>
      <c r="J5984" s="591" t="str">
        <f t="shared" si="295"/>
        <v>62 11 12 00</v>
      </c>
      <c r="L5984" s="590">
        <f t="shared" si="296"/>
        <v>22</v>
      </c>
    </row>
    <row r="5985" spans="1:12" ht="28.5">
      <c r="A5985" s="683" t="s">
        <v>14452</v>
      </c>
      <c r="B5985" s="599">
        <v>0.05</v>
      </c>
      <c r="C5985" s="166" t="s">
        <v>129</v>
      </c>
      <c r="D5985" s="380" t="s">
        <v>7869</v>
      </c>
      <c r="E5985" s="397" t="s">
        <v>8517</v>
      </c>
      <c r="F5985" s="381"/>
      <c r="I5985" s="591" t="str">
        <f t="shared" si="294"/>
        <v>- Ski suits</v>
      </c>
      <c r="J5985" s="591" t="str">
        <f t="shared" si="295"/>
        <v>62 11 20 00</v>
      </c>
      <c r="L5985" s="590">
        <f t="shared" si="296"/>
        <v>11</v>
      </c>
    </row>
    <row r="5986" spans="1:12" ht="28.5">
      <c r="A5986" s="683" t="s">
        <v>14452</v>
      </c>
      <c r="B5986" s="599">
        <v>0.05</v>
      </c>
      <c r="C5986" s="166" t="s">
        <v>129</v>
      </c>
      <c r="D5986" s="380" t="s">
        <v>8370</v>
      </c>
      <c r="E5986" s="397" t="s">
        <v>8518</v>
      </c>
      <c r="F5986" s="381"/>
      <c r="I5986" s="591" t="str">
        <f t="shared" si="294"/>
        <v xml:space="preserve">- Other garments, men's or boys : </v>
      </c>
      <c r="J5986" s="591">
        <f t="shared" si="295"/>
        <v>0</v>
      </c>
      <c r="L5986" s="590">
        <f t="shared" si="296"/>
        <v>34</v>
      </c>
    </row>
    <row r="5987" spans="1:12" ht="56" hidden="1">
      <c r="A5987" s="673"/>
      <c r="B5987" s="641"/>
      <c r="C5987" s="382"/>
      <c r="D5987" s="383" t="s">
        <v>8519</v>
      </c>
      <c r="E5987" s="397"/>
      <c r="F5987" s="381"/>
      <c r="I5987" s="591" t="str">
        <f t="shared" ref="I5987:I6050" si="297">D6005</f>
        <v>- - Of cotton :</v>
      </c>
      <c r="J5987" s="591">
        <f t="shared" ref="J5987:J6050" si="298">E6005</f>
        <v>0</v>
      </c>
      <c r="L5987" s="590">
        <f t="shared" si="296"/>
        <v>15</v>
      </c>
    </row>
    <row r="5988" spans="1:12" ht="28.5">
      <c r="A5988" s="683" t="s">
        <v>14452</v>
      </c>
      <c r="B5988" s="599">
        <v>0.05</v>
      </c>
      <c r="C5988" s="166" t="s">
        <v>129</v>
      </c>
      <c r="D5988" s="380" t="s">
        <v>8210</v>
      </c>
      <c r="E5988" s="397" t="s">
        <v>8520</v>
      </c>
      <c r="F5988" s="381"/>
      <c r="I5988" s="591" t="str">
        <f t="shared" si="297"/>
        <v xml:space="preserve">  - - - Thobe (Dishdasha)</v>
      </c>
      <c r="J5988" s="591" t="str">
        <f t="shared" si="298"/>
        <v>62 11 32 10</v>
      </c>
      <c r="L5988" s="590">
        <f t="shared" si="296"/>
        <v>25</v>
      </c>
    </row>
    <row r="5989" spans="1:12" ht="28.5">
      <c r="A5989" s="683" t="s">
        <v>14452</v>
      </c>
      <c r="B5989" s="599">
        <v>0.05</v>
      </c>
      <c r="C5989" s="166" t="s">
        <v>129</v>
      </c>
      <c r="D5989" s="380" t="s">
        <v>7710</v>
      </c>
      <c r="E5989" s="397" t="s">
        <v>8521</v>
      </c>
      <c r="F5989" s="381"/>
      <c r="I5989" s="591" t="str">
        <f t="shared" si="297"/>
        <v xml:space="preserve"> - - - Training suits</v>
      </c>
      <c r="J5989" s="591" t="str">
        <f t="shared" si="298"/>
        <v>62 11 32 20</v>
      </c>
      <c r="L5989" s="590">
        <f t="shared" si="296"/>
        <v>21</v>
      </c>
    </row>
    <row r="5990" spans="1:12" ht="28.5">
      <c r="A5990" s="683" t="s">
        <v>14452</v>
      </c>
      <c r="B5990" s="599">
        <v>0.05</v>
      </c>
      <c r="C5990" s="166" t="s">
        <v>129</v>
      </c>
      <c r="D5990" s="380" t="s">
        <v>8364</v>
      </c>
      <c r="E5990" s="397" t="s">
        <v>8522</v>
      </c>
      <c r="F5990" s="381"/>
      <c r="I5990" s="591" t="str">
        <f t="shared" si="297"/>
        <v>- - - Other</v>
      </c>
      <c r="J5990" s="591" t="str">
        <f t="shared" si="298"/>
        <v>62 11 32 90</v>
      </c>
      <c r="L5990" s="590">
        <f t="shared" si="296"/>
        <v>11</v>
      </c>
    </row>
    <row r="5991" spans="1:12" ht="84" hidden="1">
      <c r="A5991" s="673"/>
      <c r="B5991" s="641"/>
      <c r="C5991" s="382"/>
      <c r="D5991" s="383" t="s">
        <v>8523</v>
      </c>
      <c r="E5991" s="397"/>
      <c r="F5991" s="381"/>
      <c r="I5991" s="591" t="str">
        <f t="shared" si="297"/>
        <v>- - Of man-made fibres :</v>
      </c>
      <c r="J5991" s="591">
        <f t="shared" si="298"/>
        <v>0</v>
      </c>
      <c r="L5991" s="590">
        <f t="shared" si="296"/>
        <v>24</v>
      </c>
    </row>
    <row r="5992" spans="1:12" ht="52" hidden="1">
      <c r="A5992" s="673"/>
      <c r="B5992" s="641"/>
      <c r="C5992" s="382"/>
      <c r="D5992" s="409" t="s">
        <v>8524</v>
      </c>
      <c r="E5992" s="397"/>
      <c r="F5992" s="381"/>
      <c r="I5992" s="591" t="str">
        <f t="shared" si="297"/>
        <v xml:space="preserve">  - - - Thobe (Dishdasha)</v>
      </c>
      <c r="J5992" s="591" t="str">
        <f t="shared" si="298"/>
        <v>62 11 33 10</v>
      </c>
      <c r="L5992" s="590">
        <f t="shared" si="296"/>
        <v>25</v>
      </c>
    </row>
    <row r="5993" spans="1:12" ht="110">
      <c r="A5993" s="683" t="s">
        <v>14452</v>
      </c>
      <c r="B5993" s="599">
        <v>0.05</v>
      </c>
      <c r="C5993" s="166" t="s">
        <v>129</v>
      </c>
      <c r="D5993" s="380" t="s">
        <v>8525</v>
      </c>
      <c r="E5993" s="397" t="s">
        <v>8526</v>
      </c>
      <c r="F5993" s="381"/>
      <c r="I5993" s="591" t="str">
        <f t="shared" si="297"/>
        <v xml:space="preserve">  - - - Training suits</v>
      </c>
      <c r="J5993" s="591" t="str">
        <f t="shared" si="298"/>
        <v>62 11 33 20</v>
      </c>
      <c r="L5993" s="590">
        <f t="shared" si="296"/>
        <v>22</v>
      </c>
    </row>
    <row r="5994" spans="1:12" ht="28.5">
      <c r="A5994" s="683" t="s">
        <v>14452</v>
      </c>
      <c r="B5994" s="599">
        <v>0.05</v>
      </c>
      <c r="C5994" s="166" t="s">
        <v>129</v>
      </c>
      <c r="D5994" s="380" t="s">
        <v>78</v>
      </c>
      <c r="E5994" s="397" t="s">
        <v>8527</v>
      </c>
      <c r="F5994" s="381"/>
      <c r="I5994" s="591" t="str">
        <f t="shared" si="297"/>
        <v>- - - Other</v>
      </c>
      <c r="J5994" s="591" t="str">
        <f t="shared" si="298"/>
        <v>62 11 33 90</v>
      </c>
      <c r="L5994" s="590">
        <f t="shared" si="296"/>
        <v>11</v>
      </c>
    </row>
    <row r="5995" spans="1:12" ht="82.5">
      <c r="A5995" s="683" t="s">
        <v>14452</v>
      </c>
      <c r="B5995" s="599">
        <v>0.05</v>
      </c>
      <c r="C5995" s="166" t="s">
        <v>129</v>
      </c>
      <c r="D5995" s="380" t="s">
        <v>8528</v>
      </c>
      <c r="E5995" s="397" t="s">
        <v>8529</v>
      </c>
      <c r="F5995" s="381"/>
      <c r="I5995" s="591" t="str">
        <f t="shared" si="297"/>
        <v>- -  Of other textile materials :</v>
      </c>
      <c r="J5995" s="591">
        <f t="shared" si="298"/>
        <v>0</v>
      </c>
      <c r="L5995" s="590">
        <f t="shared" si="296"/>
        <v>33</v>
      </c>
    </row>
    <row r="5996" spans="1:12" ht="82.5">
      <c r="A5996" s="683" t="s">
        <v>14452</v>
      </c>
      <c r="B5996" s="599">
        <v>0.05</v>
      </c>
      <c r="C5996" s="166" t="s">
        <v>129</v>
      </c>
      <c r="D5996" s="380" t="s">
        <v>8530</v>
      </c>
      <c r="E5996" s="397" t="s">
        <v>8531</v>
      </c>
      <c r="F5996" s="381"/>
      <c r="I5996" s="591" t="str">
        <f t="shared" si="297"/>
        <v xml:space="preserve">  - - - Thobe (Dishdasha)</v>
      </c>
      <c r="J5996" s="591" t="str">
        <f t="shared" si="298"/>
        <v>62 11 39 10</v>
      </c>
      <c r="L5996" s="590">
        <f t="shared" si="296"/>
        <v>25</v>
      </c>
    </row>
    <row r="5997" spans="1:12" ht="28.5">
      <c r="A5997" s="683" t="s">
        <v>14452</v>
      </c>
      <c r="B5997" s="599">
        <v>0.05</v>
      </c>
      <c r="C5997" s="166" t="s">
        <v>129</v>
      </c>
      <c r="D5997" s="380" t="s">
        <v>8532</v>
      </c>
      <c r="E5997" s="397" t="s">
        <v>8533</v>
      </c>
      <c r="F5997" s="381"/>
      <c r="I5997" s="591" t="str">
        <f t="shared" si="297"/>
        <v xml:space="preserve">  - - - Training suits</v>
      </c>
      <c r="J5997" s="591" t="str">
        <f t="shared" si="298"/>
        <v>62 11 39 20</v>
      </c>
      <c r="L5997" s="590">
        <f t="shared" si="296"/>
        <v>22</v>
      </c>
    </row>
    <row r="5998" spans="1:12" ht="55">
      <c r="A5998" s="683" t="s">
        <v>14452</v>
      </c>
      <c r="B5998" s="599">
        <v>0.05</v>
      </c>
      <c r="C5998" s="166" t="s">
        <v>129</v>
      </c>
      <c r="D5998" s="380" t="s">
        <v>8534</v>
      </c>
      <c r="E5998" s="397" t="s">
        <v>8535</v>
      </c>
      <c r="F5998" s="381"/>
      <c r="I5998" s="591" t="str">
        <f t="shared" si="297"/>
        <v>- - - Other</v>
      </c>
      <c r="J5998" s="591" t="str">
        <f t="shared" si="298"/>
        <v>62 11 39 90</v>
      </c>
      <c r="L5998" s="590">
        <f t="shared" si="296"/>
        <v>11</v>
      </c>
    </row>
    <row r="5999" spans="1:12" ht="56" hidden="1">
      <c r="A5999" s="673"/>
      <c r="B5999" s="641"/>
      <c r="C5999" s="382"/>
      <c r="D5999" s="383" t="s">
        <v>8536</v>
      </c>
      <c r="E5999" s="397"/>
      <c r="F5999" s="381"/>
      <c r="I5999" s="591" t="str">
        <f t="shared" si="297"/>
        <v xml:space="preserve">- Other garments, women's or girls : </v>
      </c>
      <c r="J5999" s="591">
        <f t="shared" si="298"/>
        <v>0</v>
      </c>
      <c r="L5999" s="590">
        <f t="shared" si="296"/>
        <v>37</v>
      </c>
    </row>
    <row r="6000" spans="1:12" ht="28" hidden="1">
      <c r="A6000" s="673"/>
      <c r="B6000" s="641"/>
      <c r="C6000" s="382"/>
      <c r="D6000" s="380" t="s">
        <v>8537</v>
      </c>
      <c r="E6000" s="397"/>
      <c r="F6000" s="381"/>
      <c r="I6000" s="591" t="str">
        <f t="shared" si="297"/>
        <v>- - Of cotton</v>
      </c>
      <c r="J6000" s="591" t="str">
        <f t="shared" si="298"/>
        <v>62 11 42 00</v>
      </c>
      <c r="L6000" s="590">
        <f t="shared" si="296"/>
        <v>13</v>
      </c>
    </row>
    <row r="6001" spans="1:12" ht="28.5">
      <c r="A6001" s="683" t="s">
        <v>14452</v>
      </c>
      <c r="B6001" s="599">
        <v>0.05</v>
      </c>
      <c r="C6001" s="166" t="s">
        <v>129</v>
      </c>
      <c r="D6001" s="380" t="s">
        <v>8538</v>
      </c>
      <c r="E6001" s="397" t="s">
        <v>8539</v>
      </c>
      <c r="F6001" s="381"/>
      <c r="I6001" s="591" t="str">
        <f t="shared" si="297"/>
        <v>- - Of man-made fibres</v>
      </c>
      <c r="J6001" s="591" t="str">
        <f t="shared" si="298"/>
        <v>62 11 43 00</v>
      </c>
      <c r="L6001" s="590">
        <f t="shared" si="296"/>
        <v>22</v>
      </c>
    </row>
    <row r="6002" spans="1:12" ht="28.5">
      <c r="A6002" s="683" t="s">
        <v>14452</v>
      </c>
      <c r="B6002" s="599">
        <v>0.05</v>
      </c>
      <c r="C6002" s="166" t="s">
        <v>129</v>
      </c>
      <c r="D6002" s="380" t="s">
        <v>8540</v>
      </c>
      <c r="E6002" s="397" t="s">
        <v>8541</v>
      </c>
      <c r="F6002" s="381"/>
      <c r="I6002" s="591" t="str">
        <f t="shared" si="297"/>
        <v xml:space="preserve">- - Of other textile materials </v>
      </c>
      <c r="J6002" s="591" t="str">
        <f t="shared" si="298"/>
        <v>62 11 49 00</v>
      </c>
      <c r="L6002" s="590">
        <f t="shared" si="296"/>
        <v>31</v>
      </c>
    </row>
    <row r="6003" spans="1:12" ht="28.5">
      <c r="A6003" s="683" t="s">
        <v>14452</v>
      </c>
      <c r="B6003" s="599">
        <v>0.05</v>
      </c>
      <c r="C6003" s="166" t="s">
        <v>129</v>
      </c>
      <c r="D6003" s="380" t="s">
        <v>8372</v>
      </c>
      <c r="E6003" s="397" t="s">
        <v>8542</v>
      </c>
      <c r="F6003" s="384"/>
      <c r="I6003" s="591" t="str">
        <f t="shared" si="297"/>
        <v xml:space="preserve">Brassieres, girdles, corsets, braces, suspenders, garters and similar articles and parts thereof, whether or not knitted or crocheted. </v>
      </c>
      <c r="J6003" s="591">
        <f t="shared" si="298"/>
        <v>0</v>
      </c>
      <c r="L6003" s="590">
        <f t="shared" si="296"/>
        <v>135</v>
      </c>
    </row>
    <row r="6004" spans="1:12" ht="55" hidden="1">
      <c r="A6004" s="673"/>
      <c r="B6004" s="641"/>
      <c r="C6004" s="382"/>
      <c r="D6004" s="380" t="s">
        <v>8543</v>
      </c>
      <c r="E6004" s="397"/>
      <c r="F6004" s="385"/>
      <c r="I6004" s="591" t="str">
        <f t="shared" si="297"/>
        <v>- Brassieres</v>
      </c>
      <c r="J6004" s="591" t="str">
        <f t="shared" si="298"/>
        <v>62 12 10 00</v>
      </c>
      <c r="L6004" s="590">
        <f t="shared" si="296"/>
        <v>12</v>
      </c>
    </row>
    <row r="6005" spans="1:12" ht="28" hidden="1">
      <c r="A6005" s="673"/>
      <c r="B6005" s="641"/>
      <c r="C6005" s="382"/>
      <c r="D6005" s="380" t="s">
        <v>8544</v>
      </c>
      <c r="E6005" s="397"/>
      <c r="F6005" s="381"/>
      <c r="I6005" s="591" t="str">
        <f t="shared" si="297"/>
        <v>- Girdles and panty-girdles</v>
      </c>
      <c r="J6005" s="591" t="str">
        <f t="shared" si="298"/>
        <v>62 12 20 00</v>
      </c>
      <c r="L6005" s="590">
        <f t="shared" si="296"/>
        <v>27</v>
      </c>
    </row>
    <row r="6006" spans="1:12" ht="28.5">
      <c r="A6006" s="683" t="s">
        <v>14452</v>
      </c>
      <c r="B6006" s="599">
        <v>0.05</v>
      </c>
      <c r="C6006" s="166" t="s">
        <v>129</v>
      </c>
      <c r="D6006" s="380" t="s">
        <v>8545</v>
      </c>
      <c r="E6006" s="397" t="s">
        <v>8546</v>
      </c>
      <c r="F6006" s="381"/>
      <c r="I6006" s="591" t="str">
        <f t="shared" si="297"/>
        <v>- Corselettes</v>
      </c>
      <c r="J6006" s="591" t="str">
        <f t="shared" si="298"/>
        <v>62 12 30 00</v>
      </c>
      <c r="L6006" s="590">
        <f t="shared" si="296"/>
        <v>13</v>
      </c>
    </row>
    <row r="6007" spans="1:12" ht="28.5">
      <c r="A6007" s="683" t="s">
        <v>14452</v>
      </c>
      <c r="B6007" s="599">
        <v>0.05</v>
      </c>
      <c r="C6007" s="166" t="s">
        <v>129</v>
      </c>
      <c r="D6007" s="380" t="s">
        <v>8547</v>
      </c>
      <c r="E6007" s="397" t="s">
        <v>8548</v>
      </c>
      <c r="F6007" s="381"/>
      <c r="I6007" s="591" t="str">
        <f t="shared" si="297"/>
        <v>- Other</v>
      </c>
      <c r="J6007" s="591" t="str">
        <f t="shared" si="298"/>
        <v>62 12 90 00</v>
      </c>
      <c r="L6007" s="590">
        <f t="shared" si="296"/>
        <v>7</v>
      </c>
    </row>
    <row r="6008" spans="1:12" ht="28.5">
      <c r="A6008" s="683" t="s">
        <v>14452</v>
      </c>
      <c r="B6008" s="599">
        <v>0.05</v>
      </c>
      <c r="C6008" s="166" t="s">
        <v>129</v>
      </c>
      <c r="D6008" s="380" t="s">
        <v>19</v>
      </c>
      <c r="E6008" s="397" t="s">
        <v>8549</v>
      </c>
      <c r="F6008" s="384"/>
      <c r="I6008" s="591" t="str">
        <f t="shared" si="297"/>
        <v xml:space="preserve">Handkerchiefs. </v>
      </c>
      <c r="J6008" s="591">
        <f t="shared" si="298"/>
        <v>0</v>
      </c>
      <c r="L6008" s="590">
        <f t="shared" si="296"/>
        <v>15</v>
      </c>
    </row>
    <row r="6009" spans="1:12" ht="28" hidden="1">
      <c r="A6009" s="673"/>
      <c r="B6009" s="641"/>
      <c r="C6009" s="382"/>
      <c r="D6009" s="380" t="s">
        <v>8433</v>
      </c>
      <c r="E6009" s="397"/>
      <c r="F6009" s="381"/>
      <c r="I6009" s="591" t="str">
        <f t="shared" si="297"/>
        <v>- Of cotton</v>
      </c>
      <c r="J6009" s="591" t="str">
        <f t="shared" si="298"/>
        <v>62 13 20 00</v>
      </c>
      <c r="L6009" s="590">
        <f t="shared" si="296"/>
        <v>11</v>
      </c>
    </row>
    <row r="6010" spans="1:12" ht="28.5">
      <c r="A6010" s="683" t="s">
        <v>14452</v>
      </c>
      <c r="B6010" s="599">
        <v>0.05</v>
      </c>
      <c r="C6010" s="166" t="s">
        <v>129</v>
      </c>
      <c r="D6010" s="380" t="s">
        <v>8545</v>
      </c>
      <c r="E6010" s="397" t="s">
        <v>8550</v>
      </c>
      <c r="F6010" s="381"/>
      <c r="I6010" s="591" t="str">
        <f t="shared" si="297"/>
        <v>- Of other textile materials</v>
      </c>
      <c r="J6010" s="591" t="str">
        <f t="shared" si="298"/>
        <v>62 13 90 00</v>
      </c>
      <c r="L6010" s="590">
        <f t="shared" si="296"/>
        <v>28</v>
      </c>
    </row>
    <row r="6011" spans="1:12" ht="28.5">
      <c r="A6011" s="683" t="s">
        <v>14452</v>
      </c>
      <c r="B6011" s="599">
        <v>0.05</v>
      </c>
      <c r="C6011" s="166" t="s">
        <v>129</v>
      </c>
      <c r="D6011" s="410" t="s">
        <v>8551</v>
      </c>
      <c r="E6011" s="397" t="s">
        <v>8552</v>
      </c>
      <c r="F6011" s="384"/>
      <c r="I6011" s="591" t="str">
        <f t="shared" si="297"/>
        <v xml:space="preserve">Shawls, scarves, mufflers, mantillas, veils. </v>
      </c>
      <c r="J6011" s="591">
        <f t="shared" si="298"/>
        <v>0</v>
      </c>
      <c r="L6011" s="590">
        <f t="shared" si="296"/>
        <v>45</v>
      </c>
    </row>
    <row r="6012" spans="1:12" ht="41">
      <c r="A6012" s="683" t="s">
        <v>14452</v>
      </c>
      <c r="B6012" s="599">
        <v>0.05</v>
      </c>
      <c r="C6012" s="166" t="s">
        <v>129</v>
      </c>
      <c r="D6012" s="380" t="s">
        <v>19</v>
      </c>
      <c r="E6012" s="397" t="s">
        <v>8553</v>
      </c>
      <c r="F6012" s="385"/>
      <c r="I6012" s="591" t="str">
        <f t="shared" si="297"/>
        <v>- Of silk or silk waste</v>
      </c>
      <c r="J6012" s="591" t="str">
        <f t="shared" si="298"/>
        <v>62 14 10 00</v>
      </c>
      <c r="L6012" s="590">
        <f t="shared" si="296"/>
        <v>23</v>
      </c>
    </row>
    <row r="6013" spans="1:12" ht="28" hidden="1">
      <c r="A6013" s="673"/>
      <c r="B6013" s="641"/>
      <c r="C6013" s="382"/>
      <c r="D6013" s="380" t="s">
        <v>8554</v>
      </c>
      <c r="E6013" s="397"/>
      <c r="F6013" s="381"/>
      <c r="I6013" s="591" t="str">
        <f t="shared" si="297"/>
        <v>- Of wool or fine animal hair :</v>
      </c>
      <c r="J6013" s="591">
        <f t="shared" si="298"/>
        <v>0</v>
      </c>
      <c r="L6013" s="590">
        <f t="shared" si="296"/>
        <v>31</v>
      </c>
    </row>
    <row r="6014" spans="1:12" ht="28.5">
      <c r="A6014" s="683" t="s">
        <v>14452</v>
      </c>
      <c r="B6014" s="599">
        <v>0.05</v>
      </c>
      <c r="C6014" s="166" t="s">
        <v>129</v>
      </c>
      <c r="D6014" s="380" t="s">
        <v>8545</v>
      </c>
      <c r="E6014" s="397" t="s">
        <v>8555</v>
      </c>
      <c r="F6014" s="381"/>
      <c r="I6014" s="591" t="str">
        <f t="shared" si="297"/>
        <v>- - - Shawls</v>
      </c>
      <c r="J6014" s="591" t="str">
        <f t="shared" si="298"/>
        <v>62 14 20 10</v>
      </c>
      <c r="L6014" s="590">
        <f t="shared" si="296"/>
        <v>12</v>
      </c>
    </row>
    <row r="6015" spans="1:12" ht="28.5">
      <c r="A6015" s="683" t="s">
        <v>14452</v>
      </c>
      <c r="B6015" s="599">
        <v>0.05</v>
      </c>
      <c r="C6015" s="166" t="s">
        <v>129</v>
      </c>
      <c r="D6015" s="410" t="s">
        <v>8551</v>
      </c>
      <c r="E6015" s="397" t="s">
        <v>8556</v>
      </c>
      <c r="F6015" s="381"/>
      <c r="I6015" s="591" t="str">
        <f t="shared" si="297"/>
        <v xml:space="preserve">  - - - Mufflers</v>
      </c>
      <c r="J6015" s="591" t="str">
        <f t="shared" si="298"/>
        <v>62 14 20 20</v>
      </c>
      <c r="L6015" s="590">
        <f t="shared" si="296"/>
        <v>16</v>
      </c>
    </row>
    <row r="6016" spans="1:12" ht="28.5">
      <c r="A6016" s="683" t="s">
        <v>14452</v>
      </c>
      <c r="B6016" s="599">
        <v>0.05</v>
      </c>
      <c r="C6016" s="166" t="s">
        <v>129</v>
      </c>
      <c r="D6016" s="380" t="s">
        <v>19</v>
      </c>
      <c r="E6016" s="397" t="s">
        <v>8557</v>
      </c>
      <c r="F6016" s="381"/>
      <c r="I6016" s="591" t="str">
        <f t="shared" si="297"/>
        <v>- - - Other</v>
      </c>
      <c r="J6016" s="591" t="str">
        <f t="shared" si="298"/>
        <v>62 14 20 90</v>
      </c>
      <c r="L6016" s="590">
        <f t="shared" si="296"/>
        <v>11</v>
      </c>
    </row>
    <row r="6017" spans="1:12" ht="55" hidden="1">
      <c r="A6017" s="673"/>
      <c r="B6017" s="641"/>
      <c r="C6017" s="382"/>
      <c r="D6017" s="380" t="s">
        <v>8558</v>
      </c>
      <c r="E6017" s="397"/>
      <c r="F6017" s="381"/>
      <c r="I6017" s="591" t="str">
        <f t="shared" si="297"/>
        <v>- Of synthetic fibres :</v>
      </c>
      <c r="J6017" s="591">
        <f t="shared" si="298"/>
        <v>0</v>
      </c>
      <c r="L6017" s="590">
        <f t="shared" si="296"/>
        <v>23</v>
      </c>
    </row>
    <row r="6018" spans="1:12" ht="28.5">
      <c r="A6018" s="683" t="s">
        <v>14452</v>
      </c>
      <c r="B6018" s="599">
        <v>0.05</v>
      </c>
      <c r="C6018" s="166" t="s">
        <v>129</v>
      </c>
      <c r="D6018" s="380" t="s">
        <v>8090</v>
      </c>
      <c r="E6018" s="397" t="s">
        <v>8559</v>
      </c>
      <c r="F6018" s="381"/>
      <c r="I6018" s="591" t="str">
        <f t="shared" si="297"/>
        <v>- - - Shawls</v>
      </c>
      <c r="J6018" s="591" t="str">
        <f t="shared" si="298"/>
        <v>62 14 30 10</v>
      </c>
      <c r="L6018" s="590">
        <f t="shared" si="296"/>
        <v>12</v>
      </c>
    </row>
    <row r="6019" spans="1:12" ht="28.5">
      <c r="A6019" s="683" t="s">
        <v>14452</v>
      </c>
      <c r="B6019" s="599">
        <v>0.05</v>
      </c>
      <c r="C6019" s="166" t="s">
        <v>129</v>
      </c>
      <c r="D6019" s="380" t="s">
        <v>7869</v>
      </c>
      <c r="E6019" s="397" t="s">
        <v>8560</v>
      </c>
      <c r="F6019" s="381"/>
      <c r="I6019" s="591" t="str">
        <f t="shared" si="297"/>
        <v xml:space="preserve">  - - - Mufflers</v>
      </c>
      <c r="J6019" s="591" t="str">
        <f t="shared" si="298"/>
        <v>62 14 30 20</v>
      </c>
      <c r="L6019" s="590">
        <f t="shared" ref="L6019:L6082" si="299">LEN(I6019)</f>
        <v>16</v>
      </c>
    </row>
    <row r="6020" spans="1:12" ht="28.5">
      <c r="A6020" s="683" t="s">
        <v>14452</v>
      </c>
      <c r="B6020" s="599">
        <v>0.05</v>
      </c>
      <c r="C6020" s="166" t="s">
        <v>129</v>
      </c>
      <c r="D6020" s="380" t="s">
        <v>8370</v>
      </c>
      <c r="E6020" s="397" t="s">
        <v>8561</v>
      </c>
      <c r="F6020" s="381"/>
      <c r="I6020" s="591" t="str">
        <f t="shared" si="297"/>
        <v xml:space="preserve">   - - - Scarves</v>
      </c>
      <c r="J6020" s="591" t="str">
        <f t="shared" si="298"/>
        <v>62 14 30 30</v>
      </c>
      <c r="L6020" s="590">
        <f t="shared" si="299"/>
        <v>16</v>
      </c>
    </row>
    <row r="6021" spans="1:12" ht="140" hidden="1">
      <c r="A6021" s="673"/>
      <c r="B6021" s="641"/>
      <c r="C6021" s="382"/>
      <c r="D6021" s="383" t="s">
        <v>8562</v>
      </c>
      <c r="E6021" s="397"/>
      <c r="F6021" s="381"/>
      <c r="I6021" s="591" t="str">
        <f t="shared" si="297"/>
        <v>- - - Veils</v>
      </c>
      <c r="J6021" s="591" t="str">
        <f t="shared" si="298"/>
        <v>62 14 30 40</v>
      </c>
      <c r="L6021" s="590">
        <f t="shared" si="299"/>
        <v>11</v>
      </c>
    </row>
    <row r="6022" spans="1:12" ht="28.5">
      <c r="A6022" s="683" t="s">
        <v>14452</v>
      </c>
      <c r="B6022" s="599">
        <v>0.05</v>
      </c>
      <c r="C6022" s="166" t="s">
        <v>129</v>
      </c>
      <c r="D6022" s="380" t="s">
        <v>8563</v>
      </c>
      <c r="E6022" s="397" t="s">
        <v>8564</v>
      </c>
      <c r="F6022" s="381"/>
      <c r="I6022" s="591" t="str">
        <f t="shared" si="297"/>
        <v>- - - Other</v>
      </c>
      <c r="J6022" s="591" t="str">
        <f t="shared" si="298"/>
        <v>62 14 30 90</v>
      </c>
      <c r="L6022" s="590">
        <f t="shared" si="299"/>
        <v>11</v>
      </c>
    </row>
    <row r="6023" spans="1:12" ht="28.5">
      <c r="A6023" s="683" t="s">
        <v>14452</v>
      </c>
      <c r="B6023" s="599">
        <v>0.05</v>
      </c>
      <c r="C6023" s="166" t="s">
        <v>129</v>
      </c>
      <c r="D6023" s="380" t="s">
        <v>8565</v>
      </c>
      <c r="E6023" s="397" t="s">
        <v>8566</v>
      </c>
      <c r="F6023" s="381"/>
      <c r="I6023" s="591" t="str">
        <f t="shared" si="297"/>
        <v>- Of artificial fibres :</v>
      </c>
      <c r="J6023" s="591">
        <f t="shared" si="298"/>
        <v>0</v>
      </c>
      <c r="L6023" s="590">
        <f t="shared" si="299"/>
        <v>24</v>
      </c>
    </row>
    <row r="6024" spans="1:12" ht="28.5">
      <c r="A6024" s="683" t="s">
        <v>14452</v>
      </c>
      <c r="B6024" s="599">
        <v>0.05</v>
      </c>
      <c r="C6024" s="166" t="s">
        <v>129</v>
      </c>
      <c r="D6024" s="380" t="s">
        <v>8567</v>
      </c>
      <c r="E6024" s="397" t="s">
        <v>8568</v>
      </c>
      <c r="F6024" s="381"/>
      <c r="I6024" s="591" t="str">
        <f t="shared" si="297"/>
        <v>- - - Shawls</v>
      </c>
      <c r="J6024" s="591" t="str">
        <f t="shared" si="298"/>
        <v>62 14 40 10</v>
      </c>
      <c r="L6024" s="590">
        <f t="shared" si="299"/>
        <v>12</v>
      </c>
    </row>
    <row r="6025" spans="1:12" ht="28.5">
      <c r="A6025" s="683" t="s">
        <v>14452</v>
      </c>
      <c r="B6025" s="599">
        <v>0.05</v>
      </c>
      <c r="C6025" s="166" t="s">
        <v>129</v>
      </c>
      <c r="D6025" s="380" t="s">
        <v>759</v>
      </c>
      <c r="E6025" s="397" t="s">
        <v>8569</v>
      </c>
      <c r="F6025" s="381"/>
      <c r="I6025" s="591" t="str">
        <f t="shared" si="297"/>
        <v xml:space="preserve">  - - - Mufflers</v>
      </c>
      <c r="J6025" s="591" t="str">
        <f t="shared" si="298"/>
        <v>62 14 40 20</v>
      </c>
      <c r="L6025" s="590">
        <f t="shared" si="299"/>
        <v>16</v>
      </c>
    </row>
    <row r="6026" spans="1:12" ht="28" hidden="1">
      <c r="A6026" s="673"/>
      <c r="B6026" s="641"/>
      <c r="C6026" s="382"/>
      <c r="D6026" s="383" t="s">
        <v>8570</v>
      </c>
      <c r="E6026" s="397"/>
      <c r="F6026" s="381"/>
      <c r="I6026" s="591" t="str">
        <f t="shared" si="297"/>
        <v xml:space="preserve">  - - - Scarves</v>
      </c>
      <c r="J6026" s="591" t="str">
        <f t="shared" si="298"/>
        <v>62 14 40 30</v>
      </c>
      <c r="L6026" s="590">
        <f t="shared" si="299"/>
        <v>15</v>
      </c>
    </row>
    <row r="6027" spans="1:12" ht="28.5">
      <c r="A6027" s="683" t="s">
        <v>14452</v>
      </c>
      <c r="B6027" s="599">
        <v>0.05</v>
      </c>
      <c r="C6027" s="166" t="s">
        <v>129</v>
      </c>
      <c r="D6027" s="380" t="s">
        <v>8210</v>
      </c>
      <c r="E6027" s="397" t="s">
        <v>8571</v>
      </c>
      <c r="F6027" s="381"/>
      <c r="I6027" s="591" t="str">
        <f t="shared" si="297"/>
        <v>- - - Veils</v>
      </c>
      <c r="J6027" s="591" t="str">
        <f t="shared" si="298"/>
        <v>62 14 40 40</v>
      </c>
      <c r="L6027" s="590">
        <f t="shared" si="299"/>
        <v>11</v>
      </c>
    </row>
    <row r="6028" spans="1:12" ht="28.5">
      <c r="A6028" s="683" t="s">
        <v>14452</v>
      </c>
      <c r="B6028" s="599">
        <v>0.05</v>
      </c>
      <c r="C6028" s="166" t="s">
        <v>129</v>
      </c>
      <c r="D6028" s="380" t="s">
        <v>7950</v>
      </c>
      <c r="E6028" s="397" t="s">
        <v>8572</v>
      </c>
      <c r="F6028" s="381"/>
      <c r="I6028" s="591" t="str">
        <f t="shared" si="297"/>
        <v>- - - Other</v>
      </c>
      <c r="J6028" s="591" t="str">
        <f t="shared" si="298"/>
        <v>62 14 40 90</v>
      </c>
      <c r="L6028" s="590">
        <f t="shared" si="299"/>
        <v>11</v>
      </c>
    </row>
    <row r="6029" spans="1:12" ht="56" hidden="1">
      <c r="A6029" s="673"/>
      <c r="B6029" s="641"/>
      <c r="C6029" s="382"/>
      <c r="D6029" s="383" t="s">
        <v>8573</v>
      </c>
      <c r="E6029" s="397"/>
      <c r="F6029" s="381"/>
      <c r="I6029" s="591" t="str">
        <f t="shared" si="297"/>
        <v>- Of Other textile materials :</v>
      </c>
      <c r="J6029" s="591">
        <f t="shared" si="298"/>
        <v>0</v>
      </c>
      <c r="L6029" s="590">
        <f t="shared" si="299"/>
        <v>30</v>
      </c>
    </row>
    <row r="6030" spans="1:12" ht="28.5">
      <c r="A6030" s="683" t="s">
        <v>14452</v>
      </c>
      <c r="B6030" s="599">
        <v>0.05</v>
      </c>
      <c r="C6030" s="166" t="s">
        <v>129</v>
      </c>
      <c r="D6030" s="380" t="s">
        <v>8495</v>
      </c>
      <c r="E6030" s="397" t="s">
        <v>8574</v>
      </c>
      <c r="F6030" s="381"/>
      <c r="I6030" s="591" t="str">
        <f t="shared" si="297"/>
        <v xml:space="preserve"> - - - Of cotton :</v>
      </c>
      <c r="J6030" s="591">
        <f t="shared" si="298"/>
        <v>0</v>
      </c>
      <c r="L6030" s="590">
        <f t="shared" si="299"/>
        <v>18</v>
      </c>
    </row>
    <row r="6031" spans="1:12" ht="28" hidden="1">
      <c r="A6031" s="673"/>
      <c r="B6031" s="640"/>
      <c r="C6031" s="379"/>
      <c r="D6031" s="380" t="s">
        <v>8037</v>
      </c>
      <c r="E6031" s="397"/>
      <c r="F6031" s="381"/>
      <c r="I6031" s="591" t="str">
        <f t="shared" si="297"/>
        <v xml:space="preserve"> - - - - Shawls</v>
      </c>
      <c r="J6031" s="591" t="str">
        <f t="shared" si="298"/>
        <v>62 14 90 11</v>
      </c>
      <c r="L6031" s="590">
        <f t="shared" si="299"/>
        <v>15</v>
      </c>
    </row>
    <row r="6032" spans="1:12" ht="28.5">
      <c r="A6032" s="683" t="s">
        <v>14452</v>
      </c>
      <c r="B6032" s="599">
        <v>0.05</v>
      </c>
      <c r="C6032" s="166" t="s">
        <v>129</v>
      </c>
      <c r="D6032" s="380" t="s">
        <v>8575</v>
      </c>
      <c r="E6032" s="397" t="s">
        <v>8576</v>
      </c>
      <c r="F6032" s="381"/>
      <c r="I6032" s="591" t="str">
        <f t="shared" si="297"/>
        <v xml:space="preserve">   - - - - Mufflers</v>
      </c>
      <c r="J6032" s="591" t="str">
        <f t="shared" si="298"/>
        <v>62 14 90 12</v>
      </c>
      <c r="L6032" s="590">
        <f t="shared" si="299"/>
        <v>19</v>
      </c>
    </row>
    <row r="6033" spans="1:12" ht="28.5">
      <c r="A6033" s="683" t="s">
        <v>14452</v>
      </c>
      <c r="B6033" s="599">
        <v>0.05</v>
      </c>
      <c r="C6033" s="166" t="s">
        <v>129</v>
      </c>
      <c r="D6033" s="380" t="s">
        <v>8577</v>
      </c>
      <c r="E6033" s="397" t="s">
        <v>8578</v>
      </c>
      <c r="F6033" s="381"/>
      <c r="I6033" s="591" t="str">
        <f t="shared" si="297"/>
        <v xml:space="preserve">   - - - - Scarves</v>
      </c>
      <c r="J6033" s="591" t="str">
        <f t="shared" si="298"/>
        <v>62 14 90 13</v>
      </c>
      <c r="L6033" s="590">
        <f t="shared" si="299"/>
        <v>18</v>
      </c>
    </row>
    <row r="6034" spans="1:12" ht="28.5">
      <c r="A6034" s="683" t="s">
        <v>14452</v>
      </c>
      <c r="B6034" s="599">
        <v>0.05</v>
      </c>
      <c r="C6034" s="166" t="s">
        <v>129</v>
      </c>
      <c r="D6034" s="380" t="s">
        <v>19</v>
      </c>
      <c r="E6034" s="397" t="s">
        <v>8579</v>
      </c>
      <c r="F6034" s="381"/>
      <c r="I6034" s="591" t="str">
        <f t="shared" si="297"/>
        <v xml:space="preserve"> - - - - Veils</v>
      </c>
      <c r="J6034" s="591" t="str">
        <f t="shared" si="298"/>
        <v>62 14 90 14</v>
      </c>
      <c r="L6034" s="590">
        <f t="shared" si="299"/>
        <v>14</v>
      </c>
    </row>
    <row r="6035" spans="1:12" ht="28" hidden="1">
      <c r="A6035" s="673"/>
      <c r="B6035" s="641"/>
      <c r="C6035" s="382"/>
      <c r="D6035" s="380" t="s">
        <v>8226</v>
      </c>
      <c r="E6035" s="397"/>
      <c r="F6035" s="381"/>
      <c r="I6035" s="591" t="str">
        <f t="shared" si="297"/>
        <v xml:space="preserve"> - - - - Other</v>
      </c>
      <c r="J6035" s="591" t="str">
        <f t="shared" si="298"/>
        <v>62 14 90 19</v>
      </c>
      <c r="L6035" s="590">
        <f t="shared" si="299"/>
        <v>14</v>
      </c>
    </row>
    <row r="6036" spans="1:12" ht="28.5">
      <c r="A6036" s="683" t="s">
        <v>14452</v>
      </c>
      <c r="B6036" s="599">
        <v>0.05</v>
      </c>
      <c r="C6036" s="166" t="s">
        <v>129</v>
      </c>
      <c r="D6036" s="380" t="s">
        <v>8575</v>
      </c>
      <c r="E6036" s="397" t="s">
        <v>8580</v>
      </c>
      <c r="F6036" s="381"/>
      <c r="I6036" s="591" t="str">
        <f t="shared" si="297"/>
        <v xml:space="preserve">  - - - Of other textile materials</v>
      </c>
      <c r="J6036" s="591" t="str">
        <f t="shared" si="298"/>
        <v>62 14 90 90</v>
      </c>
      <c r="L6036" s="590">
        <f t="shared" si="299"/>
        <v>34</v>
      </c>
    </row>
    <row r="6037" spans="1:12" ht="28.5">
      <c r="A6037" s="683" t="s">
        <v>14452</v>
      </c>
      <c r="B6037" s="599">
        <v>0.05</v>
      </c>
      <c r="C6037" s="166" t="s">
        <v>129</v>
      </c>
      <c r="D6037" s="380" t="s">
        <v>8577</v>
      </c>
      <c r="E6037" s="397" t="s">
        <v>8581</v>
      </c>
      <c r="F6037" s="384"/>
      <c r="I6037" s="591" t="str">
        <f t="shared" si="297"/>
        <v xml:space="preserve">Ties, bow ties and cravats. </v>
      </c>
      <c r="J6037" s="591">
        <f t="shared" si="298"/>
        <v>0</v>
      </c>
      <c r="L6037" s="590">
        <f t="shared" si="299"/>
        <v>28</v>
      </c>
    </row>
    <row r="6038" spans="1:12" ht="41">
      <c r="A6038" s="683" t="s">
        <v>14452</v>
      </c>
      <c r="B6038" s="599">
        <v>0.05</v>
      </c>
      <c r="C6038" s="166" t="s">
        <v>129</v>
      </c>
      <c r="D6038" s="380" t="s">
        <v>8582</v>
      </c>
      <c r="E6038" s="397" t="s">
        <v>8583</v>
      </c>
      <c r="F6038" s="385"/>
      <c r="I6038" s="591" t="str">
        <f t="shared" si="297"/>
        <v>- Of silk or silk waste</v>
      </c>
      <c r="J6038" s="591" t="str">
        <f t="shared" si="298"/>
        <v>62 15 10 00</v>
      </c>
      <c r="L6038" s="590">
        <f t="shared" si="299"/>
        <v>23</v>
      </c>
    </row>
    <row r="6039" spans="1:12" ht="28.5">
      <c r="A6039" s="683" t="s">
        <v>14452</v>
      </c>
      <c r="B6039" s="599">
        <v>0.05</v>
      </c>
      <c r="C6039" s="166" t="s">
        <v>129</v>
      </c>
      <c r="D6039" s="380" t="s">
        <v>8584</v>
      </c>
      <c r="E6039" s="397" t="s">
        <v>8585</v>
      </c>
      <c r="F6039" s="381"/>
      <c r="I6039" s="591" t="str">
        <f t="shared" si="297"/>
        <v>- Of man-made fibres</v>
      </c>
      <c r="J6039" s="591" t="str">
        <f t="shared" si="298"/>
        <v>62 15 20 00</v>
      </c>
      <c r="L6039" s="590">
        <f t="shared" si="299"/>
        <v>20</v>
      </c>
    </row>
    <row r="6040" spans="1:12" ht="28.5">
      <c r="A6040" s="683" t="s">
        <v>14452</v>
      </c>
      <c r="B6040" s="599">
        <v>0.05</v>
      </c>
      <c r="C6040" s="166" t="s">
        <v>129</v>
      </c>
      <c r="D6040" s="380" t="s">
        <v>19</v>
      </c>
      <c r="E6040" s="397" t="s">
        <v>8586</v>
      </c>
      <c r="F6040" s="381"/>
      <c r="I6040" s="591" t="str">
        <f t="shared" si="297"/>
        <v>- Of other textile materials</v>
      </c>
      <c r="J6040" s="591" t="str">
        <f t="shared" si="298"/>
        <v>62 15 90 00</v>
      </c>
      <c r="L6040" s="590">
        <f t="shared" si="299"/>
        <v>28</v>
      </c>
    </row>
    <row r="6041" spans="1:12" ht="28" hidden="1">
      <c r="A6041" s="673"/>
      <c r="B6041" s="641"/>
      <c r="C6041" s="382"/>
      <c r="D6041" s="380" t="s">
        <v>8587</v>
      </c>
      <c r="E6041" s="397"/>
      <c r="F6041" s="384"/>
      <c r="I6041" s="591" t="str">
        <f t="shared" si="297"/>
        <v>Gloves, mittens and mitts.</v>
      </c>
      <c r="J6041" s="591" t="str">
        <f t="shared" si="298"/>
        <v>62 16 00 00</v>
      </c>
      <c r="L6041" s="590">
        <f t="shared" si="299"/>
        <v>26</v>
      </c>
    </row>
    <row r="6042" spans="1:12" ht="28.5">
      <c r="A6042" s="683" t="s">
        <v>14452</v>
      </c>
      <c r="B6042" s="599">
        <v>0.05</v>
      </c>
      <c r="C6042" s="166" t="s">
        <v>129</v>
      </c>
      <c r="D6042" s="380" t="s">
        <v>8575</v>
      </c>
      <c r="E6042" s="397" t="s">
        <v>8588</v>
      </c>
      <c r="F6042" s="384"/>
      <c r="I6042" s="591" t="str">
        <f t="shared" si="297"/>
        <v>Other made up clothing accessories; parts of garments or of clothing accessories, other than those of heading 62.12.</v>
      </c>
      <c r="J6042" s="591">
        <f t="shared" si="298"/>
        <v>0</v>
      </c>
      <c r="L6042" s="590">
        <f t="shared" si="299"/>
        <v>116</v>
      </c>
    </row>
    <row r="6043" spans="1:12" ht="41">
      <c r="A6043" s="683" t="s">
        <v>14452</v>
      </c>
      <c r="B6043" s="599">
        <v>0.05</v>
      </c>
      <c r="C6043" s="166" t="s">
        <v>129</v>
      </c>
      <c r="D6043" s="380" t="s">
        <v>8577</v>
      </c>
      <c r="E6043" s="397" t="s">
        <v>8589</v>
      </c>
      <c r="F6043" s="385"/>
      <c r="I6043" s="591" t="str">
        <f t="shared" si="297"/>
        <v>- Accessories :</v>
      </c>
      <c r="J6043" s="591">
        <f t="shared" si="298"/>
        <v>0</v>
      </c>
      <c r="L6043" s="590">
        <f t="shared" si="299"/>
        <v>15</v>
      </c>
    </row>
    <row r="6044" spans="1:12" ht="28.5">
      <c r="A6044" s="683" t="s">
        <v>14452</v>
      </c>
      <c r="B6044" s="599">
        <v>0.05</v>
      </c>
      <c r="C6044" s="166" t="s">
        <v>129</v>
      </c>
      <c r="D6044" s="380" t="s">
        <v>8590</v>
      </c>
      <c r="E6044" s="397" t="s">
        <v>8591</v>
      </c>
      <c r="F6044" s="381"/>
      <c r="I6044" s="591" t="str">
        <f t="shared" si="297"/>
        <v>- - - Stockings, socks and sockeetes</v>
      </c>
      <c r="J6044" s="591" t="str">
        <f t="shared" si="298"/>
        <v>62 17 10 10</v>
      </c>
      <c r="L6044" s="590">
        <f t="shared" si="299"/>
        <v>36</v>
      </c>
    </row>
    <row r="6045" spans="1:12" ht="28.5">
      <c r="A6045" s="683" t="s">
        <v>14452</v>
      </c>
      <c r="B6045" s="599">
        <v>0.05</v>
      </c>
      <c r="C6045" s="166" t="s">
        <v>129</v>
      </c>
      <c r="D6045" s="380" t="s">
        <v>8584</v>
      </c>
      <c r="E6045" s="397" t="s">
        <v>8592</v>
      </c>
      <c r="F6045" s="381"/>
      <c r="I6045" s="591" t="str">
        <f t="shared" si="297"/>
        <v>- - - Footwear without an outer sole , excluding infants' footwear</v>
      </c>
      <c r="J6045" s="591" t="str">
        <f t="shared" si="298"/>
        <v>62 17 10 20</v>
      </c>
      <c r="L6045" s="590">
        <f t="shared" si="299"/>
        <v>66</v>
      </c>
    </row>
    <row r="6046" spans="1:12" ht="28.5">
      <c r="A6046" s="683" t="s">
        <v>14452</v>
      </c>
      <c r="B6046" s="599">
        <v>0.05</v>
      </c>
      <c r="C6046" s="166" t="s">
        <v>129</v>
      </c>
      <c r="D6046" s="380" t="s">
        <v>19</v>
      </c>
      <c r="E6046" s="397" t="s">
        <v>8593</v>
      </c>
      <c r="F6046" s="381"/>
      <c r="I6046" s="591" t="str">
        <f t="shared" si="297"/>
        <v>- - - Belts of all kinds :</v>
      </c>
      <c r="J6046" s="591">
        <f t="shared" si="298"/>
        <v>0</v>
      </c>
      <c r="L6046" s="590">
        <f t="shared" si="299"/>
        <v>26</v>
      </c>
    </row>
    <row r="6047" spans="1:12" ht="28" hidden="1">
      <c r="A6047" s="673"/>
      <c r="B6047" s="641"/>
      <c r="C6047" s="382"/>
      <c r="D6047" s="380" t="s">
        <v>8015</v>
      </c>
      <c r="E6047" s="397"/>
      <c r="F6047" s="381"/>
      <c r="I6047" s="591" t="str">
        <f t="shared" si="297"/>
        <v xml:space="preserve"> - - - - With incorporate buckles or other fitting of precious metal, or are decorated with pearls, precious or semi-precious stones</v>
      </c>
      <c r="J6047" s="591" t="str">
        <f t="shared" si="298"/>
        <v>62 17 10 31</v>
      </c>
      <c r="L6047" s="590">
        <f t="shared" si="299"/>
        <v>132</v>
      </c>
    </row>
    <row r="6048" spans="1:12" ht="28" hidden="1">
      <c r="A6048" s="673"/>
      <c r="B6048" s="641"/>
      <c r="C6048" s="382"/>
      <c r="D6048" s="380" t="s">
        <v>8594</v>
      </c>
      <c r="E6048" s="397"/>
      <c r="F6048" s="381"/>
      <c r="I6048" s="591" t="str">
        <f t="shared" si="297"/>
        <v xml:space="preserve"> - - - - Other</v>
      </c>
      <c r="J6048" s="591" t="str">
        <f t="shared" si="298"/>
        <v>62 17 10 39</v>
      </c>
      <c r="L6048" s="590">
        <f t="shared" si="299"/>
        <v>14</v>
      </c>
    </row>
    <row r="6049" spans="1:12" ht="28.5">
      <c r="A6049" s="683" t="s">
        <v>14452</v>
      </c>
      <c r="B6049" s="599">
        <v>0.05</v>
      </c>
      <c r="C6049" s="166" t="s">
        <v>129</v>
      </c>
      <c r="D6049" s="380" t="s">
        <v>8595</v>
      </c>
      <c r="E6049" s="397" t="s">
        <v>8596</v>
      </c>
      <c r="F6049" s="381"/>
      <c r="I6049" s="591" t="str">
        <f t="shared" si="297"/>
        <v>- - - Straps or badges (for ornamenting) or insignia placed on arms (e.g. Red Crescent and Civil Defence badges)</v>
      </c>
      <c r="J6049" s="591" t="str">
        <f t="shared" si="298"/>
        <v>62 17 10 40</v>
      </c>
      <c r="L6049" s="590">
        <f t="shared" si="299"/>
        <v>112</v>
      </c>
    </row>
    <row r="6050" spans="1:12" ht="28.5">
      <c r="A6050" s="683" t="s">
        <v>14452</v>
      </c>
      <c r="B6050" s="599">
        <v>0.05</v>
      </c>
      <c r="C6050" s="166" t="s">
        <v>129</v>
      </c>
      <c r="D6050" s="380" t="s">
        <v>8597</v>
      </c>
      <c r="E6050" s="397" t="s">
        <v>8598</v>
      </c>
      <c r="F6050" s="381"/>
      <c r="I6050" s="591" t="str">
        <f t="shared" si="297"/>
        <v xml:space="preserve">- - - Labels, badges, emblems and initials (other than those of headings 58.07, or 58.10) </v>
      </c>
      <c r="J6050" s="591" t="str">
        <f t="shared" si="298"/>
        <v>62 17 10 50</v>
      </c>
      <c r="L6050" s="590">
        <f t="shared" si="299"/>
        <v>90</v>
      </c>
    </row>
    <row r="6051" spans="1:12" ht="28.5">
      <c r="A6051" s="683" t="s">
        <v>14452</v>
      </c>
      <c r="B6051" s="599">
        <v>0.05</v>
      </c>
      <c r="C6051" s="166" t="s">
        <v>129</v>
      </c>
      <c r="D6051" s="380" t="s">
        <v>8599</v>
      </c>
      <c r="E6051" s="397" t="s">
        <v>8600</v>
      </c>
      <c r="F6051" s="381"/>
      <c r="I6051" s="591" t="str">
        <f t="shared" ref="I6051:I6114" si="300">D6069</f>
        <v>- - - Plaited strips (braids) for ornamenting foreparts of  military uniform and the like, including those designed to be placed on shoulder or armpit</v>
      </c>
      <c r="J6051" s="591" t="str">
        <f t="shared" ref="J6051:J6114" si="301">E6069</f>
        <v>62 17 10 60</v>
      </c>
      <c r="L6051" s="590">
        <f t="shared" si="299"/>
        <v>150</v>
      </c>
    </row>
    <row r="6052" spans="1:12" ht="28.5">
      <c r="A6052" s="683" t="s">
        <v>14452</v>
      </c>
      <c r="B6052" s="599">
        <v>0.05</v>
      </c>
      <c r="C6052" s="166" t="s">
        <v>129</v>
      </c>
      <c r="D6052" s="380" t="s">
        <v>8601</v>
      </c>
      <c r="E6052" s="397" t="s">
        <v>8602</v>
      </c>
      <c r="F6052" s="381"/>
      <c r="I6052" s="591" t="str">
        <f t="shared" si="300"/>
        <v xml:space="preserve">   - - - Pockets, sleeves,  collars, collarettes , wimples, fallals of all kinds (e.g. cuffs , yokes, lapels and similar articles)</v>
      </c>
      <c r="J6052" s="591" t="str">
        <f t="shared" si="301"/>
        <v>62 17 10 70</v>
      </c>
      <c r="L6052" s="590">
        <f t="shared" si="299"/>
        <v>130</v>
      </c>
    </row>
    <row r="6053" spans="1:12" ht="28.5">
      <c r="A6053" s="683" t="s">
        <v>14452</v>
      </c>
      <c r="B6053" s="599">
        <v>0.05</v>
      </c>
      <c r="C6053" s="166" t="s">
        <v>129</v>
      </c>
      <c r="D6053" s="380" t="s">
        <v>1910</v>
      </c>
      <c r="E6053" s="397" t="s">
        <v>8603</v>
      </c>
      <c r="F6053" s="381"/>
      <c r="I6053" s="591" t="str">
        <f t="shared" si="300"/>
        <v>- - - Other</v>
      </c>
      <c r="J6053" s="591" t="str">
        <f t="shared" si="301"/>
        <v>62 17 10 90</v>
      </c>
      <c r="L6053" s="590">
        <f t="shared" si="299"/>
        <v>11</v>
      </c>
    </row>
    <row r="6054" spans="1:12" ht="28.5">
      <c r="A6054" s="683" t="s">
        <v>14452</v>
      </c>
      <c r="B6054" s="599">
        <v>0.05</v>
      </c>
      <c r="C6054" s="166" t="s">
        <v>129</v>
      </c>
      <c r="D6054" s="380" t="s">
        <v>8604</v>
      </c>
      <c r="E6054" s="397" t="s">
        <v>8605</v>
      </c>
      <c r="F6054" s="381"/>
      <c r="I6054" s="591" t="str">
        <f t="shared" si="300"/>
        <v>- Parts :</v>
      </c>
      <c r="J6054" s="591">
        <f t="shared" si="301"/>
        <v>0</v>
      </c>
      <c r="L6054" s="590">
        <f t="shared" si="299"/>
        <v>9</v>
      </c>
    </row>
    <row r="6055" spans="1:12" ht="28" hidden="1">
      <c r="A6055" s="673"/>
      <c r="B6055" s="641"/>
      <c r="C6055" s="382"/>
      <c r="D6055" s="383" t="s">
        <v>8606</v>
      </c>
      <c r="E6055" s="397"/>
      <c r="F6055" s="381"/>
      <c r="I6055" s="591" t="str">
        <f t="shared" si="300"/>
        <v xml:space="preserve">  - - - Armpit shields</v>
      </c>
      <c r="J6055" s="591" t="str">
        <f t="shared" si="301"/>
        <v>62 17 90 10</v>
      </c>
      <c r="L6055" s="590">
        <f t="shared" si="299"/>
        <v>22</v>
      </c>
    </row>
    <row r="6056" spans="1:12" ht="28.5">
      <c r="A6056" s="683" t="s">
        <v>14452</v>
      </c>
      <c r="B6056" s="599">
        <v>0.05</v>
      </c>
      <c r="C6056" s="166" t="s">
        <v>129</v>
      </c>
      <c r="D6056" s="380" t="s">
        <v>8495</v>
      </c>
      <c r="E6056" s="397" t="s">
        <v>8607</v>
      </c>
      <c r="F6056" s="381"/>
      <c r="I6056" s="591" t="str">
        <f t="shared" si="300"/>
        <v>- - - Shoulder pads and the like for  tailors</v>
      </c>
      <c r="J6056" s="591" t="str">
        <f t="shared" si="301"/>
        <v>62 17 90 20</v>
      </c>
      <c r="L6056" s="590">
        <f t="shared" si="299"/>
        <v>45</v>
      </c>
    </row>
    <row r="6057" spans="1:12" ht="29" thickBot="1">
      <c r="A6057" s="683" t="s">
        <v>14452</v>
      </c>
      <c r="B6057" s="599">
        <v>0.05</v>
      </c>
      <c r="C6057" s="166" t="s">
        <v>129</v>
      </c>
      <c r="D6057" s="380" t="s">
        <v>8256</v>
      </c>
      <c r="E6057" s="397" t="s">
        <v>8608</v>
      </c>
      <c r="F6057" s="387"/>
      <c r="I6057" s="591" t="str">
        <f t="shared" si="300"/>
        <v>- - - Other</v>
      </c>
      <c r="J6057" s="591" t="str">
        <f t="shared" si="301"/>
        <v>62 17 90 90</v>
      </c>
      <c r="L6057" s="590">
        <f t="shared" si="299"/>
        <v>11</v>
      </c>
    </row>
    <row r="6058" spans="1:12" ht="29" thickTop="1">
      <c r="A6058" s="683" t="s">
        <v>14452</v>
      </c>
      <c r="B6058" s="599">
        <v>0.05</v>
      </c>
      <c r="C6058" s="166" t="s">
        <v>129</v>
      </c>
      <c r="D6058" s="380" t="s">
        <v>7950</v>
      </c>
      <c r="E6058" s="397" t="s">
        <v>8609</v>
      </c>
      <c r="F6058" s="411"/>
      <c r="I6058" s="591" t="str">
        <f t="shared" si="300"/>
        <v xml:space="preserve">I.- OTHER MADE UP TEXTILE ARTICLES </v>
      </c>
      <c r="J6058" s="591">
        <f t="shared" si="301"/>
        <v>0</v>
      </c>
      <c r="L6058" s="590">
        <f t="shared" si="299"/>
        <v>35</v>
      </c>
    </row>
    <row r="6059" spans="1:12" ht="28.5">
      <c r="A6059" s="683" t="s">
        <v>14452</v>
      </c>
      <c r="B6059" s="599">
        <v>0.05</v>
      </c>
      <c r="C6059" s="166" t="s">
        <v>129</v>
      </c>
      <c r="D6059" s="383" t="s">
        <v>8610</v>
      </c>
      <c r="E6059" s="397" t="s">
        <v>8611</v>
      </c>
      <c r="F6059" s="384"/>
      <c r="I6059" s="591" t="str">
        <f t="shared" si="300"/>
        <v xml:space="preserve">Blankets and travelling rugs. </v>
      </c>
      <c r="J6059" s="591">
        <f t="shared" si="301"/>
        <v>0</v>
      </c>
      <c r="L6059" s="590">
        <f t="shared" si="299"/>
        <v>30</v>
      </c>
    </row>
    <row r="6060" spans="1:12" ht="140" hidden="1">
      <c r="A6060" s="673"/>
      <c r="B6060" s="641"/>
      <c r="C6060" s="382"/>
      <c r="D6060" s="383" t="s">
        <v>8612</v>
      </c>
      <c r="E6060" s="397"/>
      <c r="F6060" s="385"/>
      <c r="I6060" s="591" t="str">
        <f t="shared" si="300"/>
        <v>- Electric blankets</v>
      </c>
      <c r="J6060" s="591" t="str">
        <f t="shared" si="301"/>
        <v>63 01 10 00</v>
      </c>
      <c r="L6060" s="590">
        <f t="shared" si="299"/>
        <v>19</v>
      </c>
    </row>
    <row r="6061" spans="1:12" ht="28" hidden="1">
      <c r="A6061" s="673"/>
      <c r="B6061" s="641"/>
      <c r="C6061" s="382"/>
      <c r="D6061" s="380" t="s">
        <v>8613</v>
      </c>
      <c r="E6061" s="397"/>
      <c r="F6061" s="381"/>
      <c r="I6061" s="591" t="str">
        <f t="shared" si="300"/>
        <v>- Blankets (other than electric blankets) and travelling rugs, of wool or of fine animal hair</v>
      </c>
      <c r="J6061" s="591" t="str">
        <f t="shared" si="301"/>
        <v>63 01 20 00</v>
      </c>
      <c r="L6061" s="590">
        <f t="shared" si="299"/>
        <v>93</v>
      </c>
    </row>
    <row r="6062" spans="1:12" ht="55">
      <c r="A6062" s="683" t="s">
        <v>14452</v>
      </c>
      <c r="B6062" s="599">
        <v>0.05</v>
      </c>
      <c r="C6062" s="166" t="s">
        <v>129</v>
      </c>
      <c r="D6062" s="380" t="s">
        <v>8614</v>
      </c>
      <c r="E6062" s="397" t="s">
        <v>8615</v>
      </c>
      <c r="F6062" s="381"/>
      <c r="I6062" s="591" t="str">
        <f t="shared" si="300"/>
        <v>- Blankets (other than electric blankets) and travelling rugs, of cotton</v>
      </c>
      <c r="J6062" s="591" t="str">
        <f t="shared" si="301"/>
        <v>63 01 30 00</v>
      </c>
      <c r="L6062" s="590">
        <f t="shared" si="299"/>
        <v>72</v>
      </c>
    </row>
    <row r="6063" spans="1:12" ht="55">
      <c r="A6063" s="683" t="s">
        <v>14452</v>
      </c>
      <c r="B6063" s="599">
        <v>0.05</v>
      </c>
      <c r="C6063" s="166" t="s">
        <v>129</v>
      </c>
      <c r="D6063" s="380" t="s">
        <v>8616</v>
      </c>
      <c r="E6063" s="397" t="s">
        <v>8617</v>
      </c>
      <c r="F6063" s="381"/>
      <c r="I6063" s="591" t="str">
        <f t="shared" si="300"/>
        <v>- Blankets (other than electric blankets) and travelling rugs, of synthetic fibres</v>
      </c>
      <c r="J6063" s="591" t="str">
        <f t="shared" si="301"/>
        <v>63 01 40 00</v>
      </c>
      <c r="L6063" s="590">
        <f t="shared" si="299"/>
        <v>82</v>
      </c>
    </row>
    <row r="6064" spans="1:12" ht="28" hidden="1">
      <c r="A6064" s="673"/>
      <c r="B6064" s="641"/>
      <c r="C6064" s="382"/>
      <c r="D6064" s="380" t="s">
        <v>8618</v>
      </c>
      <c r="E6064" s="397"/>
      <c r="F6064" s="381"/>
      <c r="I6064" s="591" t="str">
        <f t="shared" si="300"/>
        <v>- Other blankets and travelling rugs</v>
      </c>
      <c r="J6064" s="591" t="str">
        <f t="shared" si="301"/>
        <v>63 01 90 00</v>
      </c>
      <c r="L6064" s="590">
        <f t="shared" si="299"/>
        <v>36</v>
      </c>
    </row>
    <row r="6065" spans="1:12" ht="137.5">
      <c r="A6065" s="683" t="s">
        <v>14452</v>
      </c>
      <c r="B6065" s="599">
        <v>0.05</v>
      </c>
      <c r="C6065" s="166" t="s">
        <v>129</v>
      </c>
      <c r="D6065" s="380" t="s">
        <v>8619</v>
      </c>
      <c r="E6065" s="397" t="s">
        <v>8620</v>
      </c>
      <c r="F6065" s="384"/>
      <c r="I6065" s="591" t="str">
        <f t="shared" si="300"/>
        <v xml:space="preserve">Bed linen, table linen, toilet linen and kitchen Iinen. </v>
      </c>
      <c r="J6065" s="591">
        <f t="shared" si="301"/>
        <v>0</v>
      </c>
      <c r="L6065" s="590">
        <f t="shared" si="299"/>
        <v>56</v>
      </c>
    </row>
    <row r="6066" spans="1:12" ht="41">
      <c r="A6066" s="683" t="s">
        <v>14452</v>
      </c>
      <c r="B6066" s="599">
        <v>0.05</v>
      </c>
      <c r="C6066" s="166" t="s">
        <v>129</v>
      </c>
      <c r="D6066" s="380" t="s">
        <v>1910</v>
      </c>
      <c r="E6066" s="397" t="s">
        <v>8621</v>
      </c>
      <c r="F6066" s="385"/>
      <c r="I6066" s="591" t="str">
        <f t="shared" si="300"/>
        <v>- Bed linen, knitted or crocheted</v>
      </c>
      <c r="J6066" s="591" t="str">
        <f t="shared" si="301"/>
        <v>63 02 10 00</v>
      </c>
      <c r="L6066" s="590">
        <f t="shared" si="299"/>
        <v>33</v>
      </c>
    </row>
    <row r="6067" spans="1:12" ht="110">
      <c r="A6067" s="683" t="s">
        <v>14452</v>
      </c>
      <c r="B6067" s="599">
        <v>0.05</v>
      </c>
      <c r="C6067" s="166" t="s">
        <v>129</v>
      </c>
      <c r="D6067" s="380" t="s">
        <v>8622</v>
      </c>
      <c r="E6067" s="397" t="s">
        <v>8623</v>
      </c>
      <c r="F6067" s="381"/>
      <c r="I6067" s="591" t="str">
        <f t="shared" si="300"/>
        <v xml:space="preserve">- Other bed linen, printed : </v>
      </c>
      <c r="J6067" s="591">
        <f t="shared" si="301"/>
        <v>0</v>
      </c>
      <c r="L6067" s="590">
        <f t="shared" si="299"/>
        <v>29</v>
      </c>
    </row>
    <row r="6068" spans="1:12" ht="82.5">
      <c r="A6068" s="683" t="s">
        <v>14452</v>
      </c>
      <c r="B6068" s="599">
        <v>0.05</v>
      </c>
      <c r="C6068" s="166" t="s">
        <v>129</v>
      </c>
      <c r="D6068" s="380" t="s">
        <v>8624</v>
      </c>
      <c r="E6068" s="397" t="s">
        <v>8625</v>
      </c>
      <c r="F6068" s="381"/>
      <c r="I6068" s="591" t="str">
        <f t="shared" si="300"/>
        <v>- - Of cotton</v>
      </c>
      <c r="J6068" s="591" t="str">
        <f t="shared" si="301"/>
        <v>63 02 21 00</v>
      </c>
      <c r="L6068" s="590">
        <f t="shared" si="299"/>
        <v>13</v>
      </c>
    </row>
    <row r="6069" spans="1:12" ht="137.5">
      <c r="A6069" s="683" t="s">
        <v>14452</v>
      </c>
      <c r="B6069" s="599">
        <v>0.05</v>
      </c>
      <c r="C6069" s="166" t="s">
        <v>129</v>
      </c>
      <c r="D6069" s="380" t="s">
        <v>8626</v>
      </c>
      <c r="E6069" s="397" t="s">
        <v>8627</v>
      </c>
      <c r="F6069" s="381"/>
      <c r="I6069" s="591" t="str">
        <f t="shared" si="300"/>
        <v>- - Of man-made fibres</v>
      </c>
      <c r="J6069" s="591" t="str">
        <f t="shared" si="301"/>
        <v>63 02 22 00</v>
      </c>
      <c r="L6069" s="590">
        <f t="shared" si="299"/>
        <v>22</v>
      </c>
    </row>
    <row r="6070" spans="1:12" ht="110">
      <c r="A6070" s="683" t="s">
        <v>14452</v>
      </c>
      <c r="B6070" s="599">
        <v>0.05</v>
      </c>
      <c r="C6070" s="166" t="s">
        <v>129</v>
      </c>
      <c r="D6070" s="380" t="s">
        <v>8628</v>
      </c>
      <c r="E6070" s="397" t="s">
        <v>8629</v>
      </c>
      <c r="F6070" s="381"/>
      <c r="I6070" s="591" t="str">
        <f t="shared" si="300"/>
        <v xml:space="preserve">- - Of other textile materials </v>
      </c>
      <c r="J6070" s="591" t="str">
        <f t="shared" si="301"/>
        <v>63 02 29 00</v>
      </c>
      <c r="L6070" s="590">
        <f t="shared" si="299"/>
        <v>31</v>
      </c>
    </row>
    <row r="6071" spans="1:12" ht="28.5">
      <c r="A6071" s="683" t="s">
        <v>14452</v>
      </c>
      <c r="B6071" s="599">
        <v>0.05</v>
      </c>
      <c r="C6071" s="166" t="s">
        <v>129</v>
      </c>
      <c r="D6071" s="380" t="s">
        <v>19</v>
      </c>
      <c r="E6071" s="397" t="s">
        <v>8630</v>
      </c>
      <c r="F6071" s="381"/>
      <c r="I6071" s="591" t="str">
        <f t="shared" si="300"/>
        <v xml:space="preserve">- Other bed linen : </v>
      </c>
      <c r="J6071" s="591">
        <f t="shared" si="301"/>
        <v>0</v>
      </c>
      <c r="L6071" s="590">
        <f t="shared" si="299"/>
        <v>20</v>
      </c>
    </row>
    <row r="6072" spans="1:12" ht="28" hidden="1">
      <c r="A6072" s="673"/>
      <c r="B6072" s="641"/>
      <c r="C6072" s="382"/>
      <c r="D6072" s="380" t="s">
        <v>8631</v>
      </c>
      <c r="E6072" s="397"/>
      <c r="F6072" s="381"/>
      <c r="I6072" s="591" t="str">
        <f t="shared" si="300"/>
        <v>- - Of cotton</v>
      </c>
      <c r="J6072" s="591" t="str">
        <f t="shared" si="301"/>
        <v>63 02 31 00</v>
      </c>
      <c r="L6072" s="590">
        <f t="shared" si="299"/>
        <v>13</v>
      </c>
    </row>
    <row r="6073" spans="1:12" ht="28.5">
      <c r="A6073" s="683" t="s">
        <v>14452</v>
      </c>
      <c r="B6073" s="599">
        <v>0.05</v>
      </c>
      <c r="C6073" s="166" t="s">
        <v>129</v>
      </c>
      <c r="D6073" s="380" t="s">
        <v>8632</v>
      </c>
      <c r="E6073" s="397" t="s">
        <v>8633</v>
      </c>
      <c r="F6073" s="381"/>
      <c r="I6073" s="591" t="str">
        <f t="shared" si="300"/>
        <v>- - Of man-made fibres</v>
      </c>
      <c r="J6073" s="591" t="str">
        <f t="shared" si="301"/>
        <v>63 02 32 00</v>
      </c>
      <c r="L6073" s="590">
        <f t="shared" si="299"/>
        <v>22</v>
      </c>
    </row>
    <row r="6074" spans="1:12" ht="55">
      <c r="A6074" s="683" t="s">
        <v>14452</v>
      </c>
      <c r="B6074" s="599">
        <v>0.05</v>
      </c>
      <c r="C6074" s="166" t="s">
        <v>129</v>
      </c>
      <c r="D6074" s="380" t="s">
        <v>8634</v>
      </c>
      <c r="E6074" s="397" t="s">
        <v>8635</v>
      </c>
      <c r="F6074" s="381"/>
      <c r="I6074" s="591" t="str">
        <f t="shared" si="300"/>
        <v xml:space="preserve">- - Of other textile materials </v>
      </c>
      <c r="J6074" s="591" t="str">
        <f t="shared" si="301"/>
        <v>63 02 39 00</v>
      </c>
      <c r="L6074" s="590">
        <f t="shared" si="299"/>
        <v>31</v>
      </c>
    </row>
    <row r="6075" spans="1:12" ht="29" thickBot="1">
      <c r="A6075" s="683" t="s">
        <v>14452</v>
      </c>
      <c r="B6075" s="603">
        <v>0.05</v>
      </c>
      <c r="C6075" s="168" t="s">
        <v>129</v>
      </c>
      <c r="D6075" s="386" t="s">
        <v>19</v>
      </c>
      <c r="E6075" s="402" t="s">
        <v>8636</v>
      </c>
      <c r="F6075" s="381"/>
      <c r="I6075" s="591" t="str">
        <f t="shared" si="300"/>
        <v>- Table linen, knitted or crocheted</v>
      </c>
      <c r="J6075" s="591" t="str">
        <f t="shared" si="301"/>
        <v>63 02 40 00</v>
      </c>
      <c r="L6075" s="590">
        <f t="shared" si="299"/>
        <v>35</v>
      </c>
    </row>
    <row r="6076" spans="1:12" ht="56.5" hidden="1" thickTop="1">
      <c r="A6076" s="673"/>
      <c r="B6076" s="643"/>
      <c r="C6076" s="388"/>
      <c r="D6076" s="395" t="s">
        <v>8637</v>
      </c>
      <c r="E6076" s="404"/>
      <c r="F6076" s="381"/>
      <c r="I6076" s="591" t="str">
        <f t="shared" si="300"/>
        <v xml:space="preserve">- Other table linen : </v>
      </c>
      <c r="J6076" s="591">
        <f t="shared" si="301"/>
        <v>0</v>
      </c>
      <c r="L6076" s="590">
        <f t="shared" si="299"/>
        <v>22</v>
      </c>
    </row>
    <row r="6077" spans="1:12" ht="28.5" hidden="1" thickTop="1">
      <c r="A6077" s="673"/>
      <c r="B6077" s="641"/>
      <c r="C6077" s="382"/>
      <c r="D6077" s="383" t="s">
        <v>8638</v>
      </c>
      <c r="E6077" s="412"/>
      <c r="F6077" s="381"/>
      <c r="I6077" s="591" t="str">
        <f t="shared" si="300"/>
        <v>- - Of cotton</v>
      </c>
      <c r="J6077" s="591" t="str">
        <f t="shared" si="301"/>
        <v>63 02 51 00</v>
      </c>
      <c r="L6077" s="590">
        <f t="shared" si="299"/>
        <v>13</v>
      </c>
    </row>
    <row r="6078" spans="1:12" ht="29" thickTop="1">
      <c r="A6078" s="683" t="s">
        <v>14452</v>
      </c>
      <c r="B6078" s="599">
        <v>0.05</v>
      </c>
      <c r="C6078" s="166" t="s">
        <v>129</v>
      </c>
      <c r="D6078" s="399" t="s">
        <v>8639</v>
      </c>
      <c r="E6078" s="397" t="s">
        <v>8640</v>
      </c>
      <c r="F6078" s="381"/>
      <c r="I6078" s="591" t="str">
        <f t="shared" si="300"/>
        <v>- - Of man-made fibres</v>
      </c>
      <c r="J6078" s="591" t="str">
        <f t="shared" si="301"/>
        <v>63 02 53 00</v>
      </c>
      <c r="L6078" s="590">
        <f t="shared" si="299"/>
        <v>22</v>
      </c>
    </row>
    <row r="6079" spans="1:12" ht="82.5">
      <c r="A6079" s="683" t="s">
        <v>14452</v>
      </c>
      <c r="B6079" s="599">
        <v>0.05</v>
      </c>
      <c r="C6079" s="166" t="s">
        <v>129</v>
      </c>
      <c r="D6079" s="399" t="s">
        <v>8641</v>
      </c>
      <c r="E6079" s="397" t="s">
        <v>8642</v>
      </c>
      <c r="F6079" s="381"/>
      <c r="I6079" s="591" t="str">
        <f t="shared" si="300"/>
        <v xml:space="preserve">- - Of other textile materials </v>
      </c>
      <c r="J6079" s="591" t="str">
        <f t="shared" si="301"/>
        <v>63 02 59 00</v>
      </c>
      <c r="L6079" s="590">
        <f t="shared" si="299"/>
        <v>31</v>
      </c>
    </row>
    <row r="6080" spans="1:12" ht="82.5">
      <c r="A6080" s="683" t="s">
        <v>14452</v>
      </c>
      <c r="B6080" s="599">
        <v>0.05</v>
      </c>
      <c r="C6080" s="166" t="s">
        <v>129</v>
      </c>
      <c r="D6080" s="399" t="s">
        <v>8643</v>
      </c>
      <c r="E6080" s="397" t="s">
        <v>8644</v>
      </c>
      <c r="F6080" s="381"/>
      <c r="I6080" s="591" t="str">
        <f t="shared" si="300"/>
        <v>- Toilet linen and kitchen linen, of terry towelling or similar terry fabrics, of cotton</v>
      </c>
      <c r="J6080" s="591" t="str">
        <f t="shared" si="301"/>
        <v>63 02 60 00</v>
      </c>
      <c r="L6080" s="590">
        <f t="shared" si="299"/>
        <v>88</v>
      </c>
    </row>
    <row r="6081" spans="1:12" ht="82.5">
      <c r="A6081" s="683" t="s">
        <v>14452</v>
      </c>
      <c r="B6081" s="599">
        <v>0.05</v>
      </c>
      <c r="C6081" s="166" t="s">
        <v>129</v>
      </c>
      <c r="D6081" s="399" t="s">
        <v>8645</v>
      </c>
      <c r="E6081" s="397" t="s">
        <v>8646</v>
      </c>
      <c r="F6081" s="381"/>
      <c r="I6081" s="591" t="str">
        <f t="shared" si="300"/>
        <v xml:space="preserve">- Other : </v>
      </c>
      <c r="J6081" s="591">
        <f t="shared" si="301"/>
        <v>0</v>
      </c>
      <c r="L6081" s="590">
        <f t="shared" si="299"/>
        <v>10</v>
      </c>
    </row>
    <row r="6082" spans="1:12" ht="55">
      <c r="A6082" s="683" t="s">
        <v>14452</v>
      </c>
      <c r="B6082" s="599">
        <v>0.05</v>
      </c>
      <c r="C6082" s="166" t="s">
        <v>129</v>
      </c>
      <c r="D6082" s="399" t="s">
        <v>8647</v>
      </c>
      <c r="E6082" s="397" t="s">
        <v>8648</v>
      </c>
      <c r="F6082" s="381"/>
      <c r="I6082" s="591" t="str">
        <f t="shared" si="300"/>
        <v>- - Of cotton :</v>
      </c>
      <c r="J6082" s="591">
        <f t="shared" si="301"/>
        <v>0</v>
      </c>
      <c r="L6082" s="590">
        <f t="shared" si="299"/>
        <v>15</v>
      </c>
    </row>
    <row r="6083" spans="1:12" ht="56" hidden="1">
      <c r="A6083" s="673"/>
      <c r="B6083" s="641"/>
      <c r="C6083" s="382"/>
      <c r="D6083" s="413" t="s">
        <v>8649</v>
      </c>
      <c r="E6083" s="397"/>
      <c r="F6083" s="381"/>
      <c r="I6083" s="591" t="str">
        <f t="shared" si="300"/>
        <v xml:space="preserve">  - - - Pilgrimage (Ihram) towels</v>
      </c>
      <c r="J6083" s="591" t="str">
        <f t="shared" si="301"/>
        <v>63 02 91 10</v>
      </c>
      <c r="L6083" s="590">
        <f t="shared" ref="L6083:L6146" si="302">LEN(I6083)</f>
        <v>33</v>
      </c>
    </row>
    <row r="6084" spans="1:12" ht="28.5">
      <c r="A6084" s="683" t="s">
        <v>14452</v>
      </c>
      <c r="B6084" s="599">
        <v>0.05</v>
      </c>
      <c r="C6084" s="166" t="s">
        <v>129</v>
      </c>
      <c r="D6084" s="399" t="s">
        <v>8650</v>
      </c>
      <c r="E6084" s="397" t="s">
        <v>8651</v>
      </c>
      <c r="F6084" s="381"/>
      <c r="I6084" s="591" t="str">
        <f t="shared" si="300"/>
        <v>- - - Ordinary towels, and bathtowels</v>
      </c>
      <c r="J6084" s="591" t="str">
        <f t="shared" si="301"/>
        <v>63 02 91 20</v>
      </c>
      <c r="L6084" s="590">
        <f t="shared" si="302"/>
        <v>37</v>
      </c>
    </row>
    <row r="6085" spans="1:12" ht="28" hidden="1">
      <c r="A6085" s="673"/>
      <c r="B6085" s="640"/>
      <c r="C6085" s="379"/>
      <c r="D6085" s="399" t="s">
        <v>8652</v>
      </c>
      <c r="E6085" s="397"/>
      <c r="F6085" s="381"/>
      <c r="I6085" s="591" t="str">
        <f t="shared" si="300"/>
        <v xml:space="preserve">  - - -  End - joined towels to be hanged on a reel</v>
      </c>
      <c r="J6085" s="591" t="str">
        <f t="shared" si="301"/>
        <v>63 02 91 30</v>
      </c>
      <c r="L6085" s="590">
        <f t="shared" si="302"/>
        <v>51</v>
      </c>
    </row>
    <row r="6086" spans="1:12" ht="28.5">
      <c r="A6086" s="683" t="s">
        <v>14452</v>
      </c>
      <c r="B6086" s="599">
        <v>0.05</v>
      </c>
      <c r="C6086" s="166" t="s">
        <v>129</v>
      </c>
      <c r="D6086" s="399" t="s">
        <v>8090</v>
      </c>
      <c r="E6086" s="397" t="s">
        <v>8653</v>
      </c>
      <c r="F6086" s="381"/>
      <c r="I6086" s="591" t="str">
        <f t="shared" si="300"/>
        <v>- - - kitchen towels for drying and wiping the pots</v>
      </c>
      <c r="J6086" s="591" t="str">
        <f t="shared" si="301"/>
        <v>63 02 91 40</v>
      </c>
      <c r="L6086" s="590">
        <f t="shared" si="302"/>
        <v>51</v>
      </c>
    </row>
    <row r="6087" spans="1:12" ht="28.5">
      <c r="A6087" s="683" t="s">
        <v>14452</v>
      </c>
      <c r="B6087" s="599">
        <v>0.05</v>
      </c>
      <c r="C6087" s="166" t="s">
        <v>129</v>
      </c>
      <c r="D6087" s="399" t="s">
        <v>7869</v>
      </c>
      <c r="E6087" s="397" t="s">
        <v>8654</v>
      </c>
      <c r="F6087" s="381"/>
      <c r="I6087" s="591" t="str">
        <f t="shared" si="300"/>
        <v>- - - Other</v>
      </c>
      <c r="J6087" s="591" t="str">
        <f t="shared" si="301"/>
        <v>63 02 91 90</v>
      </c>
      <c r="L6087" s="590">
        <f t="shared" si="302"/>
        <v>11</v>
      </c>
    </row>
    <row r="6088" spans="1:12" ht="28.5">
      <c r="A6088" s="683" t="s">
        <v>14452</v>
      </c>
      <c r="B6088" s="599">
        <v>0.05</v>
      </c>
      <c r="C6088" s="166" t="s">
        <v>129</v>
      </c>
      <c r="D6088" s="399" t="s">
        <v>8370</v>
      </c>
      <c r="E6088" s="397" t="s">
        <v>8655</v>
      </c>
      <c r="F6088" s="381"/>
      <c r="I6088" s="591" t="str">
        <f t="shared" si="300"/>
        <v>- - Of man-made fibres</v>
      </c>
      <c r="J6088" s="591" t="str">
        <f t="shared" si="301"/>
        <v>63 02 93 00</v>
      </c>
      <c r="L6088" s="590">
        <f t="shared" si="302"/>
        <v>22</v>
      </c>
    </row>
    <row r="6089" spans="1:12" ht="28" hidden="1">
      <c r="A6089" s="673"/>
      <c r="B6089" s="641"/>
      <c r="C6089" s="382"/>
      <c r="D6089" s="399" t="s">
        <v>8656</v>
      </c>
      <c r="E6089" s="397"/>
      <c r="F6089" s="381"/>
      <c r="I6089" s="591" t="str">
        <f t="shared" si="300"/>
        <v xml:space="preserve">- - Of other textile materials </v>
      </c>
      <c r="J6089" s="591" t="str">
        <f t="shared" si="301"/>
        <v>63 02 99 00</v>
      </c>
      <c r="L6089" s="590">
        <f t="shared" si="302"/>
        <v>31</v>
      </c>
    </row>
    <row r="6090" spans="1:12" ht="28.5">
      <c r="A6090" s="683" t="s">
        <v>14452</v>
      </c>
      <c r="B6090" s="599">
        <v>0.05</v>
      </c>
      <c r="C6090" s="166" t="s">
        <v>129</v>
      </c>
      <c r="D6090" s="399" t="s">
        <v>8090</v>
      </c>
      <c r="E6090" s="397" t="s">
        <v>8657</v>
      </c>
      <c r="F6090" s="384"/>
      <c r="I6090" s="591" t="str">
        <f t="shared" si="300"/>
        <v xml:space="preserve">Curtains (including drapes) and interior blinds; curtain or bed valances. </v>
      </c>
      <c r="J6090" s="591">
        <f t="shared" si="301"/>
        <v>0</v>
      </c>
      <c r="L6090" s="590">
        <f t="shared" si="302"/>
        <v>74</v>
      </c>
    </row>
    <row r="6091" spans="1:12" ht="41">
      <c r="A6091" s="683" t="s">
        <v>14452</v>
      </c>
      <c r="B6091" s="599">
        <v>0.05</v>
      </c>
      <c r="C6091" s="166" t="s">
        <v>129</v>
      </c>
      <c r="D6091" s="399" t="s">
        <v>7869</v>
      </c>
      <c r="E6091" s="397" t="s">
        <v>8658</v>
      </c>
      <c r="F6091" s="385"/>
      <c r="I6091" s="591" t="str">
        <f t="shared" si="300"/>
        <v xml:space="preserve">- Knitted or crocheted : </v>
      </c>
      <c r="J6091" s="591">
        <f t="shared" si="301"/>
        <v>0</v>
      </c>
      <c r="L6091" s="590">
        <f t="shared" si="302"/>
        <v>25</v>
      </c>
    </row>
    <row r="6092" spans="1:12" ht="28.5">
      <c r="A6092" s="683" t="s">
        <v>14452</v>
      </c>
      <c r="B6092" s="599">
        <v>0.05</v>
      </c>
      <c r="C6092" s="166" t="s">
        <v>129</v>
      </c>
      <c r="D6092" s="399" t="s">
        <v>8370</v>
      </c>
      <c r="E6092" s="397" t="s">
        <v>8659</v>
      </c>
      <c r="F6092" s="381"/>
      <c r="I6092" s="591" t="str">
        <f t="shared" si="300"/>
        <v>- - Of synthetic fibres</v>
      </c>
      <c r="J6092" s="591" t="str">
        <f t="shared" si="301"/>
        <v>63 03 12 00</v>
      </c>
      <c r="L6092" s="590">
        <f t="shared" si="302"/>
        <v>23</v>
      </c>
    </row>
    <row r="6093" spans="1:12" ht="55">
      <c r="A6093" s="683" t="s">
        <v>14452</v>
      </c>
      <c r="B6093" s="599">
        <v>0.05</v>
      </c>
      <c r="C6093" s="166" t="s">
        <v>129</v>
      </c>
      <c r="D6093" s="399" t="s">
        <v>8660</v>
      </c>
      <c r="E6093" s="397" t="s">
        <v>8661</v>
      </c>
      <c r="F6093" s="381"/>
      <c r="I6093" s="591" t="str">
        <f t="shared" si="300"/>
        <v xml:space="preserve">- - Of other textile materials </v>
      </c>
      <c r="J6093" s="591" t="str">
        <f t="shared" si="301"/>
        <v>63 03 19 00</v>
      </c>
      <c r="L6093" s="590">
        <f t="shared" si="302"/>
        <v>31</v>
      </c>
    </row>
    <row r="6094" spans="1:12" ht="28" hidden="1">
      <c r="A6094" s="673"/>
      <c r="B6094" s="599"/>
      <c r="C6094" s="166"/>
      <c r="D6094" s="399" t="s">
        <v>8662</v>
      </c>
      <c r="E6094" s="397"/>
      <c r="F6094" s="381"/>
      <c r="I6094" s="591" t="str">
        <f t="shared" si="300"/>
        <v xml:space="preserve">- Other : </v>
      </c>
      <c r="J6094" s="591">
        <f t="shared" si="301"/>
        <v>0</v>
      </c>
      <c r="L6094" s="590">
        <f t="shared" si="302"/>
        <v>10</v>
      </c>
    </row>
    <row r="6095" spans="1:12" ht="28.5">
      <c r="A6095" s="683" t="s">
        <v>14452</v>
      </c>
      <c r="B6095" s="599">
        <v>0.05</v>
      </c>
      <c r="C6095" s="166" t="s">
        <v>129</v>
      </c>
      <c r="D6095" s="399" t="s">
        <v>8090</v>
      </c>
      <c r="E6095" s="397" t="s">
        <v>8663</v>
      </c>
      <c r="F6095" s="381"/>
      <c r="I6095" s="591" t="str">
        <f t="shared" si="300"/>
        <v xml:space="preserve"> - - Of cotton:</v>
      </c>
      <c r="J6095" s="591">
        <f t="shared" si="301"/>
        <v>0</v>
      </c>
      <c r="L6095" s="590">
        <f t="shared" si="302"/>
        <v>15</v>
      </c>
    </row>
    <row r="6096" spans="1:12" ht="28.5">
      <c r="A6096" s="683" t="s">
        <v>14452</v>
      </c>
      <c r="B6096" s="599">
        <v>0.05</v>
      </c>
      <c r="C6096" s="166" t="s">
        <v>129</v>
      </c>
      <c r="D6096" s="399" t="s">
        <v>7869</v>
      </c>
      <c r="E6096" s="397" t="s">
        <v>8664</v>
      </c>
      <c r="F6096" s="381"/>
      <c r="I6096" s="591" t="str">
        <f t="shared" si="300"/>
        <v>- - - Curtains and drapes</v>
      </c>
      <c r="J6096" s="591" t="str">
        <f t="shared" si="301"/>
        <v>63 03 91 10</v>
      </c>
      <c r="L6096" s="590">
        <f t="shared" si="302"/>
        <v>25</v>
      </c>
    </row>
    <row r="6097" spans="1:12" ht="28.5">
      <c r="A6097" s="683" t="s">
        <v>14452</v>
      </c>
      <c r="B6097" s="599">
        <v>0.05</v>
      </c>
      <c r="C6097" s="166" t="s">
        <v>129</v>
      </c>
      <c r="D6097" s="399" t="s">
        <v>8370</v>
      </c>
      <c r="E6097" s="397" t="s">
        <v>8665</v>
      </c>
      <c r="F6097" s="381"/>
      <c r="I6097" s="591" t="str">
        <f t="shared" si="300"/>
        <v>- - - Blinds for means of transportation</v>
      </c>
      <c r="J6097" s="591" t="str">
        <f t="shared" si="301"/>
        <v>63 03 91 20</v>
      </c>
      <c r="L6097" s="590">
        <f t="shared" si="302"/>
        <v>40</v>
      </c>
    </row>
    <row r="6098" spans="1:12" ht="82.5">
      <c r="A6098" s="683" t="s">
        <v>14452</v>
      </c>
      <c r="B6098" s="599">
        <v>0.05</v>
      </c>
      <c r="C6098" s="166" t="s">
        <v>129</v>
      </c>
      <c r="D6098" s="399" t="s">
        <v>8666</v>
      </c>
      <c r="E6098" s="397" t="s">
        <v>8667</v>
      </c>
      <c r="F6098" s="381"/>
      <c r="I6098" s="591" t="str">
        <f t="shared" si="300"/>
        <v>- - - Other</v>
      </c>
      <c r="J6098" s="591" t="str">
        <f t="shared" si="301"/>
        <v>63 03 91 90</v>
      </c>
      <c r="L6098" s="590">
        <f t="shared" si="302"/>
        <v>11</v>
      </c>
    </row>
    <row r="6099" spans="1:12" ht="28" hidden="1">
      <c r="A6099" s="673"/>
      <c r="B6099" s="641"/>
      <c r="C6099" s="382"/>
      <c r="D6099" s="399" t="s">
        <v>2036</v>
      </c>
      <c r="E6099" s="397"/>
      <c r="F6099" s="381"/>
      <c r="I6099" s="591" t="str">
        <f t="shared" si="300"/>
        <v>- - Of synthetic fibres :</v>
      </c>
      <c r="J6099" s="591">
        <f t="shared" si="301"/>
        <v>0</v>
      </c>
      <c r="L6099" s="590">
        <f t="shared" si="302"/>
        <v>25</v>
      </c>
    </row>
    <row r="6100" spans="1:12" ht="41" hidden="1">
      <c r="A6100" s="673"/>
      <c r="B6100" s="646"/>
      <c r="C6100" s="407"/>
      <c r="D6100" s="399" t="s">
        <v>8544</v>
      </c>
      <c r="E6100" s="397"/>
      <c r="F6100" s="381"/>
      <c r="I6100" s="591" t="str">
        <f t="shared" si="300"/>
        <v xml:space="preserve"> - - - Curtains and drapes</v>
      </c>
      <c r="J6100" s="591" t="str">
        <f t="shared" si="301"/>
        <v>63 03 92 10</v>
      </c>
      <c r="L6100" s="590">
        <f t="shared" si="302"/>
        <v>26</v>
      </c>
    </row>
    <row r="6101" spans="1:12" ht="28.5">
      <c r="A6101" s="683" t="s">
        <v>14452</v>
      </c>
      <c r="B6101" s="599">
        <v>0.05</v>
      </c>
      <c r="C6101" s="166" t="s">
        <v>129</v>
      </c>
      <c r="D6101" s="399" t="s">
        <v>8668</v>
      </c>
      <c r="E6101" s="397" t="s">
        <v>8669</v>
      </c>
      <c r="F6101" s="381"/>
      <c r="I6101" s="591" t="str">
        <f t="shared" si="300"/>
        <v xml:space="preserve"> - - - Blinds for means of transportation</v>
      </c>
      <c r="J6101" s="591" t="str">
        <f t="shared" si="301"/>
        <v>63 03 92 20</v>
      </c>
      <c r="L6101" s="590">
        <f t="shared" si="302"/>
        <v>41</v>
      </c>
    </row>
    <row r="6102" spans="1:12" ht="55">
      <c r="A6102" s="683" t="s">
        <v>14452</v>
      </c>
      <c r="B6102" s="599">
        <v>0.05</v>
      </c>
      <c r="C6102" s="166" t="s">
        <v>129</v>
      </c>
      <c r="D6102" s="399" t="s">
        <v>8670</v>
      </c>
      <c r="E6102" s="397" t="s">
        <v>8671</v>
      </c>
      <c r="F6102" s="381"/>
      <c r="I6102" s="591" t="str">
        <f t="shared" si="300"/>
        <v>- - - Other</v>
      </c>
      <c r="J6102" s="591" t="str">
        <f t="shared" si="301"/>
        <v>63 03 92 90</v>
      </c>
      <c r="L6102" s="590">
        <f t="shared" si="302"/>
        <v>11</v>
      </c>
    </row>
    <row r="6103" spans="1:12" ht="55">
      <c r="A6103" s="683" t="s">
        <v>14452</v>
      </c>
      <c r="B6103" s="599">
        <v>0.05</v>
      </c>
      <c r="C6103" s="166" t="s">
        <v>129</v>
      </c>
      <c r="D6103" s="399" t="s">
        <v>8672</v>
      </c>
      <c r="E6103" s="397" t="s">
        <v>8673</v>
      </c>
      <c r="F6103" s="381"/>
      <c r="I6103" s="591" t="str">
        <f t="shared" si="300"/>
        <v>- - Of other textile materials</v>
      </c>
      <c r="J6103" s="591" t="str">
        <f t="shared" si="301"/>
        <v>63 03 99 00</v>
      </c>
      <c r="L6103" s="590">
        <f t="shared" si="302"/>
        <v>30</v>
      </c>
    </row>
    <row r="6104" spans="1:12" ht="55">
      <c r="A6104" s="683" t="s">
        <v>14452</v>
      </c>
      <c r="B6104" s="599">
        <v>0.05</v>
      </c>
      <c r="C6104" s="166" t="s">
        <v>129</v>
      </c>
      <c r="D6104" s="399" t="s">
        <v>8674</v>
      </c>
      <c r="E6104" s="397" t="s">
        <v>8675</v>
      </c>
      <c r="F6104" s="384"/>
      <c r="I6104" s="591" t="str">
        <f t="shared" si="300"/>
        <v>Other furnishing articles, excluding those of heading 94.04.</v>
      </c>
      <c r="J6104" s="591">
        <f t="shared" si="301"/>
        <v>0</v>
      </c>
      <c r="L6104" s="590">
        <f t="shared" si="302"/>
        <v>60</v>
      </c>
    </row>
    <row r="6105" spans="1:12" ht="41">
      <c r="A6105" s="683" t="s">
        <v>14452</v>
      </c>
      <c r="B6105" s="599">
        <v>0.05</v>
      </c>
      <c r="C6105" s="166" t="s">
        <v>129</v>
      </c>
      <c r="D6105" s="399" t="s">
        <v>19</v>
      </c>
      <c r="E6105" s="397" t="s">
        <v>8676</v>
      </c>
      <c r="F6105" s="385"/>
      <c r="I6105" s="591" t="str">
        <f t="shared" si="300"/>
        <v xml:space="preserve">- Bedspreads : </v>
      </c>
      <c r="J6105" s="591">
        <f t="shared" si="301"/>
        <v>0</v>
      </c>
      <c r="L6105" s="590">
        <f t="shared" si="302"/>
        <v>15</v>
      </c>
    </row>
    <row r="6106" spans="1:12" ht="28.5">
      <c r="A6106" s="683" t="s">
        <v>14452</v>
      </c>
      <c r="B6106" s="599">
        <v>0.05</v>
      </c>
      <c r="C6106" s="166" t="s">
        <v>129</v>
      </c>
      <c r="D6106" s="399" t="s">
        <v>7869</v>
      </c>
      <c r="E6106" s="397" t="s">
        <v>8677</v>
      </c>
      <c r="F6106" s="381"/>
      <c r="I6106" s="591" t="str">
        <f t="shared" si="300"/>
        <v>- - Knitted or crocheted</v>
      </c>
      <c r="J6106" s="591" t="str">
        <f t="shared" si="301"/>
        <v>63 04 11 00</v>
      </c>
      <c r="L6106" s="590">
        <f t="shared" si="302"/>
        <v>24</v>
      </c>
    </row>
    <row r="6107" spans="1:12" ht="28.5">
      <c r="A6107" s="683" t="s">
        <v>14452</v>
      </c>
      <c r="B6107" s="599">
        <v>0.05</v>
      </c>
      <c r="C6107" s="166" t="s">
        <v>129</v>
      </c>
      <c r="D6107" s="399" t="s">
        <v>8370</v>
      </c>
      <c r="E6107" s="397" t="s">
        <v>8678</v>
      </c>
      <c r="F6107" s="381"/>
      <c r="I6107" s="591" t="str">
        <f t="shared" si="300"/>
        <v>- - Other</v>
      </c>
      <c r="J6107" s="591" t="str">
        <f t="shared" si="301"/>
        <v>63 04 19 00</v>
      </c>
      <c r="L6107" s="590">
        <f t="shared" si="302"/>
        <v>9</v>
      </c>
    </row>
    <row r="6108" spans="1:12" ht="84" hidden="1">
      <c r="A6108" s="673"/>
      <c r="B6108" s="641"/>
      <c r="C6108" s="382"/>
      <c r="D6108" s="413" t="s">
        <v>8679</v>
      </c>
      <c r="E6108" s="397"/>
      <c r="F6108" s="381"/>
      <c r="I6108" s="591" t="str">
        <f t="shared" si="300"/>
        <v xml:space="preserve">- Other : </v>
      </c>
      <c r="J6108" s="591">
        <f t="shared" si="301"/>
        <v>0</v>
      </c>
      <c r="L6108" s="590">
        <f t="shared" si="302"/>
        <v>10</v>
      </c>
    </row>
    <row r="6109" spans="1:12" ht="28" hidden="1">
      <c r="A6109" s="673"/>
      <c r="B6109" s="641"/>
      <c r="C6109" s="382"/>
      <c r="D6109" s="399" t="s">
        <v>8680</v>
      </c>
      <c r="E6109" s="397"/>
      <c r="F6109" s="381"/>
      <c r="I6109" s="591" t="str">
        <f t="shared" si="300"/>
        <v>- - Knitted or crocheted :</v>
      </c>
      <c r="J6109" s="591">
        <f t="shared" si="301"/>
        <v>0</v>
      </c>
      <c r="L6109" s="590">
        <f t="shared" si="302"/>
        <v>26</v>
      </c>
    </row>
    <row r="6110" spans="1:12" ht="28.5">
      <c r="A6110" s="683" t="s">
        <v>14452</v>
      </c>
      <c r="B6110" s="599">
        <v>0.05</v>
      </c>
      <c r="C6110" s="166" t="s">
        <v>129</v>
      </c>
      <c r="D6110" s="399" t="s">
        <v>8270</v>
      </c>
      <c r="E6110" s="397" t="s">
        <v>8681</v>
      </c>
      <c r="F6110" s="381"/>
      <c r="I6110" s="591" t="str">
        <f t="shared" si="300"/>
        <v>- - - Mosquito nets</v>
      </c>
      <c r="J6110" s="591" t="str">
        <f t="shared" si="301"/>
        <v>63 04 91 10</v>
      </c>
      <c r="L6110" s="590">
        <f t="shared" si="302"/>
        <v>19</v>
      </c>
    </row>
    <row r="6111" spans="1:12" ht="28.5">
      <c r="A6111" s="683" t="s">
        <v>14452</v>
      </c>
      <c r="B6111" s="599">
        <v>0.05</v>
      </c>
      <c r="C6111" s="166" t="s">
        <v>129</v>
      </c>
      <c r="D6111" s="399" t="s">
        <v>8370</v>
      </c>
      <c r="E6111" s="397" t="s">
        <v>8682</v>
      </c>
      <c r="F6111" s="381"/>
      <c r="I6111" s="591" t="str">
        <f t="shared" si="300"/>
        <v xml:space="preserve"> - - - Seat covers for vehicles</v>
      </c>
      <c r="J6111" s="591" t="str">
        <f t="shared" si="301"/>
        <v>63 04 91 20</v>
      </c>
      <c r="L6111" s="590">
        <f t="shared" si="302"/>
        <v>31</v>
      </c>
    </row>
    <row r="6112" spans="1:12" ht="28" hidden="1">
      <c r="A6112" s="673"/>
      <c r="B6112" s="641"/>
      <c r="C6112" s="382"/>
      <c r="D6112" s="399" t="s">
        <v>2036</v>
      </c>
      <c r="E6112" s="397"/>
      <c r="F6112" s="381"/>
      <c r="I6112" s="591" t="str">
        <f t="shared" si="300"/>
        <v>- - - Other</v>
      </c>
      <c r="J6112" s="591" t="str">
        <f t="shared" si="301"/>
        <v>63 04 91 90</v>
      </c>
      <c r="L6112" s="590">
        <f t="shared" si="302"/>
        <v>11</v>
      </c>
    </row>
    <row r="6113" spans="1:12" ht="28" hidden="1">
      <c r="A6113" s="673"/>
      <c r="B6113" s="641"/>
      <c r="C6113" s="382"/>
      <c r="D6113" s="399" t="s">
        <v>8683</v>
      </c>
      <c r="E6113" s="397"/>
      <c r="F6113" s="381"/>
      <c r="I6113" s="591" t="str">
        <f t="shared" si="300"/>
        <v>- - Not Knitted or crocheted, of Cotton :</v>
      </c>
      <c r="J6113" s="591">
        <f t="shared" si="301"/>
        <v>0</v>
      </c>
      <c r="L6113" s="590">
        <f t="shared" si="302"/>
        <v>41</v>
      </c>
    </row>
    <row r="6114" spans="1:12" ht="28.5">
      <c r="A6114" s="683" t="s">
        <v>14452</v>
      </c>
      <c r="B6114" s="599">
        <v>0.05</v>
      </c>
      <c r="C6114" s="166" t="s">
        <v>129</v>
      </c>
      <c r="D6114" s="399" t="s">
        <v>8684</v>
      </c>
      <c r="E6114" s="397" t="s">
        <v>8685</v>
      </c>
      <c r="F6114" s="381"/>
      <c r="I6114" s="591" t="str">
        <f t="shared" si="300"/>
        <v>- - - Mosquito nets</v>
      </c>
      <c r="J6114" s="591" t="str">
        <f t="shared" si="301"/>
        <v>63 04 92 10</v>
      </c>
      <c r="L6114" s="590">
        <f t="shared" si="302"/>
        <v>19</v>
      </c>
    </row>
    <row r="6115" spans="1:12" ht="55">
      <c r="A6115" s="683" t="s">
        <v>14452</v>
      </c>
      <c r="B6115" s="599">
        <v>0.05</v>
      </c>
      <c r="C6115" s="166" t="s">
        <v>129</v>
      </c>
      <c r="D6115" s="399" t="s">
        <v>8686</v>
      </c>
      <c r="E6115" s="397" t="s">
        <v>8687</v>
      </c>
      <c r="F6115" s="381"/>
      <c r="I6115" s="591" t="str">
        <f t="shared" ref="I6115:I6169" si="303">D6133</f>
        <v>- - - Seat covers for vehicles</v>
      </c>
      <c r="J6115" s="591" t="str">
        <f t="shared" ref="J6115:J6169" si="304">E6133</f>
        <v>63 04 92 20</v>
      </c>
      <c r="L6115" s="590">
        <f t="shared" si="302"/>
        <v>30</v>
      </c>
    </row>
    <row r="6116" spans="1:12" ht="28.5">
      <c r="A6116" s="683" t="s">
        <v>14452</v>
      </c>
      <c r="B6116" s="599">
        <v>0.05</v>
      </c>
      <c r="C6116" s="166" t="s">
        <v>129</v>
      </c>
      <c r="D6116" s="399" t="s">
        <v>19</v>
      </c>
      <c r="E6116" s="397" t="s">
        <v>8688</v>
      </c>
      <c r="F6116" s="381"/>
      <c r="I6116" s="591" t="str">
        <f t="shared" si="303"/>
        <v>- - - Curtain bands</v>
      </c>
      <c r="J6116" s="591" t="str">
        <f t="shared" si="304"/>
        <v>63 04 92 30</v>
      </c>
      <c r="L6116" s="590">
        <f t="shared" si="302"/>
        <v>19</v>
      </c>
    </row>
    <row r="6117" spans="1:12" ht="28" hidden="1">
      <c r="A6117" s="673"/>
      <c r="B6117" s="641"/>
      <c r="C6117" s="382"/>
      <c r="D6117" s="399" t="s">
        <v>8689</v>
      </c>
      <c r="E6117" s="397"/>
      <c r="F6117" s="381"/>
      <c r="I6117" s="591" t="str">
        <f t="shared" si="303"/>
        <v>- - - Pillow cases</v>
      </c>
      <c r="J6117" s="591" t="str">
        <f t="shared" si="304"/>
        <v>63 04 92 40</v>
      </c>
      <c r="L6117" s="590">
        <f t="shared" si="302"/>
        <v>18</v>
      </c>
    </row>
    <row r="6118" spans="1:12" ht="28.5">
      <c r="A6118" s="683" t="s">
        <v>14452</v>
      </c>
      <c r="B6118" s="599">
        <v>0.05</v>
      </c>
      <c r="C6118" s="166" t="s">
        <v>129</v>
      </c>
      <c r="D6118" s="399" t="s">
        <v>8690</v>
      </c>
      <c r="E6118" s="397" t="s">
        <v>8691</v>
      </c>
      <c r="F6118" s="381"/>
      <c r="I6118" s="591" t="str">
        <f t="shared" si="303"/>
        <v>- - - Other</v>
      </c>
      <c r="J6118" s="591" t="str">
        <f t="shared" si="304"/>
        <v>63 04 92 90</v>
      </c>
      <c r="L6118" s="590">
        <f t="shared" si="302"/>
        <v>11</v>
      </c>
    </row>
    <row r="6119" spans="1:12" ht="55">
      <c r="A6119" s="683" t="s">
        <v>14452</v>
      </c>
      <c r="B6119" s="599">
        <v>0.05</v>
      </c>
      <c r="C6119" s="166" t="s">
        <v>129</v>
      </c>
      <c r="D6119" s="399" t="s">
        <v>8692</v>
      </c>
      <c r="E6119" s="397" t="s">
        <v>8693</v>
      </c>
      <c r="F6119" s="381"/>
      <c r="I6119" s="591" t="str">
        <f t="shared" si="303"/>
        <v>- - Not knitted or crocheted, of synthetic fibres :</v>
      </c>
      <c r="J6119" s="591">
        <f t="shared" si="304"/>
        <v>0</v>
      </c>
      <c r="L6119" s="590">
        <f t="shared" si="302"/>
        <v>51</v>
      </c>
    </row>
    <row r="6120" spans="1:12" ht="28.5">
      <c r="A6120" s="683" t="s">
        <v>14452</v>
      </c>
      <c r="B6120" s="599">
        <v>0.05</v>
      </c>
      <c r="C6120" s="166" t="s">
        <v>129</v>
      </c>
      <c r="D6120" s="399" t="s">
        <v>19</v>
      </c>
      <c r="E6120" s="397" t="s">
        <v>8694</v>
      </c>
      <c r="F6120" s="381"/>
      <c r="I6120" s="591" t="str">
        <f t="shared" si="303"/>
        <v>- - - Mosquito nets</v>
      </c>
      <c r="J6120" s="591" t="str">
        <f t="shared" si="304"/>
        <v>63 04 93 10</v>
      </c>
      <c r="L6120" s="590">
        <f t="shared" si="302"/>
        <v>19</v>
      </c>
    </row>
    <row r="6121" spans="1:12" ht="28.5">
      <c r="A6121" s="683" t="s">
        <v>14452</v>
      </c>
      <c r="B6121" s="599">
        <v>0.05</v>
      </c>
      <c r="C6121" s="166" t="s">
        <v>129</v>
      </c>
      <c r="D6121" s="399" t="s">
        <v>7880</v>
      </c>
      <c r="E6121" s="397" t="s">
        <v>8695</v>
      </c>
      <c r="F6121" s="381"/>
      <c r="I6121" s="591" t="str">
        <f t="shared" si="303"/>
        <v xml:space="preserve"> - - - Seat covers for vehicles</v>
      </c>
      <c r="J6121" s="591" t="str">
        <f t="shared" si="304"/>
        <v>63 04 93 20</v>
      </c>
      <c r="L6121" s="590">
        <f t="shared" si="302"/>
        <v>31</v>
      </c>
    </row>
    <row r="6122" spans="1:12" ht="84" hidden="1">
      <c r="A6122" s="673"/>
      <c r="B6122" s="641"/>
      <c r="C6122" s="382"/>
      <c r="D6122" s="413" t="s">
        <v>8696</v>
      </c>
      <c r="E6122" s="397"/>
      <c r="F6122" s="381"/>
      <c r="I6122" s="591" t="str">
        <f t="shared" si="303"/>
        <v>- - - Curtain bands</v>
      </c>
      <c r="J6122" s="591" t="str">
        <f t="shared" si="304"/>
        <v>63 04 93 30</v>
      </c>
      <c r="L6122" s="590">
        <f t="shared" si="302"/>
        <v>19</v>
      </c>
    </row>
    <row r="6123" spans="1:12" ht="28" hidden="1">
      <c r="A6123" s="673"/>
      <c r="B6123" s="641"/>
      <c r="C6123" s="382"/>
      <c r="D6123" s="399" t="s">
        <v>8697</v>
      </c>
      <c r="E6123" s="397"/>
      <c r="F6123" s="381"/>
      <c r="I6123" s="591" t="str">
        <f t="shared" si="303"/>
        <v>- - - Pillow cases</v>
      </c>
      <c r="J6123" s="591" t="str">
        <f t="shared" si="304"/>
        <v>63 04 93 40</v>
      </c>
      <c r="L6123" s="590">
        <f t="shared" si="302"/>
        <v>18</v>
      </c>
    </row>
    <row r="6124" spans="1:12" ht="28.5">
      <c r="A6124" s="683" t="s">
        <v>14452</v>
      </c>
      <c r="B6124" s="599">
        <v>0.05</v>
      </c>
      <c r="C6124" s="166" t="s">
        <v>129</v>
      </c>
      <c r="D6124" s="399" t="s">
        <v>8154</v>
      </c>
      <c r="E6124" s="397" t="s">
        <v>8698</v>
      </c>
      <c r="F6124" s="381"/>
      <c r="I6124" s="591" t="str">
        <f t="shared" si="303"/>
        <v>- - - Other</v>
      </c>
      <c r="J6124" s="591" t="str">
        <f t="shared" si="304"/>
        <v>63 04 93 90</v>
      </c>
      <c r="L6124" s="590">
        <f t="shared" si="302"/>
        <v>11</v>
      </c>
    </row>
    <row r="6125" spans="1:12" ht="28.5">
      <c r="A6125" s="683" t="s">
        <v>14452</v>
      </c>
      <c r="B6125" s="599">
        <v>0.05</v>
      </c>
      <c r="C6125" s="166" t="s">
        <v>129</v>
      </c>
      <c r="D6125" s="399" t="s">
        <v>150</v>
      </c>
      <c r="E6125" s="397" t="s">
        <v>8699</v>
      </c>
      <c r="F6125" s="381"/>
      <c r="I6125" s="591" t="str">
        <f t="shared" si="303"/>
        <v>- - Not knitted or crocheted, of other textile materials :</v>
      </c>
      <c r="J6125" s="591">
        <f t="shared" si="304"/>
        <v>0</v>
      </c>
      <c r="L6125" s="590">
        <f t="shared" si="302"/>
        <v>58</v>
      </c>
    </row>
    <row r="6126" spans="1:12" ht="28" hidden="1">
      <c r="A6126" s="673"/>
      <c r="B6126" s="641"/>
      <c r="C6126" s="382"/>
      <c r="D6126" s="399" t="s">
        <v>2036</v>
      </c>
      <c r="E6126" s="397"/>
      <c r="F6126" s="381"/>
      <c r="I6126" s="591" t="str">
        <f t="shared" si="303"/>
        <v>- - - Mosquito nets</v>
      </c>
      <c r="J6126" s="591" t="str">
        <f t="shared" si="304"/>
        <v>63 04 99 10</v>
      </c>
      <c r="L6126" s="590">
        <f t="shared" si="302"/>
        <v>19</v>
      </c>
    </row>
    <row r="6127" spans="1:12" ht="28" hidden="1">
      <c r="A6127" s="673"/>
      <c r="B6127" s="641"/>
      <c r="C6127" s="382"/>
      <c r="D6127" s="399" t="s">
        <v>8700</v>
      </c>
      <c r="E6127" s="397"/>
      <c r="F6127" s="381"/>
      <c r="I6127" s="591" t="str">
        <f t="shared" si="303"/>
        <v>- - - Seat covers for vehicles</v>
      </c>
      <c r="J6127" s="591" t="str">
        <f t="shared" si="304"/>
        <v>63 04 99 20</v>
      </c>
      <c r="L6127" s="590">
        <f t="shared" si="302"/>
        <v>30</v>
      </c>
    </row>
    <row r="6128" spans="1:12" ht="28.5">
      <c r="A6128" s="683" t="s">
        <v>14452</v>
      </c>
      <c r="B6128" s="599">
        <v>0.05</v>
      </c>
      <c r="C6128" s="166" t="s">
        <v>129</v>
      </c>
      <c r="D6128" s="399" t="s">
        <v>8701</v>
      </c>
      <c r="E6128" s="397" t="s">
        <v>8702</v>
      </c>
      <c r="F6128" s="381"/>
      <c r="I6128" s="591" t="str">
        <f t="shared" si="303"/>
        <v>- - - Curtain bands</v>
      </c>
      <c r="J6128" s="591" t="str">
        <f t="shared" si="304"/>
        <v>63 04 99 30</v>
      </c>
      <c r="L6128" s="590">
        <f t="shared" si="302"/>
        <v>19</v>
      </c>
    </row>
    <row r="6129" spans="1:12" ht="28.5">
      <c r="A6129" s="683" t="s">
        <v>14452</v>
      </c>
      <c r="B6129" s="599">
        <v>0.05</v>
      </c>
      <c r="C6129" s="166" t="s">
        <v>129</v>
      </c>
      <c r="D6129" s="399" t="s">
        <v>8703</v>
      </c>
      <c r="E6129" s="397" t="s">
        <v>8704</v>
      </c>
      <c r="F6129" s="381"/>
      <c r="I6129" s="591" t="str">
        <f t="shared" si="303"/>
        <v>- - - Pillow cases</v>
      </c>
      <c r="J6129" s="591" t="str">
        <f t="shared" si="304"/>
        <v>63 04 99 40</v>
      </c>
      <c r="L6129" s="590">
        <f t="shared" si="302"/>
        <v>18</v>
      </c>
    </row>
    <row r="6130" spans="1:12" ht="28.5">
      <c r="A6130" s="683" t="s">
        <v>14452</v>
      </c>
      <c r="B6130" s="599">
        <v>0.05</v>
      </c>
      <c r="C6130" s="166" t="s">
        <v>129</v>
      </c>
      <c r="D6130" s="399" t="s">
        <v>19</v>
      </c>
      <c r="E6130" s="397" t="s">
        <v>8705</v>
      </c>
      <c r="F6130" s="381"/>
      <c r="I6130" s="591" t="str">
        <f t="shared" si="303"/>
        <v>- - - Other</v>
      </c>
      <c r="J6130" s="591" t="str">
        <f t="shared" si="304"/>
        <v>63 04 99 90</v>
      </c>
      <c r="L6130" s="590">
        <f t="shared" si="302"/>
        <v>11</v>
      </c>
    </row>
    <row r="6131" spans="1:12" ht="52" hidden="1">
      <c r="A6131" s="673"/>
      <c r="B6131" s="641"/>
      <c r="C6131" s="382"/>
      <c r="D6131" s="414" t="s">
        <v>8706</v>
      </c>
      <c r="E6131" s="397"/>
      <c r="F6131" s="384"/>
      <c r="I6131" s="591" t="str">
        <f t="shared" si="303"/>
        <v xml:space="preserve">Sacks and bags, of a kind used for the packing of goods. </v>
      </c>
      <c r="J6131" s="591">
        <f t="shared" si="304"/>
        <v>0</v>
      </c>
      <c r="L6131" s="590">
        <f t="shared" si="302"/>
        <v>57</v>
      </c>
    </row>
    <row r="6132" spans="1:12" ht="41">
      <c r="A6132" s="683" t="s">
        <v>14452</v>
      </c>
      <c r="B6132" s="599">
        <v>0.05</v>
      </c>
      <c r="C6132" s="166" t="s">
        <v>129</v>
      </c>
      <c r="D6132" s="399" t="s">
        <v>8701</v>
      </c>
      <c r="E6132" s="397" t="s">
        <v>8707</v>
      </c>
      <c r="F6132" s="385"/>
      <c r="I6132" s="591" t="str">
        <f t="shared" si="303"/>
        <v xml:space="preserve">- Of jute or of other textile bast fibres of heading 53.03 : </v>
      </c>
      <c r="J6132" s="591">
        <f t="shared" si="304"/>
        <v>0</v>
      </c>
      <c r="L6132" s="590">
        <f t="shared" si="302"/>
        <v>61</v>
      </c>
    </row>
    <row r="6133" spans="1:12" ht="28.5">
      <c r="A6133" s="683" t="s">
        <v>14452</v>
      </c>
      <c r="B6133" s="599">
        <v>0.05</v>
      </c>
      <c r="C6133" s="166" t="s">
        <v>129</v>
      </c>
      <c r="D6133" s="399" t="s">
        <v>8708</v>
      </c>
      <c r="E6133" s="397" t="s">
        <v>8709</v>
      </c>
      <c r="F6133" s="381"/>
      <c r="I6133" s="591" t="str">
        <f t="shared" si="303"/>
        <v>- - - Of Jute</v>
      </c>
      <c r="J6133" s="591" t="str">
        <f t="shared" si="304"/>
        <v>63 05 10 10</v>
      </c>
      <c r="L6133" s="590">
        <f t="shared" si="302"/>
        <v>13</v>
      </c>
    </row>
    <row r="6134" spans="1:12" ht="28.5">
      <c r="A6134" s="683" t="s">
        <v>14452</v>
      </c>
      <c r="B6134" s="599">
        <v>0.05</v>
      </c>
      <c r="C6134" s="166" t="s">
        <v>129</v>
      </c>
      <c r="D6134" s="399" t="s">
        <v>8710</v>
      </c>
      <c r="E6134" s="397" t="s">
        <v>8711</v>
      </c>
      <c r="F6134" s="381"/>
      <c r="I6134" s="591" t="str">
        <f t="shared" si="303"/>
        <v>- - - Other</v>
      </c>
      <c r="J6134" s="591" t="str">
        <f t="shared" si="304"/>
        <v>63 05 10 90</v>
      </c>
      <c r="L6134" s="590">
        <f t="shared" si="302"/>
        <v>11</v>
      </c>
    </row>
    <row r="6135" spans="1:12" ht="28.5">
      <c r="A6135" s="683" t="s">
        <v>14452</v>
      </c>
      <c r="B6135" s="599">
        <v>0.05</v>
      </c>
      <c r="C6135" s="166" t="s">
        <v>129</v>
      </c>
      <c r="D6135" s="399" t="s">
        <v>8712</v>
      </c>
      <c r="E6135" s="397" t="s">
        <v>8713</v>
      </c>
      <c r="F6135" s="381"/>
      <c r="I6135" s="591" t="str">
        <f t="shared" si="303"/>
        <v>- Of cotton</v>
      </c>
      <c r="J6135" s="591" t="str">
        <f t="shared" si="304"/>
        <v>63 05 20 00</v>
      </c>
      <c r="L6135" s="590">
        <f t="shared" si="302"/>
        <v>11</v>
      </c>
    </row>
    <row r="6136" spans="1:12" ht="28.5">
      <c r="A6136" s="683" t="s">
        <v>14452</v>
      </c>
      <c r="B6136" s="599">
        <v>0.05</v>
      </c>
      <c r="C6136" s="166" t="s">
        <v>129</v>
      </c>
      <c r="D6136" s="399" t="s">
        <v>19</v>
      </c>
      <c r="E6136" s="397" t="s">
        <v>8714</v>
      </c>
      <c r="F6136" s="381"/>
      <c r="I6136" s="591" t="str">
        <f t="shared" si="303"/>
        <v xml:space="preserve">- Of man-made textile materials : </v>
      </c>
      <c r="J6136" s="591">
        <f t="shared" si="304"/>
        <v>0</v>
      </c>
      <c r="L6136" s="590">
        <f t="shared" si="302"/>
        <v>34</v>
      </c>
    </row>
    <row r="6137" spans="1:12" ht="55" hidden="1">
      <c r="A6137" s="673"/>
      <c r="B6137" s="641"/>
      <c r="C6137" s="382"/>
      <c r="D6137" s="399" t="s">
        <v>8715</v>
      </c>
      <c r="E6137" s="397"/>
      <c r="F6137" s="381"/>
      <c r="I6137" s="591" t="str">
        <f t="shared" si="303"/>
        <v>- - Flexible intermediate bulk containers</v>
      </c>
      <c r="J6137" s="591" t="str">
        <f t="shared" si="304"/>
        <v>63 05 32 00</v>
      </c>
      <c r="L6137" s="590">
        <f t="shared" si="302"/>
        <v>41</v>
      </c>
    </row>
    <row r="6138" spans="1:12" ht="28.5">
      <c r="A6138" s="683" t="s">
        <v>14452</v>
      </c>
      <c r="B6138" s="599">
        <v>0.05</v>
      </c>
      <c r="C6138" s="166" t="s">
        <v>129</v>
      </c>
      <c r="D6138" s="399" t="s">
        <v>8701</v>
      </c>
      <c r="E6138" s="397" t="s">
        <v>8716</v>
      </c>
      <c r="F6138" s="381"/>
      <c r="I6138" s="591" t="str">
        <f t="shared" si="303"/>
        <v>- - Other, of polyethylene or polypropylene strip or the like</v>
      </c>
      <c r="J6138" s="591" t="str">
        <f t="shared" si="304"/>
        <v>63 05 33 00</v>
      </c>
      <c r="L6138" s="590">
        <f t="shared" si="302"/>
        <v>61</v>
      </c>
    </row>
    <row r="6139" spans="1:12" ht="28.5">
      <c r="A6139" s="683" t="s">
        <v>14452</v>
      </c>
      <c r="B6139" s="599">
        <v>0.05</v>
      </c>
      <c r="C6139" s="166" t="s">
        <v>129</v>
      </c>
      <c r="D6139" s="399" t="s">
        <v>8703</v>
      </c>
      <c r="E6139" s="397" t="s">
        <v>8717</v>
      </c>
      <c r="F6139" s="381"/>
      <c r="I6139" s="591" t="str">
        <f t="shared" si="303"/>
        <v>- - Other</v>
      </c>
      <c r="J6139" s="591" t="str">
        <f t="shared" si="304"/>
        <v>63 05 39 00</v>
      </c>
      <c r="L6139" s="590">
        <f t="shared" si="302"/>
        <v>9</v>
      </c>
    </row>
    <row r="6140" spans="1:12" ht="28.5">
      <c r="A6140" s="683" t="s">
        <v>14452</v>
      </c>
      <c r="B6140" s="599">
        <v>0.05</v>
      </c>
      <c r="C6140" s="166" t="s">
        <v>129</v>
      </c>
      <c r="D6140" s="399" t="s">
        <v>8710</v>
      </c>
      <c r="E6140" s="397" t="s">
        <v>8718</v>
      </c>
      <c r="F6140" s="381"/>
      <c r="I6140" s="591" t="str">
        <f t="shared" si="303"/>
        <v xml:space="preserve">- Of other textile materials </v>
      </c>
      <c r="J6140" s="591" t="str">
        <f t="shared" si="304"/>
        <v>63 05 90 00</v>
      </c>
      <c r="L6140" s="590">
        <f t="shared" si="302"/>
        <v>29</v>
      </c>
    </row>
    <row r="6141" spans="1:12" ht="28.5">
      <c r="A6141" s="683" t="s">
        <v>14452</v>
      </c>
      <c r="B6141" s="599">
        <v>0.05</v>
      </c>
      <c r="C6141" s="166" t="s">
        <v>129</v>
      </c>
      <c r="D6141" s="399" t="s">
        <v>8712</v>
      </c>
      <c r="E6141" s="397" t="s">
        <v>8719</v>
      </c>
      <c r="F6141" s="384"/>
      <c r="I6141" s="591" t="str">
        <f t="shared" si="303"/>
        <v xml:space="preserve">Tarpaulins, awnings and sunblinds; tent.s; sails for boats, sailboards or landcraft; camping goods. </v>
      </c>
      <c r="J6141" s="591">
        <f t="shared" si="304"/>
        <v>0</v>
      </c>
      <c r="L6141" s="590">
        <f t="shared" si="302"/>
        <v>100</v>
      </c>
    </row>
    <row r="6142" spans="1:12" ht="41">
      <c r="A6142" s="683" t="s">
        <v>14452</v>
      </c>
      <c r="B6142" s="599">
        <v>0.05</v>
      </c>
      <c r="C6142" s="166" t="s">
        <v>129</v>
      </c>
      <c r="D6142" s="399" t="s">
        <v>19</v>
      </c>
      <c r="E6142" s="397" t="s">
        <v>8720</v>
      </c>
      <c r="F6142" s="385"/>
      <c r="I6142" s="591" t="str">
        <f t="shared" si="303"/>
        <v xml:space="preserve"> - Tarpaulins, awmings and sunblinds : </v>
      </c>
      <c r="J6142" s="591">
        <f t="shared" si="304"/>
        <v>0</v>
      </c>
      <c r="L6142" s="590">
        <f t="shared" si="302"/>
        <v>39</v>
      </c>
    </row>
    <row r="6143" spans="1:12" ht="55" hidden="1">
      <c r="A6143" s="673"/>
      <c r="B6143" s="641"/>
      <c r="C6143" s="382"/>
      <c r="D6143" s="399" t="s">
        <v>8721</v>
      </c>
      <c r="E6143" s="397"/>
      <c r="F6143" s="381"/>
      <c r="I6143" s="591" t="str">
        <f t="shared" si="303"/>
        <v>- - Of synthetic fibres :</v>
      </c>
      <c r="J6143" s="591">
        <f t="shared" si="304"/>
        <v>0</v>
      </c>
      <c r="L6143" s="590">
        <f t="shared" si="302"/>
        <v>25</v>
      </c>
    </row>
    <row r="6144" spans="1:12" ht="28.5">
      <c r="A6144" s="683" t="s">
        <v>14452</v>
      </c>
      <c r="B6144" s="599">
        <v>0.05</v>
      </c>
      <c r="C6144" s="166" t="s">
        <v>129</v>
      </c>
      <c r="D6144" s="399" t="s">
        <v>8701</v>
      </c>
      <c r="E6144" s="397" t="s">
        <v>8722</v>
      </c>
      <c r="F6144" s="381"/>
      <c r="I6144" s="591" t="str">
        <f t="shared" si="303"/>
        <v xml:space="preserve"> - - - Tarpaulins</v>
      </c>
      <c r="J6144" s="591" t="str">
        <f t="shared" si="304"/>
        <v>63 06 12 10</v>
      </c>
      <c r="L6144" s="590">
        <f t="shared" si="302"/>
        <v>17</v>
      </c>
    </row>
    <row r="6145" spans="1:12" ht="28.5">
      <c r="A6145" s="683" t="s">
        <v>14452</v>
      </c>
      <c r="B6145" s="599">
        <v>0.05</v>
      </c>
      <c r="C6145" s="166" t="s">
        <v>129</v>
      </c>
      <c r="D6145" s="399" t="s">
        <v>8708</v>
      </c>
      <c r="E6145" s="397" t="s">
        <v>8723</v>
      </c>
      <c r="F6145" s="381"/>
      <c r="I6145" s="591" t="str">
        <f t="shared" si="303"/>
        <v xml:space="preserve"> - - - Awnings and sunblinds</v>
      </c>
      <c r="J6145" s="591" t="str">
        <f t="shared" si="304"/>
        <v>63 06 12 20</v>
      </c>
      <c r="L6145" s="590">
        <f t="shared" si="302"/>
        <v>28</v>
      </c>
    </row>
    <row r="6146" spans="1:12" ht="28.5">
      <c r="A6146" s="683" t="s">
        <v>14452</v>
      </c>
      <c r="B6146" s="599">
        <v>0.05</v>
      </c>
      <c r="C6146" s="166" t="s">
        <v>129</v>
      </c>
      <c r="D6146" s="399" t="s">
        <v>8710</v>
      </c>
      <c r="E6146" s="397" t="s">
        <v>8724</v>
      </c>
      <c r="F6146" s="381"/>
      <c r="I6146" s="591" t="str">
        <f t="shared" si="303"/>
        <v>- -  Of other textile materials :</v>
      </c>
      <c r="J6146" s="591">
        <f t="shared" si="304"/>
        <v>0</v>
      </c>
      <c r="L6146" s="590">
        <f t="shared" si="302"/>
        <v>33</v>
      </c>
    </row>
    <row r="6147" spans="1:12" ht="28.5">
      <c r="A6147" s="683" t="s">
        <v>14452</v>
      </c>
      <c r="B6147" s="599">
        <v>0.05</v>
      </c>
      <c r="C6147" s="166" t="s">
        <v>129</v>
      </c>
      <c r="D6147" s="399" t="s">
        <v>8712</v>
      </c>
      <c r="E6147" s="397" t="s">
        <v>8725</v>
      </c>
      <c r="F6147" s="381"/>
      <c r="I6147" s="591" t="str">
        <f t="shared" si="303"/>
        <v xml:space="preserve"> - - - Tarpaulins</v>
      </c>
      <c r="J6147" s="591" t="str">
        <f t="shared" si="304"/>
        <v>63 06 19 10</v>
      </c>
      <c r="L6147" s="590">
        <f t="shared" ref="L6147:L6209" si="305">LEN(I6147)</f>
        <v>17</v>
      </c>
    </row>
    <row r="6148" spans="1:12" ht="28.5">
      <c r="A6148" s="683" t="s">
        <v>14452</v>
      </c>
      <c r="B6148" s="599">
        <v>0.05</v>
      </c>
      <c r="C6148" s="166" t="s">
        <v>129</v>
      </c>
      <c r="D6148" s="399" t="s">
        <v>19</v>
      </c>
      <c r="E6148" s="397" t="s">
        <v>8726</v>
      </c>
      <c r="F6148" s="381"/>
      <c r="I6148" s="591" t="str">
        <f t="shared" si="303"/>
        <v xml:space="preserve"> - - - Awnings and sunblinds</v>
      </c>
      <c r="J6148" s="591" t="str">
        <f t="shared" si="304"/>
        <v>63 06 19 20</v>
      </c>
      <c r="L6148" s="590">
        <f t="shared" si="305"/>
        <v>28</v>
      </c>
    </row>
    <row r="6149" spans="1:12" ht="56" hidden="1">
      <c r="A6149" s="673"/>
      <c r="B6149" s="641"/>
      <c r="C6149" s="382"/>
      <c r="D6149" s="413" t="s">
        <v>8727</v>
      </c>
      <c r="E6149" s="397"/>
      <c r="F6149" s="381"/>
      <c r="I6149" s="591" t="str">
        <f t="shared" si="303"/>
        <v xml:space="preserve">- Tents : </v>
      </c>
      <c r="J6149" s="591">
        <f t="shared" si="304"/>
        <v>0</v>
      </c>
      <c r="L6149" s="590">
        <f t="shared" si="305"/>
        <v>10</v>
      </c>
    </row>
    <row r="6150" spans="1:12" ht="55" hidden="1">
      <c r="A6150" s="673"/>
      <c r="B6150" s="641"/>
      <c r="C6150" s="382"/>
      <c r="D6150" s="399" t="s">
        <v>8728</v>
      </c>
      <c r="E6150" s="397"/>
      <c r="F6150" s="381"/>
      <c r="I6150" s="591" t="str">
        <f t="shared" si="303"/>
        <v>- - Of synthetic fibres</v>
      </c>
      <c r="J6150" s="591" t="str">
        <f t="shared" si="304"/>
        <v>63 06 22 00</v>
      </c>
      <c r="L6150" s="590">
        <f t="shared" si="305"/>
        <v>23</v>
      </c>
    </row>
    <row r="6151" spans="1:12" ht="28.5">
      <c r="A6151" s="683" t="s">
        <v>14452</v>
      </c>
      <c r="B6151" s="599">
        <v>0.05</v>
      </c>
      <c r="C6151" s="166" t="s">
        <v>129</v>
      </c>
      <c r="D6151" s="399" t="s">
        <v>8729</v>
      </c>
      <c r="E6151" s="397" t="s">
        <v>8730</v>
      </c>
      <c r="F6151" s="381"/>
      <c r="I6151" s="591" t="str">
        <f t="shared" si="303"/>
        <v xml:space="preserve">- - Of other textile materials </v>
      </c>
      <c r="J6151" s="591" t="str">
        <f t="shared" si="304"/>
        <v>63 06 29 00</v>
      </c>
      <c r="L6151" s="590">
        <f t="shared" si="305"/>
        <v>31</v>
      </c>
    </row>
    <row r="6152" spans="1:12" ht="28.5">
      <c r="A6152" s="683" t="s">
        <v>14452</v>
      </c>
      <c r="B6152" s="599">
        <v>0.05</v>
      </c>
      <c r="C6152" s="166" t="s">
        <v>129</v>
      </c>
      <c r="D6152" s="399" t="s">
        <v>19</v>
      </c>
      <c r="E6152" s="397" t="s">
        <v>8731</v>
      </c>
      <c r="F6152" s="381"/>
      <c r="I6152" s="591" t="str">
        <f t="shared" si="303"/>
        <v xml:space="preserve">- Sails  </v>
      </c>
      <c r="J6152" s="591" t="str">
        <f t="shared" si="304"/>
        <v>63 06 30 00</v>
      </c>
      <c r="L6152" s="590">
        <f t="shared" si="305"/>
        <v>9</v>
      </c>
    </row>
    <row r="6153" spans="1:12" ht="28.5">
      <c r="A6153" s="683" t="s">
        <v>14452</v>
      </c>
      <c r="B6153" s="599">
        <v>0.05</v>
      </c>
      <c r="C6153" s="166" t="s">
        <v>129</v>
      </c>
      <c r="D6153" s="399" t="s">
        <v>8210</v>
      </c>
      <c r="E6153" s="397" t="s">
        <v>8732</v>
      </c>
      <c r="F6153" s="381"/>
      <c r="I6153" s="591" t="str">
        <f t="shared" si="303"/>
        <v xml:space="preserve">- Pneumatic mattresses  </v>
      </c>
      <c r="J6153" s="591" t="str">
        <f t="shared" si="304"/>
        <v>63 06 40 00</v>
      </c>
      <c r="L6153" s="590">
        <f t="shared" si="305"/>
        <v>24</v>
      </c>
    </row>
    <row r="6154" spans="1:12" ht="28" hidden="1">
      <c r="A6154" s="673"/>
      <c r="B6154" s="641"/>
      <c r="C6154" s="382"/>
      <c r="D6154" s="399" t="s">
        <v>8733</v>
      </c>
      <c r="E6154" s="397"/>
      <c r="F6154" s="381"/>
      <c r="I6154" s="591" t="str">
        <f t="shared" si="303"/>
        <v>- Other</v>
      </c>
      <c r="J6154" s="591" t="str">
        <f t="shared" si="304"/>
        <v>63 06 90 00</v>
      </c>
      <c r="L6154" s="590">
        <f t="shared" si="305"/>
        <v>7</v>
      </c>
    </row>
    <row r="6155" spans="1:12" ht="55">
      <c r="A6155" s="683" t="s">
        <v>14452</v>
      </c>
      <c r="B6155" s="599">
        <v>0.05</v>
      </c>
      <c r="C6155" s="166" t="s">
        <v>129</v>
      </c>
      <c r="D6155" s="399" t="s">
        <v>8734</v>
      </c>
      <c r="E6155" s="397" t="s">
        <v>8735</v>
      </c>
      <c r="F6155" s="384"/>
      <c r="I6155" s="591" t="str">
        <f t="shared" si="303"/>
        <v xml:space="preserve">Other made up articles, including dress patterns. </v>
      </c>
      <c r="J6155" s="591">
        <f t="shared" si="304"/>
        <v>0</v>
      </c>
      <c r="L6155" s="590">
        <f t="shared" si="305"/>
        <v>50</v>
      </c>
    </row>
    <row r="6156" spans="1:12" ht="55">
      <c r="A6156" s="683" t="s">
        <v>14452</v>
      </c>
      <c r="B6156" s="599">
        <v>0.05</v>
      </c>
      <c r="C6156" s="166" t="s">
        <v>129</v>
      </c>
      <c r="D6156" s="399" t="s">
        <v>8736</v>
      </c>
      <c r="E6156" s="397" t="s">
        <v>8737</v>
      </c>
      <c r="F6156" s="385"/>
      <c r="I6156" s="591" t="str">
        <f t="shared" si="303"/>
        <v>- Floor-cloths, dish-cloths, dusters and similar cleaning cloths</v>
      </c>
      <c r="J6156" s="591" t="str">
        <f t="shared" si="304"/>
        <v>63 07 10 00</v>
      </c>
      <c r="L6156" s="590">
        <f t="shared" si="305"/>
        <v>64</v>
      </c>
    </row>
    <row r="6157" spans="1:12" ht="28.5">
      <c r="A6157" s="683" t="s">
        <v>14452</v>
      </c>
      <c r="B6157" s="599">
        <v>0.05</v>
      </c>
      <c r="C6157" s="166" t="s">
        <v>129</v>
      </c>
      <c r="D6157" s="399" t="s">
        <v>150</v>
      </c>
      <c r="E6157" s="397" t="s">
        <v>8738</v>
      </c>
      <c r="F6157" s="381"/>
      <c r="I6157" s="591" t="str">
        <f t="shared" si="303"/>
        <v>- Life-jackets and life-belts</v>
      </c>
      <c r="J6157" s="591" t="str">
        <f t="shared" si="304"/>
        <v>63 07 20 00</v>
      </c>
      <c r="L6157" s="590">
        <f t="shared" si="305"/>
        <v>29</v>
      </c>
    </row>
    <row r="6158" spans="1:12" ht="28.5">
      <c r="A6158" s="683" t="s">
        <v>14452</v>
      </c>
      <c r="B6158" s="599">
        <v>0.05</v>
      </c>
      <c r="C6158" s="166" t="s">
        <v>129</v>
      </c>
      <c r="D6158" s="399" t="s">
        <v>8364</v>
      </c>
      <c r="E6158" s="397" t="s">
        <v>8739</v>
      </c>
      <c r="F6158" s="381"/>
      <c r="I6158" s="591" t="str">
        <f t="shared" si="303"/>
        <v>- Other :</v>
      </c>
      <c r="J6158" s="591">
        <f t="shared" si="304"/>
        <v>0</v>
      </c>
      <c r="L6158" s="590">
        <f t="shared" si="305"/>
        <v>9</v>
      </c>
    </row>
    <row r="6159" spans="1:12" ht="112" hidden="1">
      <c r="A6159" s="673"/>
      <c r="B6159" s="641"/>
      <c r="C6159" s="382"/>
      <c r="D6159" s="413" t="s">
        <v>8740</v>
      </c>
      <c r="E6159" s="397"/>
      <c r="F6159" s="381"/>
      <c r="I6159" s="591" t="str">
        <f t="shared" si="303"/>
        <v>- - - Dress patterns</v>
      </c>
      <c r="J6159" s="591" t="str">
        <f t="shared" si="304"/>
        <v>63 07 90 10</v>
      </c>
      <c r="L6159" s="590">
        <f t="shared" si="305"/>
        <v>20</v>
      </c>
    </row>
    <row r="6160" spans="1:12" ht="52" hidden="1">
      <c r="A6160" s="673"/>
      <c r="B6160" s="641"/>
      <c r="C6160" s="382"/>
      <c r="D6160" s="414" t="s">
        <v>8741</v>
      </c>
      <c r="E6160" s="397"/>
      <c r="F6160" s="381"/>
      <c r="I6160" s="591" t="str">
        <f t="shared" si="303"/>
        <v>- - - Flags, banners, pennants, badges and the like</v>
      </c>
      <c r="J6160" s="591" t="str">
        <f t="shared" si="304"/>
        <v>63 07 90 20</v>
      </c>
      <c r="L6160" s="590">
        <f t="shared" si="305"/>
        <v>51</v>
      </c>
    </row>
    <row r="6161" spans="1:12" ht="28" hidden="1">
      <c r="A6161" s="673"/>
      <c r="B6161" s="641"/>
      <c r="C6161" s="382"/>
      <c r="D6161" s="399" t="s">
        <v>8689</v>
      </c>
      <c r="E6161" s="397"/>
      <c r="F6161" s="381"/>
      <c r="I6161" s="591" t="str">
        <f t="shared" si="303"/>
        <v>- - - Laundry or shoe bags, cases for women's stocking or handkerchiefs  and similar cases of fine fabric for household uses</v>
      </c>
      <c r="J6161" s="591" t="str">
        <f t="shared" si="304"/>
        <v>63 07 90 30</v>
      </c>
      <c r="L6161" s="590">
        <f t="shared" si="305"/>
        <v>124</v>
      </c>
    </row>
    <row r="6162" spans="1:12" ht="28.5">
      <c r="A6162" s="683" t="s">
        <v>14452</v>
      </c>
      <c r="B6162" s="599">
        <v>0.05</v>
      </c>
      <c r="C6162" s="166" t="s">
        <v>129</v>
      </c>
      <c r="D6162" s="399" t="s">
        <v>8742</v>
      </c>
      <c r="E6162" s="397" t="s">
        <v>8743</v>
      </c>
      <c r="F6162" s="381"/>
      <c r="I6162" s="591" t="str">
        <f t="shared" si="303"/>
        <v>- - - Garment bags</v>
      </c>
      <c r="J6162" s="591" t="str">
        <f t="shared" si="304"/>
        <v>63 07 90 40</v>
      </c>
      <c r="L6162" s="590">
        <f t="shared" si="305"/>
        <v>18</v>
      </c>
    </row>
    <row r="6163" spans="1:12" ht="28.5">
      <c r="A6163" s="683" t="s">
        <v>14452</v>
      </c>
      <c r="B6163" s="599">
        <v>0.05</v>
      </c>
      <c r="C6163" s="166" t="s">
        <v>129</v>
      </c>
      <c r="D6163" s="399" t="s">
        <v>8744</v>
      </c>
      <c r="E6163" s="397" t="s">
        <v>8745</v>
      </c>
      <c r="F6163" s="381"/>
      <c r="I6163" s="591" t="str">
        <f t="shared" si="303"/>
        <v>- - - Loose covers for motor-cars, machines suitcases, tennis rackets . . etc.</v>
      </c>
      <c r="J6163" s="591" t="str">
        <f t="shared" si="304"/>
        <v>63 07 90 50</v>
      </c>
      <c r="L6163" s="590">
        <f t="shared" si="305"/>
        <v>78</v>
      </c>
    </row>
    <row r="6164" spans="1:12" ht="28" hidden="1">
      <c r="A6164" s="673"/>
      <c r="B6164" s="641"/>
      <c r="C6164" s="382"/>
      <c r="D6164" s="399" t="s">
        <v>8554</v>
      </c>
      <c r="E6164" s="397"/>
      <c r="F6164" s="381"/>
      <c r="I6164" s="591" t="str">
        <f t="shared" si="303"/>
        <v xml:space="preserve">  - - - Coffee filters and icing bags</v>
      </c>
      <c r="J6164" s="591" t="str">
        <f t="shared" si="304"/>
        <v>63 07 90 60</v>
      </c>
      <c r="L6164" s="590">
        <f t="shared" si="305"/>
        <v>37</v>
      </c>
    </row>
    <row r="6165" spans="1:12" ht="28.5">
      <c r="A6165" s="683" t="s">
        <v>14452</v>
      </c>
      <c r="B6165" s="599">
        <v>0.05</v>
      </c>
      <c r="C6165" s="166" t="s">
        <v>129</v>
      </c>
      <c r="D6165" s="399" t="s">
        <v>8742</v>
      </c>
      <c r="E6165" s="397" t="s">
        <v>8746</v>
      </c>
      <c r="F6165" s="381"/>
      <c r="I6165" s="591" t="str">
        <f t="shared" si="303"/>
        <v xml:space="preserve">  - - - Ornamental necklaces for contests</v>
      </c>
      <c r="J6165" s="591" t="str">
        <f t="shared" si="304"/>
        <v>63 07 90 70</v>
      </c>
      <c r="L6165" s="590">
        <f t="shared" si="305"/>
        <v>41</v>
      </c>
    </row>
    <row r="6166" spans="1:12" ht="28.5">
      <c r="A6166" s="683" t="s">
        <v>14452</v>
      </c>
      <c r="B6166" s="599">
        <v>0.05</v>
      </c>
      <c r="C6166" s="166" t="s">
        <v>129</v>
      </c>
      <c r="D6166" s="399" t="s">
        <v>8744</v>
      </c>
      <c r="E6166" s="397" t="s">
        <v>8747</v>
      </c>
      <c r="F6166" s="381"/>
      <c r="I6166" s="591" t="str">
        <f t="shared" si="303"/>
        <v xml:space="preserve">  - - - Pneumatic cushions other than those used for camping of heading 63.06 </v>
      </c>
      <c r="J6166" s="591" t="str">
        <f t="shared" si="304"/>
        <v>63 07 90 80</v>
      </c>
      <c r="L6166" s="590">
        <f t="shared" si="305"/>
        <v>78</v>
      </c>
    </row>
    <row r="6167" spans="1:12" ht="28" hidden="1">
      <c r="A6167" s="673"/>
      <c r="B6167" s="641"/>
      <c r="C6167" s="382"/>
      <c r="D6167" s="399" t="s">
        <v>8748</v>
      </c>
      <c r="E6167" s="397"/>
      <c r="F6167" s="381"/>
      <c r="I6167" s="591" t="str">
        <f t="shared" si="303"/>
        <v>- - - Other :</v>
      </c>
      <c r="J6167" s="591">
        <f t="shared" si="304"/>
        <v>0</v>
      </c>
      <c r="L6167" s="590">
        <f t="shared" si="305"/>
        <v>13</v>
      </c>
    </row>
    <row r="6168" spans="1:12" ht="28.5">
      <c r="A6168" s="683" t="s">
        <v>14452</v>
      </c>
      <c r="B6168" s="599">
        <v>0.05</v>
      </c>
      <c r="C6168" s="166" t="s">
        <v>129</v>
      </c>
      <c r="D6168" s="399" t="s">
        <v>8270</v>
      </c>
      <c r="E6168" s="397" t="s">
        <v>8749</v>
      </c>
      <c r="F6168" s="381"/>
      <c r="I6168" s="591" t="str">
        <f t="shared" si="303"/>
        <v>- - - - Tea cosies</v>
      </c>
      <c r="J6168" s="591" t="str">
        <f t="shared" si="304"/>
        <v>63 07 90 91</v>
      </c>
      <c r="L6168" s="590">
        <f t="shared" si="305"/>
        <v>18</v>
      </c>
    </row>
    <row r="6169" spans="1:12" ht="28.5">
      <c r="A6169" s="683" t="s">
        <v>14452</v>
      </c>
      <c r="B6169" s="599">
        <v>0.05</v>
      </c>
      <c r="C6169" s="166" t="s">
        <v>129</v>
      </c>
      <c r="D6169" s="399" t="s">
        <v>8370</v>
      </c>
      <c r="E6169" s="397" t="s">
        <v>8750</v>
      </c>
      <c r="F6169" s="381"/>
      <c r="I6169" s="591" t="str">
        <f t="shared" si="303"/>
        <v>- - - - Pincushions</v>
      </c>
      <c r="J6169" s="591" t="str">
        <f t="shared" si="304"/>
        <v>63 07 90 92</v>
      </c>
      <c r="L6169" s="590">
        <f t="shared" si="305"/>
        <v>19</v>
      </c>
    </row>
    <row r="6170" spans="1:12" ht="28.5">
      <c r="A6170" s="683" t="s">
        <v>14452</v>
      </c>
      <c r="B6170" s="599">
        <v>0.05</v>
      </c>
      <c r="C6170" s="166" t="s">
        <v>129</v>
      </c>
      <c r="D6170" s="399" t="s">
        <v>8751</v>
      </c>
      <c r="E6170" s="397" t="s">
        <v>8752</v>
      </c>
      <c r="F6170" s="381"/>
      <c r="I6170" s="591" t="e">
        <f>#REF!</f>
        <v>#REF!</v>
      </c>
      <c r="J6170" s="591" t="e">
        <f>#REF!</f>
        <v>#REF!</v>
      </c>
      <c r="L6170" s="590" t="e">
        <f t="shared" si="305"/>
        <v>#REF!</v>
      </c>
    </row>
    <row r="6171" spans="1:12" ht="28.5">
      <c r="A6171" s="683" t="s">
        <v>14452</v>
      </c>
      <c r="B6171" s="599">
        <v>0.05</v>
      </c>
      <c r="C6171" s="166" t="s">
        <v>129</v>
      </c>
      <c r="D6171" s="399" t="s">
        <v>8753</v>
      </c>
      <c r="E6171" s="397" t="s">
        <v>8754</v>
      </c>
      <c r="F6171" s="381"/>
      <c r="I6171" s="591" t="str">
        <f t="shared" ref="I6171:I6187" si="306">D6188</f>
        <v xml:space="preserve">  - - - - Shoe laces and fasteners</v>
      </c>
      <c r="J6171" s="591" t="str">
        <f t="shared" ref="J6171:J6187" si="307">E6188</f>
        <v>63 07 90 94</v>
      </c>
      <c r="L6171" s="590">
        <f t="shared" si="305"/>
        <v>34</v>
      </c>
    </row>
    <row r="6172" spans="1:12" ht="28.5">
      <c r="A6172" s="683" t="s">
        <v>14452</v>
      </c>
      <c r="B6172" s="599">
        <v>0.05</v>
      </c>
      <c r="C6172" s="166" t="s">
        <v>129</v>
      </c>
      <c r="D6172" s="399" t="s">
        <v>759</v>
      </c>
      <c r="E6172" s="400" t="s">
        <v>8755</v>
      </c>
      <c r="F6172" s="381"/>
      <c r="I6172" s="591" t="str">
        <f t="shared" si="306"/>
        <v xml:space="preserve">  - - - -  Portable cradles </v>
      </c>
      <c r="J6172" s="591" t="str">
        <f t="shared" si="307"/>
        <v>63 07 90 95</v>
      </c>
      <c r="L6172" s="590">
        <f t="shared" si="305"/>
        <v>28</v>
      </c>
    </row>
    <row r="6173" spans="1:12" ht="56" hidden="1">
      <c r="A6173" s="673"/>
      <c r="B6173" s="641"/>
      <c r="C6173" s="382"/>
      <c r="D6173" s="413" t="s">
        <v>8756</v>
      </c>
      <c r="E6173" s="397"/>
      <c r="F6173" s="381"/>
      <c r="I6173" s="591" t="str">
        <f t="shared" si="306"/>
        <v xml:space="preserve">  - - - - Poles and cases for umbrellas</v>
      </c>
      <c r="J6173" s="591" t="str">
        <f t="shared" si="307"/>
        <v>63 07 90 96</v>
      </c>
      <c r="L6173" s="590">
        <f t="shared" si="305"/>
        <v>39</v>
      </c>
    </row>
    <row r="6174" spans="1:12" ht="82.5">
      <c r="A6174" s="683" t="s">
        <v>14452</v>
      </c>
      <c r="B6174" s="599">
        <v>0.05</v>
      </c>
      <c r="C6174" s="166" t="s">
        <v>129</v>
      </c>
      <c r="D6174" s="399" t="s">
        <v>8757</v>
      </c>
      <c r="E6174" s="397" t="s">
        <v>8758</v>
      </c>
      <c r="F6174" s="381"/>
      <c r="I6174" s="591" t="str">
        <f t="shared" si="306"/>
        <v xml:space="preserve">  - - - -Surgeons' masks and face masks for protection against dust and odours</v>
      </c>
      <c r="J6174" s="591" t="str">
        <f t="shared" si="307"/>
        <v>63 07 90 97</v>
      </c>
      <c r="L6174" s="590">
        <f t="shared" si="305"/>
        <v>78</v>
      </c>
    </row>
    <row r="6175" spans="1:12" ht="28.5">
      <c r="A6175" s="683" t="s">
        <v>14452</v>
      </c>
      <c r="B6175" s="599">
        <v>0.05</v>
      </c>
      <c r="C6175" s="166" t="s">
        <v>129</v>
      </c>
      <c r="D6175" s="399" t="s">
        <v>8759</v>
      </c>
      <c r="E6175" s="397" t="s">
        <v>8760</v>
      </c>
      <c r="F6175" s="381"/>
      <c r="I6175" s="591" t="str">
        <f t="shared" si="306"/>
        <v>- - - - Other</v>
      </c>
      <c r="J6175" s="591" t="str">
        <f t="shared" si="307"/>
        <v>63 07 90 99</v>
      </c>
      <c r="L6175" s="590">
        <f t="shared" si="305"/>
        <v>13</v>
      </c>
    </row>
    <row r="6176" spans="1:12" ht="28" hidden="1">
      <c r="A6176" s="673"/>
      <c r="B6176" s="641"/>
      <c r="C6176" s="382"/>
      <c r="D6176" s="399" t="s">
        <v>2203</v>
      </c>
      <c r="E6176" s="397"/>
      <c r="F6176" s="381"/>
      <c r="I6176" s="591" t="str">
        <f t="shared" si="306"/>
        <v xml:space="preserve">II.- SETS </v>
      </c>
      <c r="J6176" s="591">
        <f t="shared" si="307"/>
        <v>0</v>
      </c>
      <c r="L6176" s="590">
        <f t="shared" si="305"/>
        <v>10</v>
      </c>
    </row>
    <row r="6177" spans="1:12" ht="28.5">
      <c r="A6177" s="683" t="s">
        <v>14452</v>
      </c>
      <c r="B6177" s="599">
        <v>0.05</v>
      </c>
      <c r="C6177" s="166" t="s">
        <v>129</v>
      </c>
      <c r="D6177" s="399" t="s">
        <v>7052</v>
      </c>
      <c r="E6177" s="397" t="s">
        <v>8761</v>
      </c>
      <c r="F6177" s="384"/>
      <c r="I6177" s="591" t="str">
        <f t="shared" si="306"/>
        <v xml:space="preserve">Sets consisting of woven fabric and yarn, whether or not with accessories, for making up into rugs, tapestries, embroidered table cloths or serviettes, or similar textile articles, put up in  packings for retail sale. </v>
      </c>
      <c r="J6177" s="591" t="str">
        <f t="shared" si="307"/>
        <v>63 08 00 00</v>
      </c>
      <c r="L6177" s="590">
        <f t="shared" si="305"/>
        <v>218</v>
      </c>
    </row>
    <row r="6178" spans="1:12" ht="55">
      <c r="A6178" s="683" t="s">
        <v>14452</v>
      </c>
      <c r="B6178" s="599">
        <v>0.05</v>
      </c>
      <c r="C6178" s="166" t="s">
        <v>129</v>
      </c>
      <c r="D6178" s="399" t="s">
        <v>8762</v>
      </c>
      <c r="E6178" s="397" t="s">
        <v>8763</v>
      </c>
      <c r="F6178" s="385"/>
      <c r="I6178" s="591" t="str">
        <f t="shared" si="306"/>
        <v>III.- WORN CLOTHING AND WORN TEXTILE ARTICLES; RAGS</v>
      </c>
      <c r="J6178" s="591">
        <f t="shared" si="307"/>
        <v>0</v>
      </c>
      <c r="L6178" s="590">
        <f t="shared" si="305"/>
        <v>51</v>
      </c>
    </row>
    <row r="6179" spans="1:12" ht="137.5">
      <c r="A6179" s="683" t="s">
        <v>14452</v>
      </c>
      <c r="B6179" s="599">
        <v>0.05</v>
      </c>
      <c r="C6179" s="166" t="s">
        <v>129</v>
      </c>
      <c r="D6179" s="399" t="s">
        <v>8764</v>
      </c>
      <c r="E6179" s="397" t="s">
        <v>8765</v>
      </c>
      <c r="F6179" s="384"/>
      <c r="I6179" s="591" t="str">
        <f t="shared" si="306"/>
        <v>Worn clothing and other worn articles.</v>
      </c>
      <c r="J6179" s="591" t="str">
        <f t="shared" si="307"/>
        <v>63 09 00 00</v>
      </c>
      <c r="L6179" s="590">
        <f t="shared" si="305"/>
        <v>38</v>
      </c>
    </row>
    <row r="6180" spans="1:12" ht="28.5">
      <c r="A6180" s="683" t="s">
        <v>14452</v>
      </c>
      <c r="B6180" s="599">
        <v>0.05</v>
      </c>
      <c r="C6180" s="166" t="s">
        <v>129</v>
      </c>
      <c r="D6180" s="399" t="s">
        <v>8766</v>
      </c>
      <c r="E6180" s="397" t="s">
        <v>8767</v>
      </c>
      <c r="F6180" s="393"/>
      <c r="I6180" s="591" t="str">
        <f t="shared" si="306"/>
        <v>Used or new rags, scrap twine, cordage, rope and cables and worn out articles of twine, cordage, rope or cables, of textile materials.</v>
      </c>
      <c r="J6180" s="591">
        <f t="shared" si="307"/>
        <v>0</v>
      </c>
      <c r="L6180" s="590">
        <f t="shared" si="305"/>
        <v>134</v>
      </c>
    </row>
    <row r="6181" spans="1:12" ht="82.5">
      <c r="A6181" s="683" t="s">
        <v>14452</v>
      </c>
      <c r="B6181" s="599">
        <v>0.05</v>
      </c>
      <c r="C6181" s="166" t="s">
        <v>129</v>
      </c>
      <c r="D6181" s="399" t="s">
        <v>8768</v>
      </c>
      <c r="E6181" s="397" t="s">
        <v>8769</v>
      </c>
      <c r="F6181" s="385"/>
      <c r="I6181" s="591" t="str">
        <f t="shared" si="306"/>
        <v>- Sorted</v>
      </c>
      <c r="J6181" s="591" t="str">
        <f t="shared" si="307"/>
        <v>63 10 10 00</v>
      </c>
      <c r="L6181" s="590">
        <f t="shared" si="305"/>
        <v>8</v>
      </c>
    </row>
    <row r="6182" spans="1:12" ht="55.5" thickBot="1">
      <c r="A6182" s="683" t="s">
        <v>14452</v>
      </c>
      <c r="B6182" s="599">
        <v>0.05</v>
      </c>
      <c r="C6182" s="166" t="s">
        <v>129</v>
      </c>
      <c r="D6182" s="399" t="s">
        <v>8770</v>
      </c>
      <c r="E6182" s="397" t="s">
        <v>8771</v>
      </c>
      <c r="F6182" s="387"/>
      <c r="I6182" s="591" t="str">
        <f t="shared" si="306"/>
        <v>- Other</v>
      </c>
      <c r="J6182" s="591" t="str">
        <f t="shared" si="307"/>
        <v>63 10 90 00</v>
      </c>
      <c r="L6182" s="590">
        <f t="shared" si="305"/>
        <v>7</v>
      </c>
    </row>
    <row r="6183" spans="1:12" ht="55.5" thickTop="1">
      <c r="A6183" s="683" t="s">
        <v>14452</v>
      </c>
      <c r="B6183" s="599">
        <v>0.05</v>
      </c>
      <c r="C6183" s="166" t="s">
        <v>129</v>
      </c>
      <c r="D6183" s="399" t="s">
        <v>8772</v>
      </c>
      <c r="E6183" s="397" t="s">
        <v>8773</v>
      </c>
      <c r="F6183" s="378"/>
      <c r="I6183" s="591" t="str">
        <f t="shared" si="306"/>
        <v xml:space="preserve">Waterproof footwear with outer soles and uppers of rubber or of plastics, the uppers of which are neither fixed to the sole ‎nor assembled by stitching, riveting, nailing, screwing,plugging or similar processes. </v>
      </c>
      <c r="J6183" s="591">
        <f t="shared" si="307"/>
        <v>0</v>
      </c>
      <c r="L6183" s="590">
        <f t="shared" si="305"/>
        <v>212</v>
      </c>
    </row>
    <row r="6184" spans="1:12" ht="82.5">
      <c r="A6184" s="683" t="s">
        <v>14452</v>
      </c>
      <c r="B6184" s="599">
        <v>0.05</v>
      </c>
      <c r="C6184" s="166" t="s">
        <v>129</v>
      </c>
      <c r="D6184" s="399" t="s">
        <v>8774</v>
      </c>
      <c r="E6184" s="397" t="s">
        <v>8775</v>
      </c>
      <c r="F6184" s="385"/>
      <c r="I6184" s="591" t="str">
        <f t="shared" si="306"/>
        <v>- Footwear incorporating a protective metal toe-cap</v>
      </c>
      <c r="J6184" s="591" t="str">
        <f t="shared" si="307"/>
        <v>64 01 10 00</v>
      </c>
      <c r="L6184" s="590">
        <f t="shared" si="305"/>
        <v>51</v>
      </c>
    </row>
    <row r="6185" spans="1:12" ht="28" hidden="1">
      <c r="A6185" s="673"/>
      <c r="B6185" s="641"/>
      <c r="C6185" s="382"/>
      <c r="D6185" s="399" t="s">
        <v>7060</v>
      </c>
      <c r="E6185" s="397"/>
      <c r="F6185" s="381"/>
      <c r="I6185" s="591" t="str">
        <f t="shared" si="306"/>
        <v xml:space="preserve">- Other footwear : </v>
      </c>
      <c r="J6185" s="591">
        <f t="shared" si="307"/>
        <v>0</v>
      </c>
      <c r="L6185" s="590">
        <f t="shared" si="305"/>
        <v>19</v>
      </c>
    </row>
    <row r="6186" spans="1:12" ht="28.5">
      <c r="A6186" s="683" t="s">
        <v>14452</v>
      </c>
      <c r="B6186" s="599">
        <v>0.05</v>
      </c>
      <c r="C6186" s="166" t="s">
        <v>129</v>
      </c>
      <c r="D6186" s="399" t="s">
        <v>8776</v>
      </c>
      <c r="E6186" s="397" t="s">
        <v>8777</v>
      </c>
      <c r="F6186" s="381"/>
      <c r="I6186" s="591" t="str">
        <f t="shared" si="306"/>
        <v xml:space="preserve"> - - Covering the ankle but not covering the knee</v>
      </c>
      <c r="J6186" s="591" t="str">
        <f t="shared" si="307"/>
        <v>64 01 92 00</v>
      </c>
      <c r="L6186" s="590">
        <f t="shared" si="305"/>
        <v>49</v>
      </c>
    </row>
    <row r="6187" spans="1:12" ht="28.5">
      <c r="A6187" s="683" t="s">
        <v>14452</v>
      </c>
      <c r="B6187" s="599">
        <v>0.05</v>
      </c>
      <c r="C6187" s="166" t="s">
        <v>129</v>
      </c>
      <c r="D6187" s="399" t="s">
        <v>8778</v>
      </c>
      <c r="E6187" s="397" t="s">
        <v>8779</v>
      </c>
      <c r="F6187" s="381"/>
      <c r="I6187" s="591" t="str">
        <f t="shared" si="306"/>
        <v>- - Other</v>
      </c>
      <c r="J6187" s="591" t="str">
        <f t="shared" si="307"/>
        <v>64 01 99 00</v>
      </c>
      <c r="L6187" s="590">
        <f t="shared" si="305"/>
        <v>9</v>
      </c>
    </row>
    <row r="6188" spans="1:12" ht="41">
      <c r="A6188" s="683" t="s">
        <v>14452</v>
      </c>
      <c r="B6188" s="599">
        <v>0.05</v>
      </c>
      <c r="C6188" s="166" t="s">
        <v>129</v>
      </c>
      <c r="D6188" s="399" t="s">
        <v>8780</v>
      </c>
      <c r="E6188" s="397" t="s">
        <v>8781</v>
      </c>
      <c r="F6188" s="385"/>
      <c r="I6188" s="591" t="str">
        <f t="shared" ref="I6188:I6241" si="308">D6206</f>
        <v xml:space="preserve">- Sports footwear : </v>
      </c>
      <c r="J6188" s="591">
        <f t="shared" ref="J6188:J6241" si="309">E6206</f>
        <v>0</v>
      </c>
      <c r="L6188" s="590">
        <f t="shared" si="305"/>
        <v>20</v>
      </c>
    </row>
    <row r="6189" spans="1:12" ht="28.5">
      <c r="A6189" s="683" t="s">
        <v>14452</v>
      </c>
      <c r="B6189" s="599">
        <v>0.05</v>
      </c>
      <c r="C6189" s="166" t="s">
        <v>129</v>
      </c>
      <c r="D6189" s="399" t="s">
        <v>8782</v>
      </c>
      <c r="E6189" s="397" t="s">
        <v>8783</v>
      </c>
      <c r="F6189" s="381"/>
      <c r="I6189" s="591" t="str">
        <f t="shared" si="308"/>
        <v>- - Ski-boots, cross-country ski footwear and snowboard boots</v>
      </c>
      <c r="J6189" s="591" t="str">
        <f t="shared" si="309"/>
        <v>64 02 12 00</v>
      </c>
      <c r="L6189" s="590">
        <f t="shared" si="305"/>
        <v>61</v>
      </c>
    </row>
    <row r="6190" spans="1:12" ht="55">
      <c r="A6190" s="683" t="s">
        <v>14452</v>
      </c>
      <c r="B6190" s="599">
        <v>0.05</v>
      </c>
      <c r="C6190" s="166" t="s">
        <v>129</v>
      </c>
      <c r="D6190" s="399" t="s">
        <v>8784</v>
      </c>
      <c r="E6190" s="397" t="s">
        <v>8785</v>
      </c>
      <c r="F6190" s="381"/>
      <c r="I6190" s="591" t="str">
        <f t="shared" si="308"/>
        <v>- - Other</v>
      </c>
      <c r="J6190" s="591" t="str">
        <f t="shared" si="309"/>
        <v>64 02 19 00</v>
      </c>
      <c r="L6190" s="590">
        <f t="shared" si="305"/>
        <v>9</v>
      </c>
    </row>
    <row r="6191" spans="1:12" ht="82.5">
      <c r="A6191" s="683" t="s">
        <v>14452</v>
      </c>
      <c r="B6191" s="599">
        <v>0.05</v>
      </c>
      <c r="C6191" s="166" t="s">
        <v>129</v>
      </c>
      <c r="D6191" s="399" t="s">
        <v>8786</v>
      </c>
      <c r="E6191" s="397" t="s">
        <v>8787</v>
      </c>
      <c r="F6191" s="381"/>
      <c r="I6191" s="591" t="str">
        <f t="shared" si="308"/>
        <v>- Footwear with upper straps or thongs assembled to the sole by means of plugs</v>
      </c>
      <c r="J6191" s="591" t="str">
        <f t="shared" si="309"/>
        <v>64 02 20 00</v>
      </c>
      <c r="L6191" s="590">
        <f t="shared" si="305"/>
        <v>78</v>
      </c>
    </row>
    <row r="6192" spans="1:12" ht="28.5">
      <c r="A6192" s="683" t="s">
        <v>14452</v>
      </c>
      <c r="B6192" s="599">
        <v>0.05</v>
      </c>
      <c r="C6192" s="166" t="s">
        <v>129</v>
      </c>
      <c r="D6192" s="399" t="s">
        <v>1497</v>
      </c>
      <c r="E6192" s="397" t="s">
        <v>8788</v>
      </c>
      <c r="F6192" s="381"/>
      <c r="I6192" s="591" t="str">
        <f t="shared" si="308"/>
        <v xml:space="preserve">- Other footwear : </v>
      </c>
      <c r="J6192" s="591">
        <f t="shared" si="309"/>
        <v>0</v>
      </c>
      <c r="L6192" s="590">
        <f t="shared" si="305"/>
        <v>19</v>
      </c>
    </row>
    <row r="6193" spans="1:12" ht="28" hidden="1">
      <c r="A6193" s="673"/>
      <c r="B6193" s="641"/>
      <c r="C6193" s="382"/>
      <c r="D6193" s="399" t="s">
        <v>8789</v>
      </c>
      <c r="E6193" s="397"/>
      <c r="F6193" s="381"/>
      <c r="I6193" s="591" t="str">
        <f t="shared" si="308"/>
        <v>- - Covering the ankle</v>
      </c>
      <c r="J6193" s="591" t="str">
        <f t="shared" si="309"/>
        <v>64 02 91 00</v>
      </c>
      <c r="L6193" s="590">
        <f t="shared" si="305"/>
        <v>22</v>
      </c>
    </row>
    <row r="6194" spans="1:12" ht="224">
      <c r="A6194" s="683" t="s">
        <v>14452</v>
      </c>
      <c r="B6194" s="599">
        <v>0.05</v>
      </c>
      <c r="C6194" s="166" t="s">
        <v>129</v>
      </c>
      <c r="D6194" s="413" t="s">
        <v>8790</v>
      </c>
      <c r="E6194" s="397" t="s">
        <v>8791</v>
      </c>
      <c r="F6194" s="381"/>
      <c r="I6194" s="591" t="str">
        <f t="shared" si="308"/>
        <v>- - Other</v>
      </c>
      <c r="J6194" s="591" t="str">
        <f t="shared" si="309"/>
        <v>64 02 99 00</v>
      </c>
      <c r="L6194" s="590">
        <f t="shared" si="305"/>
        <v>9</v>
      </c>
    </row>
    <row r="6195" spans="1:12" ht="82.5" hidden="1">
      <c r="A6195" s="673"/>
      <c r="B6195" s="640"/>
      <c r="C6195" s="379"/>
      <c r="D6195" s="399" t="s">
        <v>8792</v>
      </c>
      <c r="E6195" s="397"/>
      <c r="F6195" s="384"/>
      <c r="I6195" s="591" t="str">
        <f t="shared" si="308"/>
        <v xml:space="preserve">Footwear with outer soles of rubber, plastics, leather or composition leather and uppers of leather. </v>
      </c>
      <c r="J6195" s="591">
        <f t="shared" si="309"/>
        <v>0</v>
      </c>
      <c r="L6195" s="590">
        <f t="shared" si="305"/>
        <v>101</v>
      </c>
    </row>
    <row r="6196" spans="1:12" ht="55">
      <c r="A6196" s="683" t="s">
        <v>14452</v>
      </c>
      <c r="B6196" s="599">
        <v>0.05</v>
      </c>
      <c r="C6196" s="379" t="s">
        <v>129</v>
      </c>
      <c r="D6196" s="399" t="s">
        <v>8793</v>
      </c>
      <c r="E6196" s="397" t="s">
        <v>8794</v>
      </c>
      <c r="F6196" s="385"/>
      <c r="I6196" s="591" t="str">
        <f t="shared" si="308"/>
        <v xml:space="preserve">- Sports footwear : </v>
      </c>
      <c r="J6196" s="591">
        <f t="shared" si="309"/>
        <v>0</v>
      </c>
      <c r="L6196" s="590">
        <f t="shared" si="305"/>
        <v>20</v>
      </c>
    </row>
    <row r="6197" spans="1:12" ht="137.5" hidden="1">
      <c r="A6197" s="673"/>
      <c r="B6197" s="641"/>
      <c r="C6197" s="382"/>
      <c r="D6197" s="399" t="s">
        <v>8795</v>
      </c>
      <c r="E6197" s="397"/>
      <c r="F6197" s="381"/>
      <c r="I6197" s="591" t="str">
        <f t="shared" si="308"/>
        <v>- - Ski-boots, cross-country ski footwear and snowboard boots</v>
      </c>
      <c r="J6197" s="591" t="str">
        <f t="shared" si="309"/>
        <v>64 03 12 00</v>
      </c>
      <c r="L6197" s="590">
        <f t="shared" si="305"/>
        <v>61</v>
      </c>
    </row>
    <row r="6198" spans="1:12" ht="28.5">
      <c r="A6198" s="683" t="s">
        <v>14452</v>
      </c>
      <c r="B6198" s="599">
        <v>0.05</v>
      </c>
      <c r="C6198" s="166" t="s">
        <v>129</v>
      </c>
      <c r="D6198" s="399" t="s">
        <v>8796</v>
      </c>
      <c r="E6198" s="397" t="s">
        <v>8797</v>
      </c>
      <c r="F6198" s="381"/>
      <c r="I6198" s="591" t="str">
        <f t="shared" si="308"/>
        <v>- - Other</v>
      </c>
      <c r="J6198" s="591" t="str">
        <f t="shared" si="309"/>
        <v>64 03 19 00</v>
      </c>
      <c r="L6198" s="590">
        <f t="shared" si="305"/>
        <v>9</v>
      </c>
    </row>
    <row r="6199" spans="1:12" ht="29" thickBot="1">
      <c r="A6199" s="683" t="s">
        <v>14452</v>
      </c>
      <c r="B6199" s="603">
        <v>0.05</v>
      </c>
      <c r="C6199" s="168" t="s">
        <v>129</v>
      </c>
      <c r="D6199" s="415" t="s">
        <v>759</v>
      </c>
      <c r="E6199" s="402" t="s">
        <v>8798</v>
      </c>
      <c r="F6199" s="381"/>
      <c r="I6199" s="591" t="str">
        <f t="shared" si="308"/>
        <v>- Footwear with outer soles of leather, and uppers which consist of leather straps across the instep and around the big toe</v>
      </c>
      <c r="J6199" s="591" t="str">
        <f t="shared" si="309"/>
        <v>64 03 20 00</v>
      </c>
      <c r="L6199" s="590">
        <f t="shared" si="305"/>
        <v>123</v>
      </c>
    </row>
    <row r="6200" spans="1:12" ht="252.5" hidden="1" thickTop="1">
      <c r="A6200" s="673"/>
      <c r="B6200" s="645"/>
      <c r="C6200" s="388"/>
      <c r="D6200" s="389" t="s">
        <v>8799</v>
      </c>
      <c r="E6200" s="366"/>
      <c r="F6200" s="381"/>
      <c r="I6200" s="591" t="str">
        <f t="shared" si="308"/>
        <v>- Other footwear, incorporating a protective metal toe-cap</v>
      </c>
      <c r="J6200" s="591" t="str">
        <f t="shared" si="309"/>
        <v>64 03 40 00</v>
      </c>
      <c r="L6200" s="590">
        <f t="shared" si="305"/>
        <v>58</v>
      </c>
    </row>
    <row r="6201" spans="1:12" ht="55.5" thickTop="1">
      <c r="A6201" s="683" t="s">
        <v>14452</v>
      </c>
      <c r="B6201" s="599">
        <v>0.05</v>
      </c>
      <c r="C6201" s="166" t="s">
        <v>129</v>
      </c>
      <c r="D6201" s="380" t="s">
        <v>8800</v>
      </c>
      <c r="E6201" s="359" t="s">
        <v>8801</v>
      </c>
      <c r="F6201" s="381"/>
      <c r="I6201" s="591" t="str">
        <f t="shared" si="308"/>
        <v>- Other footwear with outer soles of leather :</v>
      </c>
      <c r="J6201" s="591">
        <f t="shared" si="309"/>
        <v>0</v>
      </c>
      <c r="L6201" s="590">
        <f t="shared" si="305"/>
        <v>46</v>
      </c>
    </row>
    <row r="6202" spans="1:12" ht="28" hidden="1">
      <c r="A6202" s="673"/>
      <c r="B6202" s="640"/>
      <c r="C6202" s="379"/>
      <c r="D6202" s="383" t="s">
        <v>8802</v>
      </c>
      <c r="E6202" s="359"/>
      <c r="F6202" s="381"/>
      <c r="I6202" s="591" t="str">
        <f t="shared" si="308"/>
        <v>- - Covering the ankle :</v>
      </c>
      <c r="J6202" s="591">
        <f t="shared" si="309"/>
        <v>0</v>
      </c>
      <c r="L6202" s="590">
        <f t="shared" si="305"/>
        <v>24</v>
      </c>
    </row>
    <row r="6203" spans="1:12" ht="55">
      <c r="A6203" s="683" t="s">
        <v>14452</v>
      </c>
      <c r="B6203" s="599">
        <v>0.05</v>
      </c>
      <c r="C6203" s="166" t="s">
        <v>129</v>
      </c>
      <c r="D6203" s="380" t="s">
        <v>8803</v>
      </c>
      <c r="E6203" s="359" t="s">
        <v>8804</v>
      </c>
      <c r="F6203" s="381"/>
      <c r="I6203" s="591" t="str">
        <f t="shared" si="308"/>
        <v xml:space="preserve">  - - - For men and boys</v>
      </c>
      <c r="J6203" s="591" t="str">
        <f t="shared" si="309"/>
        <v>64 03 51 10</v>
      </c>
      <c r="L6203" s="590">
        <f t="shared" si="305"/>
        <v>24</v>
      </c>
    </row>
    <row r="6204" spans="1:12" ht="28.5">
      <c r="A6204" s="683" t="s">
        <v>14452</v>
      </c>
      <c r="B6204" s="599">
        <v>0.05</v>
      </c>
      <c r="C6204" s="166" t="s">
        <v>129</v>
      </c>
      <c r="D6204" s="380" t="s">
        <v>150</v>
      </c>
      <c r="E6204" s="359" t="s">
        <v>8805</v>
      </c>
      <c r="F6204" s="381"/>
      <c r="I6204" s="591" t="str">
        <f t="shared" si="308"/>
        <v xml:space="preserve">  - - - For women and girls</v>
      </c>
      <c r="J6204" s="591" t="str">
        <f t="shared" si="309"/>
        <v>64 03 51 20</v>
      </c>
      <c r="L6204" s="590">
        <f t="shared" si="305"/>
        <v>27</v>
      </c>
    </row>
    <row r="6205" spans="1:12" ht="84" hidden="1">
      <c r="A6205" s="673"/>
      <c r="B6205" s="641"/>
      <c r="C6205" s="382"/>
      <c r="D6205" s="383" t="s">
        <v>8806</v>
      </c>
      <c r="E6205" s="359"/>
      <c r="F6205" s="381"/>
      <c r="I6205" s="591" t="str">
        <f t="shared" si="308"/>
        <v xml:space="preserve">  - - - For children</v>
      </c>
      <c r="J6205" s="591" t="str">
        <f t="shared" si="309"/>
        <v>64 03 51 30</v>
      </c>
      <c r="L6205" s="590">
        <f t="shared" si="305"/>
        <v>20</v>
      </c>
    </row>
    <row r="6206" spans="1:12" ht="28" hidden="1">
      <c r="A6206" s="673"/>
      <c r="B6206" s="641"/>
      <c r="C6206" s="382"/>
      <c r="D6206" s="380" t="s">
        <v>8807</v>
      </c>
      <c r="E6206" s="359"/>
      <c r="F6206" s="381"/>
      <c r="I6206" s="591" t="str">
        <f t="shared" si="308"/>
        <v>- - Other :</v>
      </c>
      <c r="J6206" s="591">
        <f t="shared" si="309"/>
        <v>0</v>
      </c>
      <c r="L6206" s="590">
        <f t="shared" si="305"/>
        <v>11</v>
      </c>
    </row>
    <row r="6207" spans="1:12" ht="55">
      <c r="A6207" s="683" t="s">
        <v>14452</v>
      </c>
      <c r="B6207" s="599">
        <v>0.05</v>
      </c>
      <c r="C6207" s="166" t="s">
        <v>129</v>
      </c>
      <c r="D6207" s="380" t="s">
        <v>8808</v>
      </c>
      <c r="E6207" s="359" t="s">
        <v>8809</v>
      </c>
      <c r="F6207" s="381"/>
      <c r="I6207" s="591" t="str">
        <f t="shared" si="308"/>
        <v xml:space="preserve">  - - - For men and boys</v>
      </c>
      <c r="J6207" s="591" t="str">
        <f t="shared" si="309"/>
        <v>64 03 59 10</v>
      </c>
      <c r="L6207" s="590">
        <f t="shared" si="305"/>
        <v>24</v>
      </c>
    </row>
    <row r="6208" spans="1:12" ht="28.5">
      <c r="A6208" s="683" t="s">
        <v>14452</v>
      </c>
      <c r="B6208" s="599">
        <v>0.05</v>
      </c>
      <c r="C6208" s="166" t="s">
        <v>129</v>
      </c>
      <c r="D6208" s="380" t="s">
        <v>150</v>
      </c>
      <c r="E6208" s="359" t="s">
        <v>8810</v>
      </c>
      <c r="F6208" s="381"/>
      <c r="I6208" s="591" t="str">
        <f t="shared" si="308"/>
        <v xml:space="preserve">  - - - For women and girls</v>
      </c>
      <c r="J6208" s="591" t="str">
        <f t="shared" si="309"/>
        <v>64 03 59 20</v>
      </c>
      <c r="L6208" s="590">
        <f t="shared" si="305"/>
        <v>27</v>
      </c>
    </row>
    <row r="6209" spans="1:12" ht="82.5">
      <c r="A6209" s="683" t="s">
        <v>14452</v>
      </c>
      <c r="B6209" s="599">
        <v>0.05</v>
      </c>
      <c r="C6209" s="166" t="s">
        <v>129</v>
      </c>
      <c r="D6209" s="380" t="s">
        <v>8811</v>
      </c>
      <c r="E6209" s="359" t="s">
        <v>8812</v>
      </c>
      <c r="F6209" s="381"/>
      <c r="I6209" s="591" t="str">
        <f t="shared" si="308"/>
        <v xml:space="preserve">  - - - For children</v>
      </c>
      <c r="J6209" s="591" t="str">
        <f t="shared" si="309"/>
        <v>64 03 59 30</v>
      </c>
      <c r="L6209" s="590">
        <f t="shared" si="305"/>
        <v>20</v>
      </c>
    </row>
    <row r="6210" spans="1:12" ht="28" hidden="1">
      <c r="A6210" s="673"/>
      <c r="B6210" s="641"/>
      <c r="C6210" s="382"/>
      <c r="D6210" s="380" t="s">
        <v>8802</v>
      </c>
      <c r="E6210" s="359"/>
      <c r="F6210" s="381"/>
      <c r="I6210" s="591" t="str">
        <f t="shared" si="308"/>
        <v xml:space="preserve">- Other footwear : </v>
      </c>
      <c r="J6210" s="591">
        <f t="shared" si="309"/>
        <v>0</v>
      </c>
      <c r="L6210" s="590">
        <f t="shared" ref="L6210:L6273" si="310">LEN(I6210)</f>
        <v>19</v>
      </c>
    </row>
    <row r="6211" spans="1:12" ht="28.5">
      <c r="A6211" s="683" t="s">
        <v>14452</v>
      </c>
      <c r="B6211" s="599">
        <v>0.05</v>
      </c>
      <c r="C6211" s="166" t="s">
        <v>129</v>
      </c>
      <c r="D6211" s="380" t="s">
        <v>8813</v>
      </c>
      <c r="E6211" s="359" t="s">
        <v>8814</v>
      </c>
      <c r="F6211" s="381"/>
      <c r="I6211" s="591" t="str">
        <f t="shared" si="308"/>
        <v xml:space="preserve"> - - Covering the ankle :</v>
      </c>
      <c r="J6211" s="591">
        <f t="shared" si="309"/>
        <v>0</v>
      </c>
      <c r="L6211" s="590">
        <f t="shared" si="310"/>
        <v>25</v>
      </c>
    </row>
    <row r="6212" spans="1:12" ht="28.5">
      <c r="A6212" s="683" t="s">
        <v>14452</v>
      </c>
      <c r="B6212" s="599">
        <v>0.05</v>
      </c>
      <c r="C6212" s="166" t="s">
        <v>129</v>
      </c>
      <c r="D6212" s="380" t="s">
        <v>150</v>
      </c>
      <c r="E6212" s="359" t="s">
        <v>8815</v>
      </c>
      <c r="F6212" s="381"/>
      <c r="I6212" s="591" t="str">
        <f t="shared" si="308"/>
        <v xml:space="preserve">  - - - For men and boys</v>
      </c>
      <c r="J6212" s="591" t="str">
        <f t="shared" si="309"/>
        <v>64 03 91 10</v>
      </c>
      <c r="L6212" s="590">
        <f t="shared" si="310"/>
        <v>24</v>
      </c>
    </row>
    <row r="6213" spans="1:12" ht="112" hidden="1">
      <c r="A6213" s="673"/>
      <c r="B6213" s="641"/>
      <c r="C6213" s="382"/>
      <c r="D6213" s="383" t="s">
        <v>8816</v>
      </c>
      <c r="E6213" s="359"/>
      <c r="F6213" s="381"/>
      <c r="I6213" s="591" t="str">
        <f t="shared" si="308"/>
        <v xml:space="preserve">  - - - For women and girls</v>
      </c>
      <c r="J6213" s="591" t="str">
        <f t="shared" si="309"/>
        <v>64 03 91 20</v>
      </c>
      <c r="L6213" s="590">
        <f t="shared" si="310"/>
        <v>27</v>
      </c>
    </row>
    <row r="6214" spans="1:12" ht="28" hidden="1">
      <c r="A6214" s="673"/>
      <c r="B6214" s="641"/>
      <c r="C6214" s="382"/>
      <c r="D6214" s="380" t="s">
        <v>8807</v>
      </c>
      <c r="E6214" s="359"/>
      <c r="F6214" s="381"/>
      <c r="I6214" s="591" t="str">
        <f t="shared" si="308"/>
        <v xml:space="preserve">  - - - For children</v>
      </c>
      <c r="J6214" s="591" t="str">
        <f t="shared" si="309"/>
        <v>64 03 91 30</v>
      </c>
      <c r="L6214" s="590">
        <f t="shared" si="310"/>
        <v>20</v>
      </c>
    </row>
    <row r="6215" spans="1:12" ht="55">
      <c r="A6215" s="683" t="s">
        <v>14452</v>
      </c>
      <c r="B6215" s="599">
        <v>0.05</v>
      </c>
      <c r="C6215" s="166" t="s">
        <v>129</v>
      </c>
      <c r="D6215" s="380" t="s">
        <v>8808</v>
      </c>
      <c r="E6215" s="359" t="s">
        <v>8817</v>
      </c>
      <c r="F6215" s="381"/>
      <c r="I6215" s="591" t="str">
        <f t="shared" si="308"/>
        <v>- - Other :</v>
      </c>
      <c r="J6215" s="591">
        <f t="shared" si="309"/>
        <v>0</v>
      </c>
      <c r="L6215" s="590">
        <f t="shared" si="310"/>
        <v>11</v>
      </c>
    </row>
    <row r="6216" spans="1:12" ht="28.5">
      <c r="A6216" s="683" t="s">
        <v>14452</v>
      </c>
      <c r="B6216" s="599">
        <v>0.05</v>
      </c>
      <c r="C6216" s="166" t="s">
        <v>129</v>
      </c>
      <c r="D6216" s="380" t="s">
        <v>150</v>
      </c>
      <c r="E6216" s="359" t="s">
        <v>8818</v>
      </c>
      <c r="F6216" s="381"/>
      <c r="I6216" s="591" t="str">
        <f t="shared" si="308"/>
        <v xml:space="preserve">  - - - For men and boys</v>
      </c>
      <c r="J6216" s="591" t="str">
        <f t="shared" si="309"/>
        <v>64 03 99 10</v>
      </c>
      <c r="L6216" s="590">
        <f t="shared" si="310"/>
        <v>24</v>
      </c>
    </row>
    <row r="6217" spans="1:12" ht="110">
      <c r="A6217" s="683" t="s">
        <v>14452</v>
      </c>
      <c r="B6217" s="599">
        <v>0.05</v>
      </c>
      <c r="C6217" s="166" t="s">
        <v>129</v>
      </c>
      <c r="D6217" s="380" t="s">
        <v>8819</v>
      </c>
      <c r="E6217" s="359" t="s">
        <v>8820</v>
      </c>
      <c r="F6217" s="381"/>
      <c r="I6217" s="591" t="str">
        <f t="shared" si="308"/>
        <v xml:space="preserve">  - - - For women and girls</v>
      </c>
      <c r="J6217" s="591" t="str">
        <f t="shared" si="309"/>
        <v>64 03 99 20</v>
      </c>
      <c r="L6217" s="590">
        <f t="shared" si="310"/>
        <v>27</v>
      </c>
    </row>
    <row r="6218" spans="1:12" ht="55">
      <c r="A6218" s="683" t="s">
        <v>14452</v>
      </c>
      <c r="B6218" s="599">
        <v>0.05</v>
      </c>
      <c r="C6218" s="166" t="s">
        <v>129</v>
      </c>
      <c r="D6218" s="380" t="s">
        <v>8821</v>
      </c>
      <c r="E6218" s="359" t="s">
        <v>8822</v>
      </c>
      <c r="F6218" s="381"/>
      <c r="I6218" s="591" t="str">
        <f t="shared" si="308"/>
        <v xml:space="preserve">  - - - For children</v>
      </c>
      <c r="J6218" s="591" t="str">
        <f t="shared" si="309"/>
        <v>64 03 99 30</v>
      </c>
      <c r="L6218" s="590">
        <f t="shared" si="310"/>
        <v>20</v>
      </c>
    </row>
    <row r="6219" spans="1:12" ht="55" hidden="1">
      <c r="A6219" s="673"/>
      <c r="B6219" s="641"/>
      <c r="C6219" s="382"/>
      <c r="D6219" s="380" t="s">
        <v>8823</v>
      </c>
      <c r="E6219" s="359"/>
      <c r="F6219" s="384"/>
      <c r="I6219" s="591" t="str">
        <f t="shared" si="308"/>
        <v xml:space="preserve">Footwear with outer soles of rubber, plastics, Ieather or composition leather and uppers of textile materials. </v>
      </c>
      <c r="J6219" s="591">
        <f t="shared" si="309"/>
        <v>0</v>
      </c>
      <c r="L6219" s="590">
        <f t="shared" si="310"/>
        <v>111</v>
      </c>
    </row>
    <row r="6220" spans="1:12" ht="41" hidden="1">
      <c r="A6220" s="673"/>
      <c r="B6220" s="641"/>
      <c r="C6220" s="382"/>
      <c r="D6220" s="380" t="s">
        <v>8824</v>
      </c>
      <c r="E6220" s="416"/>
      <c r="F6220" s="385"/>
      <c r="I6220" s="591" t="str">
        <f t="shared" si="308"/>
        <v xml:space="preserve">- Footwear with outer soles of rubber or plastics : </v>
      </c>
      <c r="J6220" s="591">
        <f t="shared" si="309"/>
        <v>0</v>
      </c>
      <c r="L6220" s="590">
        <f t="shared" si="310"/>
        <v>52</v>
      </c>
    </row>
    <row r="6221" spans="1:12" ht="28.5">
      <c r="A6221" s="683" t="s">
        <v>14452</v>
      </c>
      <c r="B6221" s="599">
        <v>0.05</v>
      </c>
      <c r="C6221" s="166" t="s">
        <v>129</v>
      </c>
      <c r="D6221" s="380" t="s">
        <v>8825</v>
      </c>
      <c r="E6221" s="359" t="s">
        <v>8826</v>
      </c>
      <c r="F6221" s="381"/>
      <c r="I6221" s="591" t="str">
        <f t="shared" si="308"/>
        <v xml:space="preserve">- - Sports footwear; tennis shoes, basketball shoes, gym shoes,training shoes and the like </v>
      </c>
      <c r="J6221" s="591" t="str">
        <f t="shared" si="309"/>
        <v>64 04 11 00</v>
      </c>
      <c r="L6221" s="590">
        <f t="shared" si="310"/>
        <v>91</v>
      </c>
    </row>
    <row r="6222" spans="1:12" ht="28.5">
      <c r="A6222" s="683" t="s">
        <v>14452</v>
      </c>
      <c r="B6222" s="599">
        <v>0.05</v>
      </c>
      <c r="C6222" s="166" t="s">
        <v>129</v>
      </c>
      <c r="D6222" s="380" t="s">
        <v>8827</v>
      </c>
      <c r="E6222" s="359" t="s">
        <v>8828</v>
      </c>
      <c r="F6222" s="381"/>
      <c r="I6222" s="591" t="str">
        <f t="shared" si="308"/>
        <v>- - Other</v>
      </c>
      <c r="J6222" s="591" t="str">
        <f t="shared" si="309"/>
        <v>64 04 19 00</v>
      </c>
      <c r="L6222" s="590">
        <f t="shared" si="310"/>
        <v>9</v>
      </c>
    </row>
    <row r="6223" spans="1:12" ht="28.5">
      <c r="A6223" s="683" t="s">
        <v>14452</v>
      </c>
      <c r="B6223" s="599">
        <v>0.05</v>
      </c>
      <c r="C6223" s="166" t="s">
        <v>129</v>
      </c>
      <c r="D6223" s="380" t="s">
        <v>8829</v>
      </c>
      <c r="E6223" s="359" t="s">
        <v>8830</v>
      </c>
      <c r="F6223" s="381"/>
      <c r="I6223" s="591" t="str">
        <f t="shared" si="308"/>
        <v>- Footwear with outer soles of leather or composition leather</v>
      </c>
      <c r="J6223" s="591" t="str">
        <f t="shared" si="309"/>
        <v>64 04 20 00</v>
      </c>
      <c r="L6223" s="590">
        <f t="shared" si="310"/>
        <v>61</v>
      </c>
    </row>
    <row r="6224" spans="1:12" ht="28" hidden="1">
      <c r="A6224" s="673"/>
      <c r="B6224" s="641"/>
      <c r="C6224" s="382"/>
      <c r="D6224" s="380" t="s">
        <v>1965</v>
      </c>
      <c r="E6224" s="359"/>
      <c r="F6224" s="384"/>
      <c r="I6224" s="591" t="str">
        <f t="shared" si="308"/>
        <v xml:space="preserve">Other footwear. </v>
      </c>
      <c r="J6224" s="591">
        <f t="shared" si="309"/>
        <v>0</v>
      </c>
      <c r="L6224" s="590">
        <f t="shared" si="310"/>
        <v>16</v>
      </c>
    </row>
    <row r="6225" spans="1:12" ht="41">
      <c r="A6225" s="683" t="s">
        <v>14452</v>
      </c>
      <c r="B6225" s="599">
        <v>0.05</v>
      </c>
      <c r="C6225" s="166" t="s">
        <v>129</v>
      </c>
      <c r="D6225" s="380" t="s">
        <v>8825</v>
      </c>
      <c r="E6225" s="359" t="s">
        <v>8831</v>
      </c>
      <c r="F6225" s="385"/>
      <c r="I6225" s="591" t="str">
        <f t="shared" si="308"/>
        <v>- With uppers of leather or composition leather</v>
      </c>
      <c r="J6225" s="591" t="str">
        <f t="shared" si="309"/>
        <v>64 05 10 00</v>
      </c>
      <c r="L6225" s="590">
        <f t="shared" si="310"/>
        <v>47</v>
      </c>
    </row>
    <row r="6226" spans="1:12" ht="28.5">
      <c r="A6226" s="683" t="s">
        <v>14452</v>
      </c>
      <c r="B6226" s="599">
        <v>0.05</v>
      </c>
      <c r="C6226" s="166" t="s">
        <v>129</v>
      </c>
      <c r="D6226" s="380" t="s">
        <v>8827</v>
      </c>
      <c r="E6226" s="359" t="s">
        <v>8832</v>
      </c>
      <c r="F6226" s="381"/>
      <c r="I6226" s="591" t="str">
        <f t="shared" si="308"/>
        <v>- With uppers of textile materials</v>
      </c>
      <c r="J6226" s="591" t="str">
        <f t="shared" si="309"/>
        <v>64 05 20 00</v>
      </c>
      <c r="L6226" s="590">
        <f t="shared" si="310"/>
        <v>34</v>
      </c>
    </row>
    <row r="6227" spans="1:12" ht="28.5">
      <c r="A6227" s="683" t="s">
        <v>14452</v>
      </c>
      <c r="B6227" s="599">
        <v>0.05</v>
      </c>
      <c r="C6227" s="166" t="s">
        <v>129</v>
      </c>
      <c r="D6227" s="380" t="s">
        <v>8829</v>
      </c>
      <c r="E6227" s="359" t="s">
        <v>8833</v>
      </c>
      <c r="F6227" s="381"/>
      <c r="I6227" s="591" t="str">
        <f t="shared" si="308"/>
        <v>- Other</v>
      </c>
      <c r="J6227" s="591" t="str">
        <f t="shared" si="309"/>
        <v>64 05 90 00</v>
      </c>
      <c r="L6227" s="590">
        <f t="shared" si="310"/>
        <v>7</v>
      </c>
    </row>
    <row r="6228" spans="1:12" ht="28" hidden="1">
      <c r="A6228" s="673"/>
      <c r="B6228" s="641"/>
      <c r="C6228" s="382"/>
      <c r="D6228" s="380" t="s">
        <v>8802</v>
      </c>
      <c r="E6228" s="359"/>
      <c r="F6228" s="384"/>
      <c r="I6228" s="591" t="str">
        <f t="shared" si="308"/>
        <v xml:space="preserve">Parts of footwear (including uppers whether or not attached to soles other than outer soles); removable in-soles, heel cushions and similar articles; gaiters, Ieggings and similar articles, and parts thereof. </v>
      </c>
      <c r="J6228" s="591">
        <f t="shared" si="309"/>
        <v>0</v>
      </c>
      <c r="L6228" s="590">
        <f t="shared" si="310"/>
        <v>209</v>
      </c>
    </row>
    <row r="6229" spans="1:12" ht="41" hidden="1">
      <c r="A6229" s="673"/>
      <c r="B6229" s="641"/>
      <c r="C6229" s="382"/>
      <c r="D6229" s="380" t="s">
        <v>8834</v>
      </c>
      <c r="E6229" s="359"/>
      <c r="F6229" s="385"/>
      <c r="I6229" s="591" t="str">
        <f t="shared" si="308"/>
        <v>- Uppers and parts thereof, other than stiffeners</v>
      </c>
      <c r="J6229" s="591" t="str">
        <f t="shared" si="309"/>
        <v>64 06 10 00</v>
      </c>
      <c r="L6229" s="590">
        <f t="shared" si="310"/>
        <v>49</v>
      </c>
    </row>
    <row r="6230" spans="1:12" ht="28.5">
      <c r="A6230" s="683" t="s">
        <v>14452</v>
      </c>
      <c r="B6230" s="599">
        <v>0.05</v>
      </c>
      <c r="C6230" s="166" t="s">
        <v>129</v>
      </c>
      <c r="D6230" s="380" t="s">
        <v>8825</v>
      </c>
      <c r="E6230" s="359" t="s">
        <v>8835</v>
      </c>
      <c r="F6230" s="381"/>
      <c r="I6230" s="591" t="str">
        <f t="shared" si="308"/>
        <v>- Outer soles and heels, of rubber or plastics</v>
      </c>
      <c r="J6230" s="591" t="str">
        <f t="shared" si="309"/>
        <v>64 06 20 00</v>
      </c>
      <c r="L6230" s="590">
        <f t="shared" si="310"/>
        <v>46</v>
      </c>
    </row>
    <row r="6231" spans="1:12" ht="29" thickBot="1">
      <c r="A6231" s="683" t="s">
        <v>14452</v>
      </c>
      <c r="B6231" s="599">
        <v>0.05</v>
      </c>
      <c r="C6231" s="166" t="s">
        <v>129</v>
      </c>
      <c r="D6231" s="380" t="s">
        <v>8827</v>
      </c>
      <c r="E6231" s="359" t="s">
        <v>8836</v>
      </c>
      <c r="F6231" s="381"/>
      <c r="I6231" s="591" t="str">
        <f t="shared" si="308"/>
        <v xml:space="preserve">- Other </v>
      </c>
      <c r="J6231" s="591" t="str">
        <f t="shared" si="309"/>
        <v>64 06 90 00</v>
      </c>
      <c r="L6231" s="590">
        <f t="shared" si="310"/>
        <v>8</v>
      </c>
    </row>
    <row r="6232" spans="1:12" ht="29" thickTop="1">
      <c r="A6232" s="683" t="s">
        <v>14452</v>
      </c>
      <c r="B6232" s="599">
        <v>0.05</v>
      </c>
      <c r="C6232" s="166" t="s">
        <v>129</v>
      </c>
      <c r="D6232" s="380" t="s">
        <v>8829</v>
      </c>
      <c r="E6232" s="359" t="s">
        <v>8837</v>
      </c>
      <c r="F6232" s="378"/>
      <c r="I6232" s="591" t="str">
        <f t="shared" si="308"/>
        <v xml:space="preserve">Hat-forms, hat bodies and hoods of felt, neither blocked to shape nor with made brims; plateaux and manchons (incliuding slit manchons), of felt. </v>
      </c>
      <c r="J6232" s="591" t="str">
        <f t="shared" si="309"/>
        <v>65 01 00 00</v>
      </c>
      <c r="L6232" s="590">
        <f t="shared" si="310"/>
        <v>146</v>
      </c>
    </row>
    <row r="6233" spans="1:12" ht="28" hidden="1">
      <c r="A6233" s="673"/>
      <c r="B6233" s="641"/>
      <c r="C6233" s="382"/>
      <c r="D6233" s="380" t="s">
        <v>1965</v>
      </c>
      <c r="E6233" s="359"/>
      <c r="F6233" s="384"/>
      <c r="I6233" s="591" t="str">
        <f t="shared" si="308"/>
        <v xml:space="preserve">Hat-shapes, plaited or made by assembling strips of any material, neither blocked to shape, nor with made brims, nor lined, nor trimmed. </v>
      </c>
      <c r="J6233" s="591" t="str">
        <f t="shared" si="309"/>
        <v>65 02 00 00</v>
      </c>
      <c r="L6233" s="590">
        <f t="shared" si="310"/>
        <v>137</v>
      </c>
    </row>
    <row r="6234" spans="1:12" ht="28.5">
      <c r="A6234" s="683" t="s">
        <v>14452</v>
      </c>
      <c r="B6234" s="599">
        <v>0.05</v>
      </c>
      <c r="C6234" s="166" t="s">
        <v>129</v>
      </c>
      <c r="D6234" s="380" t="s">
        <v>8825</v>
      </c>
      <c r="E6234" s="359" t="s">
        <v>8838</v>
      </c>
      <c r="F6234" s="384"/>
      <c r="I6234" s="591" t="str">
        <f t="shared" si="308"/>
        <v>Deleted</v>
      </c>
      <c r="J6234" s="591">
        <f t="shared" si="309"/>
        <v>0</v>
      </c>
      <c r="L6234" s="590">
        <f t="shared" si="310"/>
        <v>7</v>
      </c>
    </row>
    <row r="6235" spans="1:12" ht="28.5">
      <c r="A6235" s="683" t="s">
        <v>14452</v>
      </c>
      <c r="B6235" s="599">
        <v>0.05</v>
      </c>
      <c r="C6235" s="166" t="s">
        <v>129</v>
      </c>
      <c r="D6235" s="380" t="s">
        <v>8827</v>
      </c>
      <c r="E6235" s="359" t="s">
        <v>8839</v>
      </c>
      <c r="F6235" s="384"/>
      <c r="I6235" s="591" t="str">
        <f t="shared" si="308"/>
        <v>Hats and other headgear, plaited or made by assembling strips of any material, whether or not lined or trimmed.</v>
      </c>
      <c r="J6235" s="591" t="str">
        <f t="shared" si="309"/>
        <v>65 04 00 00</v>
      </c>
      <c r="L6235" s="590">
        <f t="shared" si="310"/>
        <v>111</v>
      </c>
    </row>
    <row r="6236" spans="1:12" ht="28.5">
      <c r="A6236" s="683" t="s">
        <v>14452</v>
      </c>
      <c r="B6236" s="599">
        <v>0.05</v>
      </c>
      <c r="C6236" s="166" t="s">
        <v>129</v>
      </c>
      <c r="D6236" s="380" t="s">
        <v>8829</v>
      </c>
      <c r="E6236" s="359" t="s">
        <v>8840</v>
      </c>
      <c r="F6236" s="384"/>
      <c r="I6236" s="591" t="str">
        <f t="shared" si="308"/>
        <v xml:space="preserve">Hats and other headgear, knitted or crocheted, or made up from lace, felt or other textile fabric, in the piece (but not in strips), whether or not lined or trimmed; hair-nets of any material, whether or not lined or trimmed. </v>
      </c>
      <c r="J6236" s="591">
        <f t="shared" si="309"/>
        <v>0</v>
      </c>
      <c r="L6236" s="590">
        <f t="shared" si="310"/>
        <v>226</v>
      </c>
    </row>
    <row r="6237" spans="1:12" ht="112" hidden="1">
      <c r="A6237" s="673"/>
      <c r="B6237" s="641"/>
      <c r="C6237" s="382"/>
      <c r="D6237" s="391" t="s">
        <v>8841</v>
      </c>
      <c r="E6237" s="359"/>
      <c r="F6237" s="381"/>
      <c r="I6237" s="591" t="str">
        <f t="shared" si="308"/>
        <v xml:space="preserve">  - - - Embroidered headgear (shimagh) </v>
      </c>
      <c r="J6237" s="591" t="str">
        <f t="shared" si="309"/>
        <v>65 05 00 10</v>
      </c>
      <c r="L6237" s="590">
        <f t="shared" si="310"/>
        <v>39</v>
      </c>
    </row>
    <row r="6238" spans="1:12" ht="55" hidden="1">
      <c r="A6238" s="673"/>
      <c r="B6238" s="641"/>
      <c r="C6238" s="382"/>
      <c r="D6238" s="390" t="s">
        <v>8842</v>
      </c>
      <c r="E6238" s="359"/>
      <c r="F6238" s="381"/>
      <c r="I6238" s="591" t="str">
        <f t="shared" si="308"/>
        <v xml:space="preserve">  - - -  Headgear (Ghuttra), printed in form of shimagh, not embroidered</v>
      </c>
      <c r="J6238" s="591" t="str">
        <f t="shared" si="309"/>
        <v>65 05 00 20</v>
      </c>
      <c r="L6238" s="590">
        <f t="shared" si="310"/>
        <v>72</v>
      </c>
    </row>
    <row r="6239" spans="1:12" ht="110">
      <c r="A6239" s="683" t="s">
        <v>14452</v>
      </c>
      <c r="B6239" s="599">
        <v>0.05</v>
      </c>
      <c r="C6239" s="166" t="s">
        <v>129</v>
      </c>
      <c r="D6239" s="390" t="s">
        <v>8843</v>
      </c>
      <c r="E6239" s="359" t="s">
        <v>8844</v>
      </c>
      <c r="F6239" s="381"/>
      <c r="I6239" s="591" t="str">
        <f t="shared" si="308"/>
        <v xml:space="preserve">  - - - Ordinary foil (ghutra)</v>
      </c>
      <c r="J6239" s="591" t="str">
        <f t="shared" si="309"/>
        <v>65 05 00 30</v>
      </c>
      <c r="L6239" s="590">
        <f t="shared" si="310"/>
        <v>30</v>
      </c>
    </row>
    <row r="6240" spans="1:12" ht="28.5">
      <c r="A6240" s="683" t="s">
        <v>14452</v>
      </c>
      <c r="B6240" s="599">
        <v>0.05</v>
      </c>
      <c r="C6240" s="166" t="s">
        <v>129</v>
      </c>
      <c r="D6240" s="390" t="s">
        <v>150</v>
      </c>
      <c r="E6240" s="359" t="s">
        <v>8845</v>
      </c>
      <c r="F6240" s="381"/>
      <c r="I6240" s="591" t="str">
        <f t="shared" si="308"/>
        <v xml:space="preserve">  - - - Skulcaps (Taqias) </v>
      </c>
      <c r="J6240" s="591" t="str">
        <f t="shared" si="309"/>
        <v>65 05 00 40</v>
      </c>
      <c r="L6240" s="590">
        <f t="shared" si="310"/>
        <v>26</v>
      </c>
    </row>
    <row r="6241" spans="1:12" ht="55">
      <c r="A6241" s="683" t="s">
        <v>14452</v>
      </c>
      <c r="B6241" s="599">
        <v>0.05</v>
      </c>
      <c r="C6241" s="166" t="s">
        <v>129</v>
      </c>
      <c r="D6241" s="390" t="s">
        <v>8846</v>
      </c>
      <c r="E6241" s="359" t="s">
        <v>8847</v>
      </c>
      <c r="F6241" s="381"/>
      <c r="I6241" s="591" t="str">
        <f t="shared" si="308"/>
        <v xml:space="preserve">  - - -   Headbands ( Uquls)</v>
      </c>
      <c r="J6241" s="591" t="str">
        <f t="shared" si="309"/>
        <v>65 05 00 50</v>
      </c>
      <c r="L6241" s="590">
        <f t="shared" si="310"/>
        <v>28</v>
      </c>
    </row>
    <row r="6242" spans="1:12" ht="28" hidden="1">
      <c r="A6242" s="673"/>
      <c r="B6242" s="641"/>
      <c r="C6242" s="382"/>
      <c r="D6242" s="391" t="s">
        <v>8848</v>
      </c>
      <c r="E6242" s="359"/>
      <c r="F6242" s="381"/>
      <c r="I6242" s="591" t="str">
        <f t="shared" ref="I6242:I6305" si="311">D6260</f>
        <v xml:space="preserve">  - - - Military caps and berets</v>
      </c>
      <c r="J6242" s="591" t="str">
        <f t="shared" ref="J6242:J6305" si="312">E6260</f>
        <v>65 05 00 60</v>
      </c>
      <c r="L6242" s="590">
        <f t="shared" si="310"/>
        <v>32</v>
      </c>
    </row>
    <row r="6243" spans="1:12" ht="55">
      <c r="A6243" s="683" t="s">
        <v>14452</v>
      </c>
      <c r="B6243" s="599">
        <v>0.05</v>
      </c>
      <c r="C6243" s="166" t="s">
        <v>129</v>
      </c>
      <c r="D6243" s="390" t="s">
        <v>8849</v>
      </c>
      <c r="E6243" s="359" t="s">
        <v>8850</v>
      </c>
      <c r="F6243" s="381"/>
      <c r="I6243" s="591" t="str">
        <f t="shared" si="311"/>
        <v xml:space="preserve">   - - - Disposable caps used in operations rooms, of polypropylene, whether or not sterilized</v>
      </c>
      <c r="J6243" s="591" t="str">
        <f t="shared" si="312"/>
        <v>65 05 00 70</v>
      </c>
      <c r="L6243" s="590">
        <f t="shared" si="310"/>
        <v>94</v>
      </c>
    </row>
    <row r="6244" spans="1:12" ht="55">
      <c r="A6244" s="683" t="s">
        <v>14452</v>
      </c>
      <c r="B6244" s="599">
        <v>0.05</v>
      </c>
      <c r="C6244" s="166" t="s">
        <v>129</v>
      </c>
      <c r="D6244" s="390" t="s">
        <v>8851</v>
      </c>
      <c r="E6244" s="359" t="s">
        <v>8852</v>
      </c>
      <c r="F6244" s="381"/>
      <c r="I6244" s="591" t="str">
        <f t="shared" si="311"/>
        <v xml:space="preserve">   - - - Ghuttra, embroidered or not embeoidered (head masar)</v>
      </c>
      <c r="J6244" s="591" t="str">
        <f t="shared" si="312"/>
        <v>65 05 00 80</v>
      </c>
      <c r="L6244" s="590">
        <f t="shared" si="310"/>
        <v>61</v>
      </c>
    </row>
    <row r="6245" spans="1:12" ht="28.5">
      <c r="A6245" s="683" t="s">
        <v>14452</v>
      </c>
      <c r="B6245" s="599">
        <v>0.05</v>
      </c>
      <c r="C6245" s="166" t="s">
        <v>129</v>
      </c>
      <c r="D6245" s="390" t="s">
        <v>759</v>
      </c>
      <c r="E6245" s="359" t="s">
        <v>8853</v>
      </c>
      <c r="F6245" s="381"/>
      <c r="I6245" s="591" t="str">
        <f t="shared" si="311"/>
        <v xml:space="preserve"> - - -  Other </v>
      </c>
      <c r="J6245" s="591" t="str">
        <f t="shared" si="312"/>
        <v>65 05 00 90</v>
      </c>
      <c r="L6245" s="590">
        <f t="shared" si="310"/>
        <v>14</v>
      </c>
    </row>
    <row r="6246" spans="1:12" ht="224" hidden="1">
      <c r="A6246" s="673"/>
      <c r="B6246" s="641"/>
      <c r="C6246" s="382"/>
      <c r="D6246" s="391" t="s">
        <v>8854</v>
      </c>
      <c r="E6246" s="359"/>
      <c r="F6246" s="384"/>
      <c r="I6246" s="591" t="str">
        <f t="shared" si="311"/>
        <v xml:space="preserve">Other headgear, whether or not lined or trimmed. </v>
      </c>
      <c r="J6246" s="591">
        <f t="shared" si="312"/>
        <v>0</v>
      </c>
      <c r="L6246" s="590">
        <f t="shared" si="310"/>
        <v>49</v>
      </c>
    </row>
    <row r="6247" spans="1:12" ht="55">
      <c r="A6247" s="683" t="s">
        <v>14452</v>
      </c>
      <c r="B6247" s="599">
        <v>0.05</v>
      </c>
      <c r="C6247" s="166" t="s">
        <v>129</v>
      </c>
      <c r="D6247" s="390" t="s">
        <v>8855</v>
      </c>
      <c r="E6247" s="359" t="s">
        <v>8856</v>
      </c>
      <c r="F6247" s="385"/>
      <c r="I6247" s="591" t="str">
        <f t="shared" si="311"/>
        <v>- Safety headgear :</v>
      </c>
      <c r="J6247" s="591">
        <f t="shared" si="312"/>
        <v>0</v>
      </c>
      <c r="L6247" s="590">
        <f t="shared" si="310"/>
        <v>19</v>
      </c>
    </row>
    <row r="6248" spans="1:12" ht="55">
      <c r="A6248" s="683" t="s">
        <v>14452</v>
      </c>
      <c r="B6248" s="599">
        <v>0.05</v>
      </c>
      <c r="C6248" s="166" t="s">
        <v>129</v>
      </c>
      <c r="D6248" s="390" t="s">
        <v>8857</v>
      </c>
      <c r="E6248" s="359" t="s">
        <v>8858</v>
      </c>
      <c r="F6248" s="381"/>
      <c r="I6248" s="591" t="str">
        <f t="shared" si="311"/>
        <v>- - - For sporting activities</v>
      </c>
      <c r="J6248" s="591" t="str">
        <f t="shared" si="312"/>
        <v>65 06 10 10</v>
      </c>
      <c r="L6248" s="590">
        <f t="shared" si="310"/>
        <v>29</v>
      </c>
    </row>
    <row r="6249" spans="1:12" ht="29" thickBot="1">
      <c r="A6249" s="683" t="s">
        <v>14452</v>
      </c>
      <c r="B6249" s="599">
        <v>0.05</v>
      </c>
      <c r="C6249" s="166" t="s">
        <v>129</v>
      </c>
      <c r="D6249" s="390" t="s">
        <v>752</v>
      </c>
      <c r="E6249" s="359" t="s">
        <v>8859</v>
      </c>
      <c r="F6249" s="381"/>
      <c r="I6249" s="591" t="str">
        <f t="shared" si="311"/>
        <v>- - - Firemen's helmets</v>
      </c>
      <c r="J6249" s="591" t="str">
        <f t="shared" si="312"/>
        <v>65 06 10 20</v>
      </c>
      <c r="L6249" s="590">
        <f t="shared" si="310"/>
        <v>23</v>
      </c>
    </row>
    <row r="6250" spans="1:12" ht="168.5" thickTop="1">
      <c r="A6250" s="683" t="s">
        <v>14452</v>
      </c>
      <c r="B6250" s="609">
        <v>0.05</v>
      </c>
      <c r="C6250" s="171" t="s">
        <v>129</v>
      </c>
      <c r="D6250" s="389" t="s">
        <v>8860</v>
      </c>
      <c r="E6250" s="366" t="s">
        <v>8861</v>
      </c>
      <c r="F6250" s="381"/>
      <c r="I6250" s="591" t="str">
        <f t="shared" si="311"/>
        <v>- - - Military helmets</v>
      </c>
      <c r="J6250" s="591" t="str">
        <f t="shared" si="312"/>
        <v>65 06 10 30</v>
      </c>
      <c r="L6250" s="590">
        <f t="shared" si="310"/>
        <v>22</v>
      </c>
    </row>
    <row r="6251" spans="1:12" ht="140">
      <c r="A6251" s="683" t="s">
        <v>14452</v>
      </c>
      <c r="B6251" s="599">
        <v>0.05</v>
      </c>
      <c r="C6251" s="166" t="s">
        <v>129</v>
      </c>
      <c r="D6251" s="391" t="s">
        <v>8862</v>
      </c>
      <c r="E6251" s="359" t="s">
        <v>8863</v>
      </c>
      <c r="F6251" s="381"/>
      <c r="I6251" s="591" t="str">
        <f t="shared" si="311"/>
        <v>- - - Motor cyclists' helmets</v>
      </c>
      <c r="J6251" s="591" t="str">
        <f t="shared" si="312"/>
        <v>65 06 10 40</v>
      </c>
      <c r="L6251" s="590">
        <f t="shared" si="310"/>
        <v>29</v>
      </c>
    </row>
    <row r="6252" spans="1:12" ht="28" hidden="1">
      <c r="A6252" s="673"/>
      <c r="B6252" s="641"/>
      <c r="C6252" s="382"/>
      <c r="D6252" s="391" t="s">
        <v>811</v>
      </c>
      <c r="E6252" s="359"/>
      <c r="F6252" s="381"/>
      <c r="I6252" s="591" t="str">
        <f t="shared" si="311"/>
        <v>- - - Construction workers helmets</v>
      </c>
      <c r="J6252" s="591" t="str">
        <f t="shared" si="312"/>
        <v>65 06 10 50</v>
      </c>
      <c r="L6252" s="590">
        <f t="shared" si="310"/>
        <v>34</v>
      </c>
    </row>
    <row r="6253" spans="1:12" ht="140">
      <c r="A6253" s="683" t="s">
        <v>14452</v>
      </c>
      <c r="B6253" s="599">
        <v>0.05</v>
      </c>
      <c r="C6253" s="166" t="s">
        <v>129</v>
      </c>
      <c r="D6253" s="391" t="s">
        <v>8864</v>
      </c>
      <c r="E6253" s="359" t="s">
        <v>8865</v>
      </c>
      <c r="F6253" s="381"/>
      <c r="I6253" s="591" t="str">
        <f t="shared" si="311"/>
        <v>- - - Other</v>
      </c>
      <c r="J6253" s="591" t="str">
        <f t="shared" si="312"/>
        <v>65 06 10 90</v>
      </c>
      <c r="L6253" s="590">
        <f t="shared" si="310"/>
        <v>11</v>
      </c>
    </row>
    <row r="6254" spans="1:12" ht="224" hidden="1">
      <c r="A6254" s="673"/>
      <c r="B6254" s="641"/>
      <c r="C6254" s="382"/>
      <c r="D6254" s="391" t="s">
        <v>8866</v>
      </c>
      <c r="E6254" s="359"/>
      <c r="F6254" s="381"/>
      <c r="I6254" s="591" t="str">
        <f t="shared" si="311"/>
        <v xml:space="preserve">- Other : </v>
      </c>
      <c r="J6254" s="591">
        <f t="shared" si="312"/>
        <v>0</v>
      </c>
      <c r="L6254" s="590">
        <f t="shared" si="310"/>
        <v>10</v>
      </c>
    </row>
    <row r="6255" spans="1:12" ht="55">
      <c r="A6255" s="683" t="s">
        <v>14452</v>
      </c>
      <c r="B6255" s="599">
        <v>0.05</v>
      </c>
      <c r="C6255" s="166" t="s">
        <v>129</v>
      </c>
      <c r="D6255" s="380" t="s">
        <v>8867</v>
      </c>
      <c r="E6255" s="359" t="s">
        <v>8868</v>
      </c>
      <c r="F6255" s="381"/>
      <c r="I6255" s="591" t="str">
        <f t="shared" si="311"/>
        <v>- - Of rubber or of plastics :</v>
      </c>
      <c r="J6255" s="591">
        <f t="shared" si="312"/>
        <v>0</v>
      </c>
      <c r="L6255" s="590">
        <f t="shared" si="310"/>
        <v>30</v>
      </c>
    </row>
    <row r="6256" spans="1:12" ht="82.5">
      <c r="A6256" s="683" t="s">
        <v>14452</v>
      </c>
      <c r="B6256" s="599">
        <v>0.05</v>
      </c>
      <c r="C6256" s="166" t="s">
        <v>129</v>
      </c>
      <c r="D6256" s="380" t="s">
        <v>8869</v>
      </c>
      <c r="E6256" s="359" t="s">
        <v>8870</v>
      </c>
      <c r="F6256" s="381"/>
      <c r="I6256" s="591" t="str">
        <f t="shared" si="311"/>
        <v>- - - Bathing headgear</v>
      </c>
      <c r="J6256" s="591" t="str">
        <f t="shared" si="312"/>
        <v>65 06 91 10</v>
      </c>
      <c r="L6256" s="590">
        <f t="shared" si="310"/>
        <v>22</v>
      </c>
    </row>
    <row r="6257" spans="1:12" ht="28.5">
      <c r="A6257" s="683" t="s">
        <v>14452</v>
      </c>
      <c r="B6257" s="599">
        <v>0.05</v>
      </c>
      <c r="C6257" s="166" t="s">
        <v>129</v>
      </c>
      <c r="D6257" s="380" t="s">
        <v>8871</v>
      </c>
      <c r="E6257" s="359" t="s">
        <v>8872</v>
      </c>
      <c r="F6257" s="381"/>
      <c r="I6257" s="591" t="str">
        <f t="shared" si="311"/>
        <v>- - - Other</v>
      </c>
      <c r="J6257" s="591" t="str">
        <f t="shared" si="312"/>
        <v>65 06 91 90</v>
      </c>
      <c r="L6257" s="590">
        <f t="shared" si="310"/>
        <v>11</v>
      </c>
    </row>
    <row r="6258" spans="1:12" ht="28.5">
      <c r="A6258" s="683" t="s">
        <v>14452</v>
      </c>
      <c r="B6258" s="599">
        <v>0.05</v>
      </c>
      <c r="C6258" s="166" t="s">
        <v>129</v>
      </c>
      <c r="D6258" s="380" t="s">
        <v>8873</v>
      </c>
      <c r="E6258" s="359" t="s">
        <v>8874</v>
      </c>
      <c r="F6258" s="381"/>
      <c r="I6258" s="591" t="str">
        <f t="shared" si="311"/>
        <v>- - Of other materials</v>
      </c>
      <c r="J6258" s="591" t="str">
        <f t="shared" si="312"/>
        <v>65 06 99 00</v>
      </c>
      <c r="L6258" s="590">
        <f t="shared" si="310"/>
        <v>22</v>
      </c>
    </row>
    <row r="6259" spans="1:12" ht="29" thickBot="1">
      <c r="A6259" s="683" t="s">
        <v>14452</v>
      </c>
      <c r="B6259" s="599">
        <v>0.05</v>
      </c>
      <c r="C6259" s="166" t="s">
        <v>129</v>
      </c>
      <c r="D6259" s="380" t="s">
        <v>8875</v>
      </c>
      <c r="E6259" s="359" t="s">
        <v>8876</v>
      </c>
      <c r="F6259" s="403"/>
      <c r="I6259" s="591" t="str">
        <f t="shared" si="311"/>
        <v>Head-bands, linings, covers, hat foundntions, hat frames,peaks and chinstraps, for headgear.</v>
      </c>
      <c r="J6259" s="591" t="str">
        <f t="shared" si="312"/>
        <v>65 07 00 00</v>
      </c>
      <c r="L6259" s="590">
        <f t="shared" si="310"/>
        <v>92</v>
      </c>
    </row>
    <row r="6260" spans="1:12" ht="29" thickTop="1">
      <c r="A6260" s="683" t="s">
        <v>14452</v>
      </c>
      <c r="B6260" s="599">
        <v>0.05</v>
      </c>
      <c r="C6260" s="166" t="s">
        <v>129</v>
      </c>
      <c r="D6260" s="380" t="s">
        <v>8877</v>
      </c>
      <c r="E6260" s="359" t="s">
        <v>8878</v>
      </c>
      <c r="F6260" s="378"/>
      <c r="I6260" s="591" t="str">
        <f t="shared" si="311"/>
        <v>Umbrellas and sun umbrellas (including walking-stick umbrellas, garden umbrellas and similar umbrellas).</v>
      </c>
      <c r="J6260" s="591">
        <f t="shared" si="312"/>
        <v>0</v>
      </c>
      <c r="L6260" s="590">
        <f t="shared" si="310"/>
        <v>104</v>
      </c>
    </row>
    <row r="6261" spans="1:12" ht="110">
      <c r="A6261" s="683" t="s">
        <v>14452</v>
      </c>
      <c r="B6261" s="599">
        <v>0.05</v>
      </c>
      <c r="C6261" s="166" t="s">
        <v>129</v>
      </c>
      <c r="D6261" s="380" t="s">
        <v>8879</v>
      </c>
      <c r="E6261" s="359" t="s">
        <v>8880</v>
      </c>
      <c r="F6261" s="385"/>
      <c r="I6261" s="591" t="str">
        <f t="shared" si="311"/>
        <v>- Garden or similar umbrellas</v>
      </c>
      <c r="J6261" s="591" t="str">
        <f t="shared" si="312"/>
        <v>66 01 10 00</v>
      </c>
      <c r="L6261" s="590">
        <f t="shared" si="310"/>
        <v>29</v>
      </c>
    </row>
    <row r="6262" spans="1:12" ht="55">
      <c r="A6262" s="683" t="s">
        <v>14452</v>
      </c>
      <c r="B6262" s="599">
        <v>0.05</v>
      </c>
      <c r="C6262" s="166" t="s">
        <v>129</v>
      </c>
      <c r="D6262" s="380" t="s">
        <v>8881</v>
      </c>
      <c r="E6262" s="359" t="s">
        <v>8882</v>
      </c>
      <c r="F6262" s="381"/>
      <c r="I6262" s="591" t="str">
        <f t="shared" si="311"/>
        <v>- Other :</v>
      </c>
      <c r="J6262" s="591">
        <f t="shared" si="312"/>
        <v>0</v>
      </c>
      <c r="L6262" s="590">
        <f t="shared" si="310"/>
        <v>9</v>
      </c>
    </row>
    <row r="6263" spans="1:12" ht="28.5">
      <c r="A6263" s="683" t="s">
        <v>14452</v>
      </c>
      <c r="B6263" s="599">
        <v>0.05</v>
      </c>
      <c r="C6263" s="166" t="s">
        <v>129</v>
      </c>
      <c r="D6263" s="380" t="s">
        <v>8883</v>
      </c>
      <c r="E6263" s="359" t="s">
        <v>8884</v>
      </c>
      <c r="F6263" s="381"/>
      <c r="I6263" s="591" t="str">
        <f t="shared" si="311"/>
        <v>- - Having a telescopic shaft</v>
      </c>
      <c r="J6263" s="591" t="str">
        <f t="shared" si="312"/>
        <v>66 01 91 00</v>
      </c>
      <c r="L6263" s="590">
        <f t="shared" si="310"/>
        <v>29</v>
      </c>
    </row>
    <row r="6264" spans="1:12" ht="56" hidden="1">
      <c r="A6264" s="673"/>
      <c r="B6264" s="641"/>
      <c r="C6264" s="382"/>
      <c r="D6264" s="391" t="s">
        <v>8885</v>
      </c>
      <c r="E6264" s="359"/>
      <c r="F6264" s="381"/>
      <c r="I6264" s="591" t="str">
        <f t="shared" si="311"/>
        <v>- - Other</v>
      </c>
      <c r="J6264" s="591" t="str">
        <f t="shared" si="312"/>
        <v>66 01 99 00</v>
      </c>
      <c r="L6264" s="590">
        <f t="shared" si="310"/>
        <v>9</v>
      </c>
    </row>
    <row r="6265" spans="1:12" ht="28" hidden="1">
      <c r="A6265" s="673"/>
      <c r="B6265" s="641"/>
      <c r="C6265" s="382"/>
      <c r="D6265" s="380" t="s">
        <v>8886</v>
      </c>
      <c r="E6265" s="359"/>
      <c r="F6265" s="384"/>
      <c r="I6265" s="591" t="str">
        <f t="shared" si="311"/>
        <v>Walking-sticks, seat-sticks, whips, riding-crops and the like.</v>
      </c>
      <c r="J6265" s="591">
        <f t="shared" si="312"/>
        <v>0</v>
      </c>
      <c r="L6265" s="590">
        <f t="shared" si="310"/>
        <v>62</v>
      </c>
    </row>
    <row r="6266" spans="1:12" ht="41">
      <c r="A6266" s="683" t="s">
        <v>14452</v>
      </c>
      <c r="B6266" s="599">
        <v>0.05</v>
      </c>
      <c r="C6266" s="166" t="s">
        <v>129</v>
      </c>
      <c r="D6266" s="380" t="s">
        <v>8887</v>
      </c>
      <c r="E6266" s="359" t="s">
        <v>8888</v>
      </c>
      <c r="F6266" s="385"/>
      <c r="I6266" s="591" t="str">
        <f t="shared" si="311"/>
        <v>- - - Walking-sticks</v>
      </c>
      <c r="J6266" s="591" t="str">
        <f t="shared" si="312"/>
        <v>66 02 00 10</v>
      </c>
      <c r="L6266" s="590">
        <f t="shared" si="310"/>
        <v>20</v>
      </c>
    </row>
    <row r="6267" spans="1:12" ht="28.5">
      <c r="A6267" s="683" t="s">
        <v>14452</v>
      </c>
      <c r="B6267" s="599">
        <v>0.05</v>
      </c>
      <c r="C6267" s="166" t="s">
        <v>129</v>
      </c>
      <c r="D6267" s="380" t="s">
        <v>8889</v>
      </c>
      <c r="E6267" s="359" t="s">
        <v>8890</v>
      </c>
      <c r="F6267" s="381"/>
      <c r="I6267" s="591" t="str">
        <f t="shared" si="311"/>
        <v>- - - Whips</v>
      </c>
      <c r="J6267" s="591" t="str">
        <f t="shared" si="312"/>
        <v>66 02 00 20</v>
      </c>
      <c r="L6267" s="590">
        <f t="shared" si="310"/>
        <v>11</v>
      </c>
    </row>
    <row r="6268" spans="1:12" ht="28.5">
      <c r="A6268" s="683" t="s">
        <v>14452</v>
      </c>
      <c r="B6268" s="599">
        <v>0.05</v>
      </c>
      <c r="C6268" s="166" t="s">
        <v>129</v>
      </c>
      <c r="D6268" s="380" t="s">
        <v>8891</v>
      </c>
      <c r="E6268" s="359" t="s">
        <v>8892</v>
      </c>
      <c r="F6268" s="381"/>
      <c r="I6268" s="591" t="str">
        <f t="shared" si="311"/>
        <v>- - - Other</v>
      </c>
      <c r="J6268" s="591" t="str">
        <f t="shared" si="312"/>
        <v>66 02 00 90</v>
      </c>
      <c r="L6268" s="590">
        <f t="shared" si="310"/>
        <v>11</v>
      </c>
    </row>
    <row r="6269" spans="1:12" ht="28.5">
      <c r="A6269" s="683" t="s">
        <v>14452</v>
      </c>
      <c r="B6269" s="599">
        <v>0.05</v>
      </c>
      <c r="C6269" s="166" t="s">
        <v>129</v>
      </c>
      <c r="D6269" s="380" t="s">
        <v>8893</v>
      </c>
      <c r="E6269" s="359" t="s">
        <v>8894</v>
      </c>
      <c r="F6269" s="384"/>
      <c r="I6269" s="591" t="str">
        <f t="shared" si="311"/>
        <v>Parts, trimmings and accessories of articles of heading 66.01 or 66.02.</v>
      </c>
      <c r="J6269" s="591">
        <f t="shared" si="312"/>
        <v>0</v>
      </c>
      <c r="L6269" s="590">
        <f t="shared" si="310"/>
        <v>71</v>
      </c>
    </row>
    <row r="6270" spans="1:12" ht="55">
      <c r="A6270" s="683" t="s">
        <v>14452</v>
      </c>
      <c r="B6270" s="599">
        <v>0.05</v>
      </c>
      <c r="C6270" s="166" t="s">
        <v>129</v>
      </c>
      <c r="D6270" s="380" t="s">
        <v>8895</v>
      </c>
      <c r="E6270" s="359" t="s">
        <v>8896</v>
      </c>
      <c r="F6270" s="381"/>
      <c r="I6270" s="591" t="str">
        <f t="shared" si="311"/>
        <v>- Umbrella frames, including frames mounted on shafts (sticks)</v>
      </c>
      <c r="J6270" s="591" t="str">
        <f t="shared" si="312"/>
        <v>66 03 20 00</v>
      </c>
      <c r="L6270" s="590">
        <f t="shared" si="310"/>
        <v>62</v>
      </c>
    </row>
    <row r="6271" spans="1:12" ht="29" thickBot="1">
      <c r="A6271" s="683" t="s">
        <v>14452</v>
      </c>
      <c r="B6271" s="599">
        <v>0.05</v>
      </c>
      <c r="C6271" s="166" t="s">
        <v>129</v>
      </c>
      <c r="D6271" s="380" t="s">
        <v>19</v>
      </c>
      <c r="E6271" s="359" t="s">
        <v>8897</v>
      </c>
      <c r="F6271" s="387"/>
      <c r="I6271" s="591" t="str">
        <f t="shared" si="311"/>
        <v>- Other</v>
      </c>
      <c r="J6271" s="591" t="str">
        <f t="shared" si="312"/>
        <v>66 03 90 00</v>
      </c>
      <c r="L6271" s="590">
        <f t="shared" si="310"/>
        <v>7</v>
      </c>
    </row>
    <row r="6272" spans="1:12" ht="28.5" hidden="1" thickTop="1">
      <c r="A6272" s="673"/>
      <c r="B6272" s="641"/>
      <c r="C6272" s="382"/>
      <c r="D6272" s="380" t="s">
        <v>2036</v>
      </c>
      <c r="E6272" s="359"/>
      <c r="F6272" s="378"/>
      <c r="I6272" s="591" t="str">
        <f t="shared" si="311"/>
        <v>Skins and other parts of birds with their feathers or down, feathers, parts of feathers, down and articles thereof (other than goods of heading 05.05 and worked quills and scapes).</v>
      </c>
      <c r="J6272" s="591" t="str">
        <f t="shared" si="312"/>
        <v xml:space="preserve"> </v>
      </c>
      <c r="L6272" s="590">
        <f t="shared" si="310"/>
        <v>180</v>
      </c>
    </row>
    <row r="6273" spans="1:12" ht="41.5" hidden="1" thickTop="1">
      <c r="A6273" s="673"/>
      <c r="B6273" s="641"/>
      <c r="C6273" s="382"/>
      <c r="D6273" s="380" t="s">
        <v>8898</v>
      </c>
      <c r="E6273" s="359"/>
      <c r="F6273" s="385"/>
      <c r="I6273" s="591" t="str">
        <f t="shared" si="311"/>
        <v xml:space="preserve">  - - - Ornamental hand fans of feather</v>
      </c>
      <c r="J6273" s="591" t="str">
        <f t="shared" si="312"/>
        <v>67 01 00 10</v>
      </c>
      <c r="L6273" s="590">
        <f t="shared" si="310"/>
        <v>39</v>
      </c>
    </row>
    <row r="6274" spans="1:12" ht="29" thickTop="1">
      <c r="A6274" s="683" t="s">
        <v>14452</v>
      </c>
      <c r="B6274" s="599">
        <v>0.05</v>
      </c>
      <c r="C6274" s="166" t="s">
        <v>129</v>
      </c>
      <c r="D6274" s="380" t="s">
        <v>8899</v>
      </c>
      <c r="E6274" s="359" t="s">
        <v>8900</v>
      </c>
      <c r="F6274" s="381"/>
      <c r="I6274" s="591" t="str">
        <f t="shared" si="311"/>
        <v>- - - Other</v>
      </c>
      <c r="J6274" s="591" t="str">
        <f t="shared" si="312"/>
        <v>67 01 00 90</v>
      </c>
      <c r="L6274" s="590">
        <f t="shared" ref="L6274:L6337" si="313">LEN(I6274)</f>
        <v>11</v>
      </c>
    </row>
    <row r="6275" spans="1:12" ht="28.5">
      <c r="A6275" s="683" t="s">
        <v>14452</v>
      </c>
      <c r="B6275" s="599">
        <v>0.05</v>
      </c>
      <c r="C6275" s="166" t="s">
        <v>129</v>
      </c>
      <c r="D6275" s="380" t="s">
        <v>19</v>
      </c>
      <c r="E6275" s="359" t="s">
        <v>8901</v>
      </c>
      <c r="F6275" s="384"/>
      <c r="I6275" s="591" t="str">
        <f t="shared" si="311"/>
        <v xml:space="preserve">Artificial flowers, foliage and fruit and parts thereof; articles made of artificial flowers, foliage or fruit. </v>
      </c>
      <c r="J6275" s="591">
        <f t="shared" si="312"/>
        <v>0</v>
      </c>
      <c r="L6275" s="590">
        <f t="shared" si="313"/>
        <v>112</v>
      </c>
    </row>
    <row r="6276" spans="1:12" ht="41">
      <c r="A6276" s="683" t="s">
        <v>14452</v>
      </c>
      <c r="B6276" s="599">
        <v>0.05</v>
      </c>
      <c r="C6276" s="166" t="s">
        <v>129</v>
      </c>
      <c r="D6276" s="380" t="s">
        <v>8902</v>
      </c>
      <c r="E6276" s="359" t="s">
        <v>8903</v>
      </c>
      <c r="F6276" s="385"/>
      <c r="I6276" s="591" t="str">
        <f t="shared" si="311"/>
        <v>- Of plastics</v>
      </c>
      <c r="J6276" s="591" t="str">
        <f t="shared" si="312"/>
        <v>67 02 10 00</v>
      </c>
      <c r="L6276" s="590">
        <f t="shared" si="313"/>
        <v>13</v>
      </c>
    </row>
    <row r="6277" spans="1:12" ht="112.5" thickBot="1">
      <c r="A6277" s="683" t="s">
        <v>14452</v>
      </c>
      <c r="B6277" s="603">
        <v>0.05</v>
      </c>
      <c r="C6277" s="168" t="s">
        <v>129</v>
      </c>
      <c r="D6277" s="417" t="s">
        <v>8904</v>
      </c>
      <c r="E6277" s="364" t="s">
        <v>8905</v>
      </c>
      <c r="F6277" s="381"/>
      <c r="I6277" s="591" t="str">
        <f t="shared" si="311"/>
        <v>- Of other materials :</v>
      </c>
      <c r="J6277" s="591">
        <f t="shared" si="312"/>
        <v>0</v>
      </c>
      <c r="L6277" s="590">
        <f t="shared" si="313"/>
        <v>22</v>
      </c>
    </row>
    <row r="6278" spans="1:12" ht="112.5" hidden="1" thickTop="1">
      <c r="A6278" s="673"/>
      <c r="B6278" s="643"/>
      <c r="C6278" s="388"/>
      <c r="D6278" s="389" t="s">
        <v>8906</v>
      </c>
      <c r="E6278" s="366"/>
      <c r="F6278" s="381"/>
      <c r="I6278" s="591" t="str">
        <f t="shared" si="311"/>
        <v>- - - Of metal foils</v>
      </c>
      <c r="J6278" s="591" t="str">
        <f t="shared" si="312"/>
        <v>67 02 90 10</v>
      </c>
      <c r="L6278" s="590">
        <f t="shared" si="313"/>
        <v>20</v>
      </c>
    </row>
    <row r="6279" spans="1:12" ht="29" thickTop="1">
      <c r="A6279" s="683" t="s">
        <v>14452</v>
      </c>
      <c r="B6279" s="599">
        <v>0.05</v>
      </c>
      <c r="C6279" s="166" t="s">
        <v>129</v>
      </c>
      <c r="D6279" s="380" t="s">
        <v>8907</v>
      </c>
      <c r="E6279" s="359" t="s">
        <v>8908</v>
      </c>
      <c r="F6279" s="381"/>
      <c r="I6279" s="591" t="str">
        <f t="shared" si="311"/>
        <v>- - - Of textiles</v>
      </c>
      <c r="J6279" s="591" t="str">
        <f t="shared" si="312"/>
        <v>67 02 90 20</v>
      </c>
      <c r="L6279" s="590">
        <f t="shared" si="313"/>
        <v>17</v>
      </c>
    </row>
    <row r="6280" spans="1:12" ht="28" hidden="1">
      <c r="A6280" s="673"/>
      <c r="B6280" s="640"/>
      <c r="C6280" s="379"/>
      <c r="D6280" s="380" t="s">
        <v>2203</v>
      </c>
      <c r="E6280" s="359"/>
      <c r="F6280" s="381"/>
      <c r="I6280" s="591" t="str">
        <f t="shared" si="311"/>
        <v>- - - Of other materials</v>
      </c>
      <c r="J6280" s="591" t="str">
        <f t="shared" si="312"/>
        <v>67 02 90 90</v>
      </c>
      <c r="L6280" s="590">
        <f t="shared" si="313"/>
        <v>24</v>
      </c>
    </row>
    <row r="6281" spans="1:12" ht="28.5">
      <c r="A6281" s="683" t="s">
        <v>14452</v>
      </c>
      <c r="B6281" s="599">
        <v>0.05</v>
      </c>
      <c r="C6281" s="166" t="s">
        <v>129</v>
      </c>
      <c r="D6281" s="380" t="s">
        <v>8909</v>
      </c>
      <c r="E6281" s="359" t="s">
        <v>8910</v>
      </c>
      <c r="F6281" s="384"/>
      <c r="I6281" s="591" t="str">
        <f t="shared" si="311"/>
        <v xml:space="preserve">Human hair, dressed, thinned, bleached or otherwise worked; wool or other animal hair or other textile materials, prepared for use in making wigs or the like. </v>
      </c>
      <c r="J6281" s="591" t="str">
        <f t="shared" si="312"/>
        <v>67 03 00 00</v>
      </c>
      <c r="L6281" s="590">
        <f t="shared" si="313"/>
        <v>159</v>
      </c>
    </row>
    <row r="6282" spans="1:12" ht="28.5">
      <c r="A6282" s="683" t="s">
        <v>14452</v>
      </c>
      <c r="B6282" s="599">
        <v>0.05</v>
      </c>
      <c r="C6282" s="166" t="s">
        <v>129</v>
      </c>
      <c r="D6282" s="380" t="s">
        <v>150</v>
      </c>
      <c r="E6282" s="359" t="s">
        <v>8911</v>
      </c>
      <c r="F6282" s="384"/>
      <c r="I6282" s="591" t="str">
        <f t="shared" si="311"/>
        <v xml:space="preserve">Wigs, false beards, eyebrows and eyelashes, switches and the like, of human or animal hair or of textile materials; articles of human hair not elsewhere specified or included. </v>
      </c>
      <c r="J6282" s="591">
        <f t="shared" si="312"/>
        <v>0</v>
      </c>
      <c r="L6282" s="590">
        <f t="shared" si="313"/>
        <v>176</v>
      </c>
    </row>
    <row r="6283" spans="1:12" ht="84" hidden="1">
      <c r="A6283" s="673"/>
      <c r="B6283" s="641"/>
      <c r="C6283" s="382"/>
      <c r="D6283" s="391" t="s">
        <v>8912</v>
      </c>
      <c r="E6283" s="359"/>
      <c r="F6283" s="385"/>
      <c r="I6283" s="591" t="str">
        <f t="shared" si="311"/>
        <v xml:space="preserve">- Of synthetic textile materials : </v>
      </c>
      <c r="J6283" s="591">
        <f t="shared" si="312"/>
        <v>0</v>
      </c>
      <c r="L6283" s="590">
        <f t="shared" si="313"/>
        <v>35</v>
      </c>
    </row>
    <row r="6284" spans="1:12" ht="28.5">
      <c r="A6284" s="683" t="s">
        <v>14452</v>
      </c>
      <c r="B6284" s="599">
        <v>0.05</v>
      </c>
      <c r="C6284" s="166" t="s">
        <v>129</v>
      </c>
      <c r="D6284" s="380" t="s">
        <v>8913</v>
      </c>
      <c r="E6284" s="359" t="s">
        <v>8914</v>
      </c>
      <c r="F6284" s="381"/>
      <c r="I6284" s="591" t="str">
        <f t="shared" si="311"/>
        <v>- - Complete wigs</v>
      </c>
      <c r="J6284" s="591" t="str">
        <f t="shared" si="312"/>
        <v>67 04 11 00</v>
      </c>
      <c r="L6284" s="590">
        <f t="shared" si="313"/>
        <v>17</v>
      </c>
    </row>
    <row r="6285" spans="1:12" ht="28.5">
      <c r="A6285" s="683" t="s">
        <v>14452</v>
      </c>
      <c r="B6285" s="599">
        <v>0.05</v>
      </c>
      <c r="C6285" s="166" t="s">
        <v>129</v>
      </c>
      <c r="D6285" s="380" t="s">
        <v>8915</v>
      </c>
      <c r="E6285" s="359" t="s">
        <v>8916</v>
      </c>
      <c r="F6285" s="381"/>
      <c r="I6285" s="591" t="str">
        <f t="shared" si="311"/>
        <v>- - Other</v>
      </c>
      <c r="J6285" s="591" t="str">
        <f t="shared" si="312"/>
        <v>67 04 19 00</v>
      </c>
      <c r="L6285" s="590">
        <f t="shared" si="313"/>
        <v>9</v>
      </c>
    </row>
    <row r="6286" spans="1:12" ht="29" thickBot="1">
      <c r="A6286" s="683" t="s">
        <v>14452</v>
      </c>
      <c r="B6286" s="599">
        <v>0.05</v>
      </c>
      <c r="C6286" s="166" t="s">
        <v>129</v>
      </c>
      <c r="D6286" s="380" t="s">
        <v>19</v>
      </c>
      <c r="E6286" s="359" t="s">
        <v>8917</v>
      </c>
      <c r="F6286" s="381"/>
      <c r="I6286" s="591" t="str">
        <f t="shared" si="311"/>
        <v>- Of human hair</v>
      </c>
      <c r="J6286" s="591" t="str">
        <f t="shared" si="312"/>
        <v>67 04 20 00</v>
      </c>
      <c r="L6286" s="590">
        <f t="shared" si="313"/>
        <v>15</v>
      </c>
    </row>
    <row r="6287" spans="1:12" ht="84.5" hidden="1" thickBot="1">
      <c r="A6287" s="673"/>
      <c r="B6287" s="641"/>
      <c r="C6287" s="382"/>
      <c r="D6287" s="391" t="s">
        <v>8918</v>
      </c>
      <c r="E6287" s="359"/>
      <c r="F6287" s="387"/>
      <c r="I6287" s="591" t="str">
        <f t="shared" si="311"/>
        <v>- Of other materials</v>
      </c>
      <c r="J6287" s="591" t="str">
        <f t="shared" si="312"/>
        <v>67 04 90 00</v>
      </c>
      <c r="L6287" s="590">
        <f t="shared" si="313"/>
        <v>20</v>
      </c>
    </row>
    <row r="6288" spans="1:12" ht="83" thickTop="1">
      <c r="A6288" s="683" t="s">
        <v>14452</v>
      </c>
      <c r="B6288" s="599">
        <v>0.05</v>
      </c>
      <c r="C6288" s="166" t="s">
        <v>129</v>
      </c>
      <c r="D6288" s="380" t="s">
        <v>8919</v>
      </c>
      <c r="E6288" s="359" t="s">
        <v>8920</v>
      </c>
      <c r="F6288" s="422"/>
      <c r="I6288" s="591" t="str">
        <f t="shared" si="311"/>
        <v>Setts, curbstones and flagstones, of natural stone (except slate).</v>
      </c>
      <c r="J6288" s="591">
        <f t="shared" si="312"/>
        <v>0</v>
      </c>
      <c r="L6288" s="590">
        <f t="shared" si="313"/>
        <v>66</v>
      </c>
    </row>
    <row r="6289" spans="1:12" ht="41.5" thickBot="1">
      <c r="A6289" s="683" t="s">
        <v>14452</v>
      </c>
      <c r="B6289" s="603">
        <v>0.05</v>
      </c>
      <c r="C6289" s="168" t="s">
        <v>129</v>
      </c>
      <c r="D6289" s="386" t="s">
        <v>759</v>
      </c>
      <c r="E6289" s="364" t="s">
        <v>8921</v>
      </c>
      <c r="F6289" s="424"/>
      <c r="I6289" s="591" t="str">
        <f t="shared" si="311"/>
        <v>- - - Of sandstone</v>
      </c>
      <c r="J6289" s="591" t="str">
        <f t="shared" si="312"/>
        <v>68 01 00 10</v>
      </c>
      <c r="L6289" s="590">
        <f t="shared" si="313"/>
        <v>18</v>
      </c>
    </row>
    <row r="6290" spans="1:12" ht="196.5" hidden="1" thickTop="1">
      <c r="A6290" s="673"/>
      <c r="B6290" s="643"/>
      <c r="C6290" s="388"/>
      <c r="D6290" s="389" t="s">
        <v>8922</v>
      </c>
      <c r="E6290" s="418" t="s">
        <v>137</v>
      </c>
      <c r="F6290" s="425"/>
      <c r="I6290" s="591" t="str">
        <f t="shared" si="311"/>
        <v>- - - Of granite</v>
      </c>
      <c r="J6290" s="591" t="str">
        <f t="shared" si="312"/>
        <v>68 01 00 20</v>
      </c>
      <c r="L6290" s="590">
        <f t="shared" si="313"/>
        <v>16</v>
      </c>
    </row>
    <row r="6291" spans="1:12" ht="55.5" thickTop="1">
      <c r="A6291" s="683" t="s">
        <v>14452</v>
      </c>
      <c r="B6291" s="599">
        <v>0.05</v>
      </c>
      <c r="C6291" s="166" t="s">
        <v>129</v>
      </c>
      <c r="D6291" s="380" t="s">
        <v>8923</v>
      </c>
      <c r="E6291" s="359" t="s">
        <v>8924</v>
      </c>
      <c r="F6291" s="425"/>
      <c r="I6291" s="591" t="str">
        <f t="shared" si="311"/>
        <v>- - - Of porphyry</v>
      </c>
      <c r="J6291" s="591" t="str">
        <f t="shared" si="312"/>
        <v>68 01 00 30</v>
      </c>
      <c r="L6291" s="590">
        <f t="shared" si="313"/>
        <v>17</v>
      </c>
    </row>
    <row r="6292" spans="1:12" ht="28.5">
      <c r="A6292" s="683" t="s">
        <v>14452</v>
      </c>
      <c r="B6292" s="599">
        <v>0.05</v>
      </c>
      <c r="C6292" s="166" t="s">
        <v>129</v>
      </c>
      <c r="D6292" s="390" t="s">
        <v>19</v>
      </c>
      <c r="E6292" s="359" t="s">
        <v>8925</v>
      </c>
      <c r="F6292" s="425"/>
      <c r="I6292" s="591" t="str">
        <f t="shared" si="311"/>
        <v>- - - Of marble</v>
      </c>
      <c r="J6292" s="591" t="str">
        <f t="shared" si="312"/>
        <v>68 01 00 40</v>
      </c>
      <c r="L6292" s="590">
        <f t="shared" si="313"/>
        <v>15</v>
      </c>
    </row>
    <row r="6293" spans="1:12" ht="112" hidden="1">
      <c r="A6293" s="673"/>
      <c r="B6293" s="641"/>
      <c r="C6293" s="382"/>
      <c r="D6293" s="391" t="s">
        <v>8926</v>
      </c>
      <c r="E6293" s="359"/>
      <c r="F6293" s="425"/>
      <c r="I6293" s="591" t="str">
        <f t="shared" si="311"/>
        <v>- - - Of other natural stones</v>
      </c>
      <c r="J6293" s="591" t="str">
        <f t="shared" si="312"/>
        <v>68 01 00 90</v>
      </c>
      <c r="L6293" s="590">
        <f t="shared" si="313"/>
        <v>29</v>
      </c>
    </row>
    <row r="6294" spans="1:12" ht="28.5">
      <c r="A6294" s="683" t="s">
        <v>14452</v>
      </c>
      <c r="B6294" s="599">
        <v>0.05</v>
      </c>
      <c r="C6294" s="166" t="s">
        <v>129</v>
      </c>
      <c r="D6294" s="380" t="s">
        <v>8927</v>
      </c>
      <c r="E6294" s="359" t="s">
        <v>8928</v>
      </c>
      <c r="F6294" s="428"/>
      <c r="I6294" s="591" t="str">
        <f t="shared" si="311"/>
        <v xml:space="preserve">Worked monumental or building stone (except slate) and articles thereof, other than goods of heading 68.01; mosaic cubes and the like, of natural stone (including slate), whether or not on a backing; artificially coloured granules, chippings and powder, of natural stone (including slate). </v>
      </c>
      <c r="J6294" s="591">
        <f t="shared" si="312"/>
        <v>0</v>
      </c>
      <c r="L6294" s="590">
        <f t="shared" si="313"/>
        <v>290</v>
      </c>
    </row>
    <row r="6295" spans="1:12" ht="41" hidden="1">
      <c r="A6295" s="673"/>
      <c r="B6295" s="640"/>
      <c r="C6295" s="379"/>
      <c r="D6295" s="380" t="s">
        <v>8929</v>
      </c>
      <c r="E6295" s="359"/>
      <c r="F6295" s="424"/>
      <c r="I6295" s="591" t="str">
        <f t="shared" si="311"/>
        <v>- Tiles, cubes and similar articles whether or not rectangular (including square), the largest surface area of which is capable of being enclosed in a square the side of which is less than 7 cm; artificially coloured granules, chippings and powder</v>
      </c>
      <c r="J6295" s="591" t="str">
        <f t="shared" si="312"/>
        <v>68 02 10 00</v>
      </c>
      <c r="L6295" s="590">
        <f t="shared" si="313"/>
        <v>247</v>
      </c>
    </row>
    <row r="6296" spans="1:12" ht="28.5">
      <c r="A6296" s="683" t="s">
        <v>14452</v>
      </c>
      <c r="B6296" s="599">
        <v>0.05</v>
      </c>
      <c r="C6296" s="166" t="s">
        <v>129</v>
      </c>
      <c r="D6296" s="380" t="s">
        <v>8930</v>
      </c>
      <c r="E6296" s="359" t="s">
        <v>8931</v>
      </c>
      <c r="F6296" s="425"/>
      <c r="I6296" s="591" t="str">
        <f t="shared" si="311"/>
        <v xml:space="preserve">- Other monumental or building stone and articles thereof, simply cut or sawn, with a flat or even surface : </v>
      </c>
      <c r="J6296" s="591">
        <f t="shared" si="312"/>
        <v>0</v>
      </c>
      <c r="L6296" s="590">
        <f t="shared" si="313"/>
        <v>109</v>
      </c>
    </row>
    <row r="6297" spans="1:12" ht="28.5">
      <c r="A6297" s="683" t="s">
        <v>14452</v>
      </c>
      <c r="B6297" s="599">
        <v>0.05</v>
      </c>
      <c r="C6297" s="166" t="s">
        <v>129</v>
      </c>
      <c r="D6297" s="380" t="s">
        <v>8932</v>
      </c>
      <c r="E6297" s="359" t="s">
        <v>8933</v>
      </c>
      <c r="F6297" s="425"/>
      <c r="I6297" s="591" t="str">
        <f t="shared" si="311"/>
        <v xml:space="preserve"> - - Marble, travertine and alabaster</v>
      </c>
      <c r="J6297" s="591" t="str">
        <f t="shared" si="312"/>
        <v>68 02 21 00</v>
      </c>
      <c r="L6297" s="590">
        <f t="shared" si="313"/>
        <v>37</v>
      </c>
    </row>
    <row r="6298" spans="1:12" ht="28.5">
      <c r="A6298" s="683" t="s">
        <v>14452</v>
      </c>
      <c r="B6298" s="599">
        <v>0.05</v>
      </c>
      <c r="C6298" s="166" t="s">
        <v>129</v>
      </c>
      <c r="D6298" s="380" t="s">
        <v>8934</v>
      </c>
      <c r="E6298" s="359" t="s">
        <v>8935</v>
      </c>
      <c r="F6298" s="425"/>
      <c r="I6298" s="591" t="str">
        <f t="shared" si="311"/>
        <v>- - Granite</v>
      </c>
      <c r="J6298" s="591" t="str">
        <f t="shared" si="312"/>
        <v>68 02 23 00</v>
      </c>
      <c r="L6298" s="590">
        <f t="shared" si="313"/>
        <v>11</v>
      </c>
    </row>
    <row r="6299" spans="1:12" ht="196">
      <c r="A6299" s="683" t="s">
        <v>14452</v>
      </c>
      <c r="B6299" s="599">
        <v>0.05</v>
      </c>
      <c r="C6299" s="166" t="s">
        <v>129</v>
      </c>
      <c r="D6299" s="391" t="s">
        <v>8936</v>
      </c>
      <c r="E6299" s="359" t="s">
        <v>8937</v>
      </c>
      <c r="F6299" s="425"/>
      <c r="I6299" s="591" t="str">
        <f t="shared" si="311"/>
        <v>- - Other stone</v>
      </c>
      <c r="J6299" s="591" t="str">
        <f t="shared" si="312"/>
        <v>68 02 29 00</v>
      </c>
      <c r="L6299" s="590">
        <f t="shared" si="313"/>
        <v>15</v>
      </c>
    </row>
    <row r="6300" spans="1:12" ht="196" hidden="1">
      <c r="A6300" s="673"/>
      <c r="B6300" s="641"/>
      <c r="C6300" s="382"/>
      <c r="D6300" s="391" t="s">
        <v>8938</v>
      </c>
      <c r="E6300" s="359"/>
      <c r="F6300" s="425"/>
      <c r="I6300" s="591" t="str">
        <f t="shared" si="311"/>
        <v>- Other :</v>
      </c>
      <c r="J6300" s="591">
        <f t="shared" si="312"/>
        <v>0</v>
      </c>
      <c r="L6300" s="590">
        <f t="shared" si="313"/>
        <v>9</v>
      </c>
    </row>
    <row r="6301" spans="1:12" ht="28" hidden="1">
      <c r="A6301" s="673"/>
      <c r="B6301" s="641"/>
      <c r="C6301" s="382"/>
      <c r="D6301" s="380" t="s">
        <v>8939</v>
      </c>
      <c r="E6301" s="359"/>
      <c r="F6301" s="425"/>
      <c r="I6301" s="591" t="str">
        <f t="shared" si="311"/>
        <v xml:space="preserve"> - - Marble, travertine and alabaster :</v>
      </c>
      <c r="J6301" s="591">
        <f t="shared" si="312"/>
        <v>0</v>
      </c>
      <c r="L6301" s="590">
        <f t="shared" si="313"/>
        <v>39</v>
      </c>
    </row>
    <row r="6302" spans="1:12" ht="28.5">
      <c r="A6302" s="683" t="s">
        <v>14452</v>
      </c>
      <c r="B6302" s="599">
        <v>0.05</v>
      </c>
      <c r="C6302" s="166" t="s">
        <v>129</v>
      </c>
      <c r="D6302" s="380" t="s">
        <v>8940</v>
      </c>
      <c r="E6302" s="359" t="s">
        <v>8941</v>
      </c>
      <c r="F6302" s="425"/>
      <c r="I6302" s="591" t="str">
        <f t="shared" si="311"/>
        <v xml:space="preserve"> - - -  Steps, cornices, balustrades, doors or windows frames and lintels, thresholds,  boundary stones and milestones and the like</v>
      </c>
      <c r="J6302" s="591" t="str">
        <f t="shared" si="312"/>
        <v>68 02 91 10</v>
      </c>
      <c r="L6302" s="590">
        <f t="shared" si="313"/>
        <v>131</v>
      </c>
    </row>
    <row r="6303" spans="1:12" ht="28.5">
      <c r="A6303" s="683" t="s">
        <v>14452</v>
      </c>
      <c r="B6303" s="599">
        <v>0.05</v>
      </c>
      <c r="C6303" s="166" t="s">
        <v>129</v>
      </c>
      <c r="D6303" s="380" t="s">
        <v>150</v>
      </c>
      <c r="E6303" s="359" t="s">
        <v>8942</v>
      </c>
      <c r="F6303" s="425"/>
      <c r="I6303" s="591" t="str">
        <f t="shared" si="311"/>
        <v xml:space="preserve"> - - - Fixed bathroom equiment:</v>
      </c>
      <c r="J6303" s="591">
        <f t="shared" si="312"/>
        <v>0</v>
      </c>
      <c r="L6303" s="590">
        <f t="shared" si="313"/>
        <v>31</v>
      </c>
    </row>
    <row r="6304" spans="1:12" ht="28.5">
      <c r="A6304" s="683" t="s">
        <v>14452</v>
      </c>
      <c r="B6304" s="599">
        <v>0.05</v>
      </c>
      <c r="C6304" s="166" t="s">
        <v>129</v>
      </c>
      <c r="D6304" s="380" t="s">
        <v>8943</v>
      </c>
      <c r="E6304" s="359" t="s">
        <v>8944</v>
      </c>
      <c r="F6304" s="425"/>
      <c r="I6304" s="591" t="str">
        <f t="shared" si="311"/>
        <v>- - - - Bathtubs</v>
      </c>
      <c r="J6304" s="591" t="str">
        <f t="shared" si="312"/>
        <v>68 02 91 21</v>
      </c>
      <c r="L6304" s="590">
        <f t="shared" si="313"/>
        <v>16</v>
      </c>
    </row>
    <row r="6305" spans="1:12" ht="29" thickBot="1">
      <c r="A6305" s="683" t="s">
        <v>14452</v>
      </c>
      <c r="B6305" s="603">
        <v>0.05</v>
      </c>
      <c r="C6305" s="168" t="s">
        <v>129</v>
      </c>
      <c r="D6305" s="386" t="s">
        <v>8945</v>
      </c>
      <c r="E6305" s="364" t="s">
        <v>8946</v>
      </c>
      <c r="F6305" s="425"/>
      <c r="I6305" s="591" t="str">
        <f t="shared" si="311"/>
        <v>- - - - Wash basins</v>
      </c>
      <c r="J6305" s="591" t="str">
        <f t="shared" si="312"/>
        <v>68 02 91 22</v>
      </c>
      <c r="L6305" s="590">
        <f t="shared" si="313"/>
        <v>19</v>
      </c>
    </row>
    <row r="6306" spans="1:12" ht="84.5" hidden="1" thickTop="1">
      <c r="A6306" s="673"/>
      <c r="B6306" s="647"/>
      <c r="C6306" s="419"/>
      <c r="D6306" s="420" t="s">
        <v>8947</v>
      </c>
      <c r="E6306" s="421"/>
      <c r="F6306" s="425"/>
      <c r="I6306" s="591" t="str">
        <f t="shared" ref="I6306:I6369" si="314">D6324</f>
        <v>- - - - Fountain basins</v>
      </c>
      <c r="J6306" s="591" t="str">
        <f t="shared" ref="J6306:J6369" si="315">E6324</f>
        <v>68 02 91 23</v>
      </c>
      <c r="L6306" s="590">
        <f t="shared" si="313"/>
        <v>23</v>
      </c>
    </row>
    <row r="6307" spans="1:12" ht="29" thickTop="1">
      <c r="A6307" s="683" t="s">
        <v>14452</v>
      </c>
      <c r="B6307" s="644">
        <v>0.05</v>
      </c>
      <c r="C6307" s="398" t="s">
        <v>129</v>
      </c>
      <c r="D6307" s="423" t="s">
        <v>8948</v>
      </c>
      <c r="E6307" s="400" t="s">
        <v>8949</v>
      </c>
      <c r="F6307" s="425"/>
      <c r="I6307" s="591" t="str">
        <f t="shared" si="314"/>
        <v>- - - - Other</v>
      </c>
      <c r="J6307" s="591" t="str">
        <f t="shared" si="315"/>
        <v>68 02 91 29</v>
      </c>
      <c r="L6307" s="590">
        <f t="shared" si="313"/>
        <v>13</v>
      </c>
    </row>
    <row r="6308" spans="1:12" ht="28.5">
      <c r="A6308" s="683" t="s">
        <v>14452</v>
      </c>
      <c r="B6308" s="644">
        <v>0.05</v>
      </c>
      <c r="C6308" s="398" t="s">
        <v>129</v>
      </c>
      <c r="D6308" s="423" t="s">
        <v>8950</v>
      </c>
      <c r="E6308" s="400" t="s">
        <v>8951</v>
      </c>
      <c r="F6308" s="425"/>
      <c r="I6308" s="591" t="str">
        <f t="shared" si="314"/>
        <v>- - - Flower pots and artificial fruits and foliages</v>
      </c>
      <c r="J6308" s="591" t="str">
        <f t="shared" si="315"/>
        <v>68 02 91 30</v>
      </c>
      <c r="L6308" s="590">
        <f t="shared" si="313"/>
        <v>52</v>
      </c>
    </row>
    <row r="6309" spans="1:12" ht="28.5">
      <c r="A6309" s="683" t="s">
        <v>14452</v>
      </c>
      <c r="B6309" s="644">
        <v>0.05</v>
      </c>
      <c r="C6309" s="398" t="s">
        <v>129</v>
      </c>
      <c r="D6309" s="423" t="s">
        <v>8952</v>
      </c>
      <c r="E6309" s="400" t="s">
        <v>8953</v>
      </c>
      <c r="F6309" s="425"/>
      <c r="I6309" s="591" t="str">
        <f t="shared" si="314"/>
        <v>- - - Columns, pedestrals, bases and capitals for columns</v>
      </c>
      <c r="J6309" s="591" t="str">
        <f t="shared" si="315"/>
        <v>68 02 91 40</v>
      </c>
      <c r="L6309" s="590">
        <f t="shared" si="313"/>
        <v>57</v>
      </c>
    </row>
    <row r="6310" spans="1:12" ht="28.5">
      <c r="A6310" s="683" t="s">
        <v>14452</v>
      </c>
      <c r="B6310" s="644">
        <v>0.05</v>
      </c>
      <c r="C6310" s="398" t="s">
        <v>129</v>
      </c>
      <c r="D6310" s="423" t="s">
        <v>8954</v>
      </c>
      <c r="E6310" s="400" t="s">
        <v>8955</v>
      </c>
      <c r="F6310" s="425"/>
      <c r="I6310" s="591" t="str">
        <f t="shared" si="314"/>
        <v>- - - Cups, boxes and ash trays</v>
      </c>
      <c r="J6310" s="591" t="str">
        <f t="shared" si="315"/>
        <v>68 02 91 50</v>
      </c>
      <c r="L6310" s="590">
        <f t="shared" si="313"/>
        <v>31</v>
      </c>
    </row>
    <row r="6311" spans="1:12" ht="28.5">
      <c r="A6311" s="683" t="s">
        <v>14452</v>
      </c>
      <c r="B6311" s="644">
        <v>0.05</v>
      </c>
      <c r="C6311" s="398" t="s">
        <v>129</v>
      </c>
      <c r="D6311" s="423" t="s">
        <v>8956</v>
      </c>
      <c r="E6311" s="400" t="s">
        <v>8957</v>
      </c>
      <c r="F6311" s="425"/>
      <c r="I6311" s="591" t="str">
        <f t="shared" si="314"/>
        <v>- - - Paper weights and writing aid</v>
      </c>
      <c r="J6311" s="591" t="str">
        <f t="shared" si="315"/>
        <v>68 02 91 60</v>
      </c>
      <c r="L6311" s="590">
        <f t="shared" si="313"/>
        <v>35</v>
      </c>
    </row>
    <row r="6312" spans="1:12" ht="308" hidden="1">
      <c r="A6312" s="673"/>
      <c r="B6312" s="648"/>
      <c r="C6312" s="426"/>
      <c r="D6312" s="427" t="s">
        <v>8958</v>
      </c>
      <c r="E6312" s="400"/>
      <c r="F6312" s="425"/>
      <c r="I6312" s="591" t="str">
        <f t="shared" si="314"/>
        <v xml:space="preserve"> - - - Stone slabs forming the tops of articles of furniture (for buffets, sinks, tables etc)</v>
      </c>
      <c r="J6312" s="591" t="str">
        <f t="shared" si="315"/>
        <v>68 02 91 70</v>
      </c>
      <c r="L6312" s="590">
        <f t="shared" si="313"/>
        <v>93</v>
      </c>
    </row>
    <row r="6313" spans="1:12" ht="247.5">
      <c r="A6313" s="683" t="s">
        <v>14452</v>
      </c>
      <c r="B6313" s="644">
        <v>0.05</v>
      </c>
      <c r="C6313" s="398" t="s">
        <v>129</v>
      </c>
      <c r="D6313" s="423" t="s">
        <v>8959</v>
      </c>
      <c r="E6313" s="400" t="s">
        <v>8960</v>
      </c>
      <c r="F6313" s="425"/>
      <c r="I6313" s="591" t="str">
        <f t="shared" si="314"/>
        <v>- - - Other</v>
      </c>
      <c r="J6313" s="591" t="str">
        <f t="shared" si="315"/>
        <v>68 02 91 90</v>
      </c>
      <c r="L6313" s="590">
        <f t="shared" si="313"/>
        <v>11</v>
      </c>
    </row>
    <row r="6314" spans="1:12" ht="110" hidden="1">
      <c r="A6314" s="673"/>
      <c r="B6314" s="649"/>
      <c r="C6314" s="429"/>
      <c r="D6314" s="423" t="s">
        <v>8961</v>
      </c>
      <c r="E6314" s="400"/>
      <c r="F6314" s="425"/>
      <c r="I6314" s="591" t="str">
        <f t="shared" si="314"/>
        <v>- - Other calcareous stone</v>
      </c>
      <c r="J6314" s="591" t="str">
        <f t="shared" si="315"/>
        <v>68 02 92 00</v>
      </c>
      <c r="L6314" s="590">
        <f t="shared" si="313"/>
        <v>26</v>
      </c>
    </row>
    <row r="6315" spans="1:12" ht="55">
      <c r="A6315" s="683" t="s">
        <v>14452</v>
      </c>
      <c r="B6315" s="644">
        <v>0.05</v>
      </c>
      <c r="C6315" s="398" t="s">
        <v>129</v>
      </c>
      <c r="D6315" s="423" t="s">
        <v>8962</v>
      </c>
      <c r="E6315" s="400" t="s">
        <v>8963</v>
      </c>
      <c r="F6315" s="425"/>
      <c r="I6315" s="591" t="str">
        <f t="shared" si="314"/>
        <v>- - Granite</v>
      </c>
      <c r="J6315" s="591" t="str">
        <f t="shared" si="315"/>
        <v>68 02 93 00</v>
      </c>
      <c r="L6315" s="590">
        <f t="shared" si="313"/>
        <v>11</v>
      </c>
    </row>
    <row r="6316" spans="1:12" ht="28.5">
      <c r="A6316" s="683" t="s">
        <v>14452</v>
      </c>
      <c r="B6316" s="644">
        <v>0.05</v>
      </c>
      <c r="C6316" s="398" t="s">
        <v>129</v>
      </c>
      <c r="D6316" s="423" t="s">
        <v>8964</v>
      </c>
      <c r="E6316" s="400" t="s">
        <v>8965</v>
      </c>
      <c r="F6316" s="425"/>
      <c r="I6316" s="591" t="str">
        <f t="shared" si="314"/>
        <v>- - Other stone</v>
      </c>
      <c r="J6316" s="591" t="str">
        <f t="shared" si="315"/>
        <v>68 02 99 00</v>
      </c>
      <c r="L6316" s="590">
        <f t="shared" si="313"/>
        <v>15</v>
      </c>
    </row>
    <row r="6317" spans="1:12" ht="28.5">
      <c r="A6317" s="683" t="s">
        <v>14452</v>
      </c>
      <c r="B6317" s="644">
        <v>0.05</v>
      </c>
      <c r="C6317" s="398" t="s">
        <v>129</v>
      </c>
      <c r="D6317" s="423" t="s">
        <v>8966</v>
      </c>
      <c r="E6317" s="400" t="s">
        <v>8967</v>
      </c>
      <c r="F6317" s="428"/>
      <c r="I6317" s="591" t="str">
        <f t="shared" si="314"/>
        <v xml:space="preserve">Worked slate and articles of slate or of agglomerated slate. </v>
      </c>
      <c r="J6317" s="591">
        <f t="shared" si="315"/>
        <v>0</v>
      </c>
      <c r="L6317" s="590">
        <f t="shared" si="313"/>
        <v>61</v>
      </c>
    </row>
    <row r="6318" spans="1:12" ht="41" hidden="1">
      <c r="A6318" s="673"/>
      <c r="B6318" s="648"/>
      <c r="C6318" s="426"/>
      <c r="D6318" s="423" t="s">
        <v>2203</v>
      </c>
      <c r="E6318" s="400"/>
      <c r="F6318" s="424"/>
      <c r="I6318" s="591" t="str">
        <f t="shared" si="314"/>
        <v xml:space="preserve">  - - - Tiles and blocks for buildings or road paving</v>
      </c>
      <c r="J6318" s="591" t="str">
        <f t="shared" si="315"/>
        <v>68 03 00 10</v>
      </c>
      <c r="L6318" s="590">
        <f t="shared" si="313"/>
        <v>53</v>
      </c>
    </row>
    <row r="6319" spans="1:12" ht="55" hidden="1">
      <c r="A6319" s="673"/>
      <c r="B6319" s="648"/>
      <c r="C6319" s="426"/>
      <c r="D6319" s="423" t="s">
        <v>8968</v>
      </c>
      <c r="E6319" s="400"/>
      <c r="F6319" s="425"/>
      <c r="I6319" s="591" t="str">
        <f t="shared" si="314"/>
        <v>- - - Other</v>
      </c>
      <c r="J6319" s="591" t="str">
        <f t="shared" si="315"/>
        <v>68 03 00 90</v>
      </c>
      <c r="L6319" s="590">
        <f t="shared" si="313"/>
        <v>11</v>
      </c>
    </row>
    <row r="6320" spans="1:12" ht="137.5">
      <c r="A6320" s="683" t="s">
        <v>14452</v>
      </c>
      <c r="B6320" s="644">
        <v>0.05</v>
      </c>
      <c r="C6320" s="398" t="s">
        <v>129</v>
      </c>
      <c r="D6320" s="430" t="s">
        <v>8969</v>
      </c>
      <c r="E6320" s="400" t="s">
        <v>8970</v>
      </c>
      <c r="F6320" s="428"/>
      <c r="I6320" s="591" t="str">
        <f t="shared" si="314"/>
        <v xml:space="preserve">Millstones, grindstones, grinding wheels and the like, without frameworks, for grinding, sharpening, polishing, trueing or cutting, hand sharpening or polishing stones, and parts thereof, of natural stone, of agglomerated natural or artificial abrasives, or of ceramics, with or without parts of other materials. </v>
      </c>
      <c r="J6320" s="591">
        <f t="shared" si="315"/>
        <v>0</v>
      </c>
      <c r="L6320" s="590">
        <f t="shared" si="313"/>
        <v>313</v>
      </c>
    </row>
    <row r="6321" spans="1:12" ht="41" hidden="1">
      <c r="A6321" s="673"/>
      <c r="B6321" s="649"/>
      <c r="C6321" s="429"/>
      <c r="D6321" s="423" t="s">
        <v>8971</v>
      </c>
      <c r="E6321" s="400"/>
      <c r="F6321" s="424"/>
      <c r="I6321" s="591" t="str">
        <f t="shared" si="314"/>
        <v>- Millstones and grindstones for milling, grinding or pulping</v>
      </c>
      <c r="J6321" s="591" t="str">
        <f t="shared" si="315"/>
        <v>68 04 10 00</v>
      </c>
      <c r="L6321" s="590">
        <f t="shared" si="313"/>
        <v>61</v>
      </c>
    </row>
    <row r="6322" spans="1:12" ht="28.5">
      <c r="A6322" s="683" t="s">
        <v>14452</v>
      </c>
      <c r="B6322" s="644">
        <v>0.05</v>
      </c>
      <c r="C6322" s="398" t="s">
        <v>129</v>
      </c>
      <c r="D6322" s="423" t="s">
        <v>8972</v>
      </c>
      <c r="E6322" s="400" t="s">
        <v>8973</v>
      </c>
      <c r="F6322" s="425"/>
      <c r="I6322" s="591" t="str">
        <f t="shared" si="314"/>
        <v xml:space="preserve">- Other millstones, grindstones, grinding wheels and the like : </v>
      </c>
      <c r="J6322" s="591">
        <f t="shared" si="315"/>
        <v>0</v>
      </c>
      <c r="L6322" s="590">
        <f t="shared" si="313"/>
        <v>64</v>
      </c>
    </row>
    <row r="6323" spans="1:12" ht="28.5">
      <c r="A6323" s="683" t="s">
        <v>14452</v>
      </c>
      <c r="B6323" s="644">
        <v>0.05</v>
      </c>
      <c r="C6323" s="398" t="s">
        <v>129</v>
      </c>
      <c r="D6323" s="423" t="s">
        <v>8974</v>
      </c>
      <c r="E6323" s="400" t="s">
        <v>8975</v>
      </c>
      <c r="F6323" s="425"/>
      <c r="I6323" s="591" t="str">
        <f t="shared" si="314"/>
        <v>- - Of agglomerated synthetic or natural diamond</v>
      </c>
      <c r="J6323" s="591" t="str">
        <f t="shared" si="315"/>
        <v>68 04 21 00</v>
      </c>
      <c r="L6323" s="590">
        <f t="shared" si="313"/>
        <v>48</v>
      </c>
    </row>
    <row r="6324" spans="1:12" ht="28.5">
      <c r="A6324" s="683" t="s">
        <v>14452</v>
      </c>
      <c r="B6324" s="644">
        <v>0.05</v>
      </c>
      <c r="C6324" s="398" t="s">
        <v>129</v>
      </c>
      <c r="D6324" s="423" t="s">
        <v>8976</v>
      </c>
      <c r="E6324" s="400" t="s">
        <v>8977</v>
      </c>
      <c r="F6324" s="425"/>
      <c r="I6324" s="591" t="str">
        <f t="shared" si="314"/>
        <v>- - Of Other agglomerated abrasives or of ceramics</v>
      </c>
      <c r="J6324" s="591" t="str">
        <f t="shared" si="315"/>
        <v>68 04 22 00</v>
      </c>
      <c r="L6324" s="590">
        <f t="shared" si="313"/>
        <v>50</v>
      </c>
    </row>
    <row r="6325" spans="1:12" ht="28.5">
      <c r="A6325" s="683" t="s">
        <v>14452</v>
      </c>
      <c r="B6325" s="644">
        <v>0.05</v>
      </c>
      <c r="C6325" s="398" t="s">
        <v>129</v>
      </c>
      <c r="D6325" s="423" t="s">
        <v>1497</v>
      </c>
      <c r="E6325" s="400" t="s">
        <v>8978</v>
      </c>
      <c r="F6325" s="425"/>
      <c r="I6325" s="591" t="str">
        <f t="shared" si="314"/>
        <v>- - Of natural stone</v>
      </c>
      <c r="J6325" s="591" t="str">
        <f t="shared" si="315"/>
        <v>68 04 23 00</v>
      </c>
      <c r="L6325" s="590">
        <f t="shared" si="313"/>
        <v>20</v>
      </c>
    </row>
    <row r="6326" spans="1:12" ht="55">
      <c r="A6326" s="683" t="s">
        <v>14452</v>
      </c>
      <c r="B6326" s="644">
        <v>0.05</v>
      </c>
      <c r="C6326" s="398" t="s">
        <v>129</v>
      </c>
      <c r="D6326" s="423" t="s">
        <v>8979</v>
      </c>
      <c r="E6326" s="400" t="s">
        <v>8980</v>
      </c>
      <c r="F6326" s="425"/>
      <c r="I6326" s="591" t="str">
        <f t="shared" si="314"/>
        <v>- Hand sharpening or polishing stones</v>
      </c>
      <c r="J6326" s="591" t="str">
        <f t="shared" si="315"/>
        <v>68 04 30 00</v>
      </c>
      <c r="L6326" s="590">
        <f t="shared" si="313"/>
        <v>37</v>
      </c>
    </row>
    <row r="6327" spans="1:12" ht="55">
      <c r="A6327" s="683" t="s">
        <v>14452</v>
      </c>
      <c r="B6327" s="644">
        <v>0.05</v>
      </c>
      <c r="C6327" s="398" t="s">
        <v>129</v>
      </c>
      <c r="D6327" s="423" t="s">
        <v>8981</v>
      </c>
      <c r="E6327" s="400" t="s">
        <v>8982</v>
      </c>
      <c r="F6327" s="428"/>
      <c r="I6327" s="591" t="str">
        <f t="shared" si="314"/>
        <v xml:space="preserve">Natural or artificial abrasive powder or grain, on a base of textile material, of paper, of paperboard or of other materials,whether or not cut to shape or sewn or otherwise made up. </v>
      </c>
      <c r="J6327" s="591">
        <f t="shared" si="315"/>
        <v>0</v>
      </c>
      <c r="L6327" s="590">
        <f t="shared" si="313"/>
        <v>183</v>
      </c>
    </row>
    <row r="6328" spans="1:12" ht="41">
      <c r="A6328" s="683" t="s">
        <v>14452</v>
      </c>
      <c r="B6328" s="644">
        <v>0.05</v>
      </c>
      <c r="C6328" s="398" t="s">
        <v>129</v>
      </c>
      <c r="D6328" s="423" t="s">
        <v>8983</v>
      </c>
      <c r="E6328" s="400" t="s">
        <v>8984</v>
      </c>
      <c r="F6328" s="424"/>
      <c r="I6328" s="591" t="str">
        <f t="shared" si="314"/>
        <v xml:space="preserve"> - On a base of woven textile fabric only</v>
      </c>
      <c r="J6328" s="591" t="str">
        <f t="shared" si="315"/>
        <v>68 05 10 00</v>
      </c>
      <c r="L6328" s="590">
        <f t="shared" si="313"/>
        <v>41</v>
      </c>
    </row>
    <row r="6329" spans="1:12" ht="55">
      <c r="A6329" s="683" t="s">
        <v>14452</v>
      </c>
      <c r="B6329" s="644">
        <v>0.05</v>
      </c>
      <c r="C6329" s="398" t="s">
        <v>129</v>
      </c>
      <c r="D6329" s="423" t="s">
        <v>8985</v>
      </c>
      <c r="E6329" s="400" t="s">
        <v>8986</v>
      </c>
      <c r="F6329" s="425"/>
      <c r="I6329" s="591" t="str">
        <f t="shared" si="314"/>
        <v xml:space="preserve"> - On a base of Paper or paperboard only</v>
      </c>
      <c r="J6329" s="591" t="str">
        <f t="shared" si="315"/>
        <v>68 05 20 00</v>
      </c>
      <c r="L6329" s="590">
        <f t="shared" si="313"/>
        <v>40</v>
      </c>
    </row>
    <row r="6330" spans="1:12" ht="82.5">
      <c r="A6330" s="683" t="s">
        <v>14452</v>
      </c>
      <c r="B6330" s="644">
        <v>0.05</v>
      </c>
      <c r="C6330" s="398" t="s">
        <v>129</v>
      </c>
      <c r="D6330" s="423" t="s">
        <v>8987</v>
      </c>
      <c r="E6330" s="400" t="s">
        <v>8988</v>
      </c>
      <c r="F6330" s="425"/>
      <c r="I6330" s="591" t="str">
        <f t="shared" si="314"/>
        <v xml:space="preserve"> - On a base of other materials</v>
      </c>
      <c r="J6330" s="591" t="str">
        <f t="shared" si="315"/>
        <v>68 05 30 00</v>
      </c>
      <c r="L6330" s="590">
        <f t="shared" si="313"/>
        <v>31</v>
      </c>
    </row>
    <row r="6331" spans="1:12" ht="28.5">
      <c r="A6331" s="683" t="s">
        <v>14452</v>
      </c>
      <c r="B6331" s="644">
        <v>0.05</v>
      </c>
      <c r="C6331" s="398" t="s">
        <v>129</v>
      </c>
      <c r="D6331" s="423" t="s">
        <v>19</v>
      </c>
      <c r="E6331" s="400" t="s">
        <v>8989</v>
      </c>
      <c r="F6331" s="428"/>
      <c r="I6331" s="591" t="str">
        <f t="shared" si="314"/>
        <v xml:space="preserve">Slag wool, rack wool and similar mineral wools exfoliated vermiculite, expanded clays, foamed slag and similar expanded mineral materials; mixtures and articles of heat-insulating, sound-insulating or sound-absorbing mineral materials, other than those of heading 68.11 or 68.12 or of Chapter 69. </v>
      </c>
      <c r="J6331" s="591">
        <f t="shared" si="315"/>
        <v>0</v>
      </c>
      <c r="L6331" s="590">
        <f t="shared" si="313"/>
        <v>297</v>
      </c>
    </row>
    <row r="6332" spans="1:12" ht="41">
      <c r="A6332" s="683" t="s">
        <v>14452</v>
      </c>
      <c r="B6332" s="644">
        <v>0.05</v>
      </c>
      <c r="C6332" s="398" t="s">
        <v>129</v>
      </c>
      <c r="D6332" s="423" t="s">
        <v>8990</v>
      </c>
      <c r="E6332" s="400" t="s">
        <v>8991</v>
      </c>
      <c r="F6332" s="424"/>
      <c r="I6332" s="591" t="str">
        <f t="shared" si="314"/>
        <v>- Slag wool, rock wool and similar mineral wools (including intermixtures thereof), in bulk, sheets or rolls</v>
      </c>
      <c r="J6332" s="591" t="str">
        <f t="shared" si="315"/>
        <v>68 06 10 00</v>
      </c>
      <c r="L6332" s="590">
        <f t="shared" si="313"/>
        <v>108</v>
      </c>
    </row>
    <row r="6333" spans="1:12" ht="28.5">
      <c r="A6333" s="683" t="s">
        <v>14452</v>
      </c>
      <c r="B6333" s="644">
        <v>0.05</v>
      </c>
      <c r="C6333" s="398" t="s">
        <v>129</v>
      </c>
      <c r="D6333" s="423" t="s">
        <v>8964</v>
      </c>
      <c r="E6333" s="400" t="s">
        <v>8992</v>
      </c>
      <c r="F6333" s="425"/>
      <c r="I6333" s="591" t="str">
        <f t="shared" si="314"/>
        <v>- Exfoliated vermiculite, expanded clays, foamed Slag and similar expanded mineral materials (including intermixtures thereof)</v>
      </c>
      <c r="J6333" s="591" t="str">
        <f t="shared" si="315"/>
        <v>68 06 20 00</v>
      </c>
      <c r="L6333" s="590">
        <f t="shared" si="313"/>
        <v>126</v>
      </c>
    </row>
    <row r="6334" spans="1:12" ht="28.5">
      <c r="A6334" s="683" t="s">
        <v>14452</v>
      </c>
      <c r="B6334" s="644">
        <v>0.05</v>
      </c>
      <c r="C6334" s="398" t="s">
        <v>129</v>
      </c>
      <c r="D6334" s="423" t="s">
        <v>8966</v>
      </c>
      <c r="E6334" s="400" t="s">
        <v>8993</v>
      </c>
      <c r="F6334" s="425"/>
      <c r="I6334" s="591" t="str">
        <f t="shared" si="314"/>
        <v>- Other</v>
      </c>
      <c r="J6334" s="591" t="str">
        <f t="shared" si="315"/>
        <v>68 06 90 00</v>
      </c>
      <c r="L6334" s="590">
        <f t="shared" si="313"/>
        <v>7</v>
      </c>
    </row>
    <row r="6335" spans="1:12" ht="56" hidden="1">
      <c r="A6335" s="673"/>
      <c r="B6335" s="648"/>
      <c r="C6335" s="426"/>
      <c r="D6335" s="431" t="s">
        <v>8994</v>
      </c>
      <c r="E6335" s="400"/>
      <c r="F6335" s="428"/>
      <c r="I6335" s="591" t="str">
        <f t="shared" si="314"/>
        <v>Articles of asphalt or of similar material (for example, petroleum bitumen or coal tar pitch).</v>
      </c>
      <c r="J6335" s="591">
        <f t="shared" si="315"/>
        <v>0</v>
      </c>
      <c r="L6335" s="590">
        <f t="shared" si="313"/>
        <v>94</v>
      </c>
    </row>
    <row r="6336" spans="1:12" ht="55">
      <c r="A6336" s="683" t="s">
        <v>14452</v>
      </c>
      <c r="B6336" s="644">
        <v>0.05</v>
      </c>
      <c r="C6336" s="398" t="s">
        <v>129</v>
      </c>
      <c r="D6336" s="423" t="s">
        <v>8995</v>
      </c>
      <c r="E6336" s="400" t="s">
        <v>8996</v>
      </c>
      <c r="F6336" s="424"/>
      <c r="I6336" s="591" t="str">
        <f t="shared" si="314"/>
        <v>- In rolls</v>
      </c>
      <c r="J6336" s="591" t="str">
        <f t="shared" si="315"/>
        <v>68 07 10 00</v>
      </c>
      <c r="L6336" s="590">
        <f t="shared" si="313"/>
        <v>10</v>
      </c>
    </row>
    <row r="6337" spans="1:12" ht="28.5">
      <c r="A6337" s="683" t="s">
        <v>14452</v>
      </c>
      <c r="B6337" s="644">
        <v>0.05</v>
      </c>
      <c r="C6337" s="398" t="s">
        <v>129</v>
      </c>
      <c r="D6337" s="423" t="s">
        <v>19</v>
      </c>
      <c r="E6337" s="400" t="s">
        <v>8997</v>
      </c>
      <c r="F6337" s="425"/>
      <c r="I6337" s="591" t="str">
        <f t="shared" si="314"/>
        <v>- Other :</v>
      </c>
      <c r="J6337" s="591">
        <f t="shared" si="315"/>
        <v>0</v>
      </c>
      <c r="L6337" s="590">
        <f t="shared" si="313"/>
        <v>9</v>
      </c>
    </row>
    <row r="6338" spans="1:12" ht="336" hidden="1">
      <c r="A6338" s="673"/>
      <c r="B6338" s="648"/>
      <c r="C6338" s="426"/>
      <c r="D6338" s="427" t="s">
        <v>8998</v>
      </c>
      <c r="E6338" s="400"/>
      <c r="F6338" s="425"/>
      <c r="I6338" s="591" t="str">
        <f t="shared" si="314"/>
        <v xml:space="preserve">  - - - Tiles,bricks and tiling stones</v>
      </c>
      <c r="J6338" s="591" t="str">
        <f t="shared" si="315"/>
        <v>68 07 90 10</v>
      </c>
      <c r="L6338" s="590">
        <f t="shared" ref="L6338:L6401" si="316">LEN(I6338)</f>
        <v>38</v>
      </c>
    </row>
    <row r="6339" spans="1:12" ht="55">
      <c r="A6339" s="683" t="s">
        <v>14452</v>
      </c>
      <c r="B6339" s="644">
        <v>0.05</v>
      </c>
      <c r="C6339" s="398" t="s">
        <v>129</v>
      </c>
      <c r="D6339" s="423" t="s">
        <v>8999</v>
      </c>
      <c r="E6339" s="400" t="s">
        <v>9000</v>
      </c>
      <c r="F6339" s="425"/>
      <c r="I6339" s="591" t="str">
        <f t="shared" si="314"/>
        <v xml:space="preserve">   - - - Ceiling and building boards</v>
      </c>
      <c r="J6339" s="591" t="str">
        <f t="shared" si="315"/>
        <v>68 07 90 20</v>
      </c>
      <c r="L6339" s="590">
        <f t="shared" si="316"/>
        <v>36</v>
      </c>
    </row>
    <row r="6340" spans="1:12" ht="55" hidden="1">
      <c r="A6340" s="673"/>
      <c r="B6340" s="649"/>
      <c r="C6340" s="429"/>
      <c r="D6340" s="423" t="s">
        <v>9001</v>
      </c>
      <c r="E6340" s="400"/>
      <c r="F6340" s="425"/>
      <c r="I6340" s="591" t="str">
        <f t="shared" si="314"/>
        <v>- - - Pipes and fittings thereof</v>
      </c>
      <c r="J6340" s="591" t="str">
        <f t="shared" si="315"/>
        <v>68 07 90 30</v>
      </c>
      <c r="L6340" s="590">
        <f t="shared" si="316"/>
        <v>32</v>
      </c>
    </row>
    <row r="6341" spans="1:12" ht="55">
      <c r="A6341" s="683" t="s">
        <v>14452</v>
      </c>
      <c r="B6341" s="644">
        <v>0.05</v>
      </c>
      <c r="C6341" s="398" t="s">
        <v>129</v>
      </c>
      <c r="D6341" s="423" t="s">
        <v>9002</v>
      </c>
      <c r="E6341" s="400" t="s">
        <v>9003</v>
      </c>
      <c r="F6341" s="425"/>
      <c r="I6341" s="591" t="str">
        <f t="shared" si="314"/>
        <v>- - - Cast or moulded tableware</v>
      </c>
      <c r="J6341" s="591" t="str">
        <f t="shared" si="315"/>
        <v>68 07 90 40</v>
      </c>
      <c r="L6341" s="590">
        <f t="shared" si="316"/>
        <v>31</v>
      </c>
    </row>
    <row r="6342" spans="1:12" ht="55">
      <c r="A6342" s="683" t="s">
        <v>14452</v>
      </c>
      <c r="B6342" s="644">
        <v>0.05</v>
      </c>
      <c r="C6342" s="398" t="s">
        <v>129</v>
      </c>
      <c r="D6342" s="423" t="s">
        <v>9004</v>
      </c>
      <c r="E6342" s="400" t="s">
        <v>9005</v>
      </c>
      <c r="F6342" s="425"/>
      <c r="I6342" s="591" t="str">
        <f t="shared" si="314"/>
        <v>- - - Other</v>
      </c>
      <c r="J6342" s="591" t="str">
        <f t="shared" si="315"/>
        <v>68 07 90 90</v>
      </c>
      <c r="L6342" s="590">
        <f t="shared" si="316"/>
        <v>11</v>
      </c>
    </row>
    <row r="6343" spans="1:12" ht="28.5">
      <c r="A6343" s="683" t="s">
        <v>14452</v>
      </c>
      <c r="B6343" s="644">
        <v>0.05</v>
      </c>
      <c r="C6343" s="398" t="s">
        <v>129</v>
      </c>
      <c r="D6343" s="423" t="s">
        <v>9006</v>
      </c>
      <c r="E6343" s="400" t="s">
        <v>9007</v>
      </c>
      <c r="F6343" s="428"/>
      <c r="I6343" s="591" t="str">
        <f t="shared" si="314"/>
        <v>Panels, boards, tiles, blocks and similar articles of vegetable fibre, of straw or of shavings, chips, particles, sawdust or other waste, of wood, agglomerated with cement, plaster or other mineral binders.</v>
      </c>
      <c r="J6343" s="591" t="str">
        <f t="shared" si="315"/>
        <v>68 08 00 00</v>
      </c>
      <c r="L6343" s="590">
        <f t="shared" si="316"/>
        <v>206</v>
      </c>
    </row>
    <row r="6344" spans="1:12" ht="55">
      <c r="A6344" s="683" t="s">
        <v>14452</v>
      </c>
      <c r="B6344" s="644">
        <v>0.05</v>
      </c>
      <c r="C6344" s="398" t="s">
        <v>129</v>
      </c>
      <c r="D6344" s="423" t="s">
        <v>9008</v>
      </c>
      <c r="E6344" s="400" t="s">
        <v>9009</v>
      </c>
      <c r="F6344" s="428"/>
      <c r="I6344" s="591" t="str">
        <f t="shared" si="314"/>
        <v>Articles of plaster or of compositions based on plaster .</v>
      </c>
      <c r="J6344" s="591">
        <f t="shared" si="315"/>
        <v>0</v>
      </c>
      <c r="L6344" s="590">
        <f t="shared" si="316"/>
        <v>57</v>
      </c>
    </row>
    <row r="6345" spans="1:12" ht="196" hidden="1">
      <c r="A6345" s="673"/>
      <c r="B6345" s="648"/>
      <c r="C6345" s="426"/>
      <c r="D6345" s="431" t="s">
        <v>9010</v>
      </c>
      <c r="E6345" s="400"/>
      <c r="F6345" s="424"/>
      <c r="I6345" s="591" t="str">
        <f t="shared" si="314"/>
        <v>- Boards, sheets, panels, tiles and similar anicles, not ornamented :</v>
      </c>
      <c r="J6345" s="591">
        <f t="shared" si="315"/>
        <v>0</v>
      </c>
      <c r="L6345" s="590">
        <f t="shared" si="316"/>
        <v>69</v>
      </c>
    </row>
    <row r="6346" spans="1:12" ht="55">
      <c r="A6346" s="683" t="s">
        <v>14452</v>
      </c>
      <c r="B6346" s="644">
        <v>0.05</v>
      </c>
      <c r="C6346" s="398" t="s">
        <v>129</v>
      </c>
      <c r="D6346" s="423" t="s">
        <v>9011</v>
      </c>
      <c r="E6346" s="400" t="s">
        <v>9012</v>
      </c>
      <c r="F6346" s="425"/>
      <c r="I6346" s="591" t="str">
        <f t="shared" si="314"/>
        <v>- - Faced or reinforced with paper or paperboard only</v>
      </c>
      <c r="J6346" s="591" t="str">
        <f t="shared" si="315"/>
        <v>68 09 11 00</v>
      </c>
      <c r="L6346" s="590">
        <f t="shared" si="316"/>
        <v>53</v>
      </c>
    </row>
    <row r="6347" spans="1:12" ht="52">
      <c r="A6347" s="683" t="s">
        <v>14452</v>
      </c>
      <c r="B6347" s="644">
        <v>0.05</v>
      </c>
      <c r="C6347" s="398" t="s">
        <v>129</v>
      </c>
      <c r="D6347" s="432" t="s">
        <v>9013</v>
      </c>
      <c r="E6347" s="400" t="s">
        <v>9014</v>
      </c>
      <c r="F6347" s="425"/>
      <c r="I6347" s="591" t="str">
        <f t="shared" si="314"/>
        <v>- - Other</v>
      </c>
      <c r="J6347" s="591" t="str">
        <f t="shared" si="315"/>
        <v>68 09 19 00</v>
      </c>
      <c r="L6347" s="590">
        <f t="shared" si="316"/>
        <v>9</v>
      </c>
    </row>
    <row r="6348" spans="1:12" ht="28.5">
      <c r="A6348" s="683" t="s">
        <v>14452</v>
      </c>
      <c r="B6348" s="644">
        <v>0.05</v>
      </c>
      <c r="C6348" s="398" t="s">
        <v>129</v>
      </c>
      <c r="D6348" s="423" t="s">
        <v>9015</v>
      </c>
      <c r="E6348" s="400" t="s">
        <v>9016</v>
      </c>
      <c r="F6348" s="425"/>
      <c r="I6348" s="591" t="str">
        <f t="shared" si="314"/>
        <v>- Other articles :</v>
      </c>
      <c r="J6348" s="591">
        <f t="shared" si="315"/>
        <v>0</v>
      </c>
      <c r="L6348" s="590">
        <f t="shared" si="316"/>
        <v>18</v>
      </c>
    </row>
    <row r="6349" spans="1:12" ht="336" hidden="1">
      <c r="A6349" s="673"/>
      <c r="B6349" s="648"/>
      <c r="C6349" s="426"/>
      <c r="D6349" s="427" t="s">
        <v>9017</v>
      </c>
      <c r="E6349" s="400"/>
      <c r="F6349" s="425"/>
      <c r="I6349" s="591" t="str">
        <f t="shared" si="314"/>
        <v xml:space="preserve">   - - - Boards,sheets, panels, tiles and similar articles, ornamented</v>
      </c>
      <c r="J6349" s="591" t="str">
        <f t="shared" si="315"/>
        <v>68 09 90 10</v>
      </c>
      <c r="L6349" s="590">
        <f t="shared" si="316"/>
        <v>70</v>
      </c>
    </row>
    <row r="6350" spans="1:12" ht="110">
      <c r="A6350" s="683" t="s">
        <v>14452</v>
      </c>
      <c r="B6350" s="644">
        <v>0.05</v>
      </c>
      <c r="C6350" s="398" t="s">
        <v>129</v>
      </c>
      <c r="D6350" s="423" t="s">
        <v>9018</v>
      </c>
      <c r="E6350" s="400" t="s">
        <v>9019</v>
      </c>
      <c r="F6350" s="425"/>
      <c r="I6350" s="591" t="str">
        <f t="shared" si="314"/>
        <v xml:space="preserve">  - - - Ornamental moulded articles such as patterns,columns, bowls, flower pots, vases and similar articles</v>
      </c>
      <c r="J6350" s="591" t="str">
        <f t="shared" si="315"/>
        <v>68 09 90 20</v>
      </c>
      <c r="L6350" s="590">
        <f t="shared" si="316"/>
        <v>108</v>
      </c>
    </row>
    <row r="6351" spans="1:12" ht="137.5">
      <c r="A6351" s="683" t="s">
        <v>14452</v>
      </c>
      <c r="B6351" s="644">
        <v>0.05</v>
      </c>
      <c r="C6351" s="398" t="s">
        <v>129</v>
      </c>
      <c r="D6351" s="423" t="s">
        <v>9020</v>
      </c>
      <c r="E6351" s="400" t="s">
        <v>9021</v>
      </c>
      <c r="F6351" s="425"/>
      <c r="I6351" s="591" t="str">
        <f t="shared" si="314"/>
        <v xml:space="preserve">  - - - Industrial moulds </v>
      </c>
      <c r="J6351" s="591" t="str">
        <f t="shared" si="315"/>
        <v>68 09 90 30</v>
      </c>
      <c r="L6351" s="590">
        <f t="shared" si="316"/>
        <v>26</v>
      </c>
    </row>
    <row r="6352" spans="1:12" ht="28.5">
      <c r="A6352" s="683" t="s">
        <v>14452</v>
      </c>
      <c r="B6352" s="644">
        <v>0.05</v>
      </c>
      <c r="C6352" s="398" t="s">
        <v>129</v>
      </c>
      <c r="D6352" s="423" t="s">
        <v>759</v>
      </c>
      <c r="E6352" s="400" t="s">
        <v>9022</v>
      </c>
      <c r="F6352" s="425"/>
      <c r="I6352" s="591" t="str">
        <f t="shared" si="314"/>
        <v>- - - Other</v>
      </c>
      <c r="J6352" s="591" t="str">
        <f t="shared" si="315"/>
        <v>68 09 90 90</v>
      </c>
      <c r="L6352" s="590">
        <f t="shared" si="316"/>
        <v>11</v>
      </c>
    </row>
    <row r="6353" spans="1:12" ht="112" hidden="1">
      <c r="A6353" s="673"/>
      <c r="B6353" s="648"/>
      <c r="C6353" s="426"/>
      <c r="D6353" s="431" t="s">
        <v>9023</v>
      </c>
      <c r="E6353" s="400"/>
      <c r="F6353" s="433"/>
      <c r="I6353" s="591" t="str">
        <f t="shared" si="314"/>
        <v>Articles of cement, of concrete or of artificial stone, whether or not reinforced.</v>
      </c>
      <c r="J6353" s="591">
        <f t="shared" si="315"/>
        <v>0</v>
      </c>
      <c r="L6353" s="590">
        <f t="shared" si="316"/>
        <v>82</v>
      </c>
    </row>
    <row r="6354" spans="1:12" ht="41">
      <c r="A6354" s="683" t="s">
        <v>14452</v>
      </c>
      <c r="B6354" s="644">
        <v>0.05</v>
      </c>
      <c r="C6354" s="398" t="s">
        <v>129</v>
      </c>
      <c r="D6354" s="423" t="s">
        <v>9024</v>
      </c>
      <c r="E6354" s="400" t="s">
        <v>9025</v>
      </c>
      <c r="F6354" s="424"/>
      <c r="I6354" s="591" t="str">
        <f t="shared" si="314"/>
        <v xml:space="preserve">- Tiles, flagstones, bricks and similar articles : </v>
      </c>
      <c r="J6354" s="591">
        <f t="shared" si="315"/>
        <v>0</v>
      </c>
      <c r="L6354" s="590">
        <f t="shared" si="316"/>
        <v>51</v>
      </c>
    </row>
    <row r="6355" spans="1:12" ht="28" hidden="1">
      <c r="A6355" s="673"/>
      <c r="B6355" s="649"/>
      <c r="C6355" s="429"/>
      <c r="D6355" s="423" t="s">
        <v>2203</v>
      </c>
      <c r="E6355" s="400"/>
      <c r="F6355" s="425"/>
      <c r="I6355" s="591" t="str">
        <f t="shared" si="314"/>
        <v>- - Building blocks and bricks</v>
      </c>
      <c r="J6355" s="591" t="str">
        <f t="shared" si="315"/>
        <v>68 10 11 00</v>
      </c>
      <c r="L6355" s="590">
        <f t="shared" si="316"/>
        <v>30</v>
      </c>
    </row>
    <row r="6356" spans="1:12" ht="55">
      <c r="A6356" s="683" t="s">
        <v>14452</v>
      </c>
      <c r="B6356" s="644">
        <v>0.05</v>
      </c>
      <c r="C6356" s="398" t="s">
        <v>129</v>
      </c>
      <c r="D6356" s="423" t="s">
        <v>9026</v>
      </c>
      <c r="E6356" s="400" t="s">
        <v>9027</v>
      </c>
      <c r="F6356" s="425"/>
      <c r="I6356" s="591" t="str">
        <f t="shared" si="314"/>
        <v>- - Other :</v>
      </c>
      <c r="J6356" s="591">
        <f t="shared" si="315"/>
        <v>0</v>
      </c>
      <c r="L6356" s="590">
        <f t="shared" si="316"/>
        <v>11</v>
      </c>
    </row>
    <row r="6357" spans="1:12" ht="55">
      <c r="A6357" s="683" t="s">
        <v>14452</v>
      </c>
      <c r="B6357" s="644">
        <v>0.05</v>
      </c>
      <c r="C6357" s="398" t="s">
        <v>129</v>
      </c>
      <c r="D6357" s="423" t="s">
        <v>9028</v>
      </c>
      <c r="E6357" s="400" t="s">
        <v>9029</v>
      </c>
      <c r="F6357" s="425"/>
      <c r="I6357" s="591" t="str">
        <f t="shared" si="314"/>
        <v xml:space="preserve">   - - - Roofing bricks</v>
      </c>
      <c r="J6357" s="591" t="str">
        <f t="shared" si="315"/>
        <v>68 10 19 10</v>
      </c>
      <c r="L6357" s="590">
        <f t="shared" si="316"/>
        <v>23</v>
      </c>
    </row>
    <row r="6358" spans="1:12" ht="28.5">
      <c r="A6358" s="683" t="s">
        <v>14452</v>
      </c>
      <c r="B6358" s="644">
        <v>0.05</v>
      </c>
      <c r="C6358" s="398" t="s">
        <v>129</v>
      </c>
      <c r="D6358" s="423" t="s">
        <v>9030</v>
      </c>
      <c r="E6358" s="400" t="s">
        <v>9031</v>
      </c>
      <c r="F6358" s="425"/>
      <c r="I6358" s="591" t="str">
        <f t="shared" si="314"/>
        <v>- - - Tiles :</v>
      </c>
      <c r="J6358" s="591">
        <f t="shared" si="315"/>
        <v>0</v>
      </c>
      <c r="L6358" s="590">
        <f t="shared" si="316"/>
        <v>13</v>
      </c>
    </row>
    <row r="6359" spans="1:12" ht="28.5">
      <c r="A6359" s="683" t="s">
        <v>14452</v>
      </c>
      <c r="B6359" s="644">
        <v>0.05</v>
      </c>
      <c r="C6359" s="398" t="s">
        <v>129</v>
      </c>
      <c r="D6359" s="423" t="s">
        <v>9032</v>
      </c>
      <c r="E6359" s="400" t="s">
        <v>9033</v>
      </c>
      <c r="F6359" s="425"/>
      <c r="I6359" s="591" t="str">
        <f t="shared" si="314"/>
        <v xml:space="preserve"> - - - - Paving blocks and slabs</v>
      </c>
      <c r="J6359" s="591" t="str">
        <f t="shared" si="315"/>
        <v>68 10 19 21</v>
      </c>
      <c r="L6359" s="590">
        <f t="shared" si="316"/>
        <v>32</v>
      </c>
    </row>
    <row r="6360" spans="1:12" ht="28.5">
      <c r="A6360" s="683" t="s">
        <v>14452</v>
      </c>
      <c r="B6360" s="644">
        <v>0.05</v>
      </c>
      <c r="C6360" s="398" t="s">
        <v>129</v>
      </c>
      <c r="D6360" s="423" t="s">
        <v>19</v>
      </c>
      <c r="E6360" s="400" t="s">
        <v>9034</v>
      </c>
      <c r="F6360" s="425"/>
      <c r="I6360" s="591" t="str">
        <f t="shared" si="314"/>
        <v>- - - - Tiles covered with a layer of ground stone for flooring or roofing</v>
      </c>
      <c r="J6360" s="591" t="str">
        <f t="shared" si="315"/>
        <v>68 10 19 22</v>
      </c>
      <c r="L6360" s="590">
        <f t="shared" si="316"/>
        <v>74</v>
      </c>
    </row>
    <row r="6361" spans="1:12" ht="224">
      <c r="A6361" s="683" t="s">
        <v>14452</v>
      </c>
      <c r="B6361" s="644">
        <v>0.05</v>
      </c>
      <c r="C6361" s="398" t="s">
        <v>129</v>
      </c>
      <c r="D6361" s="431" t="s">
        <v>9035</v>
      </c>
      <c r="E6361" s="400" t="s">
        <v>9036</v>
      </c>
      <c r="F6361" s="425"/>
      <c r="I6361" s="591" t="str">
        <f t="shared" si="314"/>
        <v xml:space="preserve"> - - - - Crushed marble tiles</v>
      </c>
      <c r="J6361" s="591" t="str">
        <f t="shared" si="315"/>
        <v>68 10 19 23</v>
      </c>
      <c r="L6361" s="590">
        <f t="shared" si="316"/>
        <v>29</v>
      </c>
    </row>
    <row r="6362" spans="1:12" ht="84" hidden="1">
      <c r="A6362" s="673"/>
      <c r="B6362" s="648"/>
      <c r="C6362" s="426"/>
      <c r="D6362" s="431" t="s">
        <v>9037</v>
      </c>
      <c r="E6362" s="400"/>
      <c r="F6362" s="425"/>
      <c r="I6362" s="591" t="str">
        <f t="shared" si="314"/>
        <v xml:space="preserve"> - - - - Other</v>
      </c>
      <c r="J6362" s="591" t="str">
        <f t="shared" si="315"/>
        <v>68 10 19 29</v>
      </c>
      <c r="L6362" s="590">
        <f t="shared" si="316"/>
        <v>14</v>
      </c>
    </row>
    <row r="6363" spans="1:12" ht="82.5" hidden="1">
      <c r="A6363" s="673"/>
      <c r="B6363" s="648"/>
      <c r="C6363" s="426"/>
      <c r="D6363" s="423" t="s">
        <v>9038</v>
      </c>
      <c r="E6363" s="400"/>
      <c r="F6363" s="425"/>
      <c r="I6363" s="591" t="str">
        <f t="shared" si="314"/>
        <v>- - - Other</v>
      </c>
      <c r="J6363" s="591" t="str">
        <f t="shared" si="315"/>
        <v>68 10 19 90</v>
      </c>
      <c r="L6363" s="590">
        <f t="shared" si="316"/>
        <v>11</v>
      </c>
    </row>
    <row r="6364" spans="1:12" ht="55">
      <c r="A6364" s="683" t="s">
        <v>14452</v>
      </c>
      <c r="B6364" s="644">
        <v>0.05</v>
      </c>
      <c r="C6364" s="398" t="s">
        <v>129</v>
      </c>
      <c r="D6364" s="423" t="s">
        <v>9039</v>
      </c>
      <c r="E6364" s="400" t="s">
        <v>9040</v>
      </c>
      <c r="F6364" s="425"/>
      <c r="I6364" s="591" t="str">
        <f t="shared" si="314"/>
        <v>- Other articles :</v>
      </c>
      <c r="J6364" s="591">
        <f t="shared" si="315"/>
        <v>0</v>
      </c>
      <c r="L6364" s="590">
        <f t="shared" si="316"/>
        <v>18</v>
      </c>
    </row>
    <row r="6365" spans="1:12" ht="28.5">
      <c r="A6365" s="683" t="s">
        <v>14452</v>
      </c>
      <c r="B6365" s="644">
        <v>0.05</v>
      </c>
      <c r="C6365" s="398" t="s">
        <v>129</v>
      </c>
      <c r="D6365" s="423" t="s">
        <v>150</v>
      </c>
      <c r="E6365" s="400" t="s">
        <v>9041</v>
      </c>
      <c r="F6365" s="425"/>
      <c r="I6365" s="591" t="str">
        <f t="shared" si="314"/>
        <v xml:space="preserve"> - - Prefabricated structural components for building or civil engineering</v>
      </c>
      <c r="J6365" s="591" t="str">
        <f t="shared" si="315"/>
        <v>68 10 91 00</v>
      </c>
      <c r="L6365" s="590">
        <f t="shared" si="316"/>
        <v>74</v>
      </c>
    </row>
    <row r="6366" spans="1:12" ht="28" hidden="1">
      <c r="A6366" s="673"/>
      <c r="B6366" s="648"/>
      <c r="C6366" s="426"/>
      <c r="D6366" s="423" t="s">
        <v>9042</v>
      </c>
      <c r="E6366" s="400"/>
      <c r="F6366" s="425"/>
      <c r="I6366" s="591" t="str">
        <f t="shared" si="314"/>
        <v xml:space="preserve"> - - Other :</v>
      </c>
      <c r="J6366" s="591">
        <f t="shared" si="315"/>
        <v>0</v>
      </c>
      <c r="L6366" s="590">
        <f t="shared" si="316"/>
        <v>12</v>
      </c>
    </row>
    <row r="6367" spans="1:12" ht="82.5">
      <c r="A6367" s="683" t="s">
        <v>14452</v>
      </c>
      <c r="B6367" s="644">
        <v>0.05</v>
      </c>
      <c r="C6367" s="398" t="s">
        <v>129</v>
      </c>
      <c r="D6367" s="423" t="s">
        <v>9043</v>
      </c>
      <c r="E6367" s="400" t="s">
        <v>9044</v>
      </c>
      <c r="F6367" s="425"/>
      <c r="I6367" s="591" t="str">
        <f t="shared" si="314"/>
        <v xml:space="preserve">  - - - Fixed bathroom articles</v>
      </c>
      <c r="J6367" s="591" t="str">
        <f t="shared" si="315"/>
        <v>68 10 99 10</v>
      </c>
      <c r="L6367" s="590">
        <f t="shared" si="316"/>
        <v>31</v>
      </c>
    </row>
    <row r="6368" spans="1:12" ht="110">
      <c r="A6368" s="683" t="s">
        <v>14452</v>
      </c>
      <c r="B6368" s="644">
        <v>0.05</v>
      </c>
      <c r="C6368" s="398" t="s">
        <v>129</v>
      </c>
      <c r="D6368" s="423" t="s">
        <v>9045</v>
      </c>
      <c r="E6368" s="400" t="s">
        <v>9046</v>
      </c>
      <c r="F6368" s="425"/>
      <c r="I6368" s="591" t="str">
        <f t="shared" si="314"/>
        <v>- - - Other</v>
      </c>
      <c r="J6368" s="591" t="str">
        <f t="shared" si="315"/>
        <v>68 10 99 90</v>
      </c>
      <c r="L6368" s="590">
        <f t="shared" si="316"/>
        <v>11</v>
      </c>
    </row>
    <row r="6369" spans="1:12" ht="28.5">
      <c r="A6369" s="683" t="s">
        <v>14452</v>
      </c>
      <c r="B6369" s="644">
        <v>0.05</v>
      </c>
      <c r="C6369" s="398" t="s">
        <v>129</v>
      </c>
      <c r="D6369" s="423" t="s">
        <v>9047</v>
      </c>
      <c r="E6369" s="400" t="s">
        <v>9048</v>
      </c>
      <c r="F6369" s="428"/>
      <c r="I6369" s="591" t="str">
        <f t="shared" si="314"/>
        <v>Articles of asbestos-cement, of cellulose fibre-cement or the like.</v>
      </c>
      <c r="J6369" s="591">
        <f t="shared" si="315"/>
        <v>0</v>
      </c>
      <c r="L6369" s="590">
        <f t="shared" si="316"/>
        <v>67</v>
      </c>
    </row>
    <row r="6370" spans="1:12" ht="41">
      <c r="A6370" s="683" t="s">
        <v>14452</v>
      </c>
      <c r="B6370" s="644">
        <v>0.05</v>
      </c>
      <c r="C6370" s="398" t="s">
        <v>129</v>
      </c>
      <c r="D6370" s="423" t="s">
        <v>19</v>
      </c>
      <c r="E6370" s="400" t="s">
        <v>9049</v>
      </c>
      <c r="F6370" s="424"/>
      <c r="I6370" s="591" t="str">
        <f t="shared" ref="I6370:I6433" si="317">D6388</f>
        <v>- Containing asbestos</v>
      </c>
      <c r="J6370" s="591" t="str">
        <f t="shared" ref="J6370:J6433" si="318">E6388</f>
        <v>68 11 40 00</v>
      </c>
      <c r="L6370" s="590">
        <f t="shared" si="316"/>
        <v>21</v>
      </c>
    </row>
    <row r="6371" spans="1:12" ht="84" hidden="1">
      <c r="A6371" s="673"/>
      <c r="B6371" s="648"/>
      <c r="C6371" s="426"/>
      <c r="D6371" s="431" t="s">
        <v>9050</v>
      </c>
      <c r="E6371" s="400"/>
      <c r="F6371" s="424"/>
      <c r="I6371" s="591" t="str">
        <f t="shared" si="317"/>
        <v>- Not containing asbestos :</v>
      </c>
      <c r="J6371" s="591">
        <f t="shared" si="318"/>
        <v>0</v>
      </c>
      <c r="L6371" s="590">
        <f t="shared" si="316"/>
        <v>27</v>
      </c>
    </row>
    <row r="6372" spans="1:12" ht="55" hidden="1">
      <c r="A6372" s="673"/>
      <c r="B6372" s="650"/>
      <c r="C6372" s="434"/>
      <c r="D6372" s="423" t="s">
        <v>9051</v>
      </c>
      <c r="E6372" s="400"/>
      <c r="F6372" s="424"/>
      <c r="I6372" s="591" t="str">
        <f t="shared" si="317"/>
        <v>- - Corrugated sheets</v>
      </c>
      <c r="J6372" s="591" t="str">
        <f t="shared" si="318"/>
        <v>68 11 81 00</v>
      </c>
      <c r="L6372" s="590">
        <f t="shared" si="316"/>
        <v>21</v>
      </c>
    </row>
    <row r="6373" spans="1:12" ht="41">
      <c r="A6373" s="683" t="s">
        <v>14452</v>
      </c>
      <c r="B6373" s="644">
        <v>0.05</v>
      </c>
      <c r="C6373" s="398" t="s">
        <v>129</v>
      </c>
      <c r="D6373" s="423" t="s">
        <v>9052</v>
      </c>
      <c r="E6373" s="400" t="s">
        <v>9053</v>
      </c>
      <c r="F6373" s="424"/>
      <c r="I6373" s="591" t="str">
        <f t="shared" si="317"/>
        <v>- - Other sheets, panels, tiles and similar articles</v>
      </c>
      <c r="J6373" s="591" t="str">
        <f t="shared" si="318"/>
        <v>68 11 82 00</v>
      </c>
      <c r="L6373" s="590">
        <f t="shared" si="316"/>
        <v>52</v>
      </c>
    </row>
    <row r="6374" spans="1:12" ht="41" hidden="1">
      <c r="A6374" s="673"/>
      <c r="B6374" s="649"/>
      <c r="C6374" s="429"/>
      <c r="D6374" s="423" t="s">
        <v>1965</v>
      </c>
      <c r="E6374" s="400"/>
      <c r="F6374" s="424"/>
      <c r="I6374" s="591" t="str">
        <f t="shared" si="317"/>
        <v xml:space="preserve"> - - Other articles:</v>
      </c>
      <c r="J6374" s="591">
        <f t="shared" si="318"/>
        <v>0</v>
      </c>
      <c r="L6374" s="590">
        <f t="shared" si="316"/>
        <v>20</v>
      </c>
    </row>
    <row r="6375" spans="1:12" ht="41">
      <c r="A6375" s="683" t="s">
        <v>14452</v>
      </c>
      <c r="B6375" s="644">
        <v>0.05</v>
      </c>
      <c r="C6375" s="398" t="s">
        <v>129</v>
      </c>
      <c r="D6375" s="423" t="s">
        <v>9054</v>
      </c>
      <c r="E6375" s="400" t="s">
        <v>9055</v>
      </c>
      <c r="F6375" s="424"/>
      <c r="I6375" s="591" t="str">
        <f t="shared" si="317"/>
        <v xml:space="preserve">- - - Tanks </v>
      </c>
      <c r="J6375" s="591" t="str">
        <f t="shared" si="318"/>
        <v>68 11 89 10</v>
      </c>
      <c r="L6375" s="590">
        <f t="shared" si="316"/>
        <v>12</v>
      </c>
    </row>
    <row r="6376" spans="1:12" ht="41" hidden="1">
      <c r="A6376" s="673"/>
      <c r="B6376" s="649"/>
      <c r="C6376" s="429"/>
      <c r="D6376" s="423" t="s">
        <v>9056</v>
      </c>
      <c r="E6376" s="400"/>
      <c r="F6376" s="424"/>
      <c r="I6376" s="591" t="str">
        <f t="shared" si="317"/>
        <v xml:space="preserve">  - - - Basins and fixed bathroom fittings</v>
      </c>
      <c r="J6376" s="591" t="str">
        <f t="shared" si="318"/>
        <v>68 11 89 20</v>
      </c>
      <c r="L6376" s="590">
        <f t="shared" si="316"/>
        <v>42</v>
      </c>
    </row>
    <row r="6377" spans="1:12" ht="41">
      <c r="A6377" s="683" t="s">
        <v>14452</v>
      </c>
      <c r="B6377" s="644">
        <v>0.05</v>
      </c>
      <c r="C6377" s="398" t="s">
        <v>129</v>
      </c>
      <c r="D6377" s="423" t="s">
        <v>9057</v>
      </c>
      <c r="E6377" s="400" t="s">
        <v>9058</v>
      </c>
      <c r="F6377" s="424"/>
      <c r="I6377" s="591" t="str">
        <f t="shared" si="317"/>
        <v>- - - Vases</v>
      </c>
      <c r="J6377" s="591" t="str">
        <f t="shared" si="318"/>
        <v>68 11 89 30</v>
      </c>
      <c r="L6377" s="590">
        <f t="shared" si="316"/>
        <v>11</v>
      </c>
    </row>
    <row r="6378" spans="1:12" ht="82.5">
      <c r="A6378" s="683" t="s">
        <v>14452</v>
      </c>
      <c r="B6378" s="644">
        <v>0.05</v>
      </c>
      <c r="C6378" s="398" t="s">
        <v>129</v>
      </c>
      <c r="D6378" s="423" t="s">
        <v>9059</v>
      </c>
      <c r="E6378" s="400" t="s">
        <v>9060</v>
      </c>
      <c r="F6378" s="424"/>
      <c r="I6378" s="591" t="str">
        <f t="shared" si="317"/>
        <v>- - - Other</v>
      </c>
      <c r="J6378" s="591" t="str">
        <f t="shared" si="318"/>
        <v>68 11 89 90</v>
      </c>
      <c r="L6378" s="590">
        <f t="shared" si="316"/>
        <v>11</v>
      </c>
    </row>
    <row r="6379" spans="1:12" ht="28.5">
      <c r="A6379" s="683" t="s">
        <v>14452</v>
      </c>
      <c r="B6379" s="644">
        <v>0.05</v>
      </c>
      <c r="C6379" s="398" t="s">
        <v>129</v>
      </c>
      <c r="D6379" s="423" t="s">
        <v>9061</v>
      </c>
      <c r="E6379" s="400" t="s">
        <v>9062</v>
      </c>
      <c r="F6379" s="428"/>
      <c r="I6379" s="591" t="str">
        <f t="shared" si="317"/>
        <v>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v>
      </c>
      <c r="J6379" s="591">
        <f t="shared" si="318"/>
        <v>0</v>
      </c>
      <c r="L6379" s="590">
        <f t="shared" si="316"/>
        <v>302</v>
      </c>
    </row>
    <row r="6380" spans="1:12" ht="28.5">
      <c r="A6380" s="683" t="s">
        <v>14452</v>
      </c>
      <c r="B6380" s="644">
        <v>0.05</v>
      </c>
      <c r="C6380" s="398" t="s">
        <v>129</v>
      </c>
      <c r="D6380" s="423" t="s">
        <v>1910</v>
      </c>
      <c r="E6380" s="400" t="s">
        <v>9063</v>
      </c>
      <c r="F6380" s="428"/>
      <c r="I6380" s="591" t="str">
        <f t="shared" si="317"/>
        <v xml:space="preserve"> - Of crocidolite</v>
      </c>
      <c r="J6380" s="591" t="str">
        <f t="shared" si="318"/>
        <v>68 12 80 00</v>
      </c>
      <c r="L6380" s="590">
        <f t="shared" si="316"/>
        <v>17</v>
      </c>
    </row>
    <row r="6381" spans="1:12" ht="28.5">
      <c r="A6381" s="683" t="s">
        <v>14452</v>
      </c>
      <c r="B6381" s="644">
        <v>0.05</v>
      </c>
      <c r="C6381" s="398" t="s">
        <v>129</v>
      </c>
      <c r="D6381" s="423" t="s">
        <v>19</v>
      </c>
      <c r="E6381" s="400" t="s">
        <v>9064</v>
      </c>
      <c r="F6381" s="425"/>
      <c r="I6381" s="591" t="str">
        <f t="shared" si="317"/>
        <v>- Other :</v>
      </c>
      <c r="J6381" s="591">
        <f t="shared" si="318"/>
        <v>0</v>
      </c>
      <c r="L6381" s="590">
        <f t="shared" si="316"/>
        <v>9</v>
      </c>
    </row>
    <row r="6382" spans="1:12" ht="28" hidden="1">
      <c r="A6382" s="673"/>
      <c r="B6382" s="651"/>
      <c r="C6382" s="426"/>
      <c r="D6382" s="423" t="s">
        <v>9042</v>
      </c>
      <c r="E6382" s="400"/>
      <c r="F6382" s="425"/>
      <c r="I6382" s="591" t="str">
        <f t="shared" si="317"/>
        <v xml:space="preserve"> - - Clothing, clothing accessories, footwear and headgear</v>
      </c>
      <c r="J6382" s="591" t="str">
        <f t="shared" si="318"/>
        <v>68 12 91 00</v>
      </c>
      <c r="L6382" s="590">
        <f t="shared" si="316"/>
        <v>58</v>
      </c>
    </row>
    <row r="6383" spans="1:12" ht="82.5">
      <c r="A6383" s="683" t="s">
        <v>14452</v>
      </c>
      <c r="B6383" s="644">
        <v>0.05</v>
      </c>
      <c r="C6383" s="398" t="s">
        <v>129</v>
      </c>
      <c r="D6383" s="423" t="s">
        <v>9065</v>
      </c>
      <c r="E6383" s="400" t="s">
        <v>9066</v>
      </c>
      <c r="F6383" s="425"/>
      <c r="I6383" s="591" t="str">
        <f t="shared" si="317"/>
        <v>- - Paper, millboard and felt</v>
      </c>
      <c r="J6383" s="591" t="str">
        <f t="shared" si="318"/>
        <v>68 12 92 00</v>
      </c>
      <c r="L6383" s="590">
        <f t="shared" si="316"/>
        <v>29</v>
      </c>
    </row>
    <row r="6384" spans="1:12" ht="28" hidden="1">
      <c r="A6384" s="673"/>
      <c r="B6384" s="649"/>
      <c r="C6384" s="429"/>
      <c r="D6384" s="423" t="s">
        <v>6510</v>
      </c>
      <c r="E6384" s="400"/>
      <c r="F6384" s="425"/>
      <c r="I6384" s="591" t="str">
        <f t="shared" si="317"/>
        <v>- - Compressed asbestos fibre jointing, in sheets or rolls</v>
      </c>
      <c r="J6384" s="591" t="str">
        <f t="shared" si="318"/>
        <v>68 12 93 00</v>
      </c>
      <c r="L6384" s="590">
        <f t="shared" si="316"/>
        <v>58</v>
      </c>
    </row>
    <row r="6385" spans="1:12" ht="28.5">
      <c r="A6385" s="683" t="s">
        <v>14452</v>
      </c>
      <c r="B6385" s="644">
        <v>0.05</v>
      </c>
      <c r="C6385" s="398" t="s">
        <v>129</v>
      </c>
      <c r="D6385" s="423" t="s">
        <v>9067</v>
      </c>
      <c r="E6385" s="400" t="s">
        <v>9068</v>
      </c>
      <c r="F6385" s="425"/>
      <c r="I6385" s="591" t="str">
        <f t="shared" si="317"/>
        <v>- - Other</v>
      </c>
      <c r="J6385" s="591" t="str">
        <f t="shared" si="318"/>
        <v>68 12 99 00</v>
      </c>
      <c r="L6385" s="590">
        <f t="shared" si="316"/>
        <v>9</v>
      </c>
    </row>
    <row r="6386" spans="1:12" ht="28.5">
      <c r="A6386" s="683" t="s">
        <v>14452</v>
      </c>
      <c r="B6386" s="644">
        <v>0.05</v>
      </c>
      <c r="C6386" s="398" t="s">
        <v>129</v>
      </c>
      <c r="D6386" s="423" t="s">
        <v>19</v>
      </c>
      <c r="E6386" s="400" t="s">
        <v>9069</v>
      </c>
      <c r="F6386" s="428"/>
      <c r="I6386" s="591" t="str">
        <f t="shared" si="317"/>
        <v xml:space="preserve">Friction material and articles thereof (for example, sheets, rolls, strips, segments, dise‎s, washers, pads), not mounted, for brakes, for clutches or the like, with a basis of asbestos, of other mineral substances or of cellulose, whether or not combined with textile or other materials. </v>
      </c>
      <c r="J6386" s="591">
        <f t="shared" si="318"/>
        <v>0</v>
      </c>
      <c r="L6386" s="590">
        <f t="shared" si="316"/>
        <v>289</v>
      </c>
    </row>
    <row r="6387" spans="1:12" ht="84" hidden="1">
      <c r="A6387" s="673"/>
      <c r="B6387" s="651"/>
      <c r="C6387" s="426"/>
      <c r="D6387" s="431" t="s">
        <v>9070</v>
      </c>
      <c r="E6387" s="400"/>
      <c r="F6387" s="428"/>
      <c r="I6387" s="591" t="str">
        <f t="shared" si="317"/>
        <v>- Containing asbestos</v>
      </c>
      <c r="J6387" s="591" t="str">
        <f t="shared" si="318"/>
        <v>68 13 20 00</v>
      </c>
      <c r="L6387" s="590">
        <f t="shared" si="316"/>
        <v>21</v>
      </c>
    </row>
    <row r="6388" spans="1:12" ht="28.5">
      <c r="A6388" s="683" t="s">
        <v>14452</v>
      </c>
      <c r="B6388" s="744" t="s">
        <v>37</v>
      </c>
      <c r="C6388" s="745"/>
      <c r="D6388" s="423" t="s">
        <v>9071</v>
      </c>
      <c r="E6388" s="400" t="s">
        <v>9072</v>
      </c>
      <c r="F6388" s="425"/>
      <c r="I6388" s="591" t="str">
        <f t="shared" si="317"/>
        <v>- Not containing asbestos :</v>
      </c>
      <c r="J6388" s="591">
        <f t="shared" si="318"/>
        <v>0</v>
      </c>
      <c r="L6388" s="590">
        <f t="shared" si="316"/>
        <v>27</v>
      </c>
    </row>
    <row r="6389" spans="1:12" ht="28" hidden="1">
      <c r="A6389" s="673"/>
      <c r="B6389" s="649"/>
      <c r="C6389" s="429"/>
      <c r="D6389" s="423" t="s">
        <v>9073</v>
      </c>
      <c r="E6389" s="400"/>
      <c r="F6389" s="425"/>
      <c r="I6389" s="591" t="str">
        <f t="shared" si="317"/>
        <v>- - Brake linings and pads</v>
      </c>
      <c r="J6389" s="591" t="str">
        <f t="shared" si="318"/>
        <v>68 13 81 00</v>
      </c>
      <c r="L6389" s="590">
        <f t="shared" si="316"/>
        <v>26</v>
      </c>
    </row>
    <row r="6390" spans="1:12" ht="28.5">
      <c r="A6390" s="683" t="s">
        <v>14452</v>
      </c>
      <c r="B6390" s="644">
        <v>0.05</v>
      </c>
      <c r="C6390" s="398" t="s">
        <v>129</v>
      </c>
      <c r="D6390" s="423" t="s">
        <v>9074</v>
      </c>
      <c r="E6390" s="400" t="s">
        <v>9075</v>
      </c>
      <c r="F6390" s="425"/>
      <c r="I6390" s="591" t="str">
        <f t="shared" si="317"/>
        <v>- - Other</v>
      </c>
      <c r="J6390" s="591" t="str">
        <f t="shared" si="318"/>
        <v>68 13 89 00</v>
      </c>
      <c r="L6390" s="590">
        <f t="shared" si="316"/>
        <v>9</v>
      </c>
    </row>
    <row r="6391" spans="1:12" ht="55">
      <c r="A6391" s="683" t="s">
        <v>14452</v>
      </c>
      <c r="B6391" s="644">
        <v>0.05</v>
      </c>
      <c r="C6391" s="398" t="s">
        <v>129</v>
      </c>
      <c r="D6391" s="423" t="s">
        <v>9076</v>
      </c>
      <c r="E6391" s="400" t="s">
        <v>9077</v>
      </c>
      <c r="F6391" s="428"/>
      <c r="I6391" s="591" t="str">
        <f t="shared" si="317"/>
        <v xml:space="preserve">Worked mica and articles of mica, including agglomerated or reconstituted mica, whether or not on a support of paper,paperboard or other materials. </v>
      </c>
      <c r="J6391" s="591">
        <f t="shared" si="318"/>
        <v>0</v>
      </c>
      <c r="L6391" s="590">
        <f t="shared" si="316"/>
        <v>148</v>
      </c>
    </row>
    <row r="6392" spans="1:12" ht="41" hidden="1">
      <c r="A6392" s="673"/>
      <c r="B6392" s="651"/>
      <c r="C6392" s="426"/>
      <c r="D6392" s="423" t="s">
        <v>9078</v>
      </c>
      <c r="E6392" s="400"/>
      <c r="F6392" s="424"/>
      <c r="I6392" s="591" t="str">
        <f t="shared" si="317"/>
        <v>- Plates, sheets and strips of agglomerated or reconstituted mica, whether or not on a support</v>
      </c>
      <c r="J6392" s="591" t="str">
        <f t="shared" si="318"/>
        <v>68 14 10 00</v>
      </c>
      <c r="L6392" s="590">
        <f t="shared" si="316"/>
        <v>94</v>
      </c>
    </row>
    <row r="6393" spans="1:12" ht="28.5">
      <c r="A6393" s="683" t="s">
        <v>14452</v>
      </c>
      <c r="B6393" s="644">
        <v>0.05</v>
      </c>
      <c r="C6393" s="398" t="s">
        <v>129</v>
      </c>
      <c r="D6393" s="423" t="s">
        <v>9079</v>
      </c>
      <c r="E6393" s="400" t="s">
        <v>9080</v>
      </c>
      <c r="F6393" s="428"/>
      <c r="I6393" s="591" t="str">
        <f t="shared" si="317"/>
        <v>- Other :</v>
      </c>
      <c r="J6393" s="591">
        <f t="shared" si="318"/>
        <v>0</v>
      </c>
      <c r="L6393" s="590">
        <f t="shared" si="316"/>
        <v>9</v>
      </c>
    </row>
    <row r="6394" spans="1:12" ht="55">
      <c r="A6394" s="683" t="s">
        <v>14452</v>
      </c>
      <c r="B6394" s="644">
        <v>0.05</v>
      </c>
      <c r="C6394" s="398" t="s">
        <v>129</v>
      </c>
      <c r="D6394" s="423" t="s">
        <v>9081</v>
      </c>
      <c r="E6394" s="400" t="s">
        <v>9082</v>
      </c>
      <c r="F6394" s="425"/>
      <c r="I6394" s="591" t="str">
        <f t="shared" si="317"/>
        <v xml:space="preserve"> - - - Pipes, ducts and similar moulded articles </v>
      </c>
      <c r="J6394" s="591" t="str">
        <f t="shared" si="318"/>
        <v>68 14 90 10</v>
      </c>
      <c r="L6394" s="590">
        <f t="shared" si="316"/>
        <v>49</v>
      </c>
    </row>
    <row r="6395" spans="1:12" ht="28.5">
      <c r="A6395" s="683" t="s">
        <v>14452</v>
      </c>
      <c r="B6395" s="644">
        <v>0.05</v>
      </c>
      <c r="C6395" s="398" t="s">
        <v>129</v>
      </c>
      <c r="D6395" s="423" t="s">
        <v>9083</v>
      </c>
      <c r="E6395" s="400" t="s">
        <v>9084</v>
      </c>
      <c r="F6395" s="425"/>
      <c r="I6395" s="591" t="str">
        <f t="shared" si="317"/>
        <v>- - - Other</v>
      </c>
      <c r="J6395" s="591" t="str">
        <f t="shared" si="318"/>
        <v>68 14 90 90</v>
      </c>
      <c r="L6395" s="590">
        <f t="shared" si="316"/>
        <v>11</v>
      </c>
    </row>
    <row r="6396" spans="1:12" ht="28.5">
      <c r="A6396" s="683" t="s">
        <v>14452</v>
      </c>
      <c r="B6396" s="644">
        <v>0.05</v>
      </c>
      <c r="C6396" s="398" t="s">
        <v>129</v>
      </c>
      <c r="D6396" s="423" t="s">
        <v>19</v>
      </c>
      <c r="E6396" s="400" t="s">
        <v>9085</v>
      </c>
      <c r="F6396" s="428"/>
      <c r="I6396" s="591" t="str">
        <f t="shared" si="317"/>
        <v xml:space="preserve">Articles of stone or of other mineral substances (including carbon fibres, articles of carbon fibres and articles of peat),not elsewhere specified or included. </v>
      </c>
      <c r="J6396" s="591">
        <f t="shared" si="318"/>
        <v>0</v>
      </c>
      <c r="L6396" s="590">
        <f t="shared" si="316"/>
        <v>160</v>
      </c>
    </row>
    <row r="6397" spans="1:12" ht="336" hidden="1">
      <c r="A6397" s="673"/>
      <c r="B6397" s="649"/>
      <c r="C6397" s="429"/>
      <c r="D6397" s="427" t="s">
        <v>9086</v>
      </c>
      <c r="E6397" s="400"/>
      <c r="F6397" s="424"/>
      <c r="I6397" s="591" t="str">
        <f t="shared" si="317"/>
        <v>- Non-electrical articles of graphite or other carbon :</v>
      </c>
      <c r="J6397" s="591">
        <f t="shared" si="318"/>
        <v>0</v>
      </c>
      <c r="L6397" s="590">
        <f t="shared" si="316"/>
        <v>55</v>
      </c>
    </row>
    <row r="6398" spans="1:12" ht="28.5" hidden="1">
      <c r="A6398" s="681" t="s">
        <v>14445</v>
      </c>
      <c r="B6398" s="746" t="s">
        <v>9087</v>
      </c>
      <c r="C6398" s="747"/>
      <c r="D6398" s="423" t="s">
        <v>9088</v>
      </c>
      <c r="E6398" s="400" t="s">
        <v>9089</v>
      </c>
      <c r="F6398" s="425"/>
      <c r="I6398" s="591" t="str">
        <f t="shared" si="317"/>
        <v xml:space="preserve"> - - - Filter tubes and discs</v>
      </c>
      <c r="J6398" s="591" t="str">
        <f t="shared" si="318"/>
        <v>68 15 10 10</v>
      </c>
      <c r="L6398" s="590">
        <f t="shared" si="316"/>
        <v>29</v>
      </c>
    </row>
    <row r="6399" spans="1:12" ht="28" hidden="1">
      <c r="A6399" s="673"/>
      <c r="B6399" s="649"/>
      <c r="C6399" s="429"/>
      <c r="D6399" s="423" t="s">
        <v>2203</v>
      </c>
      <c r="E6399" s="400"/>
      <c r="F6399" s="425"/>
      <c r="I6399" s="591" t="str">
        <f t="shared" si="317"/>
        <v xml:space="preserve">  - - - Axial ignots</v>
      </c>
      <c r="J6399" s="591" t="str">
        <f t="shared" si="318"/>
        <v>68 15 10 20</v>
      </c>
      <c r="L6399" s="590">
        <f t="shared" si="316"/>
        <v>20</v>
      </c>
    </row>
    <row r="6400" spans="1:12" ht="82.5">
      <c r="A6400" s="683" t="s">
        <v>14452</v>
      </c>
      <c r="B6400" s="644">
        <v>0.05</v>
      </c>
      <c r="C6400" s="398" t="s">
        <v>129</v>
      </c>
      <c r="D6400" s="423" t="s">
        <v>9090</v>
      </c>
      <c r="E6400" s="400" t="s">
        <v>9091</v>
      </c>
      <c r="F6400" s="425"/>
      <c r="I6400" s="591" t="str">
        <f t="shared" si="317"/>
        <v xml:space="preserve"> - - - Worked bricks and tiles</v>
      </c>
      <c r="J6400" s="591" t="str">
        <f t="shared" si="318"/>
        <v>68 15 10 30</v>
      </c>
      <c r="L6400" s="590">
        <f t="shared" si="316"/>
        <v>30</v>
      </c>
    </row>
    <row r="6401" spans="1:12" ht="28.5">
      <c r="A6401" s="683" t="s">
        <v>14452</v>
      </c>
      <c r="B6401" s="644">
        <v>0.05</v>
      </c>
      <c r="C6401" s="398" t="s">
        <v>129</v>
      </c>
      <c r="D6401" s="423" t="s">
        <v>9092</v>
      </c>
      <c r="E6401" s="400" t="s">
        <v>9093</v>
      </c>
      <c r="F6401" s="425"/>
      <c r="I6401" s="591" t="str">
        <f t="shared" si="317"/>
        <v xml:space="preserve"> - - - Moulds for the manufacture of articles of delicate design (e.g., coins, medals, lead soldiers for collections)</v>
      </c>
      <c r="J6401" s="591" t="str">
        <f t="shared" si="318"/>
        <v>68 15 10 40</v>
      </c>
      <c r="L6401" s="590">
        <f t="shared" si="316"/>
        <v>117</v>
      </c>
    </row>
    <row r="6402" spans="1:12" ht="55" hidden="1">
      <c r="A6402" s="681" t="s">
        <v>14445</v>
      </c>
      <c r="B6402" s="744" t="s">
        <v>37</v>
      </c>
      <c r="C6402" s="745"/>
      <c r="D6402" s="423" t="s">
        <v>9094</v>
      </c>
      <c r="E6402" s="400" t="s">
        <v>9095</v>
      </c>
      <c r="F6402" s="425"/>
      <c r="I6402" s="591" t="str">
        <f t="shared" si="317"/>
        <v>- - - Other</v>
      </c>
      <c r="J6402" s="591" t="str">
        <f t="shared" si="318"/>
        <v>68 15 10 90</v>
      </c>
      <c r="L6402" s="590">
        <f t="shared" ref="L6402:L6465" si="319">LEN(I6402)</f>
        <v>11</v>
      </c>
    </row>
    <row r="6403" spans="1:12" ht="28.5">
      <c r="A6403" s="683" t="s">
        <v>14452</v>
      </c>
      <c r="B6403" s="644">
        <v>0.05</v>
      </c>
      <c r="C6403" s="398" t="s">
        <v>129</v>
      </c>
      <c r="D6403" s="423" t="s">
        <v>150</v>
      </c>
      <c r="E6403" s="400" t="s">
        <v>9096</v>
      </c>
      <c r="F6403" s="425"/>
      <c r="I6403" s="591" t="str">
        <f t="shared" si="317"/>
        <v xml:space="preserve"> - Articles of peat :</v>
      </c>
      <c r="J6403" s="591">
        <f t="shared" si="318"/>
        <v>0</v>
      </c>
      <c r="L6403" s="590">
        <f t="shared" si="319"/>
        <v>21</v>
      </c>
    </row>
    <row r="6404" spans="1:12" ht="280" hidden="1">
      <c r="A6404" s="673"/>
      <c r="B6404" s="649"/>
      <c r="C6404" s="429"/>
      <c r="D6404" s="427" t="s">
        <v>9097</v>
      </c>
      <c r="E6404" s="400"/>
      <c r="F6404" s="425"/>
      <c r="I6404" s="591" t="str">
        <f t="shared" si="317"/>
        <v xml:space="preserve">   - - - Plates</v>
      </c>
      <c r="J6404" s="591" t="str">
        <f t="shared" si="318"/>
        <v>68 15 20 10</v>
      </c>
      <c r="L6404" s="590">
        <f t="shared" si="319"/>
        <v>15</v>
      </c>
    </row>
    <row r="6405" spans="1:12" ht="28.5" hidden="1">
      <c r="A6405" s="681" t="s">
        <v>14445</v>
      </c>
      <c r="B6405" s="746" t="s">
        <v>37</v>
      </c>
      <c r="C6405" s="747"/>
      <c r="D6405" s="423" t="s">
        <v>9071</v>
      </c>
      <c r="E6405" s="400" t="s">
        <v>9098</v>
      </c>
      <c r="F6405" s="425"/>
      <c r="I6405" s="591" t="str">
        <f t="shared" si="317"/>
        <v xml:space="preserve">  - - - Cylindrical shapes</v>
      </c>
      <c r="J6405" s="591" t="str">
        <f t="shared" si="318"/>
        <v>68 15 20 20</v>
      </c>
      <c r="L6405" s="590">
        <f t="shared" si="319"/>
        <v>26</v>
      </c>
    </row>
    <row r="6406" spans="1:12" ht="28" hidden="1">
      <c r="A6406" s="673"/>
      <c r="B6406" s="649"/>
      <c r="C6406" s="429"/>
      <c r="D6406" s="423" t="s">
        <v>9073</v>
      </c>
      <c r="E6406" s="400"/>
      <c r="F6406" s="425"/>
      <c r="I6406" s="591" t="str">
        <f t="shared" si="317"/>
        <v xml:space="preserve">  - - - Plant pots </v>
      </c>
      <c r="J6406" s="591" t="str">
        <f t="shared" si="318"/>
        <v>68 15 20 30</v>
      </c>
      <c r="L6406" s="590">
        <f t="shared" si="319"/>
        <v>19</v>
      </c>
    </row>
    <row r="6407" spans="1:12" ht="28.5">
      <c r="A6407" s="683" t="s">
        <v>14452</v>
      </c>
      <c r="B6407" s="644">
        <v>0.05</v>
      </c>
      <c r="C6407" s="398" t="s">
        <v>129</v>
      </c>
      <c r="D6407" s="423" t="s">
        <v>9099</v>
      </c>
      <c r="E6407" s="400" t="s">
        <v>9100</v>
      </c>
      <c r="F6407" s="425"/>
      <c r="I6407" s="591" t="str">
        <f t="shared" si="317"/>
        <v>- - - Other</v>
      </c>
      <c r="J6407" s="591" t="str">
        <f t="shared" si="318"/>
        <v>68 15 20 90</v>
      </c>
      <c r="L6407" s="590">
        <f t="shared" si="319"/>
        <v>11</v>
      </c>
    </row>
    <row r="6408" spans="1:12" ht="28.5">
      <c r="A6408" s="683" t="s">
        <v>14452</v>
      </c>
      <c r="B6408" s="644">
        <v>0.05</v>
      </c>
      <c r="C6408" s="398" t="s">
        <v>129</v>
      </c>
      <c r="D6408" s="423" t="s">
        <v>150</v>
      </c>
      <c r="E6408" s="400" t="s">
        <v>9101</v>
      </c>
      <c r="F6408" s="425"/>
      <c r="I6408" s="591" t="str">
        <f t="shared" si="317"/>
        <v xml:space="preserve">- Other articles : </v>
      </c>
      <c r="J6408" s="591">
        <f t="shared" si="318"/>
        <v>0</v>
      </c>
      <c r="L6408" s="590">
        <f t="shared" si="319"/>
        <v>19</v>
      </c>
    </row>
    <row r="6409" spans="1:12" ht="168" hidden="1">
      <c r="A6409" s="673"/>
      <c r="B6409" s="649"/>
      <c r="C6409" s="429"/>
      <c r="D6409" s="431" t="s">
        <v>9102</v>
      </c>
      <c r="E6409" s="400"/>
      <c r="F6409" s="425"/>
      <c r="I6409" s="591" t="str">
        <f t="shared" si="317"/>
        <v>- - Containing magnesite, dolomite or chromite :</v>
      </c>
      <c r="J6409" s="591">
        <f t="shared" si="318"/>
        <v>0</v>
      </c>
      <c r="L6409" s="590">
        <f t="shared" si="319"/>
        <v>48</v>
      </c>
    </row>
    <row r="6410" spans="1:12" ht="110">
      <c r="A6410" s="683" t="s">
        <v>14452</v>
      </c>
      <c r="B6410" s="644">
        <v>0.05</v>
      </c>
      <c r="C6410" s="398" t="s">
        <v>129</v>
      </c>
      <c r="D6410" s="423" t="s">
        <v>9103</v>
      </c>
      <c r="E6410" s="400" t="s">
        <v>9104</v>
      </c>
      <c r="F6410" s="425"/>
      <c r="I6410" s="591" t="str">
        <f t="shared" si="317"/>
        <v>- - - Unfired bricks and other forms of dolomite agglomerated with tar</v>
      </c>
      <c r="J6410" s="591" t="str">
        <f t="shared" si="318"/>
        <v>68 15 91 10</v>
      </c>
      <c r="L6410" s="590">
        <f t="shared" si="319"/>
        <v>70</v>
      </c>
    </row>
    <row r="6411" spans="1:12" ht="28" hidden="1">
      <c r="A6411" s="673"/>
      <c r="B6411" s="746"/>
      <c r="C6411" s="747"/>
      <c r="D6411" s="423" t="s">
        <v>2203</v>
      </c>
      <c r="E6411" s="400"/>
      <c r="F6411" s="425"/>
      <c r="I6411" s="591" t="str">
        <f t="shared" si="317"/>
        <v xml:space="preserve">- - - Bricks and other shapes of unfired magnesite or chrome-magnisite </v>
      </c>
      <c r="J6411" s="591" t="str">
        <f t="shared" si="318"/>
        <v>68 15 91 20</v>
      </c>
      <c r="L6411" s="590">
        <f t="shared" si="319"/>
        <v>71</v>
      </c>
    </row>
    <row r="6412" spans="1:12" ht="55">
      <c r="A6412" s="683" t="s">
        <v>14452</v>
      </c>
      <c r="B6412" s="644">
        <v>0.05</v>
      </c>
      <c r="C6412" s="398" t="s">
        <v>129</v>
      </c>
      <c r="D6412" s="423" t="s">
        <v>9105</v>
      </c>
      <c r="E6412" s="400" t="s">
        <v>9106</v>
      </c>
      <c r="F6412" s="425"/>
      <c r="I6412" s="591" t="str">
        <f t="shared" si="317"/>
        <v>- - - Other</v>
      </c>
      <c r="J6412" s="591" t="str">
        <f t="shared" si="318"/>
        <v>68 15 91 90</v>
      </c>
      <c r="L6412" s="590">
        <f t="shared" si="319"/>
        <v>11</v>
      </c>
    </row>
    <row r="6413" spans="1:12" ht="28.5">
      <c r="A6413" s="683" t="s">
        <v>14452</v>
      </c>
      <c r="B6413" s="644">
        <v>0.05</v>
      </c>
      <c r="C6413" s="398" t="s">
        <v>129</v>
      </c>
      <c r="D6413" s="423" t="s">
        <v>19</v>
      </c>
      <c r="E6413" s="400" t="s">
        <v>9107</v>
      </c>
      <c r="F6413" s="425"/>
      <c r="I6413" s="591" t="str">
        <f t="shared" si="317"/>
        <v xml:space="preserve"> - - Other :</v>
      </c>
      <c r="J6413" s="591">
        <f t="shared" si="318"/>
        <v>0</v>
      </c>
      <c r="L6413" s="590">
        <f t="shared" si="319"/>
        <v>12</v>
      </c>
    </row>
    <row r="6414" spans="1:12" ht="168" hidden="1">
      <c r="A6414" s="673"/>
      <c r="B6414" s="651"/>
      <c r="C6414" s="426"/>
      <c r="D6414" s="431" t="s">
        <v>9108</v>
      </c>
      <c r="E6414" s="400"/>
      <c r="F6414" s="425"/>
      <c r="I6414" s="591" t="str">
        <f t="shared" si="317"/>
        <v xml:space="preserve"> - - - Unfired pots of silice or alum (e.g., those used for melting glass)</v>
      </c>
      <c r="J6414" s="591" t="str">
        <f t="shared" si="318"/>
        <v>68 15 99 10</v>
      </c>
      <c r="L6414" s="590">
        <f t="shared" si="319"/>
        <v>74</v>
      </c>
    </row>
    <row r="6415" spans="1:12" ht="55" hidden="1">
      <c r="A6415" s="673"/>
      <c r="B6415" s="651"/>
      <c r="C6415" s="426"/>
      <c r="D6415" s="423" t="s">
        <v>9109</v>
      </c>
      <c r="E6415" s="400"/>
      <c r="F6415" s="425"/>
      <c r="I6415" s="591" t="str">
        <f t="shared" si="317"/>
        <v>- - - Touchstone for testing precious metals</v>
      </c>
      <c r="J6415" s="591" t="str">
        <f t="shared" si="318"/>
        <v>68 15 99 20</v>
      </c>
      <c r="L6415" s="590">
        <f t="shared" si="319"/>
        <v>44</v>
      </c>
    </row>
    <row r="6416" spans="1:12" ht="28.5">
      <c r="A6416" s="683" t="s">
        <v>14452</v>
      </c>
      <c r="B6416" s="644">
        <v>0.05</v>
      </c>
      <c r="C6416" s="398" t="s">
        <v>129</v>
      </c>
      <c r="D6416" s="423" t="s">
        <v>9110</v>
      </c>
      <c r="E6416" s="400" t="s">
        <v>9111</v>
      </c>
      <c r="F6416" s="425"/>
      <c r="I6416" s="591" t="str">
        <f t="shared" si="317"/>
        <v>- - - Paving blocks and slabs</v>
      </c>
      <c r="J6416" s="591" t="str">
        <f t="shared" si="318"/>
        <v>68 15 99 30</v>
      </c>
      <c r="L6416" s="590">
        <f t="shared" si="319"/>
        <v>29</v>
      </c>
    </row>
    <row r="6417" spans="1:12" ht="28.5">
      <c r="A6417" s="683" t="s">
        <v>14452</v>
      </c>
      <c r="B6417" s="644">
        <v>0.05</v>
      </c>
      <c r="C6417" s="398" t="s">
        <v>129</v>
      </c>
      <c r="D6417" s="423" t="s">
        <v>9112</v>
      </c>
      <c r="E6417" s="400" t="s">
        <v>9113</v>
      </c>
      <c r="F6417" s="425"/>
      <c r="I6417" s="591" t="str">
        <f t="shared" si="317"/>
        <v xml:space="preserve"> - - - Filter tubes of finely 'Chapter 69'!crushed and agglomerated quartz or flint</v>
      </c>
      <c r="J6417" s="591" t="str">
        <f t="shared" si="318"/>
        <v>68 15 99 40</v>
      </c>
      <c r="L6417" s="590">
        <f t="shared" si="319"/>
        <v>83</v>
      </c>
    </row>
    <row r="6418" spans="1:12" ht="28.5">
      <c r="A6418" s="683" t="s">
        <v>14452</v>
      </c>
      <c r="B6418" s="644">
        <v>0.05</v>
      </c>
      <c r="C6418" s="398" t="s">
        <v>129</v>
      </c>
      <c r="D6418" s="423" t="s">
        <v>9114</v>
      </c>
      <c r="E6418" s="400" t="s">
        <v>9115</v>
      </c>
      <c r="F6418" s="425"/>
      <c r="I6418" s="591" t="str">
        <f t="shared" si="317"/>
        <v>- - - Other blocks, slabs or sheets of melted basalt</v>
      </c>
      <c r="J6418" s="591" t="str">
        <f t="shared" si="318"/>
        <v>68 15 99 50</v>
      </c>
      <c r="L6418" s="590">
        <f t="shared" si="319"/>
        <v>52</v>
      </c>
    </row>
    <row r="6419" spans="1:12" ht="110.5" thickBot="1">
      <c r="A6419" s="683" t="s">
        <v>14452</v>
      </c>
      <c r="B6419" s="644">
        <v>0.05</v>
      </c>
      <c r="C6419" s="398" t="s">
        <v>129</v>
      </c>
      <c r="D6419" s="423" t="s">
        <v>9116</v>
      </c>
      <c r="E6419" s="400" t="s">
        <v>9117</v>
      </c>
      <c r="F6419" s="438"/>
      <c r="I6419" s="591" t="str">
        <f t="shared" si="317"/>
        <v>- - - Other</v>
      </c>
      <c r="J6419" s="591" t="str">
        <f t="shared" si="318"/>
        <v>68 15 99 90</v>
      </c>
      <c r="L6419" s="590">
        <f t="shared" si="319"/>
        <v>11</v>
      </c>
    </row>
    <row r="6420" spans="1:12" ht="29" thickTop="1">
      <c r="A6420" s="683" t="s">
        <v>14452</v>
      </c>
      <c r="B6420" s="644">
        <v>0.05</v>
      </c>
      <c r="C6420" s="398" t="s">
        <v>129</v>
      </c>
      <c r="D6420" s="423" t="s">
        <v>19</v>
      </c>
      <c r="E6420" s="400" t="s">
        <v>9118</v>
      </c>
      <c r="F6420" s="439"/>
      <c r="I6420" s="591" t="str">
        <f t="shared" si="317"/>
        <v xml:space="preserve">I.- GOODS OF SILICEOUS FOSSIL MEALS OR OF SIMILAR SILICEOUS EARTHS, AND REFRACTORY GOODS </v>
      </c>
      <c r="J6420" s="591">
        <f t="shared" si="318"/>
        <v>0</v>
      </c>
      <c r="L6420" s="590">
        <f t="shared" si="319"/>
        <v>89</v>
      </c>
    </row>
    <row r="6421" spans="1:12" ht="28" hidden="1">
      <c r="A6421" s="673"/>
      <c r="B6421" s="648"/>
      <c r="C6421" s="426"/>
      <c r="D6421" s="423" t="s">
        <v>9119</v>
      </c>
      <c r="E6421" s="400"/>
      <c r="F6421" s="440"/>
      <c r="I6421" s="591" t="str">
        <f t="shared" si="317"/>
        <v xml:space="preserve">Bricks, blocks, tiles and other ceramic goods of siliceous fossil meals (for example, kieselguhr, tripolite or diatomite) or of similar siliceous earths. </v>
      </c>
      <c r="J6421" s="591" t="str">
        <f t="shared" si="318"/>
        <v>69 01 00 00</v>
      </c>
      <c r="L6421" s="590">
        <f t="shared" si="319"/>
        <v>154</v>
      </c>
    </row>
    <row r="6422" spans="1:12" ht="28.5">
      <c r="A6422" s="683" t="s">
        <v>14452</v>
      </c>
      <c r="B6422" s="644">
        <v>0.05</v>
      </c>
      <c r="C6422" s="398" t="s">
        <v>129</v>
      </c>
      <c r="D6422" s="423" t="s">
        <v>9120</v>
      </c>
      <c r="E6422" s="400" t="s">
        <v>9121</v>
      </c>
      <c r="F6422" s="440"/>
      <c r="I6422" s="591" t="str">
        <f t="shared" si="317"/>
        <v xml:space="preserve">Refractory bricks, blocks, tiles and similar refractory ceramic constructional goods, other than those of siliceous fossil meals or similar siliceous earths. </v>
      </c>
      <c r="J6422" s="591">
        <f t="shared" si="318"/>
        <v>0</v>
      </c>
      <c r="L6422" s="590">
        <f t="shared" si="319"/>
        <v>158</v>
      </c>
    </row>
    <row r="6423" spans="1:12" ht="41">
      <c r="A6423" s="683" t="s">
        <v>14452</v>
      </c>
      <c r="B6423" s="644">
        <v>0.05</v>
      </c>
      <c r="C6423" s="398" t="s">
        <v>129</v>
      </c>
      <c r="D6423" s="423" t="s">
        <v>9122</v>
      </c>
      <c r="E6423" s="400" t="s">
        <v>9123</v>
      </c>
      <c r="F6423" s="441"/>
      <c r="I6423" s="591" t="str">
        <f t="shared" si="317"/>
        <v xml:space="preserve">- Containing by weight, singly or together, more than 50% of the elements Mg, Ca or Cr, expressed as MgO, CaO or Cr2O3 </v>
      </c>
      <c r="J6423" s="591" t="str">
        <f t="shared" si="318"/>
        <v>69 02 10 00</v>
      </c>
      <c r="L6423" s="590">
        <f t="shared" si="319"/>
        <v>119</v>
      </c>
    </row>
    <row r="6424" spans="1:12" ht="28.5">
      <c r="A6424" s="683" t="s">
        <v>14452</v>
      </c>
      <c r="B6424" s="644">
        <v>0.05</v>
      </c>
      <c r="C6424" s="398" t="s">
        <v>129</v>
      </c>
      <c r="D6424" s="423" t="s">
        <v>9124</v>
      </c>
      <c r="E6424" s="400" t="s">
        <v>9125</v>
      </c>
      <c r="F6424" s="442"/>
      <c r="I6424" s="591" t="str">
        <f t="shared" si="317"/>
        <v xml:space="preserve">- Containing by weight more than 50 % of alumina (A12O3), of silica (SiO2) or of a mixture or compound of these products </v>
      </c>
      <c r="J6424" s="591" t="str">
        <f t="shared" si="318"/>
        <v>69 02 20 00</v>
      </c>
      <c r="L6424" s="590">
        <f t="shared" si="319"/>
        <v>121</v>
      </c>
    </row>
    <row r="6425" spans="1:12" ht="28.5">
      <c r="A6425" s="683" t="s">
        <v>14452</v>
      </c>
      <c r="B6425" s="644">
        <v>0.05</v>
      </c>
      <c r="C6425" s="398" t="s">
        <v>129</v>
      </c>
      <c r="D6425" s="423" t="s">
        <v>19</v>
      </c>
      <c r="E6425" s="400" t="s">
        <v>9126</v>
      </c>
      <c r="F6425" s="442"/>
      <c r="I6425" s="591" t="str">
        <f t="shared" si="317"/>
        <v>- Other</v>
      </c>
      <c r="J6425" s="591" t="str">
        <f t="shared" si="318"/>
        <v>69 02 90 00</v>
      </c>
      <c r="L6425" s="590">
        <f t="shared" si="319"/>
        <v>7</v>
      </c>
    </row>
    <row r="6426" spans="1:12" ht="28" hidden="1">
      <c r="A6426" s="673"/>
      <c r="B6426" s="648"/>
      <c r="C6426" s="426"/>
      <c r="D6426" s="423" t="s">
        <v>9127</v>
      </c>
      <c r="E6426" s="400"/>
      <c r="F6426" s="440"/>
      <c r="I6426" s="591" t="str">
        <f t="shared" si="317"/>
        <v xml:space="preserve">Other refractory ceramic goods (for example, retorts, crucibles, muffles, nozzles, plugs, supports, cupels, tubes, pipes, sheaths and rods), other than those of siliceous fossil meals or of similar siliceous earths. </v>
      </c>
      <c r="J6426" s="591">
        <f t="shared" si="318"/>
        <v>0</v>
      </c>
      <c r="L6426" s="590">
        <f t="shared" si="319"/>
        <v>216</v>
      </c>
    </row>
    <row r="6427" spans="1:12" ht="55" hidden="1">
      <c r="A6427" s="673"/>
      <c r="B6427" s="648"/>
      <c r="C6427" s="426"/>
      <c r="D6427" s="423" t="s">
        <v>9128</v>
      </c>
      <c r="E6427" s="400"/>
      <c r="F6427" s="441"/>
      <c r="I6427" s="591" t="str">
        <f t="shared" si="317"/>
        <v>- Containing by weight more than 50 % of graphite or other carbon or of a mixture of these products</v>
      </c>
      <c r="J6427" s="591" t="str">
        <f t="shared" si="318"/>
        <v>69 03 10 00</v>
      </c>
      <c r="L6427" s="590">
        <f t="shared" si="319"/>
        <v>99</v>
      </c>
    </row>
    <row r="6428" spans="1:12" ht="82.5">
      <c r="A6428" s="683" t="s">
        <v>14452</v>
      </c>
      <c r="B6428" s="644">
        <v>0.05</v>
      </c>
      <c r="C6428" s="398" t="s">
        <v>129</v>
      </c>
      <c r="D6428" s="423" t="s">
        <v>9129</v>
      </c>
      <c r="E6428" s="400" t="s">
        <v>9130</v>
      </c>
      <c r="F6428" s="442"/>
      <c r="I6428" s="591" t="str">
        <f t="shared" si="317"/>
        <v xml:space="preserve"> - Containing by weight more than 50% of alumina (A12O3) or of a mixture or compound of alumina and of silica (SiO2)</v>
      </c>
      <c r="J6428" s="591" t="str">
        <f t="shared" si="318"/>
        <v>69 03 20 00</v>
      </c>
      <c r="L6428" s="590">
        <f t="shared" si="319"/>
        <v>116</v>
      </c>
    </row>
    <row r="6429" spans="1:12" ht="82.5">
      <c r="A6429" s="683" t="s">
        <v>14452</v>
      </c>
      <c r="B6429" s="644">
        <v>0.05</v>
      </c>
      <c r="C6429" s="398" t="s">
        <v>129</v>
      </c>
      <c r="D6429" s="423" t="s">
        <v>9131</v>
      </c>
      <c r="E6429" s="400" t="s">
        <v>9132</v>
      </c>
      <c r="F6429" s="442"/>
      <c r="I6429" s="591" t="str">
        <f t="shared" si="317"/>
        <v xml:space="preserve"> - Other</v>
      </c>
      <c r="J6429" s="591" t="str">
        <f t="shared" si="318"/>
        <v>69 03 90 00</v>
      </c>
      <c r="L6429" s="590">
        <f t="shared" si="319"/>
        <v>8</v>
      </c>
    </row>
    <row r="6430" spans="1:12" ht="28.5">
      <c r="A6430" s="683" t="s">
        <v>14452</v>
      </c>
      <c r="B6430" s="644">
        <v>0.05</v>
      </c>
      <c r="C6430" s="398" t="s">
        <v>129</v>
      </c>
      <c r="D6430" s="423" t="s">
        <v>19</v>
      </c>
      <c r="E6430" s="400" t="s">
        <v>9133</v>
      </c>
      <c r="F6430" s="442"/>
      <c r="I6430" s="591" t="str">
        <f t="shared" si="317"/>
        <v xml:space="preserve"> II.- OTHER CERAMIC PRODUCTS</v>
      </c>
      <c r="J6430" s="591">
        <f t="shared" si="318"/>
        <v>0</v>
      </c>
      <c r="L6430" s="590">
        <f t="shared" si="319"/>
        <v>28</v>
      </c>
    </row>
    <row r="6431" spans="1:12" ht="28" hidden="1">
      <c r="A6431" s="673"/>
      <c r="B6431" s="651"/>
      <c r="C6431" s="426"/>
      <c r="D6431" s="423" t="s">
        <v>6510</v>
      </c>
      <c r="E6431" s="400"/>
      <c r="F6431" s="440"/>
      <c r="I6431" s="591" t="str">
        <f t="shared" si="317"/>
        <v xml:space="preserve"> Ceramic building bricks, flooring blocks, support or filler tiles and the like.</v>
      </c>
      <c r="J6431" s="591">
        <f t="shared" si="318"/>
        <v>0</v>
      </c>
      <c r="L6431" s="590">
        <f t="shared" si="319"/>
        <v>80</v>
      </c>
    </row>
    <row r="6432" spans="1:12" ht="82.5">
      <c r="A6432" s="683" t="s">
        <v>14452</v>
      </c>
      <c r="B6432" s="644">
        <v>0.05</v>
      </c>
      <c r="C6432" s="398" t="s">
        <v>129</v>
      </c>
      <c r="D6432" s="423" t="s">
        <v>9134</v>
      </c>
      <c r="E6432" s="400" t="s">
        <v>9135</v>
      </c>
      <c r="F6432" s="441"/>
      <c r="I6432" s="591" t="str">
        <f t="shared" si="317"/>
        <v xml:space="preserve"> - Building bricks </v>
      </c>
      <c r="J6432" s="591" t="str">
        <f t="shared" si="318"/>
        <v>69 04 10 00</v>
      </c>
      <c r="L6432" s="590">
        <f t="shared" si="319"/>
        <v>19</v>
      </c>
    </row>
    <row r="6433" spans="1:12" ht="55">
      <c r="A6433" s="683" t="s">
        <v>14452</v>
      </c>
      <c r="B6433" s="644">
        <v>0.05</v>
      </c>
      <c r="C6433" s="398" t="s">
        <v>129</v>
      </c>
      <c r="D6433" s="423" t="s">
        <v>9136</v>
      </c>
      <c r="E6433" s="400" t="s">
        <v>9137</v>
      </c>
      <c r="F6433" s="442"/>
      <c r="I6433" s="591" t="str">
        <f t="shared" si="317"/>
        <v xml:space="preserve"> - Other</v>
      </c>
      <c r="J6433" s="591" t="str">
        <f t="shared" si="318"/>
        <v>69 04 90 00</v>
      </c>
      <c r="L6433" s="590">
        <f t="shared" si="319"/>
        <v>8</v>
      </c>
    </row>
    <row r="6434" spans="1:12" ht="28.5">
      <c r="A6434" s="683" t="s">
        <v>14452</v>
      </c>
      <c r="B6434" s="644">
        <v>0.05</v>
      </c>
      <c r="C6434" s="398" t="s">
        <v>129</v>
      </c>
      <c r="D6434" s="423" t="s">
        <v>9138</v>
      </c>
      <c r="E6434" s="400" t="s">
        <v>9139</v>
      </c>
      <c r="F6434" s="440"/>
      <c r="I6434" s="591" t="str">
        <f t="shared" ref="I6434:I6497" si="320">D6452</f>
        <v xml:space="preserve"> Roofing tiles, chimney-pots, cowls, chimney liners, architectural ornaments and other ceramic constructional goods.</v>
      </c>
      <c r="J6434" s="591">
        <f t="shared" ref="J6434:J6497" si="321">E6452</f>
        <v>0</v>
      </c>
      <c r="L6434" s="590">
        <f t="shared" si="319"/>
        <v>116</v>
      </c>
    </row>
    <row r="6435" spans="1:12" ht="82.5">
      <c r="A6435" s="683" t="s">
        <v>14452</v>
      </c>
      <c r="B6435" s="644">
        <v>0.05</v>
      </c>
      <c r="C6435" s="398" t="s">
        <v>129</v>
      </c>
      <c r="D6435" s="423" t="s">
        <v>9140</v>
      </c>
      <c r="E6435" s="400" t="s">
        <v>9141</v>
      </c>
      <c r="F6435" s="441"/>
      <c r="I6435" s="591" t="str">
        <f t="shared" si="320"/>
        <v xml:space="preserve"> - Roofing tiles</v>
      </c>
      <c r="J6435" s="591" t="str">
        <f t="shared" si="321"/>
        <v>69 05 10 00</v>
      </c>
      <c r="L6435" s="590">
        <f t="shared" si="319"/>
        <v>16</v>
      </c>
    </row>
    <row r="6436" spans="1:12" ht="55">
      <c r="A6436" s="683" t="s">
        <v>14452</v>
      </c>
      <c r="B6436" s="644">
        <v>0.05</v>
      </c>
      <c r="C6436" s="398" t="s">
        <v>129</v>
      </c>
      <c r="D6436" s="423" t="s">
        <v>9142</v>
      </c>
      <c r="E6436" s="400" t="s">
        <v>9143</v>
      </c>
      <c r="F6436" s="442"/>
      <c r="I6436" s="591" t="str">
        <f t="shared" si="320"/>
        <v xml:space="preserve"> - Other :</v>
      </c>
      <c r="J6436" s="591">
        <f t="shared" si="321"/>
        <v>0</v>
      </c>
      <c r="L6436" s="590">
        <f t="shared" si="319"/>
        <v>10</v>
      </c>
    </row>
    <row r="6437" spans="1:12" ht="29" thickBot="1">
      <c r="A6437" s="683" t="s">
        <v>14452</v>
      </c>
      <c r="B6437" s="652">
        <v>0.05</v>
      </c>
      <c r="C6437" s="435" t="s">
        <v>129</v>
      </c>
      <c r="D6437" s="436" t="s">
        <v>19</v>
      </c>
      <c r="E6437" s="437" t="s">
        <v>9144</v>
      </c>
      <c r="F6437" s="442"/>
      <c r="I6437" s="591" t="str">
        <f t="shared" si="320"/>
        <v xml:space="preserve"> - - - Cowls</v>
      </c>
      <c r="J6437" s="591" t="str">
        <f t="shared" si="321"/>
        <v>69 05 90 10</v>
      </c>
      <c r="L6437" s="590">
        <f t="shared" si="319"/>
        <v>12</v>
      </c>
    </row>
    <row r="6438" spans="1:12" ht="140.5" hidden="1" thickTop="1">
      <c r="A6438" s="673"/>
      <c r="B6438" s="653"/>
      <c r="C6438" s="419"/>
      <c r="D6438" s="420" t="s">
        <v>9145</v>
      </c>
      <c r="E6438" s="421"/>
      <c r="F6438" s="442"/>
      <c r="I6438" s="591" t="str">
        <f t="shared" si="320"/>
        <v xml:space="preserve"> - - - Architectural ornaments</v>
      </c>
      <c r="J6438" s="591" t="str">
        <f t="shared" si="321"/>
        <v>69 05 90 20</v>
      </c>
      <c r="L6438" s="590">
        <f t="shared" si="319"/>
        <v>30</v>
      </c>
    </row>
    <row r="6439" spans="1:12" ht="168.5" thickTop="1">
      <c r="A6439" s="683" t="s">
        <v>14452</v>
      </c>
      <c r="B6439" s="644">
        <v>0.05</v>
      </c>
      <c r="C6439" s="398" t="s">
        <v>129</v>
      </c>
      <c r="D6439" s="431" t="s">
        <v>9146</v>
      </c>
      <c r="E6439" s="400" t="s">
        <v>9147</v>
      </c>
      <c r="F6439" s="442"/>
      <c r="I6439" s="591" t="str">
        <f t="shared" si="320"/>
        <v xml:space="preserve"> - - - Other</v>
      </c>
      <c r="J6439" s="591" t="str">
        <f t="shared" si="321"/>
        <v>69 05 90 90</v>
      </c>
      <c r="L6439" s="590">
        <f t="shared" si="319"/>
        <v>12</v>
      </c>
    </row>
    <row r="6440" spans="1:12" ht="168" hidden="1">
      <c r="A6440" s="673"/>
      <c r="B6440" s="649"/>
      <c r="C6440" s="429"/>
      <c r="D6440" s="431" t="s">
        <v>9148</v>
      </c>
      <c r="E6440" s="400"/>
      <c r="F6440" s="440"/>
      <c r="I6440" s="591" t="str">
        <f t="shared" si="320"/>
        <v xml:space="preserve"> Ceramic pipes, conduits, guttering and pipe fittings.</v>
      </c>
      <c r="J6440" s="591" t="str">
        <f t="shared" si="321"/>
        <v>69 06 00 00</v>
      </c>
      <c r="L6440" s="590">
        <f t="shared" si="319"/>
        <v>54</v>
      </c>
    </row>
    <row r="6441" spans="1:12" ht="137.5">
      <c r="A6441" s="683" t="s">
        <v>14452</v>
      </c>
      <c r="B6441" s="644">
        <v>0.05</v>
      </c>
      <c r="C6441" s="398" t="s">
        <v>129</v>
      </c>
      <c r="D6441" s="423" t="s">
        <v>9149</v>
      </c>
      <c r="E6441" s="400" t="s">
        <v>9150</v>
      </c>
      <c r="F6441" s="440"/>
      <c r="I6441" s="591" t="str">
        <f t="shared" si="320"/>
        <v xml:space="preserve"> Unglazed ceramic flags and paving, hearth or wall tiles; unglazed ceramic mosaic cubes and the like, whether or not on a backing.</v>
      </c>
      <c r="J6441" s="591">
        <f t="shared" si="321"/>
        <v>0</v>
      </c>
      <c r="L6441" s="590">
        <f t="shared" si="319"/>
        <v>130</v>
      </c>
    </row>
    <row r="6442" spans="1:12" ht="110">
      <c r="A6442" s="683" t="s">
        <v>14452</v>
      </c>
      <c r="B6442" s="644">
        <v>0.05</v>
      </c>
      <c r="C6442" s="398" t="s">
        <v>129</v>
      </c>
      <c r="D6442" s="423" t="s">
        <v>9151</v>
      </c>
      <c r="E6442" s="400" t="s">
        <v>9152</v>
      </c>
      <c r="F6442" s="441"/>
      <c r="I6442" s="591" t="str">
        <f t="shared" si="320"/>
        <v xml:space="preserve"> - Tiles, cubes and similar articles, whether or not rectangular, the largest surface area of which is capable of being enclosed in a square the side of which is less than 7 cm</v>
      </c>
      <c r="J6442" s="591" t="str">
        <f t="shared" si="321"/>
        <v>69 07 10 00</v>
      </c>
      <c r="L6442" s="590">
        <f t="shared" si="319"/>
        <v>176</v>
      </c>
    </row>
    <row r="6443" spans="1:12" ht="28.5">
      <c r="A6443" s="683" t="s">
        <v>14452</v>
      </c>
      <c r="B6443" s="644">
        <v>0.05</v>
      </c>
      <c r="C6443" s="398" t="s">
        <v>129</v>
      </c>
      <c r="D6443" s="423" t="s">
        <v>759</v>
      </c>
      <c r="E6443" s="400" t="s">
        <v>9153</v>
      </c>
      <c r="F6443" s="442"/>
      <c r="I6443" s="591" t="str">
        <f t="shared" si="320"/>
        <v xml:space="preserve"> - Other :</v>
      </c>
      <c r="J6443" s="591">
        <f t="shared" si="321"/>
        <v>0</v>
      </c>
      <c r="L6443" s="590">
        <f t="shared" si="319"/>
        <v>10</v>
      </c>
    </row>
    <row r="6444" spans="1:12" ht="224" hidden="1">
      <c r="A6444" s="673"/>
      <c r="B6444" s="648"/>
      <c r="C6444" s="426"/>
      <c r="D6444" s="431" t="s">
        <v>9154</v>
      </c>
      <c r="E6444" s="400"/>
      <c r="F6444" s="442"/>
      <c r="I6444" s="591" t="str">
        <f t="shared" si="320"/>
        <v xml:space="preserve">  - - - Other flags and tiles, including quarry tiles, commonly used for paving or for facing walls, hearths, ..etc.</v>
      </c>
      <c r="J6444" s="591" t="str">
        <f t="shared" si="321"/>
        <v>69 07 90 10</v>
      </c>
      <c r="L6444" s="590">
        <f t="shared" si="319"/>
        <v>116</v>
      </c>
    </row>
    <row r="6445" spans="1:12" ht="110">
      <c r="A6445" s="683" t="s">
        <v>14452</v>
      </c>
      <c r="B6445" s="644">
        <v>0.05</v>
      </c>
      <c r="C6445" s="398" t="s">
        <v>129</v>
      </c>
      <c r="D6445" s="423" t="s">
        <v>9155</v>
      </c>
      <c r="E6445" s="400" t="s">
        <v>9156</v>
      </c>
      <c r="F6445" s="442"/>
      <c r="I6445" s="591" t="str">
        <f t="shared" si="320"/>
        <v xml:space="preserve"> - - - Other</v>
      </c>
      <c r="J6445" s="591" t="str">
        <f t="shared" si="321"/>
        <v>69 07 90 90</v>
      </c>
      <c r="L6445" s="590">
        <f t="shared" si="319"/>
        <v>12</v>
      </c>
    </row>
    <row r="6446" spans="1:12" ht="110">
      <c r="A6446" s="683" t="s">
        <v>14452</v>
      </c>
      <c r="B6446" s="644">
        <v>0.05</v>
      </c>
      <c r="C6446" s="398" t="s">
        <v>129</v>
      </c>
      <c r="D6446" s="423" t="s">
        <v>9157</v>
      </c>
      <c r="E6446" s="400" t="s">
        <v>9158</v>
      </c>
      <c r="F6446" s="440"/>
      <c r="I6446" s="591" t="str">
        <f t="shared" si="320"/>
        <v xml:space="preserve"> Glazed ceramic flags and paving, hearth or wall tiles; glazed ceramic mosaic cubes and the like, whether or not on a backing.</v>
      </c>
      <c r="J6446" s="591">
        <f t="shared" si="321"/>
        <v>0</v>
      </c>
      <c r="L6446" s="590">
        <f t="shared" si="319"/>
        <v>126</v>
      </c>
    </row>
    <row r="6447" spans="1:12" ht="41">
      <c r="A6447" s="683" t="s">
        <v>14452</v>
      </c>
      <c r="B6447" s="644">
        <v>0.05</v>
      </c>
      <c r="C6447" s="398" t="s">
        <v>129</v>
      </c>
      <c r="D6447" s="423" t="s">
        <v>23</v>
      </c>
      <c r="E6447" s="400" t="s">
        <v>9159</v>
      </c>
      <c r="F6447" s="441"/>
      <c r="I6447" s="591" t="str">
        <f t="shared" si="320"/>
        <v xml:space="preserve"> - Tiles, cubes and similar articles, whether or not rectangular, the largest surface area of which is capable of being enclosed in a square the side of which is less than 7 cm</v>
      </c>
      <c r="J6447" s="591" t="str">
        <f t="shared" si="321"/>
        <v>69 08 10 00</v>
      </c>
      <c r="L6447" s="590">
        <f t="shared" si="319"/>
        <v>176</v>
      </c>
    </row>
    <row r="6448" spans="1:12" ht="56" hidden="1">
      <c r="A6448" s="673"/>
      <c r="B6448" s="648"/>
      <c r="C6448" s="426"/>
      <c r="D6448" s="431" t="s">
        <v>9160</v>
      </c>
      <c r="E6448" s="400"/>
      <c r="F6448" s="442"/>
      <c r="I6448" s="591" t="str">
        <f t="shared" si="320"/>
        <v xml:space="preserve"> - Other :</v>
      </c>
      <c r="J6448" s="591">
        <f t="shared" si="321"/>
        <v>0</v>
      </c>
      <c r="L6448" s="590">
        <f t="shared" si="319"/>
        <v>10</v>
      </c>
    </row>
    <row r="6449" spans="1:12" ht="84" hidden="1">
      <c r="A6449" s="673"/>
      <c r="B6449" s="648"/>
      <c r="C6449" s="426"/>
      <c r="D6449" s="431" t="s">
        <v>9161</v>
      </c>
      <c r="E6449" s="400"/>
      <c r="F6449" s="442"/>
      <c r="I6449" s="591" t="str">
        <f t="shared" si="320"/>
        <v xml:space="preserve">   - - - Other flags and tiles, including quarry tiles, commonly used for paving or for facing walls, cowls, ..etc. </v>
      </c>
      <c r="J6449" s="591" t="str">
        <f t="shared" si="321"/>
        <v>69 08 90 10</v>
      </c>
      <c r="L6449" s="590">
        <f t="shared" si="319"/>
        <v>116</v>
      </c>
    </row>
    <row r="6450" spans="1:12" ht="28.5">
      <c r="A6450" s="683" t="s">
        <v>14452</v>
      </c>
      <c r="B6450" s="644">
        <v>0.05</v>
      </c>
      <c r="C6450" s="398" t="s">
        <v>129</v>
      </c>
      <c r="D6450" s="423" t="s">
        <v>9162</v>
      </c>
      <c r="E6450" s="400" t="s">
        <v>9163</v>
      </c>
      <c r="F6450" s="442"/>
      <c r="I6450" s="591" t="str">
        <f t="shared" si="320"/>
        <v xml:space="preserve"> - - - Other</v>
      </c>
      <c r="J6450" s="591" t="str">
        <f t="shared" si="321"/>
        <v>69 08 90 90</v>
      </c>
      <c r="L6450" s="590">
        <f t="shared" si="319"/>
        <v>12</v>
      </c>
    </row>
    <row r="6451" spans="1:12" ht="28.5">
      <c r="A6451" s="683" t="s">
        <v>14452</v>
      </c>
      <c r="B6451" s="644">
        <v>0.05</v>
      </c>
      <c r="C6451" s="398" t="s">
        <v>129</v>
      </c>
      <c r="D6451" s="423" t="s">
        <v>23</v>
      </c>
      <c r="E6451" s="400" t="s">
        <v>9164</v>
      </c>
      <c r="F6451" s="440"/>
      <c r="I6451" s="591" t="str">
        <f t="shared" si="320"/>
        <v xml:space="preserve"> Ceramic wares for laboratory, chemical or other technical uses; ceramic troughs, tubs and similar receptacles of a kind used in agriculture; ceramic pots, jars and similar articles of a kind used for the conveyance or packing of goods.</v>
      </c>
      <c r="J6451" s="591">
        <f t="shared" si="321"/>
        <v>0</v>
      </c>
      <c r="L6451" s="590">
        <f t="shared" si="319"/>
        <v>236</v>
      </c>
    </row>
    <row r="6452" spans="1:12" ht="140" hidden="1">
      <c r="A6452" s="673"/>
      <c r="B6452" s="648"/>
      <c r="C6452" s="426"/>
      <c r="D6452" s="431" t="s">
        <v>9165</v>
      </c>
      <c r="E6452" s="400"/>
      <c r="F6452" s="441"/>
      <c r="I6452" s="591" t="str">
        <f t="shared" si="320"/>
        <v xml:space="preserve"> - Ceramic wares for laboratory, chemical or other technical uses :</v>
      </c>
      <c r="J6452" s="591">
        <f t="shared" si="321"/>
        <v>0</v>
      </c>
      <c r="L6452" s="590">
        <f t="shared" si="319"/>
        <v>67</v>
      </c>
    </row>
    <row r="6453" spans="1:12" ht="28.5">
      <c r="A6453" s="683" t="s">
        <v>14452</v>
      </c>
      <c r="B6453" s="644">
        <v>0.05</v>
      </c>
      <c r="C6453" s="398" t="s">
        <v>129</v>
      </c>
      <c r="D6453" s="423" t="s">
        <v>9166</v>
      </c>
      <c r="E6453" s="400" t="s">
        <v>9167</v>
      </c>
      <c r="F6453" s="442"/>
      <c r="I6453" s="591" t="str">
        <f t="shared" si="320"/>
        <v xml:space="preserve"> - - Of porcelain or china</v>
      </c>
      <c r="J6453" s="591" t="str">
        <f t="shared" si="321"/>
        <v>69 09 11 00</v>
      </c>
      <c r="L6453" s="590">
        <f t="shared" si="319"/>
        <v>26</v>
      </c>
    </row>
    <row r="6454" spans="1:12" ht="28" hidden="1">
      <c r="A6454" s="673"/>
      <c r="B6454" s="649"/>
      <c r="C6454" s="429"/>
      <c r="D6454" s="423" t="s">
        <v>1968</v>
      </c>
      <c r="E6454" s="400"/>
      <c r="F6454" s="442"/>
      <c r="I6454" s="591" t="str">
        <f t="shared" si="320"/>
        <v xml:space="preserve"> - - Articles having a hardness equivalent to 9 or more on the Mohs scale</v>
      </c>
      <c r="J6454" s="591" t="str">
        <f t="shared" si="321"/>
        <v>69 09 12 00</v>
      </c>
      <c r="L6454" s="590">
        <f t="shared" si="319"/>
        <v>73</v>
      </c>
    </row>
    <row r="6455" spans="1:12" ht="28.5">
      <c r="A6455" s="683" t="s">
        <v>14452</v>
      </c>
      <c r="B6455" s="644">
        <v>0.05</v>
      </c>
      <c r="C6455" s="398" t="s">
        <v>129</v>
      </c>
      <c r="D6455" s="423" t="s">
        <v>9168</v>
      </c>
      <c r="E6455" s="400" t="s">
        <v>9169</v>
      </c>
      <c r="F6455" s="442"/>
      <c r="I6455" s="591" t="str">
        <f t="shared" si="320"/>
        <v xml:space="preserve"> - - Other</v>
      </c>
      <c r="J6455" s="591" t="str">
        <f t="shared" si="321"/>
        <v>69 09 19 00</v>
      </c>
      <c r="L6455" s="590">
        <f t="shared" si="319"/>
        <v>10</v>
      </c>
    </row>
    <row r="6456" spans="1:12" ht="28.5">
      <c r="A6456" s="683" t="s">
        <v>14452</v>
      </c>
      <c r="B6456" s="644">
        <v>0.05</v>
      </c>
      <c r="C6456" s="398" t="s">
        <v>129</v>
      </c>
      <c r="D6456" s="423" t="s">
        <v>9170</v>
      </c>
      <c r="E6456" s="400" t="s">
        <v>9171</v>
      </c>
      <c r="F6456" s="442"/>
      <c r="I6456" s="591" t="str">
        <f t="shared" si="320"/>
        <v xml:space="preserve"> - Other :</v>
      </c>
      <c r="J6456" s="591">
        <f t="shared" si="321"/>
        <v>0</v>
      </c>
      <c r="L6456" s="590">
        <f t="shared" si="319"/>
        <v>10</v>
      </c>
    </row>
    <row r="6457" spans="1:12" ht="28.5">
      <c r="A6457" s="683" t="s">
        <v>14452</v>
      </c>
      <c r="B6457" s="644">
        <v>0.05</v>
      </c>
      <c r="C6457" s="398" t="s">
        <v>129</v>
      </c>
      <c r="D6457" s="423" t="s">
        <v>98</v>
      </c>
      <c r="E6457" s="400" t="s">
        <v>9172</v>
      </c>
      <c r="F6457" s="442"/>
      <c r="I6457" s="591" t="str">
        <f t="shared" si="320"/>
        <v xml:space="preserve">   - - -  Pots, jars and similar articles of a kind used for the conveyance or packing of goods</v>
      </c>
      <c r="J6457" s="591" t="str">
        <f t="shared" si="321"/>
        <v>69 09 90 10</v>
      </c>
      <c r="L6457" s="590">
        <f t="shared" si="319"/>
        <v>95</v>
      </c>
    </row>
    <row r="6458" spans="1:12" ht="56">
      <c r="A6458" s="683" t="s">
        <v>14452</v>
      </c>
      <c r="B6458" s="644">
        <v>0.05</v>
      </c>
      <c r="C6458" s="398" t="s">
        <v>129</v>
      </c>
      <c r="D6458" s="431" t="s">
        <v>9173</v>
      </c>
      <c r="E6458" s="400" t="s">
        <v>9174</v>
      </c>
      <c r="F6458" s="442"/>
      <c r="I6458" s="591" t="str">
        <f t="shared" si="320"/>
        <v xml:space="preserve"> - - - Other</v>
      </c>
      <c r="J6458" s="591" t="str">
        <f t="shared" si="321"/>
        <v>69 09 90 90</v>
      </c>
      <c r="L6458" s="590">
        <f t="shared" si="319"/>
        <v>12</v>
      </c>
    </row>
    <row r="6459" spans="1:12" ht="140" hidden="1">
      <c r="A6459" s="673"/>
      <c r="B6459" s="651"/>
      <c r="C6459" s="426"/>
      <c r="D6459" s="431" t="s">
        <v>9175</v>
      </c>
      <c r="E6459" s="400"/>
      <c r="F6459" s="443"/>
      <c r="I6459" s="591" t="str">
        <f t="shared" si="320"/>
        <v xml:space="preserve">Ceramic sinks, wash basins, wash basin pedestals, baths, bidets, water closet pans, flushing cisterns, urinals and similar sanitary fixtures. </v>
      </c>
      <c r="J6459" s="591">
        <f t="shared" si="321"/>
        <v>0</v>
      </c>
      <c r="L6459" s="590">
        <f t="shared" si="319"/>
        <v>142</v>
      </c>
    </row>
    <row r="6460" spans="1:12" ht="165">
      <c r="A6460" s="683" t="s">
        <v>14452</v>
      </c>
      <c r="B6460" s="644">
        <v>0.05</v>
      </c>
      <c r="C6460" s="398" t="s">
        <v>129</v>
      </c>
      <c r="D6460" s="423" t="s">
        <v>9176</v>
      </c>
      <c r="E6460" s="400" t="s">
        <v>9177</v>
      </c>
      <c r="F6460" s="441"/>
      <c r="I6460" s="591" t="str">
        <f t="shared" si="320"/>
        <v>- Of porcelain or china</v>
      </c>
      <c r="J6460" s="591" t="str">
        <f t="shared" si="321"/>
        <v>69 10 10 00</v>
      </c>
      <c r="L6460" s="590">
        <f t="shared" si="319"/>
        <v>23</v>
      </c>
    </row>
    <row r="6461" spans="1:12" ht="28" hidden="1">
      <c r="A6461" s="673"/>
      <c r="B6461" s="649"/>
      <c r="C6461" s="429"/>
      <c r="D6461" s="423" t="s">
        <v>1968</v>
      </c>
      <c r="E6461" s="400"/>
      <c r="F6461" s="442"/>
      <c r="I6461" s="591" t="str">
        <f t="shared" si="320"/>
        <v>- Other</v>
      </c>
      <c r="J6461" s="591" t="str">
        <f t="shared" si="321"/>
        <v>69 10 90 00</v>
      </c>
      <c r="L6461" s="590">
        <f t="shared" si="319"/>
        <v>7</v>
      </c>
    </row>
    <row r="6462" spans="1:12" ht="110">
      <c r="A6462" s="683" t="s">
        <v>14452</v>
      </c>
      <c r="B6462" s="644">
        <v>0.05</v>
      </c>
      <c r="C6462" s="398" t="s">
        <v>129</v>
      </c>
      <c r="D6462" s="423" t="s">
        <v>9178</v>
      </c>
      <c r="E6462" s="400" t="s">
        <v>9179</v>
      </c>
      <c r="F6462" s="440"/>
      <c r="I6462" s="591" t="str">
        <f t="shared" si="320"/>
        <v xml:space="preserve">Tableware, kitchenware, other household articles and toilet articles, of porcelain or china. </v>
      </c>
      <c r="J6462" s="591">
        <f t="shared" si="321"/>
        <v>0</v>
      </c>
      <c r="L6462" s="590">
        <f t="shared" si="319"/>
        <v>93</v>
      </c>
    </row>
    <row r="6463" spans="1:12" ht="41">
      <c r="A6463" s="683" t="s">
        <v>14452</v>
      </c>
      <c r="B6463" s="644">
        <v>0.05</v>
      </c>
      <c r="C6463" s="398" t="s">
        <v>129</v>
      </c>
      <c r="D6463" s="423" t="s">
        <v>98</v>
      </c>
      <c r="E6463" s="400" t="s">
        <v>9180</v>
      </c>
      <c r="F6463" s="441"/>
      <c r="I6463" s="591" t="str">
        <f t="shared" si="320"/>
        <v>- Tableware and kitchenware</v>
      </c>
      <c r="J6463" s="591" t="str">
        <f t="shared" si="321"/>
        <v>69 11 10 00</v>
      </c>
      <c r="L6463" s="590">
        <f t="shared" si="319"/>
        <v>27</v>
      </c>
    </row>
    <row r="6464" spans="1:12" ht="140" hidden="1">
      <c r="A6464" s="673"/>
      <c r="B6464" s="648"/>
      <c r="C6464" s="426"/>
      <c r="D6464" s="431" t="s">
        <v>9181</v>
      </c>
      <c r="E6464" s="400"/>
      <c r="F6464" s="442"/>
      <c r="I6464" s="591" t="str">
        <f t="shared" si="320"/>
        <v>- Other</v>
      </c>
      <c r="J6464" s="591" t="str">
        <f t="shared" si="321"/>
        <v>69 11 90 00</v>
      </c>
      <c r="L6464" s="590">
        <f t="shared" si="319"/>
        <v>7</v>
      </c>
    </row>
    <row r="6465" spans="1:12" ht="165">
      <c r="A6465" s="683" t="s">
        <v>14452</v>
      </c>
      <c r="B6465" s="644">
        <v>0.05</v>
      </c>
      <c r="C6465" s="398" t="s">
        <v>129</v>
      </c>
      <c r="D6465" s="423" t="s">
        <v>9176</v>
      </c>
      <c r="E6465" s="400" t="s">
        <v>9182</v>
      </c>
      <c r="F6465" s="440"/>
      <c r="I6465" s="591" t="str">
        <f t="shared" si="320"/>
        <v>Ceramic tableware, kitchenware, other household articles and toilet articles, other than of porcelain or china.</v>
      </c>
      <c r="J6465" s="591" t="str">
        <f t="shared" si="321"/>
        <v>69 12 00 00</v>
      </c>
      <c r="L6465" s="590">
        <f t="shared" si="319"/>
        <v>111</v>
      </c>
    </row>
    <row r="6466" spans="1:12" ht="28" hidden="1">
      <c r="A6466" s="673"/>
      <c r="B6466" s="649"/>
      <c r="C6466" s="429"/>
      <c r="D6466" s="423" t="s">
        <v>1968</v>
      </c>
      <c r="E6466" s="400"/>
      <c r="F6466" s="440"/>
      <c r="I6466" s="591" t="str">
        <f t="shared" si="320"/>
        <v xml:space="preserve">Statuettes and other ornamental ceramic articles. </v>
      </c>
      <c r="J6466" s="591">
        <f t="shared" si="321"/>
        <v>0</v>
      </c>
      <c r="L6466" s="590">
        <f t="shared" ref="L6466:L6529" si="322">LEN(I6466)</f>
        <v>50</v>
      </c>
    </row>
    <row r="6467" spans="1:12" ht="110">
      <c r="A6467" s="683" t="s">
        <v>14452</v>
      </c>
      <c r="B6467" s="644">
        <v>0.05</v>
      </c>
      <c r="C6467" s="398" t="s">
        <v>129</v>
      </c>
      <c r="D6467" s="423" t="s">
        <v>9183</v>
      </c>
      <c r="E6467" s="400" t="s">
        <v>9184</v>
      </c>
      <c r="F6467" s="441"/>
      <c r="I6467" s="591" t="str">
        <f t="shared" si="320"/>
        <v>- Of porcelain or china :</v>
      </c>
      <c r="J6467" s="591">
        <f t="shared" si="321"/>
        <v>0</v>
      </c>
      <c r="L6467" s="590">
        <f t="shared" si="322"/>
        <v>25</v>
      </c>
    </row>
    <row r="6468" spans="1:12" ht="28.5">
      <c r="A6468" s="683" t="s">
        <v>14452</v>
      </c>
      <c r="B6468" s="644">
        <v>0.05</v>
      </c>
      <c r="C6468" s="398" t="s">
        <v>129</v>
      </c>
      <c r="D6468" s="423" t="s">
        <v>98</v>
      </c>
      <c r="E6468" s="400" t="s">
        <v>9185</v>
      </c>
      <c r="F6468" s="442"/>
      <c r="I6468" s="591" t="str">
        <f t="shared" si="320"/>
        <v>- - - Censers</v>
      </c>
      <c r="J6468" s="591" t="str">
        <f t="shared" si="321"/>
        <v>69 13 10 10</v>
      </c>
      <c r="L6468" s="590">
        <f t="shared" si="322"/>
        <v>13</v>
      </c>
    </row>
    <row r="6469" spans="1:12" ht="252" hidden="1">
      <c r="A6469" s="673"/>
      <c r="B6469" s="651"/>
      <c r="C6469" s="426"/>
      <c r="D6469" s="431" t="s">
        <v>9186</v>
      </c>
      <c r="E6469" s="400"/>
      <c r="F6469" s="442"/>
      <c r="I6469" s="591" t="str">
        <f t="shared" si="320"/>
        <v>- - - Book-ends, paperweights and similar desk furnishings</v>
      </c>
      <c r="J6469" s="591" t="str">
        <f t="shared" si="321"/>
        <v>69 13 10 20</v>
      </c>
      <c r="L6469" s="590">
        <f t="shared" si="322"/>
        <v>58</v>
      </c>
    </row>
    <row r="6470" spans="1:12" ht="82.5" hidden="1">
      <c r="A6470" s="673"/>
      <c r="B6470" s="651"/>
      <c r="C6470" s="426"/>
      <c r="D6470" s="423" t="s">
        <v>9187</v>
      </c>
      <c r="E6470" s="400"/>
      <c r="F6470" s="442"/>
      <c r="I6470" s="591" t="str">
        <f t="shared" si="320"/>
        <v>- - - Vases</v>
      </c>
      <c r="J6470" s="591" t="str">
        <f t="shared" si="321"/>
        <v>69 13 10 30</v>
      </c>
      <c r="L6470" s="590">
        <f t="shared" si="322"/>
        <v>11</v>
      </c>
    </row>
    <row r="6471" spans="1:12" ht="28.5">
      <c r="A6471" s="683" t="s">
        <v>14452</v>
      </c>
      <c r="B6471" s="644">
        <v>0.05</v>
      </c>
      <c r="C6471" s="398" t="s">
        <v>129</v>
      </c>
      <c r="D6471" s="423" t="s">
        <v>9188</v>
      </c>
      <c r="E6471" s="400" t="s">
        <v>9189</v>
      </c>
      <c r="F6471" s="442"/>
      <c r="I6471" s="591" t="str">
        <f t="shared" si="320"/>
        <v>- - - Ashtrays</v>
      </c>
      <c r="J6471" s="591" t="str">
        <f t="shared" si="321"/>
        <v>69 13 10 40</v>
      </c>
      <c r="L6471" s="590">
        <f t="shared" si="322"/>
        <v>14</v>
      </c>
    </row>
    <row r="6472" spans="1:12" ht="82.5">
      <c r="A6472" s="683" t="s">
        <v>14452</v>
      </c>
      <c r="B6472" s="644">
        <v>0.05</v>
      </c>
      <c r="C6472" s="398" t="s">
        <v>129</v>
      </c>
      <c r="D6472" s="423" t="s">
        <v>9190</v>
      </c>
      <c r="E6472" s="400" t="s">
        <v>9191</v>
      </c>
      <c r="F6472" s="442"/>
      <c r="I6472" s="591" t="str">
        <f t="shared" si="320"/>
        <v xml:space="preserve">  - - - Jewellry and candy boxes and the like</v>
      </c>
      <c r="J6472" s="591" t="str">
        <f t="shared" si="321"/>
        <v>69 13 10 50</v>
      </c>
      <c r="L6472" s="590">
        <f t="shared" si="322"/>
        <v>45</v>
      </c>
    </row>
    <row r="6473" spans="1:12" ht="28.5">
      <c r="A6473" s="683" t="s">
        <v>14452</v>
      </c>
      <c r="B6473" s="644">
        <v>0.05</v>
      </c>
      <c r="C6473" s="398" t="s">
        <v>129</v>
      </c>
      <c r="D6473" s="423" t="s">
        <v>293</v>
      </c>
      <c r="E6473" s="400" t="s">
        <v>9192</v>
      </c>
      <c r="F6473" s="442"/>
      <c r="I6473" s="591" t="str">
        <f t="shared" si="320"/>
        <v>- - - Other</v>
      </c>
      <c r="J6473" s="591" t="str">
        <f t="shared" si="321"/>
        <v>69 13 10 90</v>
      </c>
      <c r="L6473" s="590">
        <f t="shared" si="322"/>
        <v>11</v>
      </c>
    </row>
    <row r="6474" spans="1:12" ht="28" hidden="1">
      <c r="A6474" s="673"/>
      <c r="B6474" s="648"/>
      <c r="C6474" s="426"/>
      <c r="D6474" s="423" t="s">
        <v>1968</v>
      </c>
      <c r="E6474" s="400"/>
      <c r="F6474" s="442"/>
      <c r="I6474" s="591" t="str">
        <f t="shared" si="320"/>
        <v>- Other :</v>
      </c>
      <c r="J6474" s="591">
        <f t="shared" si="321"/>
        <v>0</v>
      </c>
      <c r="L6474" s="590">
        <f t="shared" si="322"/>
        <v>9</v>
      </c>
    </row>
    <row r="6475" spans="1:12" ht="82.5">
      <c r="A6475" s="683" t="s">
        <v>14452</v>
      </c>
      <c r="B6475" s="644">
        <v>0.05</v>
      </c>
      <c r="C6475" s="398" t="s">
        <v>129</v>
      </c>
      <c r="D6475" s="423" t="s">
        <v>9193</v>
      </c>
      <c r="E6475" s="400" t="s">
        <v>9194</v>
      </c>
      <c r="F6475" s="442"/>
      <c r="I6475" s="591" t="str">
        <f t="shared" si="320"/>
        <v>- - - Vases</v>
      </c>
      <c r="J6475" s="591" t="str">
        <f t="shared" si="321"/>
        <v>69 13 90 10</v>
      </c>
      <c r="L6475" s="590">
        <f t="shared" si="322"/>
        <v>11</v>
      </c>
    </row>
    <row r="6476" spans="1:12" ht="28.5">
      <c r="A6476" s="683" t="s">
        <v>14452</v>
      </c>
      <c r="B6476" s="644">
        <v>0.05</v>
      </c>
      <c r="C6476" s="398" t="s">
        <v>129</v>
      </c>
      <c r="D6476" s="423" t="s">
        <v>98</v>
      </c>
      <c r="E6476" s="400" t="s">
        <v>9195</v>
      </c>
      <c r="F6476" s="442"/>
      <c r="I6476" s="591" t="str">
        <f t="shared" si="320"/>
        <v>- - - Other</v>
      </c>
      <c r="J6476" s="591" t="str">
        <f t="shared" si="321"/>
        <v>69 13 90 90</v>
      </c>
      <c r="L6476" s="590">
        <f t="shared" si="322"/>
        <v>11</v>
      </c>
    </row>
    <row r="6477" spans="1:12" ht="140" hidden="1">
      <c r="A6477" s="673"/>
      <c r="B6477" s="648"/>
      <c r="C6477" s="426"/>
      <c r="D6477" s="431" t="s">
        <v>9196</v>
      </c>
      <c r="E6477" s="400"/>
      <c r="F6477" s="440"/>
      <c r="I6477" s="591" t="str">
        <f t="shared" si="320"/>
        <v xml:space="preserve">Other ceramic articles. </v>
      </c>
      <c r="J6477" s="591">
        <f t="shared" si="321"/>
        <v>0</v>
      </c>
      <c r="L6477" s="590">
        <f t="shared" si="322"/>
        <v>24</v>
      </c>
    </row>
    <row r="6478" spans="1:12" ht="41">
      <c r="A6478" s="683" t="s">
        <v>14452</v>
      </c>
      <c r="B6478" s="644">
        <v>0.05</v>
      </c>
      <c r="C6478" s="398" t="s">
        <v>129</v>
      </c>
      <c r="D6478" s="423" t="s">
        <v>9197</v>
      </c>
      <c r="E6478" s="400" t="s">
        <v>9198</v>
      </c>
      <c r="F6478" s="441"/>
      <c r="I6478" s="591" t="str">
        <f t="shared" si="320"/>
        <v>- Of porcelain or china :</v>
      </c>
      <c r="J6478" s="591">
        <f t="shared" si="321"/>
        <v>0</v>
      </c>
      <c r="L6478" s="590">
        <f t="shared" si="322"/>
        <v>25</v>
      </c>
    </row>
    <row r="6479" spans="1:12" ht="28.5">
      <c r="A6479" s="683" t="s">
        <v>14452</v>
      </c>
      <c r="B6479" s="644">
        <v>0.05</v>
      </c>
      <c r="C6479" s="398" t="s">
        <v>129</v>
      </c>
      <c r="D6479" s="423" t="s">
        <v>759</v>
      </c>
      <c r="E6479" s="400" t="s">
        <v>9199</v>
      </c>
      <c r="F6479" s="442"/>
      <c r="I6479" s="591" t="str">
        <f t="shared" si="320"/>
        <v>- - - Fittings for doors, windows such as handles and knobs, finger plates, .. etc</v>
      </c>
      <c r="J6479" s="591" t="str">
        <f t="shared" si="321"/>
        <v>69 14 10 10</v>
      </c>
      <c r="L6479" s="590">
        <f t="shared" si="322"/>
        <v>82</v>
      </c>
    </row>
    <row r="6480" spans="1:12" ht="84" hidden="1">
      <c r="A6480" s="673"/>
      <c r="B6480" s="648"/>
      <c r="C6480" s="426"/>
      <c r="D6480" s="431" t="s">
        <v>9200</v>
      </c>
      <c r="E6480" s="400"/>
      <c r="F6480" s="442"/>
      <c r="I6480" s="591" t="str">
        <f t="shared" si="320"/>
        <v xml:space="preserve">  - - - Letters , numbers, sign-plates and similar motifs for shop signs and shop windows</v>
      </c>
      <c r="J6480" s="591" t="str">
        <f t="shared" si="321"/>
        <v>69 14 10 20</v>
      </c>
      <c r="L6480" s="590">
        <f t="shared" si="322"/>
        <v>89</v>
      </c>
    </row>
    <row r="6481" spans="1:12" ht="28.5">
      <c r="A6481" s="683" t="s">
        <v>14452</v>
      </c>
      <c r="B6481" s="644">
        <v>0.05</v>
      </c>
      <c r="C6481" s="398" t="s">
        <v>129</v>
      </c>
      <c r="D6481" s="423" t="s">
        <v>9201</v>
      </c>
      <c r="E6481" s="400" t="s">
        <v>9202</v>
      </c>
      <c r="F6481" s="442"/>
      <c r="I6481" s="591" t="str">
        <f t="shared" si="320"/>
        <v>- - - Other</v>
      </c>
      <c r="J6481" s="591" t="str">
        <f t="shared" si="321"/>
        <v>69 14 10 90</v>
      </c>
      <c r="L6481" s="590">
        <f t="shared" si="322"/>
        <v>11</v>
      </c>
    </row>
    <row r="6482" spans="1:12" ht="28.5">
      <c r="A6482" s="683" t="s">
        <v>14452</v>
      </c>
      <c r="B6482" s="644">
        <v>0.05</v>
      </c>
      <c r="C6482" s="398" t="s">
        <v>129</v>
      </c>
      <c r="D6482" s="423" t="s">
        <v>759</v>
      </c>
      <c r="E6482" s="400" t="s">
        <v>9203</v>
      </c>
      <c r="F6482" s="442"/>
      <c r="I6482" s="591" t="str">
        <f t="shared" si="320"/>
        <v>- Other :</v>
      </c>
      <c r="J6482" s="591">
        <f t="shared" si="321"/>
        <v>0</v>
      </c>
      <c r="L6482" s="590">
        <f t="shared" si="322"/>
        <v>9</v>
      </c>
    </row>
    <row r="6483" spans="1:12" ht="140">
      <c r="A6483" s="683" t="s">
        <v>14452</v>
      </c>
      <c r="B6483" s="644">
        <v>0.05</v>
      </c>
      <c r="C6483" s="398" t="s">
        <v>129</v>
      </c>
      <c r="D6483" s="431" t="s">
        <v>9204</v>
      </c>
      <c r="E6483" s="400" t="s">
        <v>9205</v>
      </c>
      <c r="F6483" s="442"/>
      <c r="I6483" s="591" t="str">
        <f t="shared" si="320"/>
        <v xml:space="preserve">  - - - Stoves and other heating apparatus ( essentially made of ceramic or common pottery)</v>
      </c>
      <c r="J6483" s="591" t="str">
        <f t="shared" si="321"/>
        <v>69 14 90 10</v>
      </c>
      <c r="L6483" s="590">
        <f t="shared" si="322"/>
        <v>91</v>
      </c>
    </row>
    <row r="6484" spans="1:12" ht="56" hidden="1">
      <c r="A6484" s="673"/>
      <c r="B6484" s="651"/>
      <c r="C6484" s="426"/>
      <c r="D6484" s="431" t="s">
        <v>9206</v>
      </c>
      <c r="E6484" s="400"/>
      <c r="F6484" s="442"/>
      <c r="I6484" s="591" t="str">
        <f t="shared" si="320"/>
        <v xml:space="preserve">  - - - Undecorated pots (e.g. for gardening) made of  ceramic</v>
      </c>
      <c r="J6484" s="591" t="str">
        <f t="shared" si="321"/>
        <v>69 14 90 20</v>
      </c>
      <c r="L6484" s="590">
        <f t="shared" si="322"/>
        <v>62</v>
      </c>
    </row>
    <row r="6485" spans="1:12" ht="28" hidden="1">
      <c r="A6485" s="673"/>
      <c r="B6485" s="651"/>
      <c r="C6485" s="426"/>
      <c r="D6485" s="423" t="s">
        <v>9207</v>
      </c>
      <c r="E6485" s="400"/>
      <c r="F6485" s="442"/>
      <c r="I6485" s="591" t="str">
        <f t="shared" si="320"/>
        <v xml:space="preserve">  - - - General purpose jars and containers for laboratories and display jars for pharmacies, confectioners, etc.</v>
      </c>
      <c r="J6485" s="591" t="str">
        <f t="shared" si="321"/>
        <v>69 14 90 30</v>
      </c>
      <c r="L6485" s="590">
        <f t="shared" si="322"/>
        <v>113</v>
      </c>
    </row>
    <row r="6486" spans="1:12" ht="29" thickBot="1">
      <c r="A6486" s="683" t="s">
        <v>14452</v>
      </c>
      <c r="B6486" s="644">
        <v>0.05</v>
      </c>
      <c r="C6486" s="398" t="s">
        <v>129</v>
      </c>
      <c r="D6486" s="423" t="s">
        <v>2197</v>
      </c>
      <c r="E6486" s="400" t="s">
        <v>9208</v>
      </c>
      <c r="F6486" s="444"/>
      <c r="I6486" s="591" t="str">
        <f t="shared" si="320"/>
        <v>- - - Other</v>
      </c>
      <c r="J6486" s="591" t="str">
        <f t="shared" si="321"/>
        <v>69 14 90 90</v>
      </c>
      <c r="L6486" s="590">
        <f t="shared" si="322"/>
        <v>11</v>
      </c>
    </row>
    <row r="6487" spans="1:12" ht="55.5" thickTop="1">
      <c r="A6487" s="683" t="s">
        <v>14452</v>
      </c>
      <c r="B6487" s="644">
        <v>0.05</v>
      </c>
      <c r="C6487" s="398" t="s">
        <v>129</v>
      </c>
      <c r="D6487" s="423" t="s">
        <v>9209</v>
      </c>
      <c r="E6487" s="400" t="s">
        <v>9210</v>
      </c>
      <c r="F6487" s="422"/>
      <c r="I6487" s="591" t="str">
        <f t="shared" si="320"/>
        <v>Cullet and other waste and scrap of glass; glass in the mass .</v>
      </c>
      <c r="J6487" s="591" t="str">
        <f t="shared" si="321"/>
        <v>70 01 00 00</v>
      </c>
      <c r="L6487" s="590">
        <f t="shared" si="322"/>
        <v>62</v>
      </c>
    </row>
    <row r="6488" spans="1:12" ht="28.5">
      <c r="A6488" s="683" t="s">
        <v>14452</v>
      </c>
      <c r="B6488" s="644">
        <v>0.05</v>
      </c>
      <c r="C6488" s="398" t="s">
        <v>129</v>
      </c>
      <c r="D6488" s="423" t="s">
        <v>9083</v>
      </c>
      <c r="E6488" s="400" t="s">
        <v>9211</v>
      </c>
      <c r="F6488" s="428"/>
      <c r="I6488" s="591" t="str">
        <f t="shared" si="320"/>
        <v>Glass in balls (other than microspheres of heading; No. 70.18), rods or tubes, unworked .</v>
      </c>
      <c r="J6488" s="591">
        <f t="shared" si="321"/>
        <v>0</v>
      </c>
      <c r="L6488" s="590">
        <f t="shared" si="322"/>
        <v>89</v>
      </c>
    </row>
    <row r="6489" spans="1:12" ht="41">
      <c r="A6489" s="683" t="s">
        <v>14452</v>
      </c>
      <c r="B6489" s="644">
        <v>0.05</v>
      </c>
      <c r="C6489" s="398" t="s">
        <v>129</v>
      </c>
      <c r="D6489" s="423" t="s">
        <v>9212</v>
      </c>
      <c r="E6489" s="400" t="s">
        <v>9213</v>
      </c>
      <c r="F6489" s="424"/>
      <c r="I6489" s="591" t="str">
        <f t="shared" si="320"/>
        <v>- Balls</v>
      </c>
      <c r="J6489" s="591" t="str">
        <f t="shared" si="321"/>
        <v>70 02 10 00</v>
      </c>
      <c r="L6489" s="590">
        <f t="shared" si="322"/>
        <v>7</v>
      </c>
    </row>
    <row r="6490" spans="1:12" ht="55">
      <c r="A6490" s="683" t="s">
        <v>14452</v>
      </c>
      <c r="B6490" s="644">
        <v>0.05</v>
      </c>
      <c r="C6490" s="398" t="s">
        <v>129</v>
      </c>
      <c r="D6490" s="423" t="s">
        <v>9214</v>
      </c>
      <c r="E6490" s="400" t="s">
        <v>9215</v>
      </c>
      <c r="F6490" s="425"/>
      <c r="I6490" s="591" t="str">
        <f t="shared" si="320"/>
        <v>- Rods</v>
      </c>
      <c r="J6490" s="591" t="str">
        <f t="shared" si="321"/>
        <v>70 02 20 00</v>
      </c>
      <c r="L6490" s="590">
        <f t="shared" si="322"/>
        <v>6</v>
      </c>
    </row>
    <row r="6491" spans="1:12" ht="28.5">
      <c r="A6491" s="683" t="s">
        <v>14452</v>
      </c>
      <c r="B6491" s="644">
        <v>0.05</v>
      </c>
      <c r="C6491" s="398" t="s">
        <v>129</v>
      </c>
      <c r="D6491" s="423" t="s">
        <v>19</v>
      </c>
      <c r="E6491" s="400" t="s">
        <v>9216</v>
      </c>
      <c r="F6491" s="425"/>
      <c r="I6491" s="591" t="str">
        <f t="shared" si="320"/>
        <v xml:space="preserve">- Tubes : </v>
      </c>
      <c r="J6491" s="591">
        <f t="shared" si="321"/>
        <v>0</v>
      </c>
      <c r="L6491" s="590">
        <f t="shared" si="322"/>
        <v>10</v>
      </c>
    </row>
    <row r="6492" spans="1:12" ht="28" hidden="1">
      <c r="A6492" s="673"/>
      <c r="B6492" s="648"/>
      <c r="C6492" s="426"/>
      <c r="D6492" s="423" t="s">
        <v>2203</v>
      </c>
      <c r="E6492" s="400"/>
      <c r="F6492" s="425"/>
      <c r="I6492" s="591" t="str">
        <f t="shared" si="320"/>
        <v>- - of fused quartz or Other fused silica</v>
      </c>
      <c r="J6492" s="591" t="str">
        <f t="shared" si="321"/>
        <v>70 02 31 00</v>
      </c>
      <c r="L6492" s="590">
        <f t="shared" si="322"/>
        <v>41</v>
      </c>
    </row>
    <row r="6493" spans="1:12" ht="28.5">
      <c r="A6493" s="683" t="s">
        <v>14452</v>
      </c>
      <c r="B6493" s="644">
        <v>0.05</v>
      </c>
      <c r="C6493" s="398" t="s">
        <v>129</v>
      </c>
      <c r="D6493" s="423" t="s">
        <v>9083</v>
      </c>
      <c r="E6493" s="400" t="s">
        <v>9217</v>
      </c>
      <c r="F6493" s="425"/>
      <c r="I6493" s="591" t="str">
        <f t="shared" si="320"/>
        <v xml:space="preserve">- - Of other glass having a linear coefficient of expansion not exceeding 5 x 10-6 per Kelvin within a temperature range of 0°C to 300°C </v>
      </c>
      <c r="J6493" s="591" t="str">
        <f t="shared" si="321"/>
        <v>70 02 32 00</v>
      </c>
      <c r="L6493" s="590">
        <f t="shared" si="322"/>
        <v>137</v>
      </c>
    </row>
    <row r="6494" spans="1:12" ht="28.5">
      <c r="A6494" s="683" t="s">
        <v>14452</v>
      </c>
      <c r="B6494" s="644">
        <v>0.05</v>
      </c>
      <c r="C6494" s="398" t="s">
        <v>129</v>
      </c>
      <c r="D6494" s="423" t="s">
        <v>19</v>
      </c>
      <c r="E6494" s="400" t="s">
        <v>9218</v>
      </c>
      <c r="F6494" s="425"/>
      <c r="I6494" s="591" t="str">
        <f t="shared" si="320"/>
        <v>- - Other</v>
      </c>
      <c r="J6494" s="591" t="str">
        <f t="shared" si="321"/>
        <v>70 02 39 00</v>
      </c>
      <c r="L6494" s="590">
        <f t="shared" si="322"/>
        <v>9</v>
      </c>
    </row>
    <row r="6495" spans="1:12" ht="28" hidden="1">
      <c r="A6495" s="673"/>
      <c r="B6495" s="648"/>
      <c r="C6495" s="426"/>
      <c r="D6495" s="431" t="s">
        <v>9219</v>
      </c>
      <c r="E6495" s="400"/>
      <c r="F6495" s="428"/>
      <c r="I6495" s="591" t="str">
        <f t="shared" si="320"/>
        <v xml:space="preserve">Cast glass and rolled glass, in sheets or profiles, whether or not having an absorbent, reflecting or non-reflecting layer, but not otherwise worked. </v>
      </c>
      <c r="J6495" s="591">
        <f t="shared" si="321"/>
        <v>0</v>
      </c>
      <c r="L6495" s="590">
        <f t="shared" si="322"/>
        <v>150</v>
      </c>
    </row>
    <row r="6496" spans="1:12" ht="41" hidden="1">
      <c r="A6496" s="673"/>
      <c r="B6496" s="648"/>
      <c r="C6496" s="426"/>
      <c r="D6496" s="423" t="s">
        <v>9207</v>
      </c>
      <c r="E6496" s="400"/>
      <c r="F6496" s="424"/>
      <c r="I6496" s="591" t="str">
        <f t="shared" si="320"/>
        <v xml:space="preserve">- Non-wired sheets : </v>
      </c>
      <c r="J6496" s="591">
        <f t="shared" si="321"/>
        <v>0</v>
      </c>
      <c r="L6496" s="590">
        <f t="shared" si="322"/>
        <v>21</v>
      </c>
    </row>
    <row r="6497" spans="1:12" ht="82.5">
      <c r="A6497" s="683" t="s">
        <v>14452</v>
      </c>
      <c r="B6497" s="644">
        <v>0.05</v>
      </c>
      <c r="C6497" s="398" t="s">
        <v>129</v>
      </c>
      <c r="D6497" s="423" t="s">
        <v>9220</v>
      </c>
      <c r="E6497" s="400" t="s">
        <v>9221</v>
      </c>
      <c r="F6497" s="425"/>
      <c r="I6497" s="591" t="str">
        <f t="shared" si="320"/>
        <v>- - Coloured throughout the mass (body tinted), opacified, flashed or having an absorbent, reflecting or Non-reflecting layer</v>
      </c>
      <c r="J6497" s="591" t="str">
        <f t="shared" si="321"/>
        <v>70 03 12 00</v>
      </c>
      <c r="L6497" s="590">
        <f t="shared" si="322"/>
        <v>125</v>
      </c>
    </row>
    <row r="6498" spans="1:12" ht="82.5">
      <c r="A6498" s="683" t="s">
        <v>14452</v>
      </c>
      <c r="B6498" s="644">
        <v>0.05</v>
      </c>
      <c r="C6498" s="398" t="s">
        <v>129</v>
      </c>
      <c r="D6498" s="423" t="s">
        <v>9222</v>
      </c>
      <c r="E6498" s="400" t="s">
        <v>9223</v>
      </c>
      <c r="F6498" s="425"/>
      <c r="I6498" s="591" t="str">
        <f t="shared" ref="I6498:I6561" si="323">D6516</f>
        <v>- - Other</v>
      </c>
      <c r="J6498" s="591" t="str">
        <f t="shared" ref="J6498:J6561" si="324">E6516</f>
        <v>70 03 19 00</v>
      </c>
      <c r="L6498" s="590">
        <f t="shared" si="322"/>
        <v>9</v>
      </c>
    </row>
    <row r="6499" spans="1:12" ht="28.5">
      <c r="A6499" s="683" t="s">
        <v>14452</v>
      </c>
      <c r="B6499" s="644">
        <v>0.05</v>
      </c>
      <c r="C6499" s="398" t="s">
        <v>129</v>
      </c>
      <c r="D6499" s="423" t="s">
        <v>19</v>
      </c>
      <c r="E6499" s="400" t="s">
        <v>9224</v>
      </c>
      <c r="F6499" s="425"/>
      <c r="I6499" s="591" t="str">
        <f t="shared" si="323"/>
        <v>- Wired sheets</v>
      </c>
      <c r="J6499" s="591" t="str">
        <f t="shared" si="324"/>
        <v>70 03 20 00</v>
      </c>
      <c r="L6499" s="590">
        <f t="shared" si="322"/>
        <v>14</v>
      </c>
    </row>
    <row r="6500" spans="1:12" ht="28" hidden="1">
      <c r="A6500" s="673"/>
      <c r="B6500" s="648"/>
      <c r="C6500" s="426"/>
      <c r="D6500" s="423" t="s">
        <v>2203</v>
      </c>
      <c r="E6500" s="400"/>
      <c r="F6500" s="425"/>
      <c r="I6500" s="591" t="str">
        <f t="shared" si="323"/>
        <v>- Profiles</v>
      </c>
      <c r="J6500" s="591" t="str">
        <f t="shared" si="324"/>
        <v>70 03 30 00</v>
      </c>
      <c r="L6500" s="590">
        <f t="shared" si="322"/>
        <v>10</v>
      </c>
    </row>
    <row r="6501" spans="1:12" ht="82.5">
      <c r="A6501" s="683" t="s">
        <v>14452</v>
      </c>
      <c r="B6501" s="644">
        <v>0.05</v>
      </c>
      <c r="C6501" s="398" t="s">
        <v>129</v>
      </c>
      <c r="D6501" s="423" t="s">
        <v>9225</v>
      </c>
      <c r="E6501" s="400" t="s">
        <v>9226</v>
      </c>
      <c r="F6501" s="428"/>
      <c r="I6501" s="591" t="str">
        <f t="shared" si="323"/>
        <v xml:space="preserve">Drawn glass and blown glass, in sheets, whether or not having an absorbent, reflecting or non-reflecting layer, but not otherwise worked. </v>
      </c>
      <c r="J6501" s="591">
        <f t="shared" si="324"/>
        <v>0</v>
      </c>
      <c r="L6501" s="590">
        <f t="shared" si="322"/>
        <v>138</v>
      </c>
    </row>
    <row r="6502" spans="1:12" ht="55">
      <c r="A6502" s="683" t="s">
        <v>14452</v>
      </c>
      <c r="B6502" s="644">
        <v>0.05</v>
      </c>
      <c r="C6502" s="398" t="s">
        <v>129</v>
      </c>
      <c r="D6502" s="423" t="s">
        <v>9227</v>
      </c>
      <c r="E6502" s="400" t="s">
        <v>9228</v>
      </c>
      <c r="F6502" s="425"/>
      <c r="I6502" s="591" t="str">
        <f t="shared" si="323"/>
        <v xml:space="preserve"> - Glass, Coloured throughout the mass (body tinted), opacified, flashed or having an absorbent, reflecting or Non-reflecting layer</v>
      </c>
      <c r="J6502" s="591" t="str">
        <f t="shared" si="324"/>
        <v>70 04 20 00</v>
      </c>
      <c r="L6502" s="590">
        <f t="shared" si="322"/>
        <v>131</v>
      </c>
    </row>
    <row r="6503" spans="1:12" ht="110">
      <c r="A6503" s="683" t="s">
        <v>14452</v>
      </c>
      <c r="B6503" s="644">
        <v>0.05</v>
      </c>
      <c r="C6503" s="398" t="s">
        <v>129</v>
      </c>
      <c r="D6503" s="423" t="s">
        <v>9229</v>
      </c>
      <c r="E6503" s="400" t="s">
        <v>9230</v>
      </c>
      <c r="F6503" s="425"/>
      <c r="I6503" s="591" t="str">
        <f t="shared" si="323"/>
        <v>- Other glass</v>
      </c>
      <c r="J6503" s="591" t="str">
        <f t="shared" si="324"/>
        <v>70 04 90 00</v>
      </c>
      <c r="L6503" s="590">
        <f t="shared" si="322"/>
        <v>13</v>
      </c>
    </row>
    <row r="6504" spans="1:12" ht="29" thickBot="1">
      <c r="A6504" s="683" t="s">
        <v>14452</v>
      </c>
      <c r="B6504" s="652">
        <v>0.05</v>
      </c>
      <c r="C6504" s="435" t="s">
        <v>129</v>
      </c>
      <c r="D6504" s="436" t="s">
        <v>19</v>
      </c>
      <c r="E6504" s="437" t="s">
        <v>9231</v>
      </c>
      <c r="F6504" s="428"/>
      <c r="I6504" s="591" t="str">
        <f t="shared" si="323"/>
        <v>Float glass and surface ground or polished glass, in sheets, whether or not having an absorbent, reflecting or non-reflecting layer, but not otherwise worked.</v>
      </c>
      <c r="J6504" s="591">
        <f t="shared" si="324"/>
        <v>0</v>
      </c>
      <c r="L6504" s="590">
        <f t="shared" si="322"/>
        <v>158</v>
      </c>
    </row>
    <row r="6505" spans="1:12" ht="84.5" thickTop="1">
      <c r="A6505" s="683" t="s">
        <v>14452</v>
      </c>
      <c r="B6505" s="654">
        <v>0.05</v>
      </c>
      <c r="C6505" s="445" t="s">
        <v>129</v>
      </c>
      <c r="D6505" s="420" t="s">
        <v>9232</v>
      </c>
      <c r="E6505" s="421" t="s">
        <v>9233</v>
      </c>
      <c r="F6505" s="425"/>
      <c r="I6505" s="591" t="str">
        <f t="shared" si="323"/>
        <v>- Non-wired glass, having an absorbent, reflecting or Non-reflecting layer</v>
      </c>
      <c r="J6505" s="591" t="str">
        <f t="shared" si="324"/>
        <v>70 05 10 00</v>
      </c>
      <c r="L6505" s="590">
        <f t="shared" si="322"/>
        <v>74</v>
      </c>
    </row>
    <row r="6506" spans="1:12" ht="112" hidden="1">
      <c r="A6506" s="673"/>
      <c r="B6506" s="651"/>
      <c r="C6506" s="426"/>
      <c r="D6506" s="431" t="s">
        <v>9234</v>
      </c>
      <c r="E6506" s="400"/>
      <c r="F6506" s="425"/>
      <c r="I6506" s="591" t="str">
        <f t="shared" si="323"/>
        <v xml:space="preserve">- Other non-wired glass : </v>
      </c>
      <c r="J6506" s="591">
        <f t="shared" si="324"/>
        <v>0</v>
      </c>
      <c r="L6506" s="590">
        <f t="shared" si="322"/>
        <v>26</v>
      </c>
    </row>
    <row r="6507" spans="1:12" ht="28.5">
      <c r="A6507" s="683" t="s">
        <v>14452</v>
      </c>
      <c r="B6507" s="644">
        <v>0.05</v>
      </c>
      <c r="C6507" s="398" t="s">
        <v>129</v>
      </c>
      <c r="D6507" s="423" t="s">
        <v>9235</v>
      </c>
      <c r="E6507" s="400" t="s">
        <v>9236</v>
      </c>
      <c r="F6507" s="425"/>
      <c r="I6507" s="591" t="str">
        <f t="shared" si="323"/>
        <v>- - Coloured throughout the mass (body tinted), opacified, flashed or merely surface ground</v>
      </c>
      <c r="J6507" s="591" t="str">
        <f t="shared" si="324"/>
        <v>70 05 21 00</v>
      </c>
      <c r="L6507" s="590">
        <f t="shared" si="322"/>
        <v>91</v>
      </c>
    </row>
    <row r="6508" spans="1:12" ht="28.5">
      <c r="A6508" s="683" t="s">
        <v>14452</v>
      </c>
      <c r="B6508" s="644">
        <v>0.05</v>
      </c>
      <c r="C6508" s="398" t="s">
        <v>129</v>
      </c>
      <c r="D6508" s="423" t="s">
        <v>9237</v>
      </c>
      <c r="E6508" s="400" t="s">
        <v>9238</v>
      </c>
      <c r="F6508" s="425"/>
      <c r="I6508" s="591" t="str">
        <f t="shared" si="323"/>
        <v>- - Other</v>
      </c>
      <c r="J6508" s="591" t="str">
        <f t="shared" si="324"/>
        <v>70 05 29 00</v>
      </c>
      <c r="L6508" s="590">
        <f t="shared" si="322"/>
        <v>9</v>
      </c>
    </row>
    <row r="6509" spans="1:12" ht="28" hidden="1">
      <c r="A6509" s="673"/>
      <c r="B6509" s="648"/>
      <c r="C6509" s="426"/>
      <c r="D6509" s="423" t="s">
        <v>9239</v>
      </c>
      <c r="E6509" s="400"/>
      <c r="F6509" s="425"/>
      <c r="I6509" s="591" t="str">
        <f t="shared" si="323"/>
        <v>- wired glass</v>
      </c>
      <c r="J6509" s="591" t="str">
        <f t="shared" si="324"/>
        <v>70 05 30 00</v>
      </c>
      <c r="L6509" s="590">
        <f t="shared" si="322"/>
        <v>13</v>
      </c>
    </row>
    <row r="6510" spans="1:12" ht="55">
      <c r="A6510" s="683" t="s">
        <v>14452</v>
      </c>
      <c r="B6510" s="644">
        <v>0.05</v>
      </c>
      <c r="C6510" s="398" t="s">
        <v>129</v>
      </c>
      <c r="D6510" s="423" t="s">
        <v>9240</v>
      </c>
      <c r="E6510" s="400" t="s">
        <v>9241</v>
      </c>
      <c r="F6510" s="428"/>
      <c r="I6510" s="591" t="str">
        <f t="shared" si="323"/>
        <v>Glass of heading 70.03, 70.04 or 70.05, bent, edge-worked,engraved, drilled, enamelled or otherwise worked, but not framed or fitted with other materials.</v>
      </c>
      <c r="J6510" s="591" t="str">
        <f t="shared" si="324"/>
        <v>70 06 00 00</v>
      </c>
      <c r="L6510" s="590">
        <f t="shared" si="322"/>
        <v>154</v>
      </c>
    </row>
    <row r="6511" spans="1:12" ht="137.5">
      <c r="A6511" s="683" t="s">
        <v>14452</v>
      </c>
      <c r="B6511" s="644">
        <v>0.05</v>
      </c>
      <c r="C6511" s="398" t="s">
        <v>129</v>
      </c>
      <c r="D6511" s="423" t="s">
        <v>9242</v>
      </c>
      <c r="E6511" s="400" t="s">
        <v>9243</v>
      </c>
      <c r="F6511" s="428"/>
      <c r="I6511" s="591" t="str">
        <f t="shared" si="323"/>
        <v xml:space="preserve">Safety glass, consisting of toughened (tempered) or laminated glass. </v>
      </c>
      <c r="J6511" s="591">
        <f t="shared" si="324"/>
        <v>0</v>
      </c>
      <c r="L6511" s="590">
        <f t="shared" si="322"/>
        <v>69</v>
      </c>
    </row>
    <row r="6512" spans="1:12" ht="41">
      <c r="A6512" s="683" t="s">
        <v>14452</v>
      </c>
      <c r="B6512" s="644">
        <v>0.05</v>
      </c>
      <c r="C6512" s="398" t="s">
        <v>129</v>
      </c>
      <c r="D6512" s="423" t="s">
        <v>150</v>
      </c>
      <c r="E6512" s="400" t="s">
        <v>9244</v>
      </c>
      <c r="F6512" s="424"/>
      <c r="I6512" s="591" t="str">
        <f t="shared" si="323"/>
        <v xml:space="preserve">- Toughened (tempered) safety glass : </v>
      </c>
      <c r="J6512" s="591">
        <f t="shared" si="324"/>
        <v>0</v>
      </c>
      <c r="L6512" s="590">
        <f t="shared" si="322"/>
        <v>38</v>
      </c>
    </row>
    <row r="6513" spans="1:12" ht="168" hidden="1">
      <c r="A6513" s="673"/>
      <c r="B6513" s="648"/>
      <c r="C6513" s="426"/>
      <c r="D6513" s="431" t="s">
        <v>9245</v>
      </c>
      <c r="E6513" s="400"/>
      <c r="F6513" s="425"/>
      <c r="I6513" s="591" t="str">
        <f t="shared" si="323"/>
        <v>- - Of size and shape suitable for incorporation in vehicles, aircraft, spacecraft or vessels</v>
      </c>
      <c r="J6513" s="591" t="str">
        <f t="shared" si="324"/>
        <v>70 07 11 00</v>
      </c>
      <c r="L6513" s="590">
        <f t="shared" si="322"/>
        <v>93</v>
      </c>
    </row>
    <row r="6514" spans="1:12" ht="41" hidden="1">
      <c r="A6514" s="673"/>
      <c r="B6514" s="650"/>
      <c r="C6514" s="434"/>
      <c r="D6514" s="423" t="s">
        <v>9246</v>
      </c>
      <c r="E6514" s="400"/>
      <c r="F6514" s="425"/>
      <c r="I6514" s="591" t="str">
        <f t="shared" si="323"/>
        <v>- - Other</v>
      </c>
      <c r="J6514" s="591" t="str">
        <f t="shared" si="324"/>
        <v>70 07 19 00</v>
      </c>
      <c r="L6514" s="590">
        <f t="shared" si="322"/>
        <v>9</v>
      </c>
    </row>
    <row r="6515" spans="1:12" ht="110">
      <c r="A6515" s="683" t="s">
        <v>14452</v>
      </c>
      <c r="B6515" s="644">
        <v>0.05</v>
      </c>
      <c r="C6515" s="398" t="s">
        <v>129</v>
      </c>
      <c r="D6515" s="423" t="s">
        <v>9247</v>
      </c>
      <c r="E6515" s="400" t="s">
        <v>9248</v>
      </c>
      <c r="F6515" s="425"/>
      <c r="I6515" s="591" t="str">
        <f t="shared" si="323"/>
        <v xml:space="preserve">- Laminated safety glass : </v>
      </c>
      <c r="J6515" s="591">
        <f t="shared" si="324"/>
        <v>0</v>
      </c>
      <c r="L6515" s="590">
        <f t="shared" si="322"/>
        <v>27</v>
      </c>
    </row>
    <row r="6516" spans="1:12" ht="28.5">
      <c r="A6516" s="683" t="s">
        <v>14452</v>
      </c>
      <c r="B6516" s="644">
        <v>0.05</v>
      </c>
      <c r="C6516" s="398" t="s">
        <v>129</v>
      </c>
      <c r="D6516" s="423" t="s">
        <v>150</v>
      </c>
      <c r="E6516" s="400" t="s">
        <v>9249</v>
      </c>
      <c r="F6516" s="425"/>
      <c r="I6516" s="591" t="str">
        <f t="shared" si="323"/>
        <v>- - Of size and shape suitable for incorporation in vehicles, aircraft, spacecraft or vessels</v>
      </c>
      <c r="J6516" s="591" t="str">
        <f t="shared" si="324"/>
        <v>70 07 21 00</v>
      </c>
      <c r="L6516" s="590">
        <f t="shared" si="322"/>
        <v>93</v>
      </c>
    </row>
    <row r="6517" spans="1:12" ht="28.5">
      <c r="A6517" s="683" t="s">
        <v>14452</v>
      </c>
      <c r="B6517" s="644">
        <v>0.05</v>
      </c>
      <c r="C6517" s="398" t="s">
        <v>129</v>
      </c>
      <c r="D6517" s="423" t="s">
        <v>9250</v>
      </c>
      <c r="E6517" s="400" t="s">
        <v>9251</v>
      </c>
      <c r="F6517" s="425"/>
      <c r="I6517" s="591" t="str">
        <f t="shared" si="323"/>
        <v>- - Other</v>
      </c>
      <c r="J6517" s="591" t="str">
        <f t="shared" si="324"/>
        <v>70 07 29 00</v>
      </c>
      <c r="L6517" s="590">
        <f t="shared" si="322"/>
        <v>9</v>
      </c>
    </row>
    <row r="6518" spans="1:12" ht="28.5">
      <c r="A6518" s="683" t="s">
        <v>14452</v>
      </c>
      <c r="B6518" s="644">
        <v>0.05</v>
      </c>
      <c r="C6518" s="398" t="s">
        <v>129</v>
      </c>
      <c r="D6518" s="423" t="s">
        <v>9252</v>
      </c>
      <c r="E6518" s="400" t="s">
        <v>9253</v>
      </c>
      <c r="F6518" s="428"/>
      <c r="I6518" s="591" t="str">
        <f t="shared" si="323"/>
        <v>Multiple-walled insulating units of glass .</v>
      </c>
      <c r="J6518" s="591" t="str">
        <f t="shared" si="324"/>
        <v>70 08 00 00</v>
      </c>
      <c r="L6518" s="590">
        <f t="shared" si="322"/>
        <v>43</v>
      </c>
    </row>
    <row r="6519" spans="1:12" ht="168" hidden="1">
      <c r="A6519" s="673"/>
      <c r="B6519" s="648"/>
      <c r="C6519" s="426"/>
      <c r="D6519" s="431" t="s">
        <v>9254</v>
      </c>
      <c r="E6519" s="400"/>
      <c r="F6519" s="428"/>
      <c r="I6519" s="591" t="str">
        <f t="shared" si="323"/>
        <v xml:space="preserve"> Glass mirrors, whether or not framed, including rear-view mirrors .</v>
      </c>
      <c r="J6519" s="591">
        <f t="shared" si="324"/>
        <v>0</v>
      </c>
      <c r="L6519" s="590">
        <f t="shared" si="322"/>
        <v>68</v>
      </c>
    </row>
    <row r="6520" spans="1:12" ht="137.5">
      <c r="A6520" s="683" t="s">
        <v>14452</v>
      </c>
      <c r="B6520" s="644">
        <v>0.05</v>
      </c>
      <c r="C6520" s="398" t="s">
        <v>129</v>
      </c>
      <c r="D6520" s="423" t="s">
        <v>9255</v>
      </c>
      <c r="E6520" s="400" t="s">
        <v>9256</v>
      </c>
      <c r="F6520" s="424"/>
      <c r="I6520" s="591" t="str">
        <f t="shared" si="323"/>
        <v xml:space="preserve"> - Rear-view mirrors for vehicles</v>
      </c>
      <c r="J6520" s="591" t="str">
        <f t="shared" si="324"/>
        <v>70 09 10 00</v>
      </c>
      <c r="L6520" s="590">
        <f t="shared" si="322"/>
        <v>33</v>
      </c>
    </row>
    <row r="6521" spans="1:12" ht="28.5">
      <c r="A6521" s="683" t="s">
        <v>14452</v>
      </c>
      <c r="B6521" s="644">
        <v>0.05</v>
      </c>
      <c r="C6521" s="398" t="s">
        <v>129</v>
      </c>
      <c r="D6521" s="423" t="s">
        <v>9257</v>
      </c>
      <c r="E6521" s="400" t="s">
        <v>9258</v>
      </c>
      <c r="F6521" s="425"/>
      <c r="I6521" s="591" t="str">
        <f t="shared" si="323"/>
        <v xml:space="preserve"> - Other :</v>
      </c>
      <c r="J6521" s="591">
        <f t="shared" si="324"/>
        <v>0</v>
      </c>
      <c r="L6521" s="590">
        <f t="shared" si="322"/>
        <v>10</v>
      </c>
    </row>
    <row r="6522" spans="1:12" ht="168" hidden="1">
      <c r="A6522" s="673"/>
      <c r="B6522" s="648"/>
      <c r="C6522" s="426"/>
      <c r="D6522" s="431" t="s">
        <v>9259</v>
      </c>
      <c r="E6522" s="400"/>
      <c r="F6522" s="425"/>
      <c r="I6522" s="591" t="str">
        <f t="shared" si="323"/>
        <v xml:space="preserve"> - - Unframed</v>
      </c>
      <c r="J6522" s="591" t="str">
        <f t="shared" si="324"/>
        <v>70 09 91 00</v>
      </c>
      <c r="L6522" s="590">
        <f t="shared" si="322"/>
        <v>13</v>
      </c>
    </row>
    <row r="6523" spans="1:12" ht="82.5">
      <c r="A6523" s="683" t="s">
        <v>14452</v>
      </c>
      <c r="B6523" s="644">
        <v>0.05</v>
      </c>
      <c r="C6523" s="398" t="s">
        <v>129</v>
      </c>
      <c r="D6523" s="423" t="s">
        <v>9260</v>
      </c>
      <c r="E6523" s="400" t="s">
        <v>9261</v>
      </c>
      <c r="F6523" s="425"/>
      <c r="I6523" s="591" t="str">
        <f t="shared" si="323"/>
        <v xml:space="preserve"> - - Framed</v>
      </c>
      <c r="J6523" s="591" t="str">
        <f t="shared" si="324"/>
        <v>70 09 92 00</v>
      </c>
      <c r="L6523" s="590">
        <f t="shared" si="322"/>
        <v>11</v>
      </c>
    </row>
    <row r="6524" spans="1:12" ht="28" hidden="1">
      <c r="A6524" s="673"/>
      <c r="B6524" s="649"/>
      <c r="C6524" s="429"/>
      <c r="D6524" s="423" t="s">
        <v>9262</v>
      </c>
      <c r="E6524" s="400"/>
      <c r="F6524" s="433"/>
      <c r="I6524" s="591" t="str">
        <f t="shared" si="323"/>
        <v xml:space="preserve"> Carboys, bottles, flasks,jars, pots, phials, ampoules and other containers, of glass, of a kind used for the conveyance or packing of goods; preserving jars of glass; stoppers, lids and other closures, of glass.</v>
      </c>
      <c r="J6524" s="591">
        <f t="shared" si="324"/>
        <v>0</v>
      </c>
      <c r="L6524" s="590">
        <f t="shared" si="322"/>
        <v>212</v>
      </c>
    </row>
    <row r="6525" spans="1:12" ht="82.5">
      <c r="A6525" s="683" t="s">
        <v>14452</v>
      </c>
      <c r="B6525" s="644">
        <v>0.05</v>
      </c>
      <c r="C6525" s="398" t="s">
        <v>129</v>
      </c>
      <c r="D6525" s="423" t="s">
        <v>9263</v>
      </c>
      <c r="E6525" s="400" t="s">
        <v>9264</v>
      </c>
      <c r="F6525" s="424"/>
      <c r="I6525" s="591" t="str">
        <f t="shared" si="323"/>
        <v xml:space="preserve"> - Ampoules</v>
      </c>
      <c r="J6525" s="591" t="str">
        <f t="shared" si="324"/>
        <v>70 10 10 00</v>
      </c>
      <c r="L6525" s="590">
        <f t="shared" si="322"/>
        <v>11</v>
      </c>
    </row>
    <row r="6526" spans="1:12" ht="28.5">
      <c r="A6526" s="683" t="s">
        <v>14452</v>
      </c>
      <c r="B6526" s="644">
        <v>0.05</v>
      </c>
      <c r="C6526" s="398" t="s">
        <v>129</v>
      </c>
      <c r="D6526" s="423" t="s">
        <v>150</v>
      </c>
      <c r="E6526" s="400" t="s">
        <v>9265</v>
      </c>
      <c r="F6526" s="425"/>
      <c r="I6526" s="591" t="str">
        <f t="shared" si="323"/>
        <v xml:space="preserve"> - Stoppers, lids and other closures</v>
      </c>
      <c r="J6526" s="591" t="str">
        <f t="shared" si="324"/>
        <v>70 10 20 00</v>
      </c>
      <c r="L6526" s="590">
        <f t="shared" si="322"/>
        <v>36</v>
      </c>
    </row>
    <row r="6527" spans="1:12" ht="28.5">
      <c r="A6527" s="683" t="s">
        <v>14452</v>
      </c>
      <c r="B6527" s="644">
        <v>0.05</v>
      </c>
      <c r="C6527" s="398" t="s">
        <v>129</v>
      </c>
      <c r="D6527" s="423" t="s">
        <v>9266</v>
      </c>
      <c r="E6527" s="400" t="s">
        <v>9267</v>
      </c>
      <c r="F6527" s="425"/>
      <c r="I6527" s="591" t="str">
        <f t="shared" si="323"/>
        <v xml:space="preserve"> - Other</v>
      </c>
      <c r="J6527" s="591" t="str">
        <f t="shared" si="324"/>
        <v>70 10 90 00</v>
      </c>
      <c r="L6527" s="590">
        <f t="shared" si="322"/>
        <v>8</v>
      </c>
    </row>
    <row r="6528" spans="1:12" ht="168">
      <c r="A6528" s="683" t="s">
        <v>14452</v>
      </c>
      <c r="B6528" s="644">
        <v>0.05</v>
      </c>
      <c r="C6528" s="398" t="s">
        <v>129</v>
      </c>
      <c r="D6528" s="431" t="s">
        <v>9268</v>
      </c>
      <c r="E6528" s="400" t="s">
        <v>9269</v>
      </c>
      <c r="F6528" s="428"/>
      <c r="I6528" s="591" t="str">
        <f t="shared" si="323"/>
        <v xml:space="preserve"> Glass envelopes (including bulbs and tubes), open, and glass parts thereof, without fittings, for electric lamps, cathode-ray tubes or the like.</v>
      </c>
      <c r="J6528" s="591">
        <f t="shared" si="324"/>
        <v>0</v>
      </c>
      <c r="L6528" s="590">
        <f t="shared" si="322"/>
        <v>145</v>
      </c>
    </row>
    <row r="6529" spans="1:12" ht="84" hidden="1">
      <c r="A6529" s="673"/>
      <c r="B6529" s="648"/>
      <c r="C6529" s="426"/>
      <c r="D6529" s="431" t="s">
        <v>9270</v>
      </c>
      <c r="E6529" s="400"/>
      <c r="F6529" s="424"/>
      <c r="I6529" s="591" t="str">
        <f t="shared" si="323"/>
        <v xml:space="preserve"> - For electric lighting</v>
      </c>
      <c r="J6529" s="591" t="str">
        <f t="shared" si="324"/>
        <v>70 11 10 00</v>
      </c>
      <c r="L6529" s="590">
        <f t="shared" si="322"/>
        <v>24</v>
      </c>
    </row>
    <row r="6530" spans="1:12" ht="55" hidden="1">
      <c r="A6530" s="673"/>
      <c r="B6530" s="651"/>
      <c r="C6530" s="426"/>
      <c r="D6530" s="423" t="s">
        <v>9271</v>
      </c>
      <c r="E6530" s="400"/>
      <c r="F6530" s="425"/>
      <c r="I6530" s="591" t="str">
        <f t="shared" si="323"/>
        <v xml:space="preserve"> - For cathode-ray tubes</v>
      </c>
      <c r="J6530" s="591" t="str">
        <f t="shared" si="324"/>
        <v>70 11 20 00</v>
      </c>
      <c r="L6530" s="590">
        <f t="shared" ref="L6530:L6593" si="325">LEN(I6530)</f>
        <v>24</v>
      </c>
    </row>
    <row r="6531" spans="1:12" ht="82.5">
      <c r="A6531" s="683" t="s">
        <v>14452</v>
      </c>
      <c r="B6531" s="644">
        <v>0.05</v>
      </c>
      <c r="C6531" s="398" t="s">
        <v>129</v>
      </c>
      <c r="D6531" s="423" t="s">
        <v>9272</v>
      </c>
      <c r="E6531" s="400" t="s">
        <v>9273</v>
      </c>
      <c r="F6531" s="425"/>
      <c r="I6531" s="591" t="str">
        <f t="shared" si="323"/>
        <v xml:space="preserve"> - Other</v>
      </c>
      <c r="J6531" s="591" t="str">
        <f t="shared" si="324"/>
        <v>70 11 90 00</v>
      </c>
      <c r="L6531" s="590">
        <f t="shared" si="325"/>
        <v>8</v>
      </c>
    </row>
    <row r="6532" spans="1:12" ht="28.5">
      <c r="A6532" s="683" t="s">
        <v>14452</v>
      </c>
      <c r="B6532" s="644">
        <v>0.05</v>
      </c>
      <c r="C6532" s="398" t="s">
        <v>129</v>
      </c>
      <c r="D6532" s="423" t="s">
        <v>150</v>
      </c>
      <c r="E6532" s="400" t="s">
        <v>9274</v>
      </c>
      <c r="F6532" s="428"/>
      <c r="I6532" s="591" t="str">
        <f t="shared" si="323"/>
        <v>Deleted</v>
      </c>
      <c r="J6532" s="591">
        <f t="shared" si="324"/>
        <v>0</v>
      </c>
      <c r="L6532" s="590">
        <f t="shared" si="325"/>
        <v>7</v>
      </c>
    </row>
    <row r="6533" spans="1:12" ht="28" hidden="1">
      <c r="A6533" s="673"/>
      <c r="B6533" s="648"/>
      <c r="C6533" s="426"/>
      <c r="D6533" s="423" t="s">
        <v>9275</v>
      </c>
      <c r="E6533" s="400"/>
      <c r="F6533" s="428"/>
      <c r="I6533" s="591" t="str">
        <f t="shared" si="323"/>
        <v xml:space="preserve"> Glassware of a kind used for table, kitchen, toilet, office, indoor decoration or similar purposes (other than that of heading 70.10 or 70.18).</v>
      </c>
      <c r="J6533" s="591">
        <f t="shared" si="324"/>
        <v>0</v>
      </c>
      <c r="L6533" s="590">
        <f t="shared" si="325"/>
        <v>144</v>
      </c>
    </row>
    <row r="6534" spans="1:12" ht="82.5">
      <c r="A6534" s="683" t="s">
        <v>14452</v>
      </c>
      <c r="B6534" s="644">
        <v>0.05</v>
      </c>
      <c r="C6534" s="398" t="s">
        <v>129</v>
      </c>
      <c r="D6534" s="423" t="s">
        <v>9272</v>
      </c>
      <c r="E6534" s="400" t="s">
        <v>9276</v>
      </c>
      <c r="F6534" s="425"/>
      <c r="I6534" s="591" t="str">
        <f t="shared" si="323"/>
        <v xml:space="preserve"> - Of glass-ceramics :</v>
      </c>
      <c r="J6534" s="591">
        <f t="shared" si="324"/>
        <v>0</v>
      </c>
      <c r="L6534" s="590">
        <f t="shared" si="325"/>
        <v>22</v>
      </c>
    </row>
    <row r="6535" spans="1:12" ht="28.5">
      <c r="A6535" s="683" t="s">
        <v>14452</v>
      </c>
      <c r="B6535" s="644">
        <v>0.05</v>
      </c>
      <c r="C6535" s="398" t="s">
        <v>129</v>
      </c>
      <c r="D6535" s="423" t="s">
        <v>150</v>
      </c>
      <c r="E6535" s="400" t="s">
        <v>9277</v>
      </c>
      <c r="F6535" s="425"/>
      <c r="I6535" s="591" t="str">
        <f t="shared" si="323"/>
        <v xml:space="preserve">   - - - For table or kitchen</v>
      </c>
      <c r="J6535" s="591" t="str">
        <f t="shared" si="324"/>
        <v>70 13 10 10</v>
      </c>
      <c r="L6535" s="590">
        <f t="shared" si="325"/>
        <v>29</v>
      </c>
    </row>
    <row r="6536" spans="1:12" ht="56">
      <c r="A6536" s="683" t="s">
        <v>14452</v>
      </c>
      <c r="B6536" s="644">
        <v>0.05</v>
      </c>
      <c r="C6536" s="398" t="s">
        <v>129</v>
      </c>
      <c r="D6536" s="431" t="s">
        <v>9278</v>
      </c>
      <c r="E6536" s="400" t="s">
        <v>9279</v>
      </c>
      <c r="F6536" s="425"/>
      <c r="I6536" s="591" t="str">
        <f t="shared" si="323"/>
        <v xml:space="preserve">   - - - For offices</v>
      </c>
      <c r="J6536" s="591" t="str">
        <f t="shared" si="324"/>
        <v>70 13 10 30</v>
      </c>
      <c r="L6536" s="590">
        <f t="shared" si="325"/>
        <v>20</v>
      </c>
    </row>
    <row r="6537" spans="1:12" ht="84" hidden="1">
      <c r="A6537" s="673"/>
      <c r="B6537" s="648"/>
      <c r="C6537" s="426"/>
      <c r="D6537" s="431" t="s">
        <v>9280</v>
      </c>
      <c r="E6537" s="400"/>
      <c r="F6537" s="425"/>
      <c r="I6537" s="591" t="str">
        <f t="shared" si="323"/>
        <v xml:space="preserve">   - - - For toilet:</v>
      </c>
      <c r="J6537" s="591">
        <f t="shared" si="324"/>
        <v>0</v>
      </c>
      <c r="L6537" s="590">
        <f t="shared" si="325"/>
        <v>20</v>
      </c>
    </row>
    <row r="6538" spans="1:12" ht="28.5">
      <c r="A6538" s="683" t="s">
        <v>14452</v>
      </c>
      <c r="B6538" s="644">
        <v>0.05</v>
      </c>
      <c r="C6538" s="398" t="s">
        <v>129</v>
      </c>
      <c r="D6538" s="423" t="s">
        <v>9281</v>
      </c>
      <c r="E6538" s="400" t="s">
        <v>9282</v>
      </c>
      <c r="F6538" s="425"/>
      <c r="I6538" s="591" t="str">
        <f t="shared" si="323"/>
        <v xml:space="preserve">   - - - - Perfumery bottles for toilet</v>
      </c>
      <c r="J6538" s="591" t="str">
        <f t="shared" si="324"/>
        <v>70 13 10 41</v>
      </c>
      <c r="L6538" s="590">
        <f t="shared" si="325"/>
        <v>39</v>
      </c>
    </row>
    <row r="6539" spans="1:12" ht="28" hidden="1">
      <c r="A6539" s="673"/>
      <c r="B6539" s="649"/>
      <c r="C6539" s="429"/>
      <c r="D6539" s="423" t="s">
        <v>1968</v>
      </c>
      <c r="E6539" s="400"/>
      <c r="F6539" s="425"/>
      <c r="I6539" s="591" t="str">
        <f t="shared" si="323"/>
        <v xml:space="preserve"> - - - - Other</v>
      </c>
      <c r="J6539" s="591" t="str">
        <f t="shared" si="324"/>
        <v>70 13 10 49</v>
      </c>
      <c r="L6539" s="590">
        <f t="shared" si="325"/>
        <v>14</v>
      </c>
    </row>
    <row r="6540" spans="1:12" ht="28.5">
      <c r="A6540" s="683" t="s">
        <v>14452</v>
      </c>
      <c r="B6540" s="644">
        <v>0.05</v>
      </c>
      <c r="C6540" s="398" t="s">
        <v>129</v>
      </c>
      <c r="D6540" s="423" t="s">
        <v>9283</v>
      </c>
      <c r="E6540" s="400" t="s">
        <v>9284</v>
      </c>
      <c r="F6540" s="425"/>
      <c r="I6540" s="591" t="str">
        <f t="shared" si="323"/>
        <v xml:space="preserve"> - - - Other</v>
      </c>
      <c r="J6540" s="591" t="str">
        <f t="shared" si="324"/>
        <v>70 13 10 90</v>
      </c>
      <c r="L6540" s="590">
        <f t="shared" si="325"/>
        <v>12</v>
      </c>
    </row>
    <row r="6541" spans="1:12" ht="28.5">
      <c r="A6541" s="683" t="s">
        <v>14452</v>
      </c>
      <c r="B6541" s="644">
        <v>0.05</v>
      </c>
      <c r="C6541" s="398" t="s">
        <v>129</v>
      </c>
      <c r="D6541" s="423" t="s">
        <v>9285</v>
      </c>
      <c r="E6541" s="400" t="s">
        <v>9286</v>
      </c>
      <c r="F6541" s="425"/>
      <c r="I6541" s="591" t="str">
        <f t="shared" si="323"/>
        <v xml:space="preserve">   - Stemware drinking glasses other than of glass-ceramics :</v>
      </c>
      <c r="J6541" s="591">
        <f t="shared" si="324"/>
        <v>0</v>
      </c>
      <c r="L6541" s="590">
        <f t="shared" si="325"/>
        <v>61</v>
      </c>
    </row>
    <row r="6542" spans="1:12" ht="224" hidden="1">
      <c r="A6542" s="673"/>
      <c r="B6542" s="648"/>
      <c r="C6542" s="426"/>
      <c r="D6542" s="431" t="s">
        <v>9287</v>
      </c>
      <c r="E6542" s="400"/>
      <c r="F6542" s="425"/>
      <c r="I6542" s="591" t="str">
        <f t="shared" si="323"/>
        <v xml:space="preserve"> - - Of lead crystal</v>
      </c>
      <c r="J6542" s="591" t="str">
        <f t="shared" si="324"/>
        <v>70 13 22 00</v>
      </c>
      <c r="L6542" s="590">
        <f t="shared" si="325"/>
        <v>20</v>
      </c>
    </row>
    <row r="6543" spans="1:12" ht="28.5">
      <c r="A6543" s="683" t="s">
        <v>14452</v>
      </c>
      <c r="B6543" s="644">
        <v>0.05</v>
      </c>
      <c r="C6543" s="398" t="s">
        <v>129</v>
      </c>
      <c r="D6543" s="423" t="s">
        <v>9288</v>
      </c>
      <c r="E6543" s="400" t="s">
        <v>9289</v>
      </c>
      <c r="F6543" s="425"/>
      <c r="I6543" s="591" t="str">
        <f t="shared" si="323"/>
        <v xml:space="preserve"> - - Other</v>
      </c>
      <c r="J6543" s="591" t="str">
        <f t="shared" si="324"/>
        <v>70 13 28 00</v>
      </c>
      <c r="L6543" s="590">
        <f t="shared" si="325"/>
        <v>10</v>
      </c>
    </row>
    <row r="6544" spans="1:12" ht="55">
      <c r="A6544" s="683" t="s">
        <v>14452</v>
      </c>
      <c r="B6544" s="644">
        <v>0.05</v>
      </c>
      <c r="C6544" s="398" t="s">
        <v>129</v>
      </c>
      <c r="D6544" s="423" t="s">
        <v>9290</v>
      </c>
      <c r="E6544" s="400" t="s">
        <v>9291</v>
      </c>
      <c r="F6544" s="425"/>
      <c r="I6544" s="591" t="str">
        <f t="shared" si="323"/>
        <v xml:space="preserve"> - Other drinking glasses, other than of glass ceramics:</v>
      </c>
      <c r="J6544" s="591">
        <f t="shared" si="324"/>
        <v>0</v>
      </c>
      <c r="L6544" s="590">
        <f t="shared" si="325"/>
        <v>56</v>
      </c>
    </row>
    <row r="6545" spans="1:12" ht="28.5">
      <c r="A6545" s="683" t="s">
        <v>14452</v>
      </c>
      <c r="B6545" s="644">
        <v>0.05</v>
      </c>
      <c r="C6545" s="398" t="s">
        <v>129</v>
      </c>
      <c r="D6545" s="423" t="s">
        <v>23</v>
      </c>
      <c r="E6545" s="400" t="s">
        <v>9292</v>
      </c>
      <c r="F6545" s="425"/>
      <c r="I6545" s="591" t="str">
        <f t="shared" si="323"/>
        <v xml:space="preserve"> - - Of lead crystal</v>
      </c>
      <c r="J6545" s="591" t="str">
        <f t="shared" si="324"/>
        <v>70 13 33 00</v>
      </c>
      <c r="L6545" s="590">
        <f t="shared" si="325"/>
        <v>20</v>
      </c>
    </row>
    <row r="6546" spans="1:12" ht="140" hidden="1">
      <c r="A6546" s="673"/>
      <c r="B6546" s="651"/>
      <c r="C6546" s="426"/>
      <c r="D6546" s="431" t="s">
        <v>9293</v>
      </c>
      <c r="E6546" s="400"/>
      <c r="F6546" s="425"/>
      <c r="I6546" s="591" t="str">
        <f t="shared" si="323"/>
        <v xml:space="preserve"> - - Other</v>
      </c>
      <c r="J6546" s="591" t="str">
        <f t="shared" si="324"/>
        <v>70 13 37 00</v>
      </c>
      <c r="L6546" s="590">
        <f t="shared" si="325"/>
        <v>10</v>
      </c>
    </row>
    <row r="6547" spans="1:12" ht="28.5">
      <c r="A6547" s="683" t="s">
        <v>14452</v>
      </c>
      <c r="B6547" s="644">
        <v>0.05</v>
      </c>
      <c r="C6547" s="398" t="s">
        <v>129</v>
      </c>
      <c r="D6547" s="423" t="s">
        <v>9294</v>
      </c>
      <c r="E6547" s="400" t="s">
        <v>9295</v>
      </c>
      <c r="F6547" s="425"/>
      <c r="I6547" s="591" t="str">
        <f t="shared" si="323"/>
        <v xml:space="preserve">- Glassware of a kin used for table (other than drinking glasses) or kitchen purposes, other than of glass-ceramics: </v>
      </c>
      <c r="J6547" s="591">
        <f t="shared" si="324"/>
        <v>0</v>
      </c>
      <c r="L6547" s="590">
        <f t="shared" si="325"/>
        <v>117</v>
      </c>
    </row>
    <row r="6548" spans="1:12" ht="28.5">
      <c r="A6548" s="683" t="s">
        <v>14452</v>
      </c>
      <c r="B6548" s="644">
        <v>0.05</v>
      </c>
      <c r="C6548" s="398" t="s">
        <v>129</v>
      </c>
      <c r="D6548" s="423" t="s">
        <v>9296</v>
      </c>
      <c r="E6548" s="400" t="s">
        <v>9297</v>
      </c>
      <c r="F6548" s="425"/>
      <c r="I6548" s="591" t="str">
        <f t="shared" si="323"/>
        <v>- - Of lead crystal</v>
      </c>
      <c r="J6548" s="591" t="str">
        <f t="shared" si="324"/>
        <v>70 13 41 00</v>
      </c>
      <c r="L6548" s="590">
        <f t="shared" si="325"/>
        <v>19</v>
      </c>
    </row>
    <row r="6549" spans="1:12" ht="28.5">
      <c r="A6549" s="683" t="s">
        <v>14452</v>
      </c>
      <c r="B6549" s="644">
        <v>0.05</v>
      </c>
      <c r="C6549" s="398" t="s">
        <v>129</v>
      </c>
      <c r="D6549" s="423" t="s">
        <v>23</v>
      </c>
      <c r="E6549" s="400" t="s">
        <v>9298</v>
      </c>
      <c r="F6549" s="425"/>
      <c r="I6549" s="591" t="str">
        <f t="shared" si="323"/>
        <v xml:space="preserve">- - Of glass having a linear coefficient of expansion not exceeding 5 x 10-6 per Kelvin within a temperature range of  0°C to 300°C </v>
      </c>
      <c r="J6549" s="591" t="str">
        <f t="shared" si="324"/>
        <v>70 13 42 00</v>
      </c>
      <c r="L6549" s="590">
        <f t="shared" si="325"/>
        <v>132</v>
      </c>
    </row>
    <row r="6550" spans="1:12" ht="28" hidden="1">
      <c r="A6550" s="673"/>
      <c r="B6550" s="648"/>
      <c r="C6550" s="426"/>
      <c r="D6550" s="431" t="s">
        <v>811</v>
      </c>
      <c r="E6550" s="400"/>
      <c r="F6550" s="425"/>
      <c r="I6550" s="591" t="str">
        <f t="shared" si="323"/>
        <v>- - Other</v>
      </c>
      <c r="J6550" s="591" t="str">
        <f t="shared" si="324"/>
        <v>70 13 49 00</v>
      </c>
      <c r="L6550" s="590">
        <f t="shared" si="325"/>
        <v>9</v>
      </c>
    </row>
    <row r="6551" spans="1:12" ht="140" hidden="1">
      <c r="A6551" s="673"/>
      <c r="B6551" s="648"/>
      <c r="C6551" s="426"/>
      <c r="D6551" s="431" t="s">
        <v>9299</v>
      </c>
      <c r="E6551" s="400"/>
      <c r="F6551" s="425"/>
      <c r="I6551" s="591" t="str">
        <f t="shared" si="323"/>
        <v xml:space="preserve">- Other glassware : </v>
      </c>
      <c r="J6551" s="591">
        <f t="shared" si="324"/>
        <v>0</v>
      </c>
      <c r="L6551" s="590">
        <f t="shared" si="325"/>
        <v>20</v>
      </c>
    </row>
    <row r="6552" spans="1:12" ht="28" hidden="1">
      <c r="A6552" s="673"/>
      <c r="B6552" s="648"/>
      <c r="C6552" s="426"/>
      <c r="D6552" s="423" t="s">
        <v>9300</v>
      </c>
      <c r="E6552" s="400"/>
      <c r="F6552" s="425"/>
      <c r="I6552" s="591" t="str">
        <f t="shared" si="323"/>
        <v>- - Of lead crystal :</v>
      </c>
      <c r="J6552" s="591">
        <f t="shared" si="324"/>
        <v>0</v>
      </c>
      <c r="L6552" s="590">
        <f t="shared" si="325"/>
        <v>21</v>
      </c>
    </row>
    <row r="6553" spans="1:12" ht="28.5">
      <c r="A6553" s="683" t="s">
        <v>14452</v>
      </c>
      <c r="B6553" s="644">
        <v>0.05</v>
      </c>
      <c r="C6553" s="398" t="s">
        <v>129</v>
      </c>
      <c r="D6553" s="423" t="s">
        <v>9301</v>
      </c>
      <c r="E6553" s="400" t="s">
        <v>9302</v>
      </c>
      <c r="F6553" s="425"/>
      <c r="I6553" s="591" t="str">
        <f t="shared" si="323"/>
        <v xml:space="preserve">   - - - For offices</v>
      </c>
      <c r="J6553" s="591" t="str">
        <f t="shared" si="324"/>
        <v>70 13 91 10</v>
      </c>
      <c r="L6553" s="590">
        <f t="shared" si="325"/>
        <v>20</v>
      </c>
    </row>
    <row r="6554" spans="1:12" ht="28.5">
      <c r="A6554" s="683" t="s">
        <v>14452</v>
      </c>
      <c r="B6554" s="644">
        <v>0.05</v>
      </c>
      <c r="C6554" s="398" t="s">
        <v>129</v>
      </c>
      <c r="D6554" s="423" t="s">
        <v>9303</v>
      </c>
      <c r="E6554" s="400" t="s">
        <v>9304</v>
      </c>
      <c r="F6554" s="425"/>
      <c r="I6554" s="591" t="str">
        <f t="shared" si="323"/>
        <v xml:space="preserve">   - - - Toilet  glassware :</v>
      </c>
      <c r="J6554" s="591">
        <f t="shared" si="324"/>
        <v>0</v>
      </c>
      <c r="L6554" s="590">
        <f t="shared" si="325"/>
        <v>28</v>
      </c>
    </row>
    <row r="6555" spans="1:12" ht="28" hidden="1">
      <c r="A6555" s="673"/>
      <c r="B6555" s="651"/>
      <c r="C6555" s="426"/>
      <c r="D6555" s="423" t="s">
        <v>9305</v>
      </c>
      <c r="E6555" s="400"/>
      <c r="F6555" s="425"/>
      <c r="I6555" s="591" t="str">
        <f t="shared" si="323"/>
        <v xml:space="preserve">  - - - - Perfumery bottles for toilet</v>
      </c>
      <c r="J6555" s="591" t="str">
        <f t="shared" si="324"/>
        <v>70 13 91 31</v>
      </c>
      <c r="L6555" s="590">
        <f t="shared" si="325"/>
        <v>38</v>
      </c>
    </row>
    <row r="6556" spans="1:12" ht="55">
      <c r="A6556" s="683" t="s">
        <v>14452</v>
      </c>
      <c r="B6556" s="644">
        <v>0.05</v>
      </c>
      <c r="C6556" s="398" t="s">
        <v>129</v>
      </c>
      <c r="D6556" s="423" t="s">
        <v>9306</v>
      </c>
      <c r="E6556" s="400" t="s">
        <v>9307</v>
      </c>
      <c r="F6556" s="425"/>
      <c r="I6556" s="591" t="str">
        <f t="shared" si="323"/>
        <v xml:space="preserve"> - - - - Other</v>
      </c>
      <c r="J6556" s="591" t="str">
        <f t="shared" si="324"/>
        <v>70 13 91 39</v>
      </c>
      <c r="L6556" s="590">
        <f t="shared" si="325"/>
        <v>14</v>
      </c>
    </row>
    <row r="6557" spans="1:12" ht="28.5">
      <c r="A6557" s="683" t="s">
        <v>14452</v>
      </c>
      <c r="B6557" s="644">
        <v>0.05</v>
      </c>
      <c r="C6557" s="398" t="s">
        <v>129</v>
      </c>
      <c r="D6557" s="423" t="s">
        <v>1910</v>
      </c>
      <c r="E6557" s="400" t="s">
        <v>9308</v>
      </c>
      <c r="F6557" s="425"/>
      <c r="I6557" s="591" t="str">
        <f t="shared" si="323"/>
        <v xml:space="preserve"> - - - Other</v>
      </c>
      <c r="J6557" s="591" t="str">
        <f t="shared" si="324"/>
        <v>70 13 91 90</v>
      </c>
      <c r="L6557" s="590">
        <f t="shared" si="325"/>
        <v>12</v>
      </c>
    </row>
    <row r="6558" spans="1:12" ht="28.5">
      <c r="A6558" s="683" t="s">
        <v>14452</v>
      </c>
      <c r="B6558" s="644">
        <v>0.05</v>
      </c>
      <c r="C6558" s="398" t="s">
        <v>129</v>
      </c>
      <c r="D6558" s="423" t="s">
        <v>98</v>
      </c>
      <c r="E6558" s="400" t="s">
        <v>9309</v>
      </c>
      <c r="F6558" s="425"/>
      <c r="I6558" s="591" t="str">
        <f t="shared" si="323"/>
        <v xml:space="preserve"> - - Other:</v>
      </c>
      <c r="J6558" s="591">
        <f t="shared" si="324"/>
        <v>0</v>
      </c>
      <c r="L6558" s="590">
        <f t="shared" si="325"/>
        <v>11</v>
      </c>
    </row>
    <row r="6559" spans="1:12" ht="55" hidden="1">
      <c r="A6559" s="673"/>
      <c r="B6559" s="651"/>
      <c r="C6559" s="426"/>
      <c r="D6559" s="423" t="s">
        <v>9310</v>
      </c>
      <c r="E6559" s="400"/>
      <c r="F6559" s="425"/>
      <c r="I6559" s="591" t="str">
        <f t="shared" si="323"/>
        <v xml:space="preserve">   - - - Aquariums </v>
      </c>
      <c r="J6559" s="591" t="str">
        <f t="shared" si="324"/>
        <v>70 13 99 10</v>
      </c>
      <c r="L6559" s="590">
        <f t="shared" si="325"/>
        <v>19</v>
      </c>
    </row>
    <row r="6560" spans="1:12" ht="28.5">
      <c r="A6560" s="683" t="s">
        <v>14452</v>
      </c>
      <c r="B6560" s="644">
        <v>0.05</v>
      </c>
      <c r="C6560" s="398" t="s">
        <v>129</v>
      </c>
      <c r="D6560" s="423" t="s">
        <v>9311</v>
      </c>
      <c r="E6560" s="400" t="s">
        <v>9312</v>
      </c>
      <c r="F6560" s="425"/>
      <c r="I6560" s="591" t="str">
        <f t="shared" si="323"/>
        <v>- - - Censers</v>
      </c>
      <c r="J6560" s="591" t="str">
        <f t="shared" si="324"/>
        <v>70 13 99 20</v>
      </c>
      <c r="L6560" s="590">
        <f t="shared" si="325"/>
        <v>13</v>
      </c>
    </row>
    <row r="6561" spans="1:12" ht="28.5">
      <c r="A6561" s="683" t="s">
        <v>14452</v>
      </c>
      <c r="B6561" s="644">
        <v>0.05</v>
      </c>
      <c r="C6561" s="398" t="s">
        <v>129</v>
      </c>
      <c r="D6561" s="423" t="s">
        <v>293</v>
      </c>
      <c r="E6561" s="400" t="s">
        <v>9313</v>
      </c>
      <c r="F6561" s="425"/>
      <c r="I6561" s="591" t="str">
        <f t="shared" si="323"/>
        <v xml:space="preserve"> - - - Other</v>
      </c>
      <c r="J6561" s="591" t="str">
        <f t="shared" si="324"/>
        <v>70 13 99 90</v>
      </c>
      <c r="L6561" s="590">
        <f t="shared" si="325"/>
        <v>12</v>
      </c>
    </row>
    <row r="6562" spans="1:12" ht="55" hidden="1">
      <c r="A6562" s="673"/>
      <c r="B6562" s="651"/>
      <c r="C6562" s="426"/>
      <c r="D6562" s="423" t="s">
        <v>9314</v>
      </c>
      <c r="E6562" s="400"/>
      <c r="F6562" s="428"/>
      <c r="I6562" s="591" t="str">
        <f t="shared" ref="I6562:I6625" si="326">D6580</f>
        <v>Signalling glassware and optical elements of glass (other than those of heading 70.15), not optically worked.</v>
      </c>
      <c r="J6562" s="591">
        <f t="shared" ref="J6562:J6625" si="327">E6580</f>
        <v>0</v>
      </c>
      <c r="L6562" s="590">
        <f t="shared" si="325"/>
        <v>109</v>
      </c>
    </row>
    <row r="6563" spans="1:12" ht="41">
      <c r="A6563" s="683" t="s">
        <v>14452</v>
      </c>
      <c r="B6563" s="644">
        <v>0.05</v>
      </c>
      <c r="C6563" s="398" t="s">
        <v>129</v>
      </c>
      <c r="D6563" s="423" t="s">
        <v>9311</v>
      </c>
      <c r="E6563" s="400" t="s">
        <v>9315</v>
      </c>
      <c r="F6563" s="424"/>
      <c r="I6563" s="591" t="str">
        <f t="shared" si="326"/>
        <v>- - - For Transportation equipment</v>
      </c>
      <c r="J6563" s="591" t="str">
        <f t="shared" si="327"/>
        <v>70 14 00 10</v>
      </c>
      <c r="L6563" s="590">
        <f t="shared" si="325"/>
        <v>34</v>
      </c>
    </row>
    <row r="6564" spans="1:12" ht="28.5">
      <c r="A6564" s="683" t="s">
        <v>14452</v>
      </c>
      <c r="B6564" s="644">
        <v>0.05</v>
      </c>
      <c r="C6564" s="398" t="s">
        <v>129</v>
      </c>
      <c r="D6564" s="423" t="s">
        <v>293</v>
      </c>
      <c r="E6564" s="400" t="s">
        <v>9316</v>
      </c>
      <c r="F6564" s="425"/>
      <c r="I6564" s="591" t="str">
        <f t="shared" si="326"/>
        <v>- - - Other</v>
      </c>
      <c r="J6564" s="591" t="str">
        <f t="shared" si="327"/>
        <v>70 14 00 90</v>
      </c>
      <c r="L6564" s="590">
        <f t="shared" si="325"/>
        <v>11</v>
      </c>
    </row>
    <row r="6565" spans="1:12" ht="110" hidden="1">
      <c r="A6565" s="673"/>
      <c r="B6565" s="651"/>
      <c r="C6565" s="426"/>
      <c r="D6565" s="423" t="s">
        <v>9317</v>
      </c>
      <c r="E6565" s="400"/>
      <c r="F6565" s="428"/>
      <c r="I6565" s="591" t="str">
        <f t="shared" si="326"/>
        <v xml:space="preserve">Clock or watch glasses and similar glasses, glasses for non-corrective or corrective spectacles, curved, bent, hollowed or the like, not optically worked; hollow glass spheres and their segments, for the manufacture of such glasses. </v>
      </c>
      <c r="J6565" s="591">
        <f t="shared" si="327"/>
        <v>0</v>
      </c>
      <c r="L6565" s="590">
        <f t="shared" si="325"/>
        <v>233</v>
      </c>
    </row>
    <row r="6566" spans="1:12" ht="41">
      <c r="A6566" s="683" t="s">
        <v>14452</v>
      </c>
      <c r="B6566" s="644">
        <v>0.05</v>
      </c>
      <c r="C6566" s="398" t="s">
        <v>129</v>
      </c>
      <c r="D6566" s="423" t="s">
        <v>9318</v>
      </c>
      <c r="E6566" s="400" t="s">
        <v>9319</v>
      </c>
      <c r="F6566" s="424"/>
      <c r="I6566" s="591" t="str">
        <f t="shared" si="326"/>
        <v>- Glasses for corrective spectacles</v>
      </c>
      <c r="J6566" s="591" t="str">
        <f t="shared" si="327"/>
        <v>70 15 10 00</v>
      </c>
      <c r="L6566" s="590">
        <f t="shared" si="325"/>
        <v>35</v>
      </c>
    </row>
    <row r="6567" spans="1:12" ht="137.5">
      <c r="A6567" s="683" t="s">
        <v>14452</v>
      </c>
      <c r="B6567" s="644">
        <v>0.05</v>
      </c>
      <c r="C6567" s="398" t="s">
        <v>129</v>
      </c>
      <c r="D6567" s="423" t="s">
        <v>9320</v>
      </c>
      <c r="E6567" s="400" t="s">
        <v>9321</v>
      </c>
      <c r="F6567" s="425"/>
      <c r="I6567" s="591" t="str">
        <f t="shared" si="326"/>
        <v>- Other :</v>
      </c>
      <c r="J6567" s="591">
        <f t="shared" si="327"/>
        <v>0</v>
      </c>
      <c r="L6567" s="590">
        <f t="shared" si="325"/>
        <v>9</v>
      </c>
    </row>
    <row r="6568" spans="1:12" ht="28.5">
      <c r="A6568" s="683" t="s">
        <v>14452</v>
      </c>
      <c r="B6568" s="644">
        <v>0.05</v>
      </c>
      <c r="C6568" s="398" t="s">
        <v>129</v>
      </c>
      <c r="D6568" s="423" t="s">
        <v>150</v>
      </c>
      <c r="E6568" s="400" t="s">
        <v>9322</v>
      </c>
      <c r="F6568" s="425"/>
      <c r="I6568" s="591" t="str">
        <f t="shared" si="326"/>
        <v>- - - Clock and watch glasses</v>
      </c>
      <c r="J6568" s="591" t="str">
        <f t="shared" si="327"/>
        <v>70 15 90 10</v>
      </c>
      <c r="L6568" s="590">
        <f t="shared" si="325"/>
        <v>29</v>
      </c>
    </row>
    <row r="6569" spans="1:12" ht="28" hidden="1">
      <c r="A6569" s="673"/>
      <c r="B6569" s="651"/>
      <c r="C6569" s="426"/>
      <c r="D6569" s="423" t="s">
        <v>9323</v>
      </c>
      <c r="E6569" s="400"/>
      <c r="F6569" s="425"/>
      <c r="I6569" s="591" t="str">
        <f t="shared" si="326"/>
        <v xml:space="preserve">  - - - Glasses for sunglasses and other protective spectacles</v>
      </c>
      <c r="J6569" s="591" t="str">
        <f t="shared" si="327"/>
        <v>70 15 90 20</v>
      </c>
      <c r="L6569" s="590">
        <f t="shared" si="325"/>
        <v>62</v>
      </c>
    </row>
    <row r="6570" spans="1:12" ht="28" hidden="1">
      <c r="A6570" s="673"/>
      <c r="B6570" s="651"/>
      <c r="C6570" s="426"/>
      <c r="D6570" s="423" t="s">
        <v>9324</v>
      </c>
      <c r="E6570" s="400"/>
      <c r="F6570" s="425"/>
      <c r="I6570" s="591" t="str">
        <f t="shared" si="326"/>
        <v>- - - Other</v>
      </c>
      <c r="J6570" s="591" t="str">
        <f t="shared" si="327"/>
        <v>70 15 90 90</v>
      </c>
      <c r="L6570" s="590">
        <f t="shared" si="325"/>
        <v>11</v>
      </c>
    </row>
    <row r="6571" spans="1:12" ht="28.5">
      <c r="A6571" s="683" t="s">
        <v>14452</v>
      </c>
      <c r="B6571" s="644">
        <v>0.05</v>
      </c>
      <c r="C6571" s="398" t="s">
        <v>129</v>
      </c>
      <c r="D6571" s="423" t="s">
        <v>9303</v>
      </c>
      <c r="E6571" s="400" t="s">
        <v>9325</v>
      </c>
      <c r="F6571" s="753"/>
      <c r="I6571" s="591" t="str">
        <f t="shared" si="326"/>
        <v xml:space="preserve">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 </v>
      </c>
      <c r="J6571" s="591">
        <f t="shared" si="327"/>
        <v>0</v>
      </c>
      <c r="L6571" s="590">
        <f t="shared" si="325"/>
        <v>390</v>
      </c>
    </row>
    <row r="6572" spans="1:12" ht="27.5" hidden="1">
      <c r="A6572" s="673"/>
      <c r="B6572" s="648"/>
      <c r="C6572" s="426"/>
      <c r="D6572" s="423" t="s">
        <v>9326</v>
      </c>
      <c r="E6572" s="400"/>
      <c r="F6572" s="753"/>
      <c r="I6572" s="591">
        <f t="shared" si="326"/>
        <v>0</v>
      </c>
      <c r="J6572" s="591">
        <f t="shared" si="327"/>
        <v>0</v>
      </c>
      <c r="L6572" s="590">
        <f t="shared" si="325"/>
        <v>1</v>
      </c>
    </row>
    <row r="6573" spans="1:12" ht="55">
      <c r="A6573" s="683" t="s">
        <v>14452</v>
      </c>
      <c r="B6573" s="644">
        <v>0.05</v>
      </c>
      <c r="C6573" s="398" t="s">
        <v>129</v>
      </c>
      <c r="D6573" s="423" t="s">
        <v>9327</v>
      </c>
      <c r="E6573" s="400" t="s">
        <v>9328</v>
      </c>
      <c r="F6573" s="424"/>
      <c r="I6573" s="591" t="str">
        <f t="shared" si="326"/>
        <v>- Glass cubes and other glass smallwares, whether or not on a backing, for mosaics or similar decorative purposes</v>
      </c>
      <c r="J6573" s="591" t="str">
        <f t="shared" si="327"/>
        <v>70 16 10 00</v>
      </c>
      <c r="L6573" s="590">
        <f t="shared" si="325"/>
        <v>113</v>
      </c>
    </row>
    <row r="6574" spans="1:12" ht="28.5">
      <c r="A6574" s="683" t="s">
        <v>14452</v>
      </c>
      <c r="B6574" s="644">
        <v>0.05</v>
      </c>
      <c r="C6574" s="398" t="s">
        <v>129</v>
      </c>
      <c r="D6574" s="423" t="s">
        <v>1910</v>
      </c>
      <c r="E6574" s="400" t="s">
        <v>9329</v>
      </c>
      <c r="F6574" s="425"/>
      <c r="I6574" s="591" t="str">
        <f t="shared" si="326"/>
        <v>- Other</v>
      </c>
      <c r="J6574" s="591" t="str">
        <f t="shared" si="327"/>
        <v>70 16 90 00</v>
      </c>
      <c r="L6574" s="590">
        <f t="shared" si="325"/>
        <v>7</v>
      </c>
    </row>
    <row r="6575" spans="1:12" ht="28.5">
      <c r="A6575" s="683" t="s">
        <v>14452</v>
      </c>
      <c r="B6575" s="644">
        <v>0.05</v>
      </c>
      <c r="C6575" s="398" t="s">
        <v>129</v>
      </c>
      <c r="D6575" s="423" t="s">
        <v>98</v>
      </c>
      <c r="E6575" s="400" t="s">
        <v>9330</v>
      </c>
      <c r="F6575" s="428"/>
      <c r="I6575" s="591" t="str">
        <f t="shared" si="326"/>
        <v xml:space="preserve">Laboratory, hygienic or pharmaceutical glassware, whether or not graduated or calibrated. </v>
      </c>
      <c r="J6575" s="591">
        <f t="shared" si="327"/>
        <v>0</v>
      </c>
      <c r="L6575" s="590">
        <f t="shared" si="325"/>
        <v>90</v>
      </c>
    </row>
    <row r="6576" spans="1:12" ht="41" hidden="1">
      <c r="A6576" s="673"/>
      <c r="B6576" s="650"/>
      <c r="C6576" s="434"/>
      <c r="D6576" s="423" t="s">
        <v>299</v>
      </c>
      <c r="E6576" s="434"/>
      <c r="F6576" s="424"/>
      <c r="I6576" s="591" t="str">
        <f t="shared" si="326"/>
        <v>- Of fused quartz or other fused silica :</v>
      </c>
      <c r="J6576" s="591">
        <f t="shared" si="327"/>
        <v>0</v>
      </c>
      <c r="L6576" s="590">
        <f t="shared" si="325"/>
        <v>41</v>
      </c>
    </row>
    <row r="6577" spans="1:12" ht="41">
      <c r="A6577" s="683" t="s">
        <v>14452</v>
      </c>
      <c r="B6577" s="644">
        <v>0.05</v>
      </c>
      <c r="C6577" s="398" t="s">
        <v>129</v>
      </c>
      <c r="D6577" s="423" t="s">
        <v>9331</v>
      </c>
      <c r="E6577" s="400" t="s">
        <v>9332</v>
      </c>
      <c r="F6577" s="424"/>
      <c r="I6577" s="591" t="str">
        <f t="shared" si="326"/>
        <v xml:space="preserve">  - - - Quartz reactors tubes and holders designed for insertion into diffusion and oxidation furnaces for production of semiconductor wafers</v>
      </c>
      <c r="J6577" s="591" t="str">
        <f t="shared" si="327"/>
        <v>70 17 10 10</v>
      </c>
      <c r="L6577" s="590">
        <f t="shared" si="325"/>
        <v>141</v>
      </c>
    </row>
    <row r="6578" spans="1:12" ht="41">
      <c r="A6578" s="683" t="s">
        <v>14452</v>
      </c>
      <c r="B6578" s="644">
        <v>0.05</v>
      </c>
      <c r="C6578" s="398" t="s">
        <v>129</v>
      </c>
      <c r="D6578" s="423" t="s">
        <v>2197</v>
      </c>
      <c r="E6578" s="400" t="s">
        <v>9333</v>
      </c>
      <c r="F6578" s="424"/>
      <c r="I6578" s="591" t="str">
        <f t="shared" si="326"/>
        <v>- - - Other</v>
      </c>
      <c r="J6578" s="591" t="str">
        <f t="shared" si="327"/>
        <v>70 17 10 90</v>
      </c>
      <c r="L6578" s="590">
        <f t="shared" si="325"/>
        <v>11</v>
      </c>
    </row>
    <row r="6579" spans="1:12" ht="28.5">
      <c r="A6579" s="683" t="s">
        <v>14452</v>
      </c>
      <c r="B6579" s="644">
        <v>0.05</v>
      </c>
      <c r="C6579" s="398" t="s">
        <v>129</v>
      </c>
      <c r="D6579" s="423" t="s">
        <v>98</v>
      </c>
      <c r="E6579" s="400" t="s">
        <v>9334</v>
      </c>
      <c r="F6579" s="425"/>
      <c r="I6579" s="591" t="str">
        <f t="shared" si="326"/>
        <v xml:space="preserve"> - Of other glass having a linear coefficient of expansion not exceeding 5 x 10-6 per kelvin within a temperature range of 0°C to 300°C </v>
      </c>
      <c r="J6579" s="591" t="str">
        <f t="shared" si="327"/>
        <v>70 17 20 00</v>
      </c>
      <c r="L6579" s="590">
        <f t="shared" si="325"/>
        <v>136</v>
      </c>
    </row>
    <row r="6580" spans="1:12" ht="112" hidden="1">
      <c r="A6580" s="673"/>
      <c r="B6580" s="648"/>
      <c r="C6580" s="426"/>
      <c r="D6580" s="431" t="s">
        <v>9335</v>
      </c>
      <c r="E6580" s="400"/>
      <c r="F6580" s="425"/>
      <c r="I6580" s="591" t="str">
        <f t="shared" si="326"/>
        <v>- Other</v>
      </c>
      <c r="J6580" s="591" t="str">
        <f t="shared" si="327"/>
        <v>70 17 90 00</v>
      </c>
      <c r="L6580" s="590">
        <f t="shared" si="325"/>
        <v>7</v>
      </c>
    </row>
    <row r="6581" spans="1:12" ht="55">
      <c r="A6581" s="683" t="s">
        <v>14452</v>
      </c>
      <c r="B6581" s="644">
        <v>0.05</v>
      </c>
      <c r="C6581" s="398" t="s">
        <v>129</v>
      </c>
      <c r="D6581" s="423" t="s">
        <v>9336</v>
      </c>
      <c r="E6581" s="400" t="s">
        <v>9337</v>
      </c>
      <c r="F6581" s="428"/>
      <c r="I6581" s="591" t="str">
        <f t="shared" si="326"/>
        <v xml:space="preserve">Glass beads, imitation pearls, imitation precious or semi-precious stones and similar glass smallwares, and articles thereof other than imitation jewellery; glass eyes other than prosthetic articles; statuettes and other ornaments of lamp-worked glass, other than imitation jewellery; glass microspheres not exceeding 1 mm in diameter. </v>
      </c>
      <c r="J6581" s="591">
        <f t="shared" si="327"/>
        <v>0</v>
      </c>
      <c r="L6581" s="590">
        <f t="shared" si="325"/>
        <v>336</v>
      </c>
    </row>
    <row r="6582" spans="1:12" ht="41">
      <c r="A6582" s="683" t="s">
        <v>14452</v>
      </c>
      <c r="B6582" s="644">
        <v>0.05</v>
      </c>
      <c r="C6582" s="398" t="s">
        <v>129</v>
      </c>
      <c r="D6582" s="423" t="s">
        <v>19</v>
      </c>
      <c r="E6582" s="400" t="s">
        <v>9338</v>
      </c>
      <c r="F6582" s="424"/>
      <c r="I6582" s="591" t="str">
        <f t="shared" si="326"/>
        <v>- Glass beads, imitation pearls, imitation precious or semi- precious stones and similar glass smallwares :</v>
      </c>
      <c r="J6582" s="591">
        <f t="shared" si="327"/>
        <v>0</v>
      </c>
      <c r="L6582" s="590">
        <f t="shared" si="325"/>
        <v>107</v>
      </c>
    </row>
    <row r="6583" spans="1:12" ht="252" hidden="1">
      <c r="A6583" s="673"/>
      <c r="B6583" s="648"/>
      <c r="C6583" s="426"/>
      <c r="D6583" s="431" t="s">
        <v>9339</v>
      </c>
      <c r="E6583" s="400"/>
      <c r="F6583" s="425"/>
      <c r="I6583" s="591" t="str">
        <f t="shared" si="326"/>
        <v xml:space="preserve"> - - - Rosaries</v>
      </c>
      <c r="J6583" s="591" t="str">
        <f t="shared" si="327"/>
        <v>70 18 10 10</v>
      </c>
      <c r="L6583" s="590">
        <f t="shared" si="325"/>
        <v>15</v>
      </c>
    </row>
    <row r="6584" spans="1:12" ht="55">
      <c r="A6584" s="683" t="s">
        <v>14452</v>
      </c>
      <c r="B6584" s="644">
        <v>0.05</v>
      </c>
      <c r="C6584" s="398" t="s">
        <v>129</v>
      </c>
      <c r="D6584" s="423" t="s">
        <v>9340</v>
      </c>
      <c r="E6584" s="400" t="s">
        <v>9341</v>
      </c>
      <c r="F6584" s="425"/>
      <c r="I6584" s="591" t="str">
        <f t="shared" si="326"/>
        <v>- - - Other</v>
      </c>
      <c r="J6584" s="591" t="str">
        <f t="shared" si="327"/>
        <v>70 18 10 90</v>
      </c>
      <c r="L6584" s="590">
        <f t="shared" si="325"/>
        <v>11</v>
      </c>
    </row>
    <row r="6585" spans="1:12" ht="28" hidden="1">
      <c r="A6585" s="673"/>
      <c r="B6585" s="649"/>
      <c r="C6585" s="429"/>
      <c r="D6585" s="423" t="s">
        <v>2203</v>
      </c>
      <c r="E6585" s="400"/>
      <c r="F6585" s="425"/>
      <c r="I6585" s="591" t="str">
        <f t="shared" si="326"/>
        <v xml:space="preserve">- Glass microspheres not exceeding 1 mm in diameter </v>
      </c>
      <c r="J6585" s="591" t="str">
        <f t="shared" si="327"/>
        <v>70 18 20 00</v>
      </c>
      <c r="L6585" s="590">
        <f t="shared" si="325"/>
        <v>52</v>
      </c>
    </row>
    <row r="6586" spans="1:12" ht="28.5">
      <c r="A6586" s="683" t="s">
        <v>14452</v>
      </c>
      <c r="B6586" s="644">
        <v>0.05</v>
      </c>
      <c r="C6586" s="398" t="s">
        <v>129</v>
      </c>
      <c r="D6586" s="423" t="s">
        <v>9342</v>
      </c>
      <c r="E6586" s="400" t="s">
        <v>9343</v>
      </c>
      <c r="F6586" s="425"/>
      <c r="I6586" s="591" t="str">
        <f t="shared" si="326"/>
        <v>- Other</v>
      </c>
      <c r="J6586" s="591" t="str">
        <f t="shared" si="327"/>
        <v>70 18 90 00</v>
      </c>
      <c r="L6586" s="590">
        <f t="shared" si="325"/>
        <v>7</v>
      </c>
    </row>
    <row r="6587" spans="1:12" ht="55">
      <c r="A6587" s="683" t="s">
        <v>14452</v>
      </c>
      <c r="B6587" s="644">
        <v>0.05</v>
      </c>
      <c r="C6587" s="398" t="s">
        <v>129</v>
      </c>
      <c r="D6587" s="423" t="s">
        <v>9344</v>
      </c>
      <c r="E6587" s="400" t="s">
        <v>9345</v>
      </c>
      <c r="F6587" s="428"/>
      <c r="I6587" s="591" t="str">
        <f t="shared" si="326"/>
        <v xml:space="preserve">Glass fibres (including glass wool) and articles thereof (for example, yarn, woven fabrics). </v>
      </c>
      <c r="J6587" s="591">
        <f t="shared" si="327"/>
        <v>0</v>
      </c>
      <c r="L6587" s="590">
        <f t="shared" si="325"/>
        <v>93</v>
      </c>
    </row>
    <row r="6588" spans="1:12" ht="28.5">
      <c r="A6588" s="683" t="s">
        <v>14452</v>
      </c>
      <c r="B6588" s="644">
        <v>0.05</v>
      </c>
      <c r="C6588" s="398" t="s">
        <v>129</v>
      </c>
      <c r="D6588" s="423" t="s">
        <v>19</v>
      </c>
      <c r="E6588" s="400" t="s">
        <v>9346</v>
      </c>
      <c r="F6588" s="425"/>
      <c r="I6588" s="591" t="str">
        <f t="shared" si="326"/>
        <v xml:space="preserve">- Slivers, rovings, yarn and chopped strands : </v>
      </c>
      <c r="J6588" s="591">
        <f t="shared" si="327"/>
        <v>0</v>
      </c>
      <c r="L6588" s="590">
        <f t="shared" si="325"/>
        <v>47</v>
      </c>
    </row>
    <row r="6589" spans="1:12" ht="28" hidden="1">
      <c r="A6589" s="673"/>
      <c r="B6589" s="748"/>
      <c r="C6589" s="749"/>
      <c r="D6589" s="750" t="s">
        <v>9347</v>
      </c>
      <c r="E6589" s="752"/>
      <c r="F6589" s="425"/>
      <c r="I6589" s="591" t="str">
        <f t="shared" si="326"/>
        <v xml:space="preserve">- - Chopped strands, of a length of not more than 50 mm </v>
      </c>
      <c r="J6589" s="591" t="str">
        <f t="shared" si="327"/>
        <v>70 19 11 00</v>
      </c>
      <c r="L6589" s="590">
        <f t="shared" si="325"/>
        <v>56</v>
      </c>
    </row>
    <row r="6590" spans="1:12" ht="28" hidden="1">
      <c r="A6590" s="673"/>
      <c r="B6590" s="748"/>
      <c r="C6590" s="749"/>
      <c r="D6590" s="751"/>
      <c r="E6590" s="752"/>
      <c r="F6590" s="425"/>
      <c r="I6590" s="591" t="str">
        <f t="shared" si="326"/>
        <v>- - Rovings</v>
      </c>
      <c r="J6590" s="591" t="str">
        <f t="shared" si="327"/>
        <v>70 19 12 00</v>
      </c>
      <c r="L6590" s="590">
        <f t="shared" si="325"/>
        <v>11</v>
      </c>
    </row>
    <row r="6591" spans="1:12" ht="110">
      <c r="A6591" s="683" t="s">
        <v>14452</v>
      </c>
      <c r="B6591" s="644">
        <v>0.05</v>
      </c>
      <c r="C6591" s="398" t="s">
        <v>129</v>
      </c>
      <c r="D6591" s="423" t="s">
        <v>9348</v>
      </c>
      <c r="E6591" s="400" t="s">
        <v>9349</v>
      </c>
      <c r="F6591" s="425"/>
      <c r="I6591" s="591" t="str">
        <f t="shared" si="326"/>
        <v>- - Other</v>
      </c>
      <c r="J6591" s="591" t="str">
        <f t="shared" si="327"/>
        <v>70 19 19 00</v>
      </c>
      <c r="L6591" s="590">
        <f t="shared" si="325"/>
        <v>9</v>
      </c>
    </row>
    <row r="6592" spans="1:12" ht="28.5">
      <c r="A6592" s="683" t="s">
        <v>14452</v>
      </c>
      <c r="B6592" s="644">
        <v>0.05</v>
      </c>
      <c r="C6592" s="398" t="s">
        <v>129</v>
      </c>
      <c r="D6592" s="423" t="s">
        <v>759</v>
      </c>
      <c r="E6592" s="400" t="s">
        <v>9350</v>
      </c>
      <c r="F6592" s="425"/>
      <c r="I6592" s="591" t="str">
        <f t="shared" si="326"/>
        <v>-Thin sheets (voiles), webs, mats, mattresses, boards and similar nonwoven products :</v>
      </c>
      <c r="J6592" s="591">
        <f t="shared" si="327"/>
        <v>0</v>
      </c>
      <c r="L6592" s="590">
        <f t="shared" si="325"/>
        <v>85</v>
      </c>
    </row>
    <row r="6593" spans="1:12" ht="112" hidden="1">
      <c r="A6593" s="673"/>
      <c r="B6593" s="651"/>
      <c r="C6593" s="426"/>
      <c r="D6593" s="431" t="s">
        <v>9351</v>
      </c>
      <c r="E6593" s="400"/>
      <c r="F6593" s="425"/>
      <c r="I6593" s="591" t="str">
        <f t="shared" si="326"/>
        <v>- - Mats</v>
      </c>
      <c r="J6593" s="591" t="str">
        <f t="shared" si="327"/>
        <v>70 19 31 00</v>
      </c>
      <c r="L6593" s="590">
        <f t="shared" si="325"/>
        <v>8</v>
      </c>
    </row>
    <row r="6594" spans="1:12" ht="55" hidden="1">
      <c r="A6594" s="673"/>
      <c r="B6594" s="651"/>
      <c r="C6594" s="426"/>
      <c r="D6594" s="423" t="s">
        <v>9352</v>
      </c>
      <c r="E6594" s="400"/>
      <c r="F6594" s="425"/>
      <c r="I6594" s="591" t="str">
        <f t="shared" si="326"/>
        <v>- - Thin sheets (voiles)</v>
      </c>
      <c r="J6594" s="591" t="str">
        <f t="shared" si="327"/>
        <v>70 19 32 00</v>
      </c>
      <c r="L6594" s="590">
        <f t="shared" ref="L6594:L6657" si="328">LEN(I6594)</f>
        <v>24</v>
      </c>
    </row>
    <row r="6595" spans="1:12" ht="137.5">
      <c r="A6595" s="683" t="s">
        <v>14452</v>
      </c>
      <c r="B6595" s="744" t="s">
        <v>8</v>
      </c>
      <c r="C6595" s="745"/>
      <c r="D6595" s="423" t="s">
        <v>9353</v>
      </c>
      <c r="E6595" s="400" t="s">
        <v>9354</v>
      </c>
      <c r="F6595" s="425"/>
      <c r="I6595" s="591" t="str">
        <f t="shared" si="326"/>
        <v>- - Other</v>
      </c>
      <c r="J6595" s="591" t="str">
        <f t="shared" si="327"/>
        <v>70 19 39 00</v>
      </c>
      <c r="L6595" s="590">
        <f t="shared" si="328"/>
        <v>9</v>
      </c>
    </row>
    <row r="6596" spans="1:12" ht="28.5">
      <c r="A6596" s="683" t="s">
        <v>14452</v>
      </c>
      <c r="B6596" s="744" t="s">
        <v>8</v>
      </c>
      <c r="C6596" s="745"/>
      <c r="D6596" s="423" t="s">
        <v>19</v>
      </c>
      <c r="E6596" s="400" t="s">
        <v>9355</v>
      </c>
      <c r="F6596" s="425"/>
      <c r="I6596" s="591" t="str">
        <f t="shared" si="326"/>
        <v>- Woven fabrics of rovings</v>
      </c>
      <c r="J6596" s="591" t="str">
        <f t="shared" si="327"/>
        <v>70 19 40 00</v>
      </c>
      <c r="L6596" s="590">
        <f t="shared" si="328"/>
        <v>26</v>
      </c>
    </row>
    <row r="6597" spans="1:12" ht="142">
      <c r="A6597" s="683" t="s">
        <v>14452</v>
      </c>
      <c r="B6597" s="644">
        <v>0.05</v>
      </c>
      <c r="C6597" s="398" t="s">
        <v>129</v>
      </c>
      <c r="D6597" s="423" t="s">
        <v>9356</v>
      </c>
      <c r="E6597" s="400" t="s">
        <v>9357</v>
      </c>
      <c r="F6597" s="425"/>
      <c r="I6597" s="591" t="str">
        <f t="shared" si="326"/>
        <v>- Other woven fabrics :</v>
      </c>
      <c r="J6597" s="591">
        <f t="shared" si="327"/>
        <v>0</v>
      </c>
      <c r="L6597" s="590">
        <f t="shared" si="328"/>
        <v>23</v>
      </c>
    </row>
    <row r="6598" spans="1:12" ht="28.5">
      <c r="A6598" s="683" t="s">
        <v>14452</v>
      </c>
      <c r="B6598" s="644">
        <v>0.05</v>
      </c>
      <c r="C6598" s="398" t="s">
        <v>129</v>
      </c>
      <c r="D6598" s="423" t="s">
        <v>759</v>
      </c>
      <c r="E6598" s="400" t="s">
        <v>9358</v>
      </c>
      <c r="F6598" s="425"/>
      <c r="I6598" s="591" t="str">
        <f t="shared" si="326"/>
        <v>- - Of a width not exceeding 30 cm</v>
      </c>
      <c r="J6598" s="591" t="str">
        <f t="shared" si="327"/>
        <v>70 19 51 00</v>
      </c>
      <c r="L6598" s="590">
        <f t="shared" si="328"/>
        <v>34</v>
      </c>
    </row>
    <row r="6599" spans="1:12" ht="364" hidden="1">
      <c r="A6599" s="673"/>
      <c r="B6599" s="648"/>
      <c r="C6599" s="426"/>
      <c r="D6599" s="427" t="s">
        <v>9359</v>
      </c>
      <c r="E6599" s="400"/>
      <c r="F6599" s="425"/>
      <c r="I6599" s="591" t="str">
        <f t="shared" si="326"/>
        <v xml:space="preserve"> - - Of a width exceeding 30 cm, plain weave, weighing less than 250 g/m2, of filaments measuring per single yarn not more than 136 tex</v>
      </c>
      <c r="J6599" s="591" t="str">
        <f t="shared" si="327"/>
        <v>70 19 52 00</v>
      </c>
      <c r="L6599" s="590">
        <f t="shared" si="328"/>
        <v>135</v>
      </c>
    </row>
    <row r="6600" spans="1:12" ht="110" hidden="1">
      <c r="A6600" s="673"/>
      <c r="B6600" s="648"/>
      <c r="C6600" s="426"/>
      <c r="D6600" s="423" t="s">
        <v>9360</v>
      </c>
      <c r="E6600" s="400"/>
      <c r="F6600" s="425"/>
      <c r="I6600" s="591" t="str">
        <f t="shared" si="326"/>
        <v>- - Other</v>
      </c>
      <c r="J6600" s="591" t="str">
        <f t="shared" si="327"/>
        <v>70 19 59 00</v>
      </c>
      <c r="L6600" s="590">
        <f t="shared" si="328"/>
        <v>9</v>
      </c>
    </row>
    <row r="6601" spans="1:12" ht="28.5">
      <c r="A6601" s="683" t="s">
        <v>14452</v>
      </c>
      <c r="B6601" s="644">
        <v>0.05</v>
      </c>
      <c r="C6601" s="398" t="s">
        <v>129</v>
      </c>
      <c r="D6601" s="423" t="s">
        <v>9361</v>
      </c>
      <c r="E6601" s="400" t="s">
        <v>9362</v>
      </c>
      <c r="F6601" s="425"/>
      <c r="I6601" s="591" t="str">
        <f t="shared" si="326"/>
        <v>- Other :</v>
      </c>
      <c r="J6601" s="591">
        <f t="shared" si="327"/>
        <v>0</v>
      </c>
      <c r="L6601" s="590">
        <f t="shared" si="328"/>
        <v>9</v>
      </c>
    </row>
    <row r="6602" spans="1:12" ht="28.5">
      <c r="A6602" s="683" t="s">
        <v>14452</v>
      </c>
      <c r="B6602" s="644">
        <v>0.05</v>
      </c>
      <c r="C6602" s="398" t="s">
        <v>129</v>
      </c>
      <c r="D6602" s="423" t="s">
        <v>19</v>
      </c>
      <c r="E6602" s="400" t="s">
        <v>9363</v>
      </c>
      <c r="F6602" s="425"/>
      <c r="I6602" s="591" t="str">
        <f t="shared" si="326"/>
        <v>- - - For Transportation equipment</v>
      </c>
      <c r="J6602" s="591" t="str">
        <f t="shared" si="327"/>
        <v>70 19 90 10</v>
      </c>
      <c r="L6602" s="590">
        <f t="shared" si="328"/>
        <v>34</v>
      </c>
    </row>
    <row r="6603" spans="1:12" ht="55">
      <c r="A6603" s="683" t="s">
        <v>14452</v>
      </c>
      <c r="B6603" s="644">
        <v>0.05</v>
      </c>
      <c r="C6603" s="398" t="s">
        <v>129</v>
      </c>
      <c r="D6603" s="423" t="s">
        <v>9364</v>
      </c>
      <c r="E6603" s="400" t="s">
        <v>9365</v>
      </c>
      <c r="F6603" s="425"/>
      <c r="I6603" s="591" t="str">
        <f t="shared" si="326"/>
        <v>- - - Water tanks</v>
      </c>
      <c r="J6603" s="591" t="str">
        <f t="shared" si="327"/>
        <v>70 19 90 20</v>
      </c>
      <c r="L6603" s="590">
        <f t="shared" si="328"/>
        <v>17</v>
      </c>
    </row>
    <row r="6604" spans="1:12" ht="28.5">
      <c r="A6604" s="683" t="s">
        <v>14452</v>
      </c>
      <c r="B6604" s="644">
        <v>0.05</v>
      </c>
      <c r="C6604" s="398" t="s">
        <v>129</v>
      </c>
      <c r="D6604" s="423" t="s">
        <v>759</v>
      </c>
      <c r="E6604" s="400" t="s">
        <v>9366</v>
      </c>
      <c r="F6604" s="425"/>
      <c r="I6604" s="591" t="str">
        <f t="shared" si="326"/>
        <v xml:space="preserve">  - - - For furniture and indoor decoration</v>
      </c>
      <c r="J6604" s="591" t="str">
        <f t="shared" si="327"/>
        <v>70 19 90 30</v>
      </c>
      <c r="L6604" s="590">
        <f t="shared" si="328"/>
        <v>43</v>
      </c>
    </row>
    <row r="6605" spans="1:12" ht="84" hidden="1">
      <c r="A6605" s="673"/>
      <c r="B6605" s="648" t="s">
        <v>137</v>
      </c>
      <c r="C6605" s="426" t="s">
        <v>137</v>
      </c>
      <c r="D6605" s="431" t="s">
        <v>9367</v>
      </c>
      <c r="E6605" s="400"/>
      <c r="F6605" s="425"/>
      <c r="I6605" s="591" t="str">
        <f t="shared" si="326"/>
        <v>- - - For insulation purposes (heat, sound electricity)</v>
      </c>
      <c r="J6605" s="591" t="str">
        <f t="shared" si="327"/>
        <v>70 19 90 40</v>
      </c>
      <c r="L6605" s="590">
        <f t="shared" si="328"/>
        <v>55</v>
      </c>
    </row>
    <row r="6606" spans="1:12" ht="55" hidden="1">
      <c r="A6606" s="673"/>
      <c r="B6606" s="648" t="s">
        <v>137</v>
      </c>
      <c r="C6606" s="426" t="s">
        <v>137</v>
      </c>
      <c r="D6606" s="423" t="s">
        <v>9368</v>
      </c>
      <c r="E6606" s="400"/>
      <c r="F6606" s="425"/>
      <c r="I6606" s="591" t="str">
        <f t="shared" si="326"/>
        <v xml:space="preserve">   - - - Fiberglass cases for electric meters, without electrical fittings</v>
      </c>
      <c r="J6606" s="591" t="str">
        <f t="shared" si="327"/>
        <v>70 19 90 50</v>
      </c>
      <c r="L6606" s="590">
        <f t="shared" si="328"/>
        <v>74</v>
      </c>
    </row>
    <row r="6607" spans="1:12" ht="55">
      <c r="A6607" s="683" t="s">
        <v>14452</v>
      </c>
      <c r="B6607" s="644">
        <v>0.05</v>
      </c>
      <c r="C6607" s="398" t="s">
        <v>129</v>
      </c>
      <c r="D6607" s="423" t="s">
        <v>9369</v>
      </c>
      <c r="E6607" s="400" t="s">
        <v>9370</v>
      </c>
      <c r="F6607" s="425"/>
      <c r="I6607" s="591" t="str">
        <f t="shared" si="326"/>
        <v xml:space="preserve"> - - - Pipes and tubes</v>
      </c>
      <c r="J6607" s="591" t="str">
        <f t="shared" si="327"/>
        <v>70 19 90 60</v>
      </c>
      <c r="L6607" s="590">
        <f t="shared" si="328"/>
        <v>22</v>
      </c>
    </row>
    <row r="6608" spans="1:12" ht="28.5">
      <c r="A6608" s="683" t="s">
        <v>14452</v>
      </c>
      <c r="B6608" s="644">
        <v>0.05</v>
      </c>
      <c r="C6608" s="398" t="s">
        <v>129</v>
      </c>
      <c r="D6608" s="423" t="s">
        <v>9371</v>
      </c>
      <c r="E6608" s="400" t="s">
        <v>9372</v>
      </c>
      <c r="F6608" s="425"/>
      <c r="I6608" s="591" t="str">
        <f t="shared" si="326"/>
        <v xml:space="preserve"> - - - Gas cylinders for household  ranges, of optical fibers </v>
      </c>
      <c r="J6608" s="591" t="str">
        <f t="shared" si="327"/>
        <v>70 19 90 70</v>
      </c>
      <c r="L6608" s="590">
        <f t="shared" si="328"/>
        <v>62</v>
      </c>
    </row>
    <row r="6609" spans="1:12" ht="28.5">
      <c r="A6609" s="683" t="s">
        <v>14452</v>
      </c>
      <c r="B6609" s="644">
        <v>0.05</v>
      </c>
      <c r="C6609" s="398" t="s">
        <v>129</v>
      </c>
      <c r="D6609" s="423" t="s">
        <v>150</v>
      </c>
      <c r="E6609" s="400" t="s">
        <v>9373</v>
      </c>
      <c r="F6609" s="433"/>
      <c r="I6609" s="591" t="str">
        <f t="shared" si="326"/>
        <v>Other articles of glass.</v>
      </c>
      <c r="J6609" s="591">
        <f t="shared" si="327"/>
        <v>0</v>
      </c>
      <c r="L6609" s="590">
        <f t="shared" si="328"/>
        <v>24</v>
      </c>
    </row>
    <row r="6610" spans="1:12" ht="82.5" hidden="1">
      <c r="A6610" s="673"/>
      <c r="B6610" s="648" t="s">
        <v>137</v>
      </c>
      <c r="C6610" s="426" t="s">
        <v>137</v>
      </c>
      <c r="D6610" s="423" t="s">
        <v>9374</v>
      </c>
      <c r="E6610" s="400"/>
      <c r="F6610" s="425"/>
      <c r="I6610" s="591" t="str">
        <f t="shared" si="326"/>
        <v>- - - For Transportation equipment</v>
      </c>
      <c r="J6610" s="591" t="str">
        <f t="shared" si="327"/>
        <v>70 20 00 10</v>
      </c>
      <c r="L6610" s="590">
        <f t="shared" si="328"/>
        <v>34</v>
      </c>
    </row>
    <row r="6611" spans="1:12" ht="28.5">
      <c r="A6611" s="683" t="s">
        <v>14452</v>
      </c>
      <c r="B6611" s="644">
        <v>0.05</v>
      </c>
      <c r="C6611" s="398" t="s">
        <v>129</v>
      </c>
      <c r="D6611" s="423" t="s">
        <v>9375</v>
      </c>
      <c r="E6611" s="400" t="s">
        <v>9376</v>
      </c>
      <c r="F6611" s="425"/>
      <c r="I6611" s="591" t="str">
        <f t="shared" si="326"/>
        <v>- - - Tanks and basins</v>
      </c>
      <c r="J6611" s="591" t="str">
        <f t="shared" si="327"/>
        <v>70 20 00 20</v>
      </c>
      <c r="L6611" s="590">
        <f t="shared" si="328"/>
        <v>22</v>
      </c>
    </row>
    <row r="6612" spans="1:12" ht="28.5">
      <c r="A6612" s="683" t="s">
        <v>14452</v>
      </c>
      <c r="B6612" s="644">
        <v>0.05</v>
      </c>
      <c r="C6612" s="398" t="s">
        <v>129</v>
      </c>
      <c r="D6612" s="423" t="s">
        <v>9377</v>
      </c>
      <c r="E6612" s="400" t="s">
        <v>9378</v>
      </c>
      <c r="F6612" s="425"/>
      <c r="I6612" s="591" t="str">
        <f t="shared" si="326"/>
        <v xml:space="preserve">  - - - Letters, numbers, sign-plates and other decorations for shops </v>
      </c>
      <c r="J6612" s="591" t="str">
        <f t="shared" si="327"/>
        <v>70 20 00 30</v>
      </c>
      <c r="L6612" s="590">
        <f t="shared" si="328"/>
        <v>70</v>
      </c>
    </row>
    <row r="6613" spans="1:12" ht="28.5">
      <c r="A6613" s="683" t="s">
        <v>14452</v>
      </c>
      <c r="B6613" s="644">
        <v>0.05</v>
      </c>
      <c r="C6613" s="398" t="s">
        <v>129</v>
      </c>
      <c r="D6613" s="423" t="s">
        <v>150</v>
      </c>
      <c r="E6613" s="400" t="s">
        <v>9379</v>
      </c>
      <c r="F6613" s="425"/>
      <c r="I6613" s="591" t="str">
        <f t="shared" si="326"/>
        <v xml:space="preserve">  - - - Quartz reactors tubes and holders designed for insertion into diffusion and oxidation furnaces for production of semiconductor wafers</v>
      </c>
      <c r="J6613" s="591" t="str">
        <f t="shared" si="327"/>
        <v>70 20 00 40</v>
      </c>
      <c r="L6613" s="590">
        <f t="shared" si="328"/>
        <v>141</v>
      </c>
    </row>
    <row r="6614" spans="1:12" ht="29" thickBot="1">
      <c r="A6614" s="683" t="s">
        <v>14452</v>
      </c>
      <c r="B6614" s="644">
        <v>0.05</v>
      </c>
      <c r="C6614" s="398" t="s">
        <v>129</v>
      </c>
      <c r="D6614" s="423" t="s">
        <v>9380</v>
      </c>
      <c r="E6614" s="400" t="s">
        <v>9381</v>
      </c>
      <c r="F6614" s="438"/>
      <c r="I6614" s="591" t="str">
        <f t="shared" si="326"/>
        <v>- - - Other</v>
      </c>
      <c r="J6614" s="591" t="str">
        <f t="shared" si="327"/>
        <v>70 20 00 90</v>
      </c>
      <c r="L6614" s="590">
        <f t="shared" si="328"/>
        <v>11</v>
      </c>
    </row>
    <row r="6615" spans="1:12" ht="28.5" hidden="1" thickTop="1">
      <c r="A6615" s="673"/>
      <c r="B6615" s="648" t="s">
        <v>137</v>
      </c>
      <c r="C6615" s="426" t="s">
        <v>137</v>
      </c>
      <c r="D6615" s="423" t="s">
        <v>9382</v>
      </c>
      <c r="E6615" s="400"/>
      <c r="F6615" s="447"/>
      <c r="I6615" s="591" t="str">
        <f t="shared" si="326"/>
        <v xml:space="preserve">I.- NATURAL OR CULTURED PEARLS AND PRECIOUS OR SEMI-PRECIOUS STONES </v>
      </c>
      <c r="J6615" s="591">
        <f t="shared" si="327"/>
        <v>0</v>
      </c>
      <c r="L6615" s="590">
        <f t="shared" si="328"/>
        <v>68</v>
      </c>
    </row>
    <row r="6616" spans="1:12" ht="55.5" thickTop="1">
      <c r="A6616" s="683" t="s">
        <v>14452</v>
      </c>
      <c r="B6616" s="644">
        <v>0.05</v>
      </c>
      <c r="C6616" s="398" t="s">
        <v>129</v>
      </c>
      <c r="D6616" s="423" t="s">
        <v>9383</v>
      </c>
      <c r="E6616" s="400" t="s">
        <v>9384</v>
      </c>
      <c r="F6616" s="428"/>
      <c r="I6616" s="591" t="str">
        <f t="shared" si="326"/>
        <v xml:space="preserve">Pearls, natural or cultured, whether or not worked or graded but not strung, mounted or set; pearls, natural or cultured,temporarily strung for convenience of transport. </v>
      </c>
      <c r="J6616" s="591">
        <f t="shared" si="327"/>
        <v>0</v>
      </c>
      <c r="L6616" s="590">
        <f t="shared" si="328"/>
        <v>170</v>
      </c>
    </row>
    <row r="6617" spans="1:12" ht="142">
      <c r="A6617" s="683" t="s">
        <v>14452</v>
      </c>
      <c r="B6617" s="644">
        <v>0.05</v>
      </c>
      <c r="C6617" s="398" t="s">
        <v>129</v>
      </c>
      <c r="D6617" s="423" t="s">
        <v>9385</v>
      </c>
      <c r="E6617" s="400" t="s">
        <v>9386</v>
      </c>
      <c r="F6617" s="425"/>
      <c r="I6617" s="591" t="str">
        <f t="shared" si="326"/>
        <v>- Natural pearls</v>
      </c>
      <c r="J6617" s="591" t="str">
        <f t="shared" si="327"/>
        <v>71 01 10 00</v>
      </c>
      <c r="L6617" s="590">
        <f t="shared" si="328"/>
        <v>16</v>
      </c>
    </row>
    <row r="6618" spans="1:12" ht="28.5">
      <c r="A6618" s="683" t="s">
        <v>14452</v>
      </c>
      <c r="B6618" s="644">
        <v>0.05</v>
      </c>
      <c r="C6618" s="398" t="s">
        <v>129</v>
      </c>
      <c r="D6618" s="423" t="s">
        <v>150</v>
      </c>
      <c r="E6618" s="400" t="s">
        <v>9387</v>
      </c>
      <c r="F6618" s="425"/>
      <c r="I6618" s="591" t="str">
        <f t="shared" si="326"/>
        <v xml:space="preserve">- Cultured pearls : </v>
      </c>
      <c r="J6618" s="591">
        <f t="shared" si="327"/>
        <v>0</v>
      </c>
      <c r="L6618" s="590">
        <f t="shared" si="328"/>
        <v>20</v>
      </c>
    </row>
    <row r="6619" spans="1:12" ht="28" hidden="1">
      <c r="A6619" s="673"/>
      <c r="B6619" s="648" t="s">
        <v>137</v>
      </c>
      <c r="C6619" s="426" t="s">
        <v>137</v>
      </c>
      <c r="D6619" s="423" t="s">
        <v>2203</v>
      </c>
      <c r="E6619" s="400"/>
      <c r="F6619" s="425"/>
      <c r="I6619" s="591" t="str">
        <f t="shared" si="326"/>
        <v>- - Unworked</v>
      </c>
      <c r="J6619" s="591" t="str">
        <f t="shared" si="327"/>
        <v>71 01 21 00</v>
      </c>
      <c r="L6619" s="590">
        <f t="shared" si="328"/>
        <v>12</v>
      </c>
    </row>
    <row r="6620" spans="1:12" ht="55">
      <c r="A6620" s="683" t="s">
        <v>14452</v>
      </c>
      <c r="B6620" s="644">
        <v>0.05</v>
      </c>
      <c r="C6620" s="398" t="s">
        <v>129</v>
      </c>
      <c r="D6620" s="423" t="s">
        <v>9336</v>
      </c>
      <c r="E6620" s="400" t="s">
        <v>9388</v>
      </c>
      <c r="F6620" s="425"/>
      <c r="I6620" s="591" t="str">
        <f t="shared" si="326"/>
        <v>- - Worked</v>
      </c>
      <c r="J6620" s="591" t="str">
        <f t="shared" si="327"/>
        <v>71 01 22 00</v>
      </c>
      <c r="L6620" s="590">
        <f t="shared" si="328"/>
        <v>10</v>
      </c>
    </row>
    <row r="6621" spans="1:12" ht="28.5">
      <c r="A6621" s="683" t="s">
        <v>14452</v>
      </c>
      <c r="B6621" s="644">
        <v>0.05</v>
      </c>
      <c r="C6621" s="398" t="s">
        <v>129</v>
      </c>
      <c r="D6621" s="423" t="s">
        <v>9389</v>
      </c>
      <c r="E6621" s="400" t="s">
        <v>9390</v>
      </c>
      <c r="F6621" s="428"/>
      <c r="I6621" s="591" t="str">
        <f t="shared" si="326"/>
        <v xml:space="preserve">Diamonds, whether or not worked, but not mounted or set. </v>
      </c>
      <c r="J6621" s="591">
        <f t="shared" si="327"/>
        <v>0</v>
      </c>
      <c r="L6621" s="590">
        <f t="shared" si="328"/>
        <v>57</v>
      </c>
    </row>
    <row r="6622" spans="1:12" ht="55">
      <c r="A6622" s="683" t="s">
        <v>14452</v>
      </c>
      <c r="B6622" s="644">
        <v>0.05</v>
      </c>
      <c r="C6622" s="398" t="s">
        <v>129</v>
      </c>
      <c r="D6622" s="423" t="s">
        <v>9391</v>
      </c>
      <c r="E6622" s="400" t="s">
        <v>9392</v>
      </c>
      <c r="F6622" s="425"/>
      <c r="I6622" s="591" t="str">
        <f t="shared" si="326"/>
        <v>- Unsorted</v>
      </c>
      <c r="J6622" s="591" t="str">
        <f t="shared" si="327"/>
        <v>71 02 10 00</v>
      </c>
      <c r="L6622" s="590">
        <f t="shared" si="328"/>
        <v>10</v>
      </c>
    </row>
    <row r="6623" spans="1:12" ht="55">
      <c r="A6623" s="683" t="s">
        <v>14452</v>
      </c>
      <c r="B6623" s="644">
        <v>0.05</v>
      </c>
      <c r="C6623" s="398" t="s">
        <v>129</v>
      </c>
      <c r="D6623" s="423" t="s">
        <v>9393</v>
      </c>
      <c r="E6623" s="400" t="s">
        <v>9394</v>
      </c>
      <c r="F6623" s="425"/>
      <c r="I6623" s="591" t="str">
        <f t="shared" si="326"/>
        <v xml:space="preserve">- Industrial : </v>
      </c>
      <c r="J6623" s="591">
        <f t="shared" si="327"/>
        <v>0</v>
      </c>
      <c r="L6623" s="590">
        <f t="shared" si="328"/>
        <v>15</v>
      </c>
    </row>
    <row r="6624" spans="1:12" ht="82.5">
      <c r="A6624" s="683" t="s">
        <v>14452</v>
      </c>
      <c r="B6624" s="644">
        <v>0.05</v>
      </c>
      <c r="C6624" s="398" t="s">
        <v>129</v>
      </c>
      <c r="D6624" s="423" t="s">
        <v>9395</v>
      </c>
      <c r="E6624" s="400" t="s">
        <v>9396</v>
      </c>
      <c r="F6624" s="425"/>
      <c r="I6624" s="591" t="str">
        <f t="shared" si="326"/>
        <v>- - Unworked or simply sawn, cleaved or bruted</v>
      </c>
      <c r="J6624" s="591" t="str">
        <f t="shared" si="327"/>
        <v>71 02 21 00</v>
      </c>
      <c r="L6624" s="590">
        <f t="shared" si="328"/>
        <v>46</v>
      </c>
    </row>
    <row r="6625" spans="1:12" ht="28.5">
      <c r="A6625" s="683" t="s">
        <v>14452</v>
      </c>
      <c r="B6625" s="644">
        <v>0.05</v>
      </c>
      <c r="C6625" s="398" t="s">
        <v>129</v>
      </c>
      <c r="D6625" s="423" t="s">
        <v>9397</v>
      </c>
      <c r="E6625" s="400" t="s">
        <v>9398</v>
      </c>
      <c r="F6625" s="425"/>
      <c r="I6625" s="591" t="str">
        <f t="shared" si="326"/>
        <v>- - Other</v>
      </c>
      <c r="J6625" s="591" t="str">
        <f t="shared" si="327"/>
        <v>71 02 29 00</v>
      </c>
      <c r="L6625" s="590">
        <f t="shared" si="328"/>
        <v>9</v>
      </c>
    </row>
    <row r="6626" spans="1:12" ht="82.5">
      <c r="A6626" s="683" t="s">
        <v>14452</v>
      </c>
      <c r="B6626" s="689">
        <v>0.05</v>
      </c>
      <c r="C6626" s="690" t="s">
        <v>129</v>
      </c>
      <c r="D6626" s="706" t="s">
        <v>14538</v>
      </c>
      <c r="E6626" s="707" t="s">
        <v>14539</v>
      </c>
      <c r="F6626" s="425"/>
      <c r="I6626" s="591" t="str">
        <f t="shared" ref="I6626:I6689" si="329">D6644</f>
        <v xml:space="preserve">- Non-industrial : </v>
      </c>
      <c r="J6626" s="591">
        <f t="shared" ref="J6626:J6689" si="330">E6644</f>
        <v>0</v>
      </c>
      <c r="L6626" s="590">
        <f t="shared" si="328"/>
        <v>19</v>
      </c>
    </row>
    <row r="6627" spans="1:12" ht="28" hidden="1">
      <c r="A6627" s="673"/>
      <c r="B6627" s="648" t="s">
        <v>137</v>
      </c>
      <c r="C6627" s="426" t="s">
        <v>137</v>
      </c>
      <c r="D6627" s="431" t="s">
        <v>9399</v>
      </c>
      <c r="E6627" s="400"/>
      <c r="F6627" s="425"/>
      <c r="I6627" s="591" t="str">
        <f t="shared" si="329"/>
        <v>- - Unworked or simply sawn, cleaved or bruted</v>
      </c>
      <c r="J6627" s="591" t="str">
        <f t="shared" si="330"/>
        <v>71 02 31 00</v>
      </c>
      <c r="L6627" s="590">
        <f t="shared" si="328"/>
        <v>46</v>
      </c>
    </row>
    <row r="6628" spans="1:12" ht="55">
      <c r="A6628" s="683" t="s">
        <v>14452</v>
      </c>
      <c r="B6628" s="644">
        <v>0.05</v>
      </c>
      <c r="C6628" s="398" t="s">
        <v>129</v>
      </c>
      <c r="D6628" s="423" t="s">
        <v>9336</v>
      </c>
      <c r="E6628" s="400" t="s">
        <v>9400</v>
      </c>
      <c r="F6628" s="425"/>
      <c r="I6628" s="591" t="str">
        <f t="shared" si="329"/>
        <v>- - Other</v>
      </c>
      <c r="J6628" s="591" t="str">
        <f t="shared" si="330"/>
        <v>71 02 39 00</v>
      </c>
      <c r="L6628" s="590">
        <f t="shared" si="328"/>
        <v>9</v>
      </c>
    </row>
    <row r="6629" spans="1:12" ht="28.5">
      <c r="A6629" s="683" t="s">
        <v>14452</v>
      </c>
      <c r="B6629" s="644">
        <v>0.05</v>
      </c>
      <c r="C6629" s="398" t="s">
        <v>129</v>
      </c>
      <c r="D6629" s="423" t="s">
        <v>9401</v>
      </c>
      <c r="E6629" s="400" t="s">
        <v>9402</v>
      </c>
      <c r="F6629" s="428"/>
      <c r="I6629" s="591" t="str">
        <f t="shared" si="329"/>
        <v xml:space="preserve">Precious stones (other than diamonds) and semi-precious stones, whether or not worked or graded but not strung,mounted or set; ungraded precious stones (other than diamonds) and semi-precious stones, temporarily strung for convenience of transport. </v>
      </c>
      <c r="J6629" s="591">
        <f t="shared" si="330"/>
        <v>0</v>
      </c>
      <c r="L6629" s="590">
        <f t="shared" si="328"/>
        <v>249</v>
      </c>
    </row>
    <row r="6630" spans="1:12" ht="82.5">
      <c r="A6630" s="683" t="s">
        <v>14452</v>
      </c>
      <c r="B6630" s="644">
        <v>0.05</v>
      </c>
      <c r="C6630" s="398" t="s">
        <v>129</v>
      </c>
      <c r="D6630" s="423" t="s">
        <v>9403</v>
      </c>
      <c r="E6630" s="400" t="s">
        <v>9404</v>
      </c>
      <c r="F6630" s="425"/>
      <c r="I6630" s="591" t="str">
        <f t="shared" si="329"/>
        <v>- Unworked or simply sawn or roughly shaped</v>
      </c>
      <c r="J6630" s="591" t="str">
        <f t="shared" si="330"/>
        <v>71 03 10 00</v>
      </c>
      <c r="L6630" s="590">
        <f t="shared" si="328"/>
        <v>43</v>
      </c>
    </row>
    <row r="6631" spans="1:12" ht="137.5">
      <c r="A6631" s="683" t="s">
        <v>14452</v>
      </c>
      <c r="B6631" s="744" t="s">
        <v>8</v>
      </c>
      <c r="C6631" s="745"/>
      <c r="D6631" s="423" t="s">
        <v>9353</v>
      </c>
      <c r="E6631" s="400" t="s">
        <v>9405</v>
      </c>
      <c r="F6631" s="425"/>
      <c r="I6631" s="591" t="str">
        <f t="shared" si="329"/>
        <v xml:space="preserve">- Otherwise worked : </v>
      </c>
      <c r="J6631" s="591">
        <f t="shared" si="330"/>
        <v>0</v>
      </c>
      <c r="L6631" s="590">
        <f t="shared" si="328"/>
        <v>21</v>
      </c>
    </row>
    <row r="6632" spans="1:12" ht="29" thickBot="1">
      <c r="A6632" s="683" t="s">
        <v>14452</v>
      </c>
      <c r="B6632" s="652">
        <v>0.05</v>
      </c>
      <c r="C6632" s="435" t="s">
        <v>129</v>
      </c>
      <c r="D6632" s="436" t="s">
        <v>19</v>
      </c>
      <c r="E6632" s="437" t="s">
        <v>9406</v>
      </c>
      <c r="F6632" s="425"/>
      <c r="I6632" s="591" t="str">
        <f t="shared" si="329"/>
        <v>- - Rubies, sapphires and emeralds</v>
      </c>
      <c r="J6632" s="591" t="str">
        <f t="shared" si="330"/>
        <v>71 03 91 00</v>
      </c>
      <c r="L6632" s="590">
        <f t="shared" si="328"/>
        <v>34</v>
      </c>
    </row>
    <row r="6633" spans="1:12" ht="83" hidden="1" thickTop="1">
      <c r="A6633" s="673"/>
      <c r="B6633" s="647" t="s">
        <v>137</v>
      </c>
      <c r="C6633" s="419" t="s">
        <v>137</v>
      </c>
      <c r="D6633" s="446" t="s">
        <v>9407</v>
      </c>
      <c r="E6633" s="421"/>
      <c r="F6633" s="425"/>
      <c r="I6633" s="591" t="str">
        <f t="shared" si="329"/>
        <v>- - Other</v>
      </c>
      <c r="J6633" s="591" t="str">
        <f t="shared" si="330"/>
        <v>71 03 99 00</v>
      </c>
      <c r="L6633" s="590">
        <f t="shared" si="328"/>
        <v>9</v>
      </c>
    </row>
    <row r="6634" spans="1:12" ht="196.5" hidden="1" thickTop="1">
      <c r="A6634" s="673"/>
      <c r="B6634" s="648" t="s">
        <v>137</v>
      </c>
      <c r="C6634" s="426" t="s">
        <v>137</v>
      </c>
      <c r="D6634" s="431" t="s">
        <v>9408</v>
      </c>
      <c r="E6634" s="400"/>
      <c r="F6634" s="428"/>
      <c r="I6634" s="591" t="str">
        <f t="shared" si="329"/>
        <v xml:space="preserve">Synthetic or reconstructed precious or semi-precious stones, whether or not worked or graded but not strung, mounted or set; ungraded synthetic or reconstructed precious or semi-precious stones, temporarily strung for convenience of transport. </v>
      </c>
      <c r="J6634" s="591">
        <f t="shared" si="330"/>
        <v>0</v>
      </c>
      <c r="L6634" s="590">
        <f t="shared" si="328"/>
        <v>244</v>
      </c>
    </row>
    <row r="6635" spans="1:12" ht="29" thickTop="1">
      <c r="A6635" s="683" t="s">
        <v>14452</v>
      </c>
      <c r="B6635" s="644">
        <v>0.05</v>
      </c>
      <c r="C6635" s="398" t="s">
        <v>129</v>
      </c>
      <c r="D6635" s="423" t="s">
        <v>9409</v>
      </c>
      <c r="E6635" s="400" t="s">
        <v>9410</v>
      </c>
      <c r="F6635" s="425"/>
      <c r="I6635" s="591" t="str">
        <f t="shared" si="329"/>
        <v>- Piezo-electric quartz</v>
      </c>
      <c r="J6635" s="591" t="str">
        <f t="shared" si="330"/>
        <v>71 04 10 00</v>
      </c>
      <c r="L6635" s="590">
        <f t="shared" si="328"/>
        <v>23</v>
      </c>
    </row>
    <row r="6636" spans="1:12" ht="28" hidden="1">
      <c r="A6636" s="673"/>
      <c r="B6636" s="649"/>
      <c r="C6636" s="429"/>
      <c r="D6636" s="423" t="s">
        <v>9411</v>
      </c>
      <c r="E6636" s="400"/>
      <c r="F6636" s="425"/>
      <c r="I6636" s="591" t="str">
        <f t="shared" si="329"/>
        <v>- Other, unworked or simply sawn or roughly shaped</v>
      </c>
      <c r="J6636" s="591" t="str">
        <f t="shared" si="330"/>
        <v>71 04 20 00</v>
      </c>
      <c r="L6636" s="590">
        <f t="shared" si="328"/>
        <v>50</v>
      </c>
    </row>
    <row r="6637" spans="1:12" ht="28.5">
      <c r="A6637" s="683" t="s">
        <v>14452</v>
      </c>
      <c r="B6637" s="644">
        <v>0.05</v>
      </c>
      <c r="C6637" s="398" t="s">
        <v>129</v>
      </c>
      <c r="D6637" s="423" t="s">
        <v>9412</v>
      </c>
      <c r="E6637" s="400" t="s">
        <v>9413</v>
      </c>
      <c r="F6637" s="425"/>
      <c r="I6637" s="591" t="str">
        <f t="shared" si="329"/>
        <v>- Other</v>
      </c>
      <c r="J6637" s="591" t="str">
        <f t="shared" si="330"/>
        <v>71 04 90 00</v>
      </c>
      <c r="L6637" s="590">
        <f t="shared" si="328"/>
        <v>7</v>
      </c>
    </row>
    <row r="6638" spans="1:12" ht="28.5">
      <c r="A6638" s="683" t="s">
        <v>14452</v>
      </c>
      <c r="B6638" s="644">
        <v>0.05</v>
      </c>
      <c r="C6638" s="398" t="s">
        <v>129</v>
      </c>
      <c r="D6638" s="423" t="s">
        <v>9414</v>
      </c>
      <c r="E6638" s="400" t="s">
        <v>9415</v>
      </c>
      <c r="F6638" s="428"/>
      <c r="I6638" s="591" t="str">
        <f t="shared" si="329"/>
        <v xml:space="preserve">Dust and powder of natural or synthetic precious or semi-precious stones. </v>
      </c>
      <c r="J6638" s="591">
        <f t="shared" si="330"/>
        <v>0</v>
      </c>
      <c r="L6638" s="590">
        <f t="shared" si="328"/>
        <v>74</v>
      </c>
    </row>
    <row r="6639" spans="1:12" ht="84" hidden="1">
      <c r="A6639" s="673"/>
      <c r="B6639" s="644"/>
      <c r="C6639" s="398"/>
      <c r="D6639" s="431" t="s">
        <v>9416</v>
      </c>
      <c r="E6639" s="400"/>
      <c r="F6639" s="425"/>
      <c r="I6639" s="591" t="str">
        <f t="shared" si="329"/>
        <v>- Of diamonds</v>
      </c>
      <c r="J6639" s="591" t="str">
        <f t="shared" si="330"/>
        <v>71 05 10 00</v>
      </c>
      <c r="L6639" s="590">
        <f t="shared" si="328"/>
        <v>13</v>
      </c>
    </row>
    <row r="6640" spans="1:12" ht="28.5">
      <c r="A6640" s="683" t="s">
        <v>14452</v>
      </c>
      <c r="B6640" s="744" t="s">
        <v>8</v>
      </c>
      <c r="C6640" s="745"/>
      <c r="D6640" s="423" t="s">
        <v>9417</v>
      </c>
      <c r="E6640" s="400" t="s">
        <v>9418</v>
      </c>
      <c r="F6640" s="425"/>
      <c r="I6640" s="591" t="str">
        <f t="shared" si="329"/>
        <v>- Other</v>
      </c>
      <c r="J6640" s="591" t="str">
        <f t="shared" si="330"/>
        <v>71 05 90 00</v>
      </c>
      <c r="L6640" s="590">
        <f t="shared" si="328"/>
        <v>7</v>
      </c>
    </row>
    <row r="6641" spans="1:12" ht="28" hidden="1">
      <c r="A6641" s="673"/>
      <c r="B6641" s="655" t="s">
        <v>137</v>
      </c>
      <c r="C6641" s="426" t="s">
        <v>137</v>
      </c>
      <c r="D6641" s="423" t="s">
        <v>9419</v>
      </c>
      <c r="E6641" s="400"/>
      <c r="F6641" s="425"/>
      <c r="I6641" s="591" t="str">
        <f t="shared" si="329"/>
        <v xml:space="preserve">II.- PRECIOUS METALS AND METALS CLAD WITH PRECIOUS METAL </v>
      </c>
      <c r="J6641" s="591">
        <f t="shared" si="330"/>
        <v>0</v>
      </c>
      <c r="L6641" s="590">
        <f t="shared" si="328"/>
        <v>57</v>
      </c>
    </row>
    <row r="6642" spans="1:12" ht="55">
      <c r="A6642" s="683" t="s">
        <v>14452</v>
      </c>
      <c r="B6642" s="744" t="s">
        <v>8</v>
      </c>
      <c r="C6642" s="745"/>
      <c r="D6642" s="423" t="s">
        <v>9420</v>
      </c>
      <c r="E6642" s="400" t="s">
        <v>9421</v>
      </c>
      <c r="F6642" s="428"/>
      <c r="I6642" s="591" t="str">
        <f t="shared" si="329"/>
        <v xml:space="preserve">Silver (including silver plated with gold or platinum), unwrought or in semi-manufactured forms, or in powder form. </v>
      </c>
      <c r="J6642" s="591">
        <f t="shared" si="330"/>
        <v>0</v>
      </c>
      <c r="L6642" s="590">
        <f t="shared" si="328"/>
        <v>116</v>
      </c>
    </row>
    <row r="6643" spans="1:12" ht="28.5">
      <c r="A6643" s="683" t="s">
        <v>14452</v>
      </c>
      <c r="B6643" s="644">
        <v>0.05</v>
      </c>
      <c r="C6643" s="398" t="s">
        <v>129</v>
      </c>
      <c r="D6643" s="423" t="s">
        <v>150</v>
      </c>
      <c r="E6643" s="400" t="s">
        <v>9422</v>
      </c>
      <c r="F6643" s="425"/>
      <c r="I6643" s="591" t="str">
        <f t="shared" si="329"/>
        <v>- Powder</v>
      </c>
      <c r="J6643" s="591" t="str">
        <f t="shared" si="330"/>
        <v>71 06 10 00</v>
      </c>
      <c r="L6643" s="590">
        <f t="shared" si="328"/>
        <v>8</v>
      </c>
    </row>
    <row r="6644" spans="1:12" ht="28" hidden="1">
      <c r="A6644" s="673"/>
      <c r="B6644" s="649"/>
      <c r="C6644" s="429"/>
      <c r="D6644" s="423" t="s">
        <v>9423</v>
      </c>
      <c r="E6644" s="400"/>
      <c r="F6644" s="425"/>
      <c r="I6644" s="591" t="str">
        <f t="shared" si="329"/>
        <v xml:space="preserve">- Other : </v>
      </c>
      <c r="J6644" s="591">
        <f t="shared" si="330"/>
        <v>0</v>
      </c>
      <c r="L6644" s="590">
        <f t="shared" si="328"/>
        <v>10</v>
      </c>
    </row>
    <row r="6645" spans="1:12" ht="55">
      <c r="A6645" s="683" t="s">
        <v>14452</v>
      </c>
      <c r="B6645" s="744" t="s">
        <v>8</v>
      </c>
      <c r="C6645" s="745"/>
      <c r="D6645" s="423" t="s">
        <v>9420</v>
      </c>
      <c r="E6645" s="400" t="s">
        <v>9424</v>
      </c>
      <c r="F6645" s="425"/>
      <c r="I6645" s="591" t="str">
        <f t="shared" si="329"/>
        <v>- - Unwrought :</v>
      </c>
      <c r="J6645" s="591">
        <f t="shared" si="330"/>
        <v>0</v>
      </c>
      <c r="L6645" s="590">
        <f t="shared" si="328"/>
        <v>15</v>
      </c>
    </row>
    <row r="6646" spans="1:12" ht="28.5">
      <c r="A6646" s="683" t="s">
        <v>14452</v>
      </c>
      <c r="B6646" s="644">
        <v>0.05</v>
      </c>
      <c r="C6646" s="398" t="s">
        <v>129</v>
      </c>
      <c r="D6646" s="423" t="s">
        <v>150</v>
      </c>
      <c r="E6646" s="400" t="s">
        <v>9425</v>
      </c>
      <c r="F6646" s="425"/>
      <c r="I6646" s="591" t="str">
        <f t="shared" si="329"/>
        <v>- - - Ingots</v>
      </c>
      <c r="J6646" s="591" t="str">
        <f t="shared" si="330"/>
        <v>71 06 91 10</v>
      </c>
      <c r="L6646" s="590">
        <f t="shared" si="328"/>
        <v>12</v>
      </c>
    </row>
    <row r="6647" spans="1:12" ht="280" hidden="1">
      <c r="A6647" s="673"/>
      <c r="B6647" s="649"/>
      <c r="C6647" s="429" t="s">
        <v>137</v>
      </c>
      <c r="D6647" s="431" t="s">
        <v>9426</v>
      </c>
      <c r="E6647" s="400"/>
      <c r="F6647" s="425"/>
      <c r="I6647" s="591" t="str">
        <f t="shared" si="329"/>
        <v>- - - Other</v>
      </c>
      <c r="J6647" s="591" t="str">
        <f t="shared" si="330"/>
        <v>71 06 91 90</v>
      </c>
      <c r="L6647" s="590">
        <f t="shared" si="328"/>
        <v>11</v>
      </c>
    </row>
    <row r="6648" spans="1:12" ht="55">
      <c r="A6648" s="683" t="s">
        <v>14452</v>
      </c>
      <c r="B6648" s="644">
        <v>0.05</v>
      </c>
      <c r="C6648" s="398" t="s">
        <v>129</v>
      </c>
      <c r="D6648" s="423" t="s">
        <v>9427</v>
      </c>
      <c r="E6648" s="400" t="s">
        <v>9428</v>
      </c>
      <c r="F6648" s="425"/>
      <c r="I6648" s="591" t="str">
        <f t="shared" si="329"/>
        <v>- - Semi-manufactured</v>
      </c>
      <c r="J6648" s="591" t="str">
        <f t="shared" si="330"/>
        <v>71 06 92 00</v>
      </c>
      <c r="L6648" s="590">
        <f t="shared" si="328"/>
        <v>21</v>
      </c>
    </row>
    <row r="6649" spans="1:12" ht="28" hidden="1">
      <c r="A6649" s="673"/>
      <c r="B6649" s="649"/>
      <c r="C6649" s="429"/>
      <c r="D6649" s="423" t="s">
        <v>9429</v>
      </c>
      <c r="E6649" s="400"/>
      <c r="F6649" s="428"/>
      <c r="I6649" s="591" t="str">
        <f t="shared" si="329"/>
        <v xml:space="preserve">Base metals clad with silver, not further worked than semi-manufactured. </v>
      </c>
      <c r="J6649" s="591" t="str">
        <f t="shared" si="330"/>
        <v>71 07 00 00</v>
      </c>
      <c r="L6649" s="590">
        <f t="shared" si="328"/>
        <v>73</v>
      </c>
    </row>
    <row r="6650" spans="1:12" ht="55">
      <c r="A6650" s="683" t="s">
        <v>14452</v>
      </c>
      <c r="B6650" s="644">
        <v>0.05</v>
      </c>
      <c r="C6650" s="398" t="s">
        <v>129</v>
      </c>
      <c r="D6650" s="423" t="s">
        <v>9430</v>
      </c>
      <c r="E6650" s="400" t="s">
        <v>9431</v>
      </c>
      <c r="F6650" s="428"/>
      <c r="I6650" s="591" t="str">
        <f t="shared" si="329"/>
        <v xml:space="preserve">Gold (including gold plated with platinum) unwrought or in semi-manufactured forms, or in powder form. </v>
      </c>
      <c r="J6650" s="591">
        <f t="shared" si="330"/>
        <v>0</v>
      </c>
      <c r="L6650" s="590">
        <f t="shared" si="328"/>
        <v>103</v>
      </c>
    </row>
    <row r="6651" spans="1:12" ht="28.5">
      <c r="A6651" s="683" t="s">
        <v>14452</v>
      </c>
      <c r="B6651" s="644">
        <v>0.05</v>
      </c>
      <c r="C6651" s="398" t="s">
        <v>129</v>
      </c>
      <c r="D6651" s="423" t="s">
        <v>150</v>
      </c>
      <c r="E6651" s="400" t="s">
        <v>9432</v>
      </c>
      <c r="F6651" s="425"/>
      <c r="I6651" s="591" t="str">
        <f t="shared" si="329"/>
        <v xml:space="preserve">- Non-monetary : </v>
      </c>
      <c r="J6651" s="591">
        <f t="shared" si="330"/>
        <v>0</v>
      </c>
      <c r="L6651" s="590">
        <f t="shared" si="328"/>
        <v>17</v>
      </c>
    </row>
    <row r="6652" spans="1:12" ht="280" hidden="1">
      <c r="A6652" s="673"/>
      <c r="B6652" s="648" t="s">
        <v>137</v>
      </c>
      <c r="C6652" s="426" t="s">
        <v>137</v>
      </c>
      <c r="D6652" s="431" t="s">
        <v>9433</v>
      </c>
      <c r="E6652" s="400"/>
      <c r="F6652" s="425"/>
      <c r="I6652" s="591" t="str">
        <f t="shared" si="329"/>
        <v>- - Powder</v>
      </c>
      <c r="J6652" s="591" t="str">
        <f t="shared" si="330"/>
        <v>71 08 11 00</v>
      </c>
      <c r="L6652" s="590">
        <f t="shared" si="328"/>
        <v>10</v>
      </c>
    </row>
    <row r="6653" spans="1:12" ht="28.5">
      <c r="A6653" s="683" t="s">
        <v>14452</v>
      </c>
      <c r="B6653" s="644">
        <v>0.05</v>
      </c>
      <c r="C6653" s="398" t="s">
        <v>129</v>
      </c>
      <c r="D6653" s="423" t="s">
        <v>9434</v>
      </c>
      <c r="E6653" s="400" t="s">
        <v>9435</v>
      </c>
      <c r="F6653" s="425"/>
      <c r="I6653" s="591" t="str">
        <f t="shared" si="329"/>
        <v>- - Other unwrought forms :</v>
      </c>
      <c r="J6653" s="591">
        <f t="shared" si="330"/>
        <v>0</v>
      </c>
      <c r="L6653" s="590">
        <f t="shared" si="328"/>
        <v>27</v>
      </c>
    </row>
    <row r="6654" spans="1:12" ht="55">
      <c r="A6654" s="683" t="s">
        <v>14452</v>
      </c>
      <c r="B6654" s="644">
        <v>0.05</v>
      </c>
      <c r="C6654" s="398" t="s">
        <v>129</v>
      </c>
      <c r="D6654" s="423" t="s">
        <v>9436</v>
      </c>
      <c r="E6654" s="400" t="s">
        <v>9437</v>
      </c>
      <c r="F6654" s="425"/>
      <c r="I6654" s="591" t="str">
        <f t="shared" si="329"/>
        <v>- - -  Ingots</v>
      </c>
      <c r="J6654" s="591" t="str">
        <f t="shared" si="330"/>
        <v>71 08 12 10</v>
      </c>
      <c r="L6654" s="590">
        <f t="shared" si="328"/>
        <v>13</v>
      </c>
    </row>
    <row r="6655" spans="1:12" ht="28.5">
      <c r="A6655" s="683" t="s">
        <v>14452</v>
      </c>
      <c r="B6655" s="644">
        <v>0.05</v>
      </c>
      <c r="C6655" s="398" t="s">
        <v>129</v>
      </c>
      <c r="D6655" s="423" t="s">
        <v>759</v>
      </c>
      <c r="E6655" s="400" t="s">
        <v>9438</v>
      </c>
      <c r="F6655" s="425"/>
      <c r="I6655" s="591" t="str">
        <f t="shared" si="329"/>
        <v>- - - Other</v>
      </c>
      <c r="J6655" s="591" t="str">
        <f t="shared" si="330"/>
        <v>71 08 12 90</v>
      </c>
      <c r="L6655" s="590">
        <f t="shared" si="328"/>
        <v>11</v>
      </c>
    </row>
    <row r="6656" spans="1:12" ht="84" hidden="1">
      <c r="A6656" s="673"/>
      <c r="B6656" s="648" t="s">
        <v>137</v>
      </c>
      <c r="C6656" s="426" t="s">
        <v>137</v>
      </c>
      <c r="D6656" s="431" t="s">
        <v>9439</v>
      </c>
      <c r="E6656" s="400"/>
      <c r="F6656" s="425"/>
      <c r="I6656" s="591" t="str">
        <f t="shared" si="329"/>
        <v>- - Other semi-manufactured forms</v>
      </c>
      <c r="J6656" s="591" t="str">
        <f t="shared" si="330"/>
        <v>71 08 13 00</v>
      </c>
      <c r="L6656" s="590">
        <f t="shared" si="328"/>
        <v>33</v>
      </c>
    </row>
    <row r="6657" spans="1:12" ht="28.5">
      <c r="A6657" s="683" t="s">
        <v>14452</v>
      </c>
      <c r="B6657" s="644">
        <v>0.05</v>
      </c>
      <c r="C6657" s="398" t="s">
        <v>129</v>
      </c>
      <c r="D6657" s="423" t="s">
        <v>9440</v>
      </c>
      <c r="E6657" s="400" t="s">
        <v>9441</v>
      </c>
      <c r="F6657" s="425"/>
      <c r="I6657" s="591" t="str">
        <f t="shared" si="329"/>
        <v>- Monetary</v>
      </c>
      <c r="J6657" s="591" t="str">
        <f t="shared" si="330"/>
        <v>71 08 20 00</v>
      </c>
      <c r="L6657" s="590">
        <f t="shared" si="328"/>
        <v>10</v>
      </c>
    </row>
    <row r="6658" spans="1:12" ht="28.5">
      <c r="A6658" s="683" t="s">
        <v>14452</v>
      </c>
      <c r="B6658" s="644">
        <v>0.05</v>
      </c>
      <c r="C6658" s="398" t="s">
        <v>129</v>
      </c>
      <c r="D6658" s="423" t="s">
        <v>759</v>
      </c>
      <c r="E6658" s="400" t="s">
        <v>9442</v>
      </c>
      <c r="F6658" s="428"/>
      <c r="I6658" s="591" t="str">
        <f t="shared" si="329"/>
        <v>Base metals or silver, clad with gold, not further worked than semi-manufactured.</v>
      </c>
      <c r="J6658" s="591" t="str">
        <f t="shared" si="330"/>
        <v>71 09 00 00</v>
      </c>
      <c r="L6658" s="590">
        <f t="shared" ref="L6658:L6721" si="331">LEN(I6658)</f>
        <v>81</v>
      </c>
    </row>
    <row r="6659" spans="1:12" ht="82.5" hidden="1">
      <c r="A6659" s="673"/>
      <c r="B6659" s="648" t="s">
        <v>137</v>
      </c>
      <c r="C6659" s="426" t="s">
        <v>137</v>
      </c>
      <c r="D6659" s="423" t="s">
        <v>9443</v>
      </c>
      <c r="E6659" s="400"/>
      <c r="F6659" s="433"/>
      <c r="I6659" s="591" t="str">
        <f t="shared" si="329"/>
        <v xml:space="preserve">Platinum, unwrought or in semi-manufactured forms, or in powder form. </v>
      </c>
      <c r="J6659" s="591">
        <f t="shared" si="330"/>
        <v>0</v>
      </c>
      <c r="L6659" s="590">
        <f t="shared" si="331"/>
        <v>70</v>
      </c>
    </row>
    <row r="6660" spans="1:12" ht="140" hidden="1">
      <c r="A6660" s="673"/>
      <c r="B6660" s="648" t="s">
        <v>137</v>
      </c>
      <c r="C6660" s="426" t="s">
        <v>137</v>
      </c>
      <c r="D6660" s="431" t="s">
        <v>9444</v>
      </c>
      <c r="E6660" s="400"/>
      <c r="F6660" s="425"/>
      <c r="I6660" s="591" t="str">
        <f t="shared" si="329"/>
        <v xml:space="preserve">- Platinum : </v>
      </c>
      <c r="J6660" s="591">
        <f t="shared" si="330"/>
        <v>0</v>
      </c>
      <c r="L6660" s="590">
        <f t="shared" si="331"/>
        <v>13</v>
      </c>
    </row>
    <row r="6661" spans="1:12" ht="28.5">
      <c r="A6661" s="683" t="s">
        <v>14452</v>
      </c>
      <c r="B6661" s="744" t="s">
        <v>8</v>
      </c>
      <c r="C6661" s="745"/>
      <c r="D6661" s="423" t="s">
        <v>9445</v>
      </c>
      <c r="E6661" s="400" t="s">
        <v>9446</v>
      </c>
      <c r="F6661" s="425"/>
      <c r="I6661" s="591" t="str">
        <f t="shared" si="329"/>
        <v>- - Unwrought or in powder form :</v>
      </c>
      <c r="J6661" s="591">
        <f t="shared" si="330"/>
        <v>0</v>
      </c>
      <c r="L6661" s="590">
        <f t="shared" si="331"/>
        <v>33</v>
      </c>
    </row>
    <row r="6662" spans="1:12" ht="28" hidden="1">
      <c r="A6662" s="673"/>
      <c r="B6662" s="648"/>
      <c r="C6662" s="426"/>
      <c r="D6662" s="423" t="s">
        <v>2036</v>
      </c>
      <c r="E6662" s="400"/>
      <c r="F6662" s="425"/>
      <c r="I6662" s="591" t="str">
        <f t="shared" si="329"/>
        <v>- - - Ingots</v>
      </c>
      <c r="J6662" s="591" t="str">
        <f t="shared" si="330"/>
        <v>71 10 11 10</v>
      </c>
      <c r="L6662" s="590">
        <f t="shared" si="331"/>
        <v>12</v>
      </c>
    </row>
    <row r="6663" spans="1:12" ht="28" hidden="1">
      <c r="A6663" s="673"/>
      <c r="B6663" s="649"/>
      <c r="C6663" s="429" t="s">
        <v>137</v>
      </c>
      <c r="D6663" s="423" t="s">
        <v>9447</v>
      </c>
      <c r="E6663" s="400"/>
      <c r="F6663" s="425"/>
      <c r="I6663" s="591" t="str">
        <f t="shared" si="329"/>
        <v>- - - Other</v>
      </c>
      <c r="J6663" s="591" t="str">
        <f t="shared" si="330"/>
        <v>71 10 11 90</v>
      </c>
      <c r="L6663" s="590">
        <f t="shared" si="331"/>
        <v>11</v>
      </c>
    </row>
    <row r="6664" spans="1:12" ht="28.5">
      <c r="A6664" s="683" t="s">
        <v>14452</v>
      </c>
      <c r="B6664" s="744" t="s">
        <v>8</v>
      </c>
      <c r="C6664" s="745"/>
      <c r="D6664" s="423" t="s">
        <v>9448</v>
      </c>
      <c r="E6664" s="400" t="s">
        <v>9449</v>
      </c>
      <c r="F6664" s="425"/>
      <c r="I6664" s="591" t="str">
        <f t="shared" si="329"/>
        <v>- - Other</v>
      </c>
      <c r="J6664" s="591" t="str">
        <f t="shared" si="330"/>
        <v>71 10 19 00</v>
      </c>
      <c r="L6664" s="590">
        <f t="shared" si="331"/>
        <v>9</v>
      </c>
    </row>
    <row r="6665" spans="1:12" ht="28.5">
      <c r="A6665" s="683" t="s">
        <v>14452</v>
      </c>
      <c r="B6665" s="744" t="s">
        <v>8</v>
      </c>
      <c r="C6665" s="745"/>
      <c r="D6665" s="423" t="s">
        <v>19</v>
      </c>
      <c r="E6665" s="400" t="s">
        <v>9450</v>
      </c>
      <c r="F6665" s="425"/>
      <c r="I6665" s="591" t="str">
        <f t="shared" si="329"/>
        <v xml:space="preserve">- Palladium : </v>
      </c>
      <c r="J6665" s="591">
        <f t="shared" si="330"/>
        <v>0</v>
      </c>
      <c r="L6665" s="590">
        <f t="shared" si="331"/>
        <v>14</v>
      </c>
    </row>
    <row r="6666" spans="1:12" ht="28.5">
      <c r="A6666" s="683" t="s">
        <v>14452</v>
      </c>
      <c r="B6666" s="744" t="s">
        <v>8</v>
      </c>
      <c r="C6666" s="745"/>
      <c r="D6666" s="423" t="s">
        <v>9451</v>
      </c>
      <c r="E6666" s="400" t="s">
        <v>9452</v>
      </c>
      <c r="F6666" s="425"/>
      <c r="I6666" s="591" t="str">
        <f t="shared" si="329"/>
        <v>- - Unwrought or in powder form</v>
      </c>
      <c r="J6666" s="591" t="str">
        <f t="shared" si="330"/>
        <v>71 10 21 00</v>
      </c>
      <c r="L6666" s="590">
        <f t="shared" si="331"/>
        <v>31</v>
      </c>
    </row>
    <row r="6667" spans="1:12" ht="84">
      <c r="A6667" s="683" t="s">
        <v>14452</v>
      </c>
      <c r="B6667" s="644">
        <v>0.05</v>
      </c>
      <c r="C6667" s="398" t="s">
        <v>129</v>
      </c>
      <c r="D6667" s="431" t="s">
        <v>9453</v>
      </c>
      <c r="E6667" s="400" t="s">
        <v>9454</v>
      </c>
      <c r="F6667" s="425"/>
      <c r="I6667" s="591" t="str">
        <f t="shared" si="329"/>
        <v>- - Other</v>
      </c>
      <c r="J6667" s="591" t="str">
        <f t="shared" si="330"/>
        <v>71 10 29 00</v>
      </c>
      <c r="L6667" s="590">
        <f t="shared" si="331"/>
        <v>9</v>
      </c>
    </row>
    <row r="6668" spans="1:12" ht="112" hidden="1">
      <c r="A6668" s="673"/>
      <c r="B6668" s="649"/>
      <c r="C6668" s="429"/>
      <c r="D6668" s="431" t="s">
        <v>9455</v>
      </c>
      <c r="E6668" s="400"/>
      <c r="F6668" s="425"/>
      <c r="I6668" s="591" t="str">
        <f t="shared" si="329"/>
        <v xml:space="preserve">- Rhodium : </v>
      </c>
      <c r="J6668" s="591">
        <f t="shared" si="330"/>
        <v>0</v>
      </c>
      <c r="L6668" s="590">
        <f t="shared" si="331"/>
        <v>12</v>
      </c>
    </row>
    <row r="6669" spans="1:12" ht="28" hidden="1">
      <c r="A6669" s="673"/>
      <c r="B6669" s="648"/>
      <c r="C6669" s="426"/>
      <c r="D6669" s="423" t="s">
        <v>9456</v>
      </c>
      <c r="E6669" s="400"/>
      <c r="F6669" s="425"/>
      <c r="I6669" s="591" t="str">
        <f t="shared" si="329"/>
        <v>- - Unwrought or in powder form</v>
      </c>
      <c r="J6669" s="591" t="str">
        <f t="shared" si="330"/>
        <v>71 10 31 00</v>
      </c>
      <c r="L6669" s="590">
        <f t="shared" si="331"/>
        <v>31</v>
      </c>
    </row>
    <row r="6670" spans="1:12" ht="28.5">
      <c r="A6670" s="683" t="s">
        <v>14452</v>
      </c>
      <c r="B6670" s="744" t="s">
        <v>8</v>
      </c>
      <c r="C6670" s="745"/>
      <c r="D6670" s="423" t="s">
        <v>9457</v>
      </c>
      <c r="E6670" s="400" t="s">
        <v>9458</v>
      </c>
      <c r="F6670" s="425"/>
      <c r="I6670" s="591" t="str">
        <f t="shared" si="329"/>
        <v>- - Other</v>
      </c>
      <c r="J6670" s="591" t="str">
        <f t="shared" si="330"/>
        <v>71 10 39 00</v>
      </c>
      <c r="L6670" s="590">
        <f t="shared" si="331"/>
        <v>9</v>
      </c>
    </row>
    <row r="6671" spans="1:12" ht="28" hidden="1">
      <c r="A6671" s="673"/>
      <c r="B6671" s="648"/>
      <c r="C6671" s="426"/>
      <c r="D6671" s="423" t="s">
        <v>9459</v>
      </c>
      <c r="E6671" s="400"/>
      <c r="F6671" s="425"/>
      <c r="I6671" s="591" t="str">
        <f t="shared" si="329"/>
        <v xml:space="preserve">- Iridium, osmium and ruthenium : </v>
      </c>
      <c r="J6671" s="591">
        <f t="shared" si="330"/>
        <v>0</v>
      </c>
      <c r="L6671" s="590">
        <f t="shared" si="331"/>
        <v>34</v>
      </c>
    </row>
    <row r="6672" spans="1:12" ht="28.5">
      <c r="A6672" s="683" t="s">
        <v>14452</v>
      </c>
      <c r="B6672" s="744" t="s">
        <v>8</v>
      </c>
      <c r="C6672" s="745"/>
      <c r="D6672" s="423" t="s">
        <v>9460</v>
      </c>
      <c r="E6672" s="400" t="s">
        <v>9461</v>
      </c>
      <c r="F6672" s="425"/>
      <c r="I6672" s="591" t="str">
        <f t="shared" si="329"/>
        <v>- - Unwrought or in powder form</v>
      </c>
      <c r="J6672" s="591" t="str">
        <f t="shared" si="330"/>
        <v>71 10 41 00</v>
      </c>
      <c r="L6672" s="590">
        <f t="shared" si="331"/>
        <v>31</v>
      </c>
    </row>
    <row r="6673" spans="1:12" ht="28.5">
      <c r="A6673" s="683" t="s">
        <v>14452</v>
      </c>
      <c r="B6673" s="744" t="s">
        <v>8</v>
      </c>
      <c r="C6673" s="745"/>
      <c r="D6673" s="423" t="s">
        <v>19</v>
      </c>
      <c r="E6673" s="400" t="s">
        <v>9462</v>
      </c>
      <c r="F6673" s="425"/>
      <c r="I6673" s="591" t="str">
        <f t="shared" si="329"/>
        <v>- - Other</v>
      </c>
      <c r="J6673" s="591" t="str">
        <f t="shared" si="330"/>
        <v>71 10 49 00</v>
      </c>
      <c r="L6673" s="590">
        <f t="shared" si="331"/>
        <v>9</v>
      </c>
    </row>
    <row r="6674" spans="1:12" ht="55">
      <c r="A6674" s="683" t="s">
        <v>14452</v>
      </c>
      <c r="B6674" s="744" t="s">
        <v>8</v>
      </c>
      <c r="C6674" s="745"/>
      <c r="D6674" s="423" t="s">
        <v>9463</v>
      </c>
      <c r="E6674" s="400" t="s">
        <v>9464</v>
      </c>
      <c r="F6674" s="428"/>
      <c r="I6674" s="591" t="str">
        <f t="shared" si="329"/>
        <v xml:space="preserve">Base metals, silver or gold, clad with platinum, not further worked than semi-manufactured. </v>
      </c>
      <c r="J6674" s="591" t="str">
        <f t="shared" si="330"/>
        <v>71 11 00 00</v>
      </c>
      <c r="L6674" s="590">
        <f t="shared" si="331"/>
        <v>92</v>
      </c>
    </row>
    <row r="6675" spans="1:12" ht="28.5">
      <c r="A6675" s="683" t="s">
        <v>14452</v>
      </c>
      <c r="B6675" s="744" t="s">
        <v>8</v>
      </c>
      <c r="C6675" s="745"/>
      <c r="D6675" s="423" t="s">
        <v>9465</v>
      </c>
      <c r="E6675" s="400" t="s">
        <v>9466</v>
      </c>
      <c r="F6675" s="428"/>
      <c r="I6675" s="591" t="str">
        <f t="shared" si="329"/>
        <v xml:space="preserve">Waste and scrap of precious metal or of metal clad with precious metal; other waste and scrap containing precious metal or precious metal compounds, of a kind used principally for the recovery of precious metal. </v>
      </c>
      <c r="J6675" s="591">
        <f t="shared" si="330"/>
        <v>0</v>
      </c>
      <c r="L6675" s="590">
        <f t="shared" si="331"/>
        <v>212</v>
      </c>
    </row>
    <row r="6676" spans="1:12" ht="84">
      <c r="A6676" s="683" t="s">
        <v>14452</v>
      </c>
      <c r="B6676" s="644">
        <v>0.05</v>
      </c>
      <c r="C6676" s="398" t="s">
        <v>129</v>
      </c>
      <c r="D6676" s="431" t="s">
        <v>9467</v>
      </c>
      <c r="E6676" s="400" t="s">
        <v>9468</v>
      </c>
      <c r="F6676" s="425"/>
      <c r="I6676" s="591" t="str">
        <f t="shared" si="329"/>
        <v xml:space="preserve"> - Ash containing precious metal or precious metal compounds</v>
      </c>
      <c r="J6676" s="591" t="str">
        <f t="shared" si="330"/>
        <v>71 12 30 00</v>
      </c>
      <c r="L6676" s="590">
        <f t="shared" si="331"/>
        <v>60</v>
      </c>
    </row>
    <row r="6677" spans="1:12" ht="84" hidden="1">
      <c r="A6677" s="673"/>
      <c r="B6677" s="648"/>
      <c r="C6677" s="426" t="s">
        <v>137</v>
      </c>
      <c r="D6677" s="431" t="s">
        <v>9469</v>
      </c>
      <c r="E6677" s="400"/>
      <c r="F6677" s="425"/>
      <c r="I6677" s="591" t="str">
        <f t="shared" si="329"/>
        <v xml:space="preserve"> - Other:</v>
      </c>
      <c r="J6677" s="591">
        <f t="shared" si="330"/>
        <v>0</v>
      </c>
      <c r="L6677" s="590">
        <f t="shared" si="331"/>
        <v>9</v>
      </c>
    </row>
    <row r="6678" spans="1:12" ht="28" hidden="1">
      <c r="A6678" s="673"/>
      <c r="B6678" s="648" t="s">
        <v>137</v>
      </c>
      <c r="C6678" s="426" t="s">
        <v>137</v>
      </c>
      <c r="D6678" s="423" t="s">
        <v>9470</v>
      </c>
      <c r="E6678" s="400"/>
      <c r="F6678" s="425"/>
      <c r="I6678" s="591" t="str">
        <f t="shared" si="329"/>
        <v xml:space="preserve"> - - Of gold, including metal clad with gold but excluding sweepings containing other precious metals</v>
      </c>
      <c r="J6678" s="591" t="str">
        <f t="shared" si="330"/>
        <v>71 12 91 00</v>
      </c>
      <c r="L6678" s="590">
        <f t="shared" si="331"/>
        <v>101</v>
      </c>
    </row>
    <row r="6679" spans="1:12" ht="28" hidden="1">
      <c r="A6679" s="673"/>
      <c r="B6679" s="649"/>
      <c r="C6679" s="429"/>
      <c r="D6679" s="432" t="s">
        <v>9471</v>
      </c>
      <c r="E6679" s="400"/>
      <c r="F6679" s="425"/>
      <c r="I6679" s="591" t="str">
        <f t="shared" si="329"/>
        <v xml:space="preserve"> - - Of platinum, including metal clad with platinum but excluding sweepings containing other precious metals</v>
      </c>
      <c r="J6679" s="591" t="str">
        <f t="shared" si="330"/>
        <v>71 12 92 00</v>
      </c>
      <c r="L6679" s="590">
        <f t="shared" si="331"/>
        <v>109</v>
      </c>
    </row>
    <row r="6680" spans="1:12" ht="28.5">
      <c r="A6680" s="683" t="s">
        <v>14452</v>
      </c>
      <c r="B6680" s="744" t="s">
        <v>8</v>
      </c>
      <c r="C6680" s="745"/>
      <c r="D6680" s="423" t="s">
        <v>9448</v>
      </c>
      <c r="E6680" s="400" t="s">
        <v>9472</v>
      </c>
      <c r="F6680" s="425"/>
      <c r="I6680" s="591" t="str">
        <f t="shared" si="329"/>
        <v xml:space="preserve"> - - Other</v>
      </c>
      <c r="J6680" s="591" t="str">
        <f t="shared" si="330"/>
        <v>71 12 99 00</v>
      </c>
      <c r="L6680" s="590">
        <f t="shared" si="331"/>
        <v>10</v>
      </c>
    </row>
    <row r="6681" spans="1:12" ht="28.5">
      <c r="A6681" s="683" t="s">
        <v>14452</v>
      </c>
      <c r="B6681" s="744" t="s">
        <v>8</v>
      </c>
      <c r="C6681" s="745"/>
      <c r="D6681" s="423" t="s">
        <v>19</v>
      </c>
      <c r="E6681" s="400" t="s">
        <v>9473</v>
      </c>
      <c r="F6681" s="425"/>
      <c r="I6681" s="591" t="str">
        <f t="shared" si="329"/>
        <v xml:space="preserve"> III.- JEWELLERY, GOLDSMITHS' AND SILVERSMITHS' WARES AND OTHER ARTICLES</v>
      </c>
      <c r="J6681" s="591">
        <f t="shared" si="330"/>
        <v>0</v>
      </c>
      <c r="L6681" s="590">
        <f t="shared" si="331"/>
        <v>72</v>
      </c>
    </row>
    <row r="6682" spans="1:12" ht="28.5">
      <c r="A6682" s="683" t="s">
        <v>14452</v>
      </c>
      <c r="B6682" s="744" t="s">
        <v>8</v>
      </c>
      <c r="C6682" s="745"/>
      <c r="D6682" s="423" t="s">
        <v>150</v>
      </c>
      <c r="E6682" s="400" t="s">
        <v>9474</v>
      </c>
      <c r="F6682" s="428"/>
      <c r="I6682" s="591" t="str">
        <f t="shared" si="329"/>
        <v xml:space="preserve"> Articles of jewellery and parts thereof, of precious metal or of metal clad with precious metal.</v>
      </c>
      <c r="J6682" s="591">
        <f t="shared" si="330"/>
        <v>0</v>
      </c>
      <c r="L6682" s="590">
        <f t="shared" si="331"/>
        <v>97</v>
      </c>
    </row>
    <row r="6683" spans="1:12" ht="28" hidden="1">
      <c r="A6683" s="673"/>
      <c r="B6683" s="649"/>
      <c r="C6683" s="429" t="s">
        <v>137</v>
      </c>
      <c r="D6683" s="423" t="s">
        <v>9475</v>
      </c>
      <c r="E6683" s="400"/>
      <c r="F6683" s="425"/>
      <c r="I6683" s="591" t="str">
        <f t="shared" si="329"/>
        <v xml:space="preserve"> - Of precious metal whether or not plated or clad with precious metal :</v>
      </c>
      <c r="J6683" s="591">
        <f t="shared" si="330"/>
        <v>0</v>
      </c>
      <c r="L6683" s="590">
        <f t="shared" si="331"/>
        <v>72</v>
      </c>
    </row>
    <row r="6684" spans="1:12" ht="28.5">
      <c r="A6684" s="683" t="s">
        <v>14452</v>
      </c>
      <c r="B6684" s="744" t="s">
        <v>8</v>
      </c>
      <c r="C6684" s="745"/>
      <c r="D6684" s="423" t="s">
        <v>9476</v>
      </c>
      <c r="E6684" s="400" t="s">
        <v>9477</v>
      </c>
      <c r="F6684" s="425"/>
      <c r="I6684" s="591" t="str">
        <f t="shared" si="329"/>
        <v xml:space="preserve"> - - Of silver, whether or not plated or clad with other precious metal</v>
      </c>
      <c r="J6684" s="591" t="str">
        <f t="shared" si="330"/>
        <v>71 13 11 00</v>
      </c>
      <c r="L6684" s="590">
        <f t="shared" si="331"/>
        <v>71</v>
      </c>
    </row>
    <row r="6685" spans="1:12" ht="28.5">
      <c r="A6685" s="683" t="s">
        <v>14452</v>
      </c>
      <c r="B6685" s="744" t="s">
        <v>8</v>
      </c>
      <c r="C6685" s="745"/>
      <c r="D6685" s="423" t="s">
        <v>150</v>
      </c>
      <c r="E6685" s="400" t="s">
        <v>9478</v>
      </c>
      <c r="F6685" s="425"/>
      <c r="I6685" s="591" t="str">
        <f t="shared" si="329"/>
        <v xml:space="preserve"> - - Of other precious metal, whether or not plated or clad with precious metal :</v>
      </c>
      <c r="J6685" s="591">
        <f t="shared" si="330"/>
        <v>0</v>
      </c>
      <c r="L6685" s="590">
        <f t="shared" si="331"/>
        <v>81</v>
      </c>
    </row>
    <row r="6686" spans="1:12" ht="28" hidden="1">
      <c r="A6686" s="673"/>
      <c r="B6686" s="649"/>
      <c r="C6686" s="429" t="s">
        <v>137</v>
      </c>
      <c r="D6686" s="423" t="s">
        <v>9479</v>
      </c>
      <c r="E6686" s="400"/>
      <c r="F6686" s="425"/>
      <c r="I6686" s="591" t="str">
        <f t="shared" si="329"/>
        <v xml:space="preserve"> - - - Of gold</v>
      </c>
      <c r="J6686" s="591" t="str">
        <f t="shared" si="330"/>
        <v>71 13 19 10</v>
      </c>
      <c r="L6686" s="590">
        <f t="shared" si="331"/>
        <v>14</v>
      </c>
    </row>
    <row r="6687" spans="1:12" ht="28.5">
      <c r="A6687" s="683" t="s">
        <v>14452</v>
      </c>
      <c r="B6687" s="744" t="s">
        <v>8</v>
      </c>
      <c r="C6687" s="745"/>
      <c r="D6687" s="423" t="s">
        <v>9476</v>
      </c>
      <c r="E6687" s="400" t="s">
        <v>9480</v>
      </c>
      <c r="F6687" s="425"/>
      <c r="I6687" s="591" t="str">
        <f t="shared" si="329"/>
        <v xml:space="preserve"> - - - Of platinum and the platinum group</v>
      </c>
      <c r="J6687" s="591" t="str">
        <f t="shared" si="330"/>
        <v>71 13 19 20</v>
      </c>
      <c r="L6687" s="590">
        <f t="shared" si="331"/>
        <v>41</v>
      </c>
    </row>
    <row r="6688" spans="1:12" ht="28.5">
      <c r="A6688" s="683" t="s">
        <v>14452</v>
      </c>
      <c r="B6688" s="744" t="s">
        <v>8</v>
      </c>
      <c r="C6688" s="745"/>
      <c r="D6688" s="423" t="s">
        <v>150</v>
      </c>
      <c r="E6688" s="400" t="s">
        <v>9481</v>
      </c>
      <c r="F6688" s="425"/>
      <c r="I6688" s="591" t="str">
        <f t="shared" si="329"/>
        <v xml:space="preserve"> - Of base metal clad with precious metal</v>
      </c>
      <c r="J6688" s="591" t="str">
        <f t="shared" si="330"/>
        <v>71 13 20 00</v>
      </c>
      <c r="L6688" s="590">
        <f t="shared" si="331"/>
        <v>41</v>
      </c>
    </row>
    <row r="6689" spans="1:12" ht="55" hidden="1">
      <c r="A6689" s="673"/>
      <c r="B6689" s="649"/>
      <c r="C6689" s="429" t="s">
        <v>137</v>
      </c>
      <c r="D6689" s="423" t="s">
        <v>9482</v>
      </c>
      <c r="E6689" s="400"/>
      <c r="F6689" s="428"/>
      <c r="I6689" s="591" t="str">
        <f t="shared" si="329"/>
        <v xml:space="preserve"> Articles of goldsmiths' or silversmiths' wares and parts thereof, of precious metal or of metal clad with precious metal.</v>
      </c>
      <c r="J6689" s="591">
        <f t="shared" si="330"/>
        <v>0</v>
      </c>
      <c r="L6689" s="590">
        <f t="shared" si="331"/>
        <v>122</v>
      </c>
    </row>
    <row r="6690" spans="1:12" ht="28.5">
      <c r="A6690" s="683" t="s">
        <v>14452</v>
      </c>
      <c r="B6690" s="744" t="s">
        <v>8</v>
      </c>
      <c r="C6690" s="745"/>
      <c r="D6690" s="423" t="s">
        <v>9476</v>
      </c>
      <c r="E6690" s="400" t="s">
        <v>9483</v>
      </c>
      <c r="F6690" s="425"/>
      <c r="I6690" s="591" t="str">
        <f t="shared" ref="I6690:I6753" si="332">D6708</f>
        <v xml:space="preserve"> - Of precious metal whether or not plated or clad with precious metal :</v>
      </c>
      <c r="J6690" s="591">
        <f t="shared" ref="J6690:J6753" si="333">E6708</f>
        <v>0</v>
      </c>
      <c r="L6690" s="590">
        <f t="shared" si="331"/>
        <v>72</v>
      </c>
    </row>
    <row r="6691" spans="1:12" ht="28.5">
      <c r="A6691" s="683" t="s">
        <v>14452</v>
      </c>
      <c r="B6691" s="744" t="s">
        <v>8</v>
      </c>
      <c r="C6691" s="745"/>
      <c r="D6691" s="423" t="s">
        <v>150</v>
      </c>
      <c r="E6691" s="400" t="s">
        <v>9484</v>
      </c>
      <c r="F6691" s="425"/>
      <c r="I6691" s="591" t="str">
        <f t="shared" si="332"/>
        <v xml:space="preserve"> - - Of silver, whether or not plated or clad with other precious metal</v>
      </c>
      <c r="J6691" s="591" t="str">
        <f t="shared" si="333"/>
        <v>71 14 11 00</v>
      </c>
      <c r="L6691" s="590">
        <f t="shared" si="331"/>
        <v>71</v>
      </c>
    </row>
    <row r="6692" spans="1:12" ht="112">
      <c r="A6692" s="683" t="s">
        <v>14452</v>
      </c>
      <c r="B6692" s="644">
        <v>0.05</v>
      </c>
      <c r="C6692" s="398" t="s">
        <v>129</v>
      </c>
      <c r="D6692" s="431" t="s">
        <v>9485</v>
      </c>
      <c r="E6692" s="400" t="s">
        <v>9486</v>
      </c>
      <c r="F6692" s="425"/>
      <c r="I6692" s="591" t="str">
        <f t="shared" si="332"/>
        <v xml:space="preserve"> - - Of other precious metal, whether or not plated or clad with precious metal :</v>
      </c>
      <c r="J6692" s="591">
        <f t="shared" si="333"/>
        <v>0</v>
      </c>
      <c r="L6692" s="590">
        <f t="shared" si="331"/>
        <v>81</v>
      </c>
    </row>
    <row r="6693" spans="1:12" ht="224" hidden="1">
      <c r="A6693" s="673"/>
      <c r="B6693" s="649"/>
      <c r="C6693" s="429"/>
      <c r="D6693" s="431" t="s">
        <v>9487</v>
      </c>
      <c r="E6693" s="400"/>
      <c r="F6693" s="425"/>
      <c r="I6693" s="591" t="str">
        <f t="shared" si="332"/>
        <v xml:space="preserve"> - - - Of gold</v>
      </c>
      <c r="J6693" s="591" t="str">
        <f t="shared" si="333"/>
        <v>71 14 19 10</v>
      </c>
      <c r="L6693" s="590">
        <f t="shared" si="331"/>
        <v>14</v>
      </c>
    </row>
    <row r="6694" spans="1:12" ht="55">
      <c r="A6694" s="683" t="s">
        <v>14452</v>
      </c>
      <c r="B6694" s="644">
        <v>0.05</v>
      </c>
      <c r="C6694" s="398" t="s">
        <v>129</v>
      </c>
      <c r="D6694" s="423" t="s">
        <v>9488</v>
      </c>
      <c r="E6694" s="400" t="s">
        <v>9489</v>
      </c>
      <c r="F6694" s="425"/>
      <c r="I6694" s="591" t="str">
        <f t="shared" si="332"/>
        <v xml:space="preserve"> - - - Of platinium and the platinium group</v>
      </c>
      <c r="J6694" s="591" t="str">
        <f t="shared" si="333"/>
        <v>71 14 19 20</v>
      </c>
      <c r="L6694" s="590">
        <f t="shared" si="331"/>
        <v>43</v>
      </c>
    </row>
    <row r="6695" spans="1:12" ht="28" hidden="1">
      <c r="A6695" s="673"/>
      <c r="B6695" s="649"/>
      <c r="C6695" s="429"/>
      <c r="D6695" s="423" t="s">
        <v>40</v>
      </c>
      <c r="E6695" s="400"/>
      <c r="F6695" s="425"/>
      <c r="I6695" s="591" t="str">
        <f t="shared" si="332"/>
        <v xml:space="preserve"> - Of base metal clad with precious metal</v>
      </c>
      <c r="J6695" s="591" t="str">
        <f t="shared" si="333"/>
        <v>71 14 20 00</v>
      </c>
      <c r="L6695" s="590">
        <f t="shared" si="331"/>
        <v>41</v>
      </c>
    </row>
    <row r="6696" spans="1:12" ht="110">
      <c r="A6696" s="683" t="s">
        <v>14452</v>
      </c>
      <c r="B6696" s="644">
        <v>0.05</v>
      </c>
      <c r="C6696" s="398" t="s">
        <v>129</v>
      </c>
      <c r="D6696" s="423" t="s">
        <v>9490</v>
      </c>
      <c r="E6696" s="400" t="s">
        <v>9491</v>
      </c>
      <c r="F6696" s="428"/>
      <c r="I6696" s="591" t="str">
        <f t="shared" si="332"/>
        <v xml:space="preserve"> Other articles of precious metal or of metal clad with precious metal.</v>
      </c>
      <c r="J6696" s="591">
        <f t="shared" si="333"/>
        <v>0</v>
      </c>
      <c r="L6696" s="590">
        <f t="shared" si="331"/>
        <v>71</v>
      </c>
    </row>
    <row r="6697" spans="1:12" ht="110">
      <c r="A6697" s="683" t="s">
        <v>14452</v>
      </c>
      <c r="B6697" s="644">
        <v>0.05</v>
      </c>
      <c r="C6697" s="398" t="s">
        <v>129</v>
      </c>
      <c r="D6697" s="423" t="s">
        <v>9492</v>
      </c>
      <c r="E6697" s="400" t="s">
        <v>9493</v>
      </c>
      <c r="F6697" s="425"/>
      <c r="I6697" s="591" t="str">
        <f t="shared" si="332"/>
        <v xml:space="preserve"> - Catalysts in the form of wire cloth or grill, of platinum</v>
      </c>
      <c r="J6697" s="591" t="str">
        <f t="shared" si="333"/>
        <v>71 15 10 00</v>
      </c>
      <c r="L6697" s="590">
        <f t="shared" si="331"/>
        <v>60</v>
      </c>
    </row>
    <row r="6698" spans="1:12" ht="28.5">
      <c r="A6698" s="683" t="s">
        <v>14452</v>
      </c>
      <c r="B6698" s="644">
        <v>0.05</v>
      </c>
      <c r="C6698" s="398" t="s">
        <v>129</v>
      </c>
      <c r="D6698" s="423" t="s">
        <v>293</v>
      </c>
      <c r="E6698" s="400" t="s">
        <v>9494</v>
      </c>
      <c r="F6698" s="425"/>
      <c r="I6698" s="591" t="str">
        <f t="shared" si="332"/>
        <v xml:space="preserve"> - Other</v>
      </c>
      <c r="J6698" s="591" t="str">
        <f t="shared" si="333"/>
        <v>71 15 90 00</v>
      </c>
      <c r="L6698" s="590">
        <f t="shared" si="331"/>
        <v>8</v>
      </c>
    </row>
    <row r="6699" spans="1:12" ht="110" hidden="1">
      <c r="A6699" s="673"/>
      <c r="B6699" s="648" t="s">
        <v>137</v>
      </c>
      <c r="C6699" s="426" t="s">
        <v>717</v>
      </c>
      <c r="D6699" s="448" t="s">
        <v>9495</v>
      </c>
      <c r="E6699" s="400"/>
      <c r="F6699" s="428"/>
      <c r="I6699" s="591" t="str">
        <f t="shared" si="332"/>
        <v xml:space="preserve"> Articles of natural or cultured pearls, precious or semi-precious stones (natural, synthetic or reconstructed) .</v>
      </c>
      <c r="J6699" s="591">
        <f t="shared" si="333"/>
        <v>0</v>
      </c>
      <c r="L6699" s="590">
        <f t="shared" si="331"/>
        <v>113</v>
      </c>
    </row>
    <row r="6700" spans="1:12" ht="112" hidden="1">
      <c r="A6700" s="673"/>
      <c r="B6700" s="648" t="s">
        <v>137</v>
      </c>
      <c r="C6700" s="426" t="s">
        <v>137</v>
      </c>
      <c r="D6700" s="449" t="s">
        <v>9496</v>
      </c>
      <c r="E6700" s="400"/>
      <c r="F6700" s="425"/>
      <c r="I6700" s="591" t="str">
        <f t="shared" si="332"/>
        <v xml:space="preserve"> - Of natural or cultured pearls:</v>
      </c>
      <c r="J6700" s="591">
        <f t="shared" si="333"/>
        <v>0</v>
      </c>
      <c r="L6700" s="590">
        <f t="shared" si="331"/>
        <v>33</v>
      </c>
    </row>
    <row r="6701" spans="1:12" ht="82.5" hidden="1">
      <c r="A6701" s="673"/>
      <c r="B6701" s="649"/>
      <c r="C6701" s="429"/>
      <c r="D6701" s="448" t="s">
        <v>9497</v>
      </c>
      <c r="E6701" s="400"/>
      <c r="F6701" s="425"/>
      <c r="I6701" s="591" t="str">
        <f t="shared" si="332"/>
        <v xml:space="preserve"> - - - Articles of personal ornamentation</v>
      </c>
      <c r="J6701" s="591" t="str">
        <f t="shared" si="333"/>
        <v>71 16 10 10</v>
      </c>
      <c r="L6701" s="590">
        <f t="shared" si="331"/>
        <v>41</v>
      </c>
    </row>
    <row r="6702" spans="1:12" ht="82.5">
      <c r="A6702" s="683" t="s">
        <v>14452</v>
      </c>
      <c r="B6702" s="644">
        <v>0.05</v>
      </c>
      <c r="C6702" s="398" t="s">
        <v>129</v>
      </c>
      <c r="D6702" s="448" t="s">
        <v>9498</v>
      </c>
      <c r="E6702" s="400" t="s">
        <v>9499</v>
      </c>
      <c r="F6702" s="425"/>
      <c r="I6702" s="591" t="str">
        <f t="shared" si="332"/>
        <v xml:space="preserve"> - - - Other</v>
      </c>
      <c r="J6702" s="591" t="str">
        <f t="shared" si="333"/>
        <v>71 16 10 90</v>
      </c>
      <c r="L6702" s="590">
        <f t="shared" si="331"/>
        <v>12</v>
      </c>
    </row>
    <row r="6703" spans="1:12" ht="82.5" hidden="1">
      <c r="A6703" s="673"/>
      <c r="B6703" s="649"/>
      <c r="C6703" s="429"/>
      <c r="D6703" s="448" t="s">
        <v>9500</v>
      </c>
      <c r="E6703" s="400"/>
      <c r="F6703" s="425"/>
      <c r="I6703" s="591" t="str">
        <f t="shared" si="332"/>
        <v xml:space="preserve"> - Of precious or semi-precious stones (natural, synthetiu or reconstructed) :</v>
      </c>
      <c r="J6703" s="591">
        <f t="shared" si="333"/>
        <v>0</v>
      </c>
      <c r="L6703" s="590">
        <f t="shared" si="331"/>
        <v>78</v>
      </c>
    </row>
    <row r="6704" spans="1:12" ht="28.5">
      <c r="A6704" s="683" t="s">
        <v>14452</v>
      </c>
      <c r="B6704" s="644">
        <v>0.05</v>
      </c>
      <c r="C6704" s="398" t="s">
        <v>129</v>
      </c>
      <c r="D6704" s="448" t="s">
        <v>9501</v>
      </c>
      <c r="E6704" s="400" t="s">
        <v>9502</v>
      </c>
      <c r="F6704" s="425"/>
      <c r="I6704" s="591" t="str">
        <f t="shared" si="332"/>
        <v xml:space="preserve"> - - - Articles of personal ornamentation</v>
      </c>
      <c r="J6704" s="591" t="str">
        <f t="shared" si="333"/>
        <v>71 16 20 10</v>
      </c>
      <c r="L6704" s="590">
        <f t="shared" si="331"/>
        <v>41</v>
      </c>
    </row>
    <row r="6705" spans="1:12" ht="55">
      <c r="A6705" s="683" t="s">
        <v>14452</v>
      </c>
      <c r="B6705" s="644">
        <v>0.05</v>
      </c>
      <c r="C6705" s="398" t="s">
        <v>129</v>
      </c>
      <c r="D6705" s="448" t="s">
        <v>9503</v>
      </c>
      <c r="E6705" s="400" t="s">
        <v>9504</v>
      </c>
      <c r="F6705" s="425"/>
      <c r="I6705" s="591" t="str">
        <f t="shared" si="332"/>
        <v xml:space="preserve">   - - - Articles for Industrial technical uses</v>
      </c>
      <c r="J6705" s="591" t="str">
        <f t="shared" si="333"/>
        <v>71 16 20 20</v>
      </c>
      <c r="L6705" s="590">
        <f t="shared" si="331"/>
        <v>47</v>
      </c>
    </row>
    <row r="6706" spans="1:12" ht="55">
      <c r="A6706" s="683" t="s">
        <v>14452</v>
      </c>
      <c r="B6706" s="644">
        <v>0.05</v>
      </c>
      <c r="C6706" s="398" t="s">
        <v>129</v>
      </c>
      <c r="D6706" s="448" t="s">
        <v>9505</v>
      </c>
      <c r="E6706" s="400" t="s">
        <v>9506</v>
      </c>
      <c r="F6706" s="425"/>
      <c r="I6706" s="591" t="str">
        <f t="shared" si="332"/>
        <v xml:space="preserve"> - - - Other</v>
      </c>
      <c r="J6706" s="591" t="str">
        <f t="shared" si="333"/>
        <v>71 16 20 90</v>
      </c>
      <c r="L6706" s="590">
        <f t="shared" si="331"/>
        <v>12</v>
      </c>
    </row>
    <row r="6707" spans="1:12" ht="140" hidden="1">
      <c r="A6707" s="673"/>
      <c r="B6707" s="648" t="s">
        <v>137</v>
      </c>
      <c r="C6707" s="426" t="s">
        <v>137</v>
      </c>
      <c r="D6707" s="449" t="s">
        <v>9507</v>
      </c>
      <c r="E6707" s="400"/>
      <c r="F6707" s="428"/>
      <c r="I6707" s="591" t="str">
        <f t="shared" si="332"/>
        <v xml:space="preserve"> Imitation jewellery.</v>
      </c>
      <c r="J6707" s="591">
        <f t="shared" si="333"/>
        <v>0</v>
      </c>
      <c r="L6707" s="590">
        <f t="shared" si="331"/>
        <v>21</v>
      </c>
    </row>
    <row r="6708" spans="1:12" ht="82.5" hidden="1">
      <c r="A6708" s="673"/>
      <c r="B6708" s="648" t="s">
        <v>137</v>
      </c>
      <c r="C6708" s="426" t="s">
        <v>717</v>
      </c>
      <c r="D6708" s="448" t="s">
        <v>9497</v>
      </c>
      <c r="E6708" s="400"/>
      <c r="F6708" s="425"/>
      <c r="I6708" s="591" t="str">
        <f t="shared" si="332"/>
        <v xml:space="preserve"> - Of base metal, whether or not plated with precious metal:</v>
      </c>
      <c r="J6708" s="591">
        <f t="shared" si="333"/>
        <v>0</v>
      </c>
      <c r="L6708" s="590">
        <f t="shared" si="331"/>
        <v>60</v>
      </c>
    </row>
    <row r="6709" spans="1:12" ht="82.5">
      <c r="A6709" s="683" t="s">
        <v>14452</v>
      </c>
      <c r="B6709" s="644">
        <v>0.05</v>
      </c>
      <c r="C6709" s="398" t="s">
        <v>129</v>
      </c>
      <c r="D6709" s="448" t="s">
        <v>9498</v>
      </c>
      <c r="E6709" s="400" t="s">
        <v>9508</v>
      </c>
      <c r="F6709" s="425"/>
      <c r="I6709" s="591" t="str">
        <f t="shared" si="332"/>
        <v xml:space="preserve"> - - Cuff-links and studs :</v>
      </c>
      <c r="J6709" s="591">
        <f t="shared" si="333"/>
        <v>0</v>
      </c>
      <c r="L6709" s="590">
        <f t="shared" si="331"/>
        <v>27</v>
      </c>
    </row>
    <row r="6710" spans="1:12" ht="82.5" hidden="1">
      <c r="A6710" s="673"/>
      <c r="B6710" s="649"/>
      <c r="C6710" s="429"/>
      <c r="D6710" s="448" t="s">
        <v>9500</v>
      </c>
      <c r="E6710" s="400"/>
      <c r="F6710" s="425"/>
      <c r="I6710" s="591" t="str">
        <f t="shared" si="332"/>
        <v xml:space="preserve"> - - - Cuff-links</v>
      </c>
      <c r="J6710" s="591" t="str">
        <f t="shared" si="333"/>
        <v>71 17 11 10</v>
      </c>
      <c r="L6710" s="590">
        <f t="shared" si="331"/>
        <v>17</v>
      </c>
    </row>
    <row r="6711" spans="1:12" ht="28.5">
      <c r="A6711" s="683" t="s">
        <v>14452</v>
      </c>
      <c r="B6711" s="644">
        <v>0.05</v>
      </c>
      <c r="C6711" s="398" t="s">
        <v>129</v>
      </c>
      <c r="D6711" s="448" t="s">
        <v>9501</v>
      </c>
      <c r="E6711" s="400" t="s">
        <v>9509</v>
      </c>
      <c r="F6711" s="425"/>
      <c r="I6711" s="591" t="str">
        <f t="shared" si="332"/>
        <v xml:space="preserve"> - - - Other</v>
      </c>
      <c r="J6711" s="591" t="str">
        <f t="shared" si="333"/>
        <v>71 17 11 90</v>
      </c>
      <c r="L6711" s="590">
        <f t="shared" si="331"/>
        <v>12</v>
      </c>
    </row>
    <row r="6712" spans="1:12" ht="55">
      <c r="A6712" s="683" t="s">
        <v>14452</v>
      </c>
      <c r="B6712" s="644">
        <v>0.05</v>
      </c>
      <c r="C6712" s="398" t="s">
        <v>129</v>
      </c>
      <c r="D6712" s="448" t="s">
        <v>9510</v>
      </c>
      <c r="E6712" s="400" t="s">
        <v>9511</v>
      </c>
      <c r="F6712" s="425"/>
      <c r="I6712" s="591" t="str">
        <f t="shared" si="332"/>
        <v xml:space="preserve"> - - Other</v>
      </c>
      <c r="J6712" s="591" t="str">
        <f t="shared" si="333"/>
        <v>71 17 19 00</v>
      </c>
      <c r="L6712" s="590">
        <f t="shared" si="331"/>
        <v>10</v>
      </c>
    </row>
    <row r="6713" spans="1:12" ht="55">
      <c r="A6713" s="683" t="s">
        <v>14452</v>
      </c>
      <c r="B6713" s="644">
        <v>0.05</v>
      </c>
      <c r="C6713" s="398" t="s">
        <v>129</v>
      </c>
      <c r="D6713" s="448" t="s">
        <v>9505</v>
      </c>
      <c r="E6713" s="400" t="s">
        <v>9512</v>
      </c>
      <c r="F6713" s="425"/>
      <c r="I6713" s="591" t="str">
        <f t="shared" si="332"/>
        <v xml:space="preserve"> - Other :</v>
      </c>
      <c r="J6713" s="591">
        <f t="shared" si="333"/>
        <v>0</v>
      </c>
      <c r="L6713" s="590">
        <f t="shared" si="331"/>
        <v>10</v>
      </c>
    </row>
    <row r="6714" spans="1:12" ht="84" hidden="1">
      <c r="A6714" s="673"/>
      <c r="B6714" s="648" t="s">
        <v>137</v>
      </c>
      <c r="C6714" s="426" t="s">
        <v>717</v>
      </c>
      <c r="D6714" s="449" t="s">
        <v>9513</v>
      </c>
      <c r="E6714" s="400"/>
      <c r="F6714" s="425"/>
      <c r="I6714" s="591" t="str">
        <f t="shared" si="332"/>
        <v xml:space="preserve"> - - - Of plastic</v>
      </c>
      <c r="J6714" s="591" t="str">
        <f t="shared" si="333"/>
        <v>71 17 90 10</v>
      </c>
      <c r="L6714" s="590">
        <f t="shared" si="331"/>
        <v>17</v>
      </c>
    </row>
    <row r="6715" spans="1:12" ht="55">
      <c r="A6715" s="683" t="s">
        <v>14452</v>
      </c>
      <c r="B6715" s="644">
        <v>0.05</v>
      </c>
      <c r="C6715" s="398" t="s">
        <v>129</v>
      </c>
      <c r="D6715" s="448" t="s">
        <v>9514</v>
      </c>
      <c r="E6715" s="400" t="s">
        <v>9515</v>
      </c>
      <c r="F6715" s="425"/>
      <c r="I6715" s="591" t="str">
        <f t="shared" si="332"/>
        <v xml:space="preserve"> - - - Of glass</v>
      </c>
      <c r="J6715" s="591" t="str">
        <f t="shared" si="333"/>
        <v>71 17 90 20</v>
      </c>
      <c r="L6715" s="590">
        <f t="shared" si="331"/>
        <v>15</v>
      </c>
    </row>
    <row r="6716" spans="1:12" ht="28.5">
      <c r="A6716" s="683" t="s">
        <v>14452</v>
      </c>
      <c r="B6716" s="644">
        <v>0.05</v>
      </c>
      <c r="C6716" s="398" t="s">
        <v>129</v>
      </c>
      <c r="D6716" s="448" t="s">
        <v>23</v>
      </c>
      <c r="E6716" s="400" t="s">
        <v>9516</v>
      </c>
      <c r="F6716" s="425"/>
      <c r="I6716" s="591" t="str">
        <f t="shared" si="332"/>
        <v xml:space="preserve"> - - - Of wood</v>
      </c>
      <c r="J6716" s="591" t="str">
        <f t="shared" si="333"/>
        <v>71 17 90 30</v>
      </c>
      <c r="L6716" s="590">
        <f t="shared" si="331"/>
        <v>14</v>
      </c>
    </row>
    <row r="6717" spans="1:12" ht="112" hidden="1">
      <c r="A6717" s="673"/>
      <c r="B6717" s="648"/>
      <c r="C6717" s="426"/>
      <c r="D6717" s="449" t="s">
        <v>9517</v>
      </c>
      <c r="E6717" s="400"/>
      <c r="F6717" s="425"/>
      <c r="I6717" s="591" t="str">
        <f t="shared" si="332"/>
        <v xml:space="preserve"> - - - Other</v>
      </c>
      <c r="J6717" s="591" t="str">
        <f t="shared" si="333"/>
        <v>71 17 90 90</v>
      </c>
      <c r="L6717" s="590">
        <f t="shared" si="331"/>
        <v>12</v>
      </c>
    </row>
    <row r="6718" spans="1:12" ht="28" hidden="1">
      <c r="A6718" s="673"/>
      <c r="B6718" s="648" t="s">
        <v>137</v>
      </c>
      <c r="C6718" s="426" t="s">
        <v>137</v>
      </c>
      <c r="D6718" s="448" t="s">
        <v>9518</v>
      </c>
      <c r="E6718" s="400"/>
      <c r="F6718" s="428"/>
      <c r="I6718" s="591" t="str">
        <f t="shared" si="332"/>
        <v xml:space="preserve"> Coin. </v>
      </c>
      <c r="J6718" s="591">
        <f t="shared" si="333"/>
        <v>0</v>
      </c>
      <c r="L6718" s="590">
        <f t="shared" si="331"/>
        <v>7</v>
      </c>
    </row>
    <row r="6719" spans="1:12" ht="55">
      <c r="A6719" s="683" t="s">
        <v>14452</v>
      </c>
      <c r="B6719" s="644">
        <v>0.05</v>
      </c>
      <c r="C6719" s="398" t="s">
        <v>129</v>
      </c>
      <c r="D6719" s="448" t="s">
        <v>9519</v>
      </c>
      <c r="E6719" s="400" t="s">
        <v>9520</v>
      </c>
      <c r="F6719" s="425"/>
      <c r="I6719" s="591" t="str">
        <f t="shared" si="332"/>
        <v xml:space="preserve"> - Coin (other than gold coin), not being legal tender</v>
      </c>
      <c r="J6719" s="591" t="str">
        <f t="shared" si="333"/>
        <v>71 18 10 00</v>
      </c>
      <c r="L6719" s="590">
        <f t="shared" si="331"/>
        <v>54</v>
      </c>
    </row>
    <row r="6720" spans="1:12" ht="29" thickBot="1">
      <c r="A6720" s="683" t="s">
        <v>14452</v>
      </c>
      <c r="B6720" s="644">
        <v>0.05</v>
      </c>
      <c r="C6720" s="398" t="s">
        <v>129</v>
      </c>
      <c r="D6720" s="448" t="s">
        <v>98</v>
      </c>
      <c r="E6720" s="400" t="s">
        <v>9521</v>
      </c>
      <c r="F6720" s="438"/>
      <c r="I6720" s="591" t="str">
        <f t="shared" si="332"/>
        <v xml:space="preserve"> - Other</v>
      </c>
      <c r="J6720" s="591" t="str">
        <f t="shared" si="333"/>
        <v>71 18 90 00</v>
      </c>
      <c r="L6720" s="590">
        <f t="shared" si="331"/>
        <v>8</v>
      </c>
    </row>
    <row r="6721" spans="1:12" ht="83" hidden="1" thickTop="1">
      <c r="A6721" s="673"/>
      <c r="B6721" s="648"/>
      <c r="C6721" s="426" t="s">
        <v>137</v>
      </c>
      <c r="D6721" s="448" t="s">
        <v>9522</v>
      </c>
      <c r="E6721" s="400"/>
      <c r="F6721" s="411"/>
      <c r="I6721" s="591" t="str">
        <f t="shared" si="332"/>
        <v>I.- PRIMARY MATERIALS; PRODUCTS IN GRANULAR OR POWDER FORM</v>
      </c>
      <c r="J6721" s="591">
        <f t="shared" si="333"/>
        <v>0</v>
      </c>
      <c r="L6721" s="590">
        <f t="shared" si="331"/>
        <v>58</v>
      </c>
    </row>
    <row r="6722" spans="1:12" ht="55.5" thickTop="1">
      <c r="A6722" s="683" t="s">
        <v>14452</v>
      </c>
      <c r="B6722" s="644">
        <v>0.05</v>
      </c>
      <c r="C6722" s="398" t="s">
        <v>129</v>
      </c>
      <c r="D6722" s="448" t="s">
        <v>9519</v>
      </c>
      <c r="E6722" s="400" t="s">
        <v>9523</v>
      </c>
      <c r="F6722" s="384"/>
      <c r="I6722" s="591" t="str">
        <f t="shared" si="332"/>
        <v xml:space="preserve">Pig iron and spiegeleisen in pigs, blocks or other primary forms. </v>
      </c>
      <c r="J6722" s="591">
        <f t="shared" si="333"/>
        <v>0</v>
      </c>
      <c r="L6722" s="590">
        <f t="shared" ref="L6722:L6785" si="334">LEN(I6722)</f>
        <v>66</v>
      </c>
    </row>
    <row r="6723" spans="1:12" ht="55">
      <c r="A6723" s="683" t="s">
        <v>14452</v>
      </c>
      <c r="B6723" s="644">
        <v>0.05</v>
      </c>
      <c r="C6723" s="398" t="s">
        <v>129</v>
      </c>
      <c r="D6723" s="448" t="s">
        <v>9524</v>
      </c>
      <c r="E6723" s="400" t="s">
        <v>9525</v>
      </c>
      <c r="F6723" s="381"/>
      <c r="I6723" s="591" t="str">
        <f t="shared" si="332"/>
        <v xml:space="preserve">- Non-alloy pig iron containing by weight 0.5% or less of phosphorus: </v>
      </c>
      <c r="J6723" s="591" t="str">
        <f t="shared" si="333"/>
        <v>72 01 10 00</v>
      </c>
      <c r="L6723" s="590">
        <f t="shared" si="334"/>
        <v>70</v>
      </c>
    </row>
    <row r="6724" spans="1:12" ht="28.5">
      <c r="A6724" s="683" t="s">
        <v>14452</v>
      </c>
      <c r="B6724" s="644">
        <v>0.05</v>
      </c>
      <c r="C6724" s="398" t="s">
        <v>129</v>
      </c>
      <c r="D6724" s="448" t="s">
        <v>98</v>
      </c>
      <c r="E6724" s="400" t="s">
        <v>9526</v>
      </c>
      <c r="F6724" s="381"/>
      <c r="I6724" s="591" t="str">
        <f t="shared" si="332"/>
        <v xml:space="preserve">- Non-alloy pig iron containing by weight more than 0.5% of phosphorus </v>
      </c>
      <c r="J6724" s="591" t="str">
        <f t="shared" si="333"/>
        <v>72 01 20 00</v>
      </c>
      <c r="L6724" s="590">
        <f t="shared" si="334"/>
        <v>71</v>
      </c>
    </row>
    <row r="6725" spans="1:12" ht="28" hidden="1">
      <c r="A6725" s="673"/>
      <c r="B6725" s="648" t="s">
        <v>137</v>
      </c>
      <c r="C6725" s="426" t="s">
        <v>137</v>
      </c>
      <c r="D6725" s="449" t="s">
        <v>9527</v>
      </c>
      <c r="E6725" s="400"/>
      <c r="F6725" s="381"/>
      <c r="I6725" s="591" t="str">
        <f t="shared" si="332"/>
        <v xml:space="preserve">- Alloy pig iron; spiegeleisen </v>
      </c>
      <c r="J6725" s="591" t="str">
        <f t="shared" si="333"/>
        <v>72 01 50 00</v>
      </c>
      <c r="L6725" s="590">
        <f t="shared" si="334"/>
        <v>31</v>
      </c>
    </row>
    <row r="6726" spans="1:12" ht="55" hidden="1">
      <c r="A6726" s="673"/>
      <c r="B6726" s="648" t="s">
        <v>137</v>
      </c>
      <c r="C6726" s="426" t="s">
        <v>137</v>
      </c>
      <c r="D6726" s="448" t="s">
        <v>9528</v>
      </c>
      <c r="E6726" s="400"/>
      <c r="F6726" s="384"/>
      <c r="I6726" s="591" t="str">
        <f t="shared" si="332"/>
        <v xml:space="preserve">Ferro-alloys. </v>
      </c>
      <c r="J6726" s="591">
        <f t="shared" si="333"/>
        <v>0</v>
      </c>
      <c r="L6726" s="590">
        <f t="shared" si="334"/>
        <v>14</v>
      </c>
    </row>
    <row r="6727" spans="1:12" ht="28" hidden="1">
      <c r="A6727" s="673"/>
      <c r="B6727" s="649"/>
      <c r="C6727" s="429"/>
      <c r="D6727" s="448" t="s">
        <v>9529</v>
      </c>
      <c r="E6727" s="400"/>
      <c r="F6727" s="381"/>
      <c r="I6727" s="591" t="str">
        <f t="shared" si="332"/>
        <v xml:space="preserve">- Ferro-manganese : </v>
      </c>
      <c r="J6727" s="591">
        <f t="shared" si="333"/>
        <v>0</v>
      </c>
      <c r="L6727" s="590">
        <f t="shared" si="334"/>
        <v>20</v>
      </c>
    </row>
    <row r="6728" spans="1:12" ht="28.5">
      <c r="A6728" s="683" t="s">
        <v>14452</v>
      </c>
      <c r="B6728" s="644">
        <v>0.05</v>
      </c>
      <c r="C6728" s="398" t="s">
        <v>129</v>
      </c>
      <c r="D6728" s="448" t="s">
        <v>9530</v>
      </c>
      <c r="E6728" s="400" t="s">
        <v>9531</v>
      </c>
      <c r="F6728" s="381"/>
      <c r="I6728" s="591" t="str">
        <f t="shared" si="332"/>
        <v xml:space="preserve">- - Containing by weight more than 2% of carbon </v>
      </c>
      <c r="J6728" s="591" t="str">
        <f t="shared" si="333"/>
        <v>72 02 11 00</v>
      </c>
      <c r="L6728" s="590">
        <f t="shared" si="334"/>
        <v>48</v>
      </c>
    </row>
    <row r="6729" spans="1:12" ht="28.5">
      <c r="A6729" s="683" t="s">
        <v>14452</v>
      </c>
      <c r="B6729" s="644">
        <v>0.05</v>
      </c>
      <c r="C6729" s="398" t="s">
        <v>129</v>
      </c>
      <c r="D6729" s="448" t="s">
        <v>98</v>
      </c>
      <c r="E6729" s="400" t="s">
        <v>9532</v>
      </c>
      <c r="F6729" s="381"/>
      <c r="I6729" s="591" t="str">
        <f t="shared" si="332"/>
        <v>- - Other</v>
      </c>
      <c r="J6729" s="591" t="str">
        <f t="shared" si="333"/>
        <v>72 02 19 00</v>
      </c>
      <c r="L6729" s="590">
        <f t="shared" si="334"/>
        <v>9</v>
      </c>
    </row>
    <row r="6730" spans="1:12" ht="28.5">
      <c r="A6730" s="683" t="s">
        <v>14452</v>
      </c>
      <c r="B6730" s="644">
        <v>0.05</v>
      </c>
      <c r="C6730" s="398" t="s">
        <v>129</v>
      </c>
      <c r="D6730" s="448" t="s">
        <v>293</v>
      </c>
      <c r="E6730" s="400" t="s">
        <v>9533</v>
      </c>
      <c r="F6730" s="381"/>
      <c r="I6730" s="591" t="str">
        <f t="shared" si="332"/>
        <v>- Ferro-silicon :</v>
      </c>
      <c r="J6730" s="591">
        <f t="shared" si="333"/>
        <v>0</v>
      </c>
      <c r="L6730" s="590">
        <f t="shared" si="334"/>
        <v>17</v>
      </c>
    </row>
    <row r="6731" spans="1:12" ht="28" hidden="1">
      <c r="A6731" s="673"/>
      <c r="B6731" s="648" t="s">
        <v>137</v>
      </c>
      <c r="C6731" s="426" t="s">
        <v>137</v>
      </c>
      <c r="D6731" s="448" t="s">
        <v>1968</v>
      </c>
      <c r="E6731" s="400"/>
      <c r="F6731" s="381"/>
      <c r="I6731" s="591" t="str">
        <f t="shared" si="332"/>
        <v xml:space="preserve">- - Containing by weight more than 55% of silicon </v>
      </c>
      <c r="J6731" s="591" t="str">
        <f t="shared" si="333"/>
        <v>72 02 21 00</v>
      </c>
      <c r="L6731" s="590">
        <f t="shared" si="334"/>
        <v>50</v>
      </c>
    </row>
    <row r="6732" spans="1:12" ht="28.5">
      <c r="A6732" s="683" t="s">
        <v>14452</v>
      </c>
      <c r="B6732" s="644">
        <v>0.05</v>
      </c>
      <c r="C6732" s="398" t="s">
        <v>129</v>
      </c>
      <c r="D6732" s="448" t="s">
        <v>9534</v>
      </c>
      <c r="E6732" s="400" t="s">
        <v>9535</v>
      </c>
      <c r="F6732" s="381"/>
      <c r="I6732" s="591" t="str">
        <f t="shared" si="332"/>
        <v xml:space="preserve"> - - Other </v>
      </c>
      <c r="J6732" s="591" t="str">
        <f t="shared" si="333"/>
        <v>72 02 29 00</v>
      </c>
      <c r="L6732" s="590">
        <f t="shared" si="334"/>
        <v>11</v>
      </c>
    </row>
    <row r="6733" spans="1:12" ht="28.5">
      <c r="A6733" s="683" t="s">
        <v>14452</v>
      </c>
      <c r="B6733" s="644">
        <v>0.05</v>
      </c>
      <c r="C6733" s="398" t="s">
        <v>129</v>
      </c>
      <c r="D6733" s="448" t="s">
        <v>9536</v>
      </c>
      <c r="E6733" s="400" t="s">
        <v>9537</v>
      </c>
      <c r="F6733" s="381"/>
      <c r="I6733" s="591" t="str">
        <f t="shared" si="332"/>
        <v>- Ferro-silico-manganese</v>
      </c>
      <c r="J6733" s="591" t="str">
        <f t="shared" si="333"/>
        <v>72 02 30 00</v>
      </c>
      <c r="L6733" s="590">
        <f t="shared" si="334"/>
        <v>24</v>
      </c>
    </row>
    <row r="6734" spans="1:12" ht="28.5">
      <c r="A6734" s="683" t="s">
        <v>14452</v>
      </c>
      <c r="B6734" s="644">
        <v>0.05</v>
      </c>
      <c r="C6734" s="398" t="s">
        <v>129</v>
      </c>
      <c r="D6734" s="448" t="s">
        <v>9538</v>
      </c>
      <c r="E6734" s="400" t="s">
        <v>9539</v>
      </c>
      <c r="F6734" s="381"/>
      <c r="I6734" s="591" t="str">
        <f t="shared" si="332"/>
        <v xml:space="preserve">- Ferro-chromium : </v>
      </c>
      <c r="J6734" s="591">
        <f t="shared" si="333"/>
        <v>0</v>
      </c>
      <c r="L6734" s="590">
        <f t="shared" si="334"/>
        <v>19</v>
      </c>
    </row>
    <row r="6735" spans="1:12" ht="28.5">
      <c r="A6735" s="683" t="s">
        <v>14452</v>
      </c>
      <c r="B6735" s="644">
        <v>0.05</v>
      </c>
      <c r="C6735" s="398" t="s">
        <v>129</v>
      </c>
      <c r="D6735" s="448" t="s">
        <v>98</v>
      </c>
      <c r="E6735" s="400" t="s">
        <v>9540</v>
      </c>
      <c r="F6735" s="381"/>
      <c r="I6735" s="591" t="str">
        <f t="shared" si="332"/>
        <v xml:space="preserve">- - Containing by weight more than 4% of carbon </v>
      </c>
      <c r="J6735" s="591" t="str">
        <f t="shared" si="333"/>
        <v>72 02 41 00</v>
      </c>
      <c r="L6735" s="590">
        <f t="shared" si="334"/>
        <v>48</v>
      </c>
    </row>
    <row r="6736" spans="1:12" ht="28" hidden="1">
      <c r="A6736" s="673"/>
      <c r="B6736" s="648" t="s">
        <v>137</v>
      </c>
      <c r="C6736" s="426" t="s">
        <v>137</v>
      </c>
      <c r="D6736" s="449" t="s">
        <v>9541</v>
      </c>
      <c r="E6736" s="400"/>
      <c r="F6736" s="381"/>
      <c r="I6736" s="591" t="str">
        <f t="shared" si="332"/>
        <v>- - Other</v>
      </c>
      <c r="J6736" s="591" t="str">
        <f t="shared" si="333"/>
        <v>72 02 49 00</v>
      </c>
      <c r="L6736" s="590">
        <f t="shared" si="334"/>
        <v>9</v>
      </c>
    </row>
    <row r="6737" spans="1:12" ht="55">
      <c r="A6737" s="683" t="s">
        <v>14452</v>
      </c>
      <c r="B6737" s="744" t="s">
        <v>8</v>
      </c>
      <c r="C6737" s="745"/>
      <c r="D6737" s="448" t="s">
        <v>9542</v>
      </c>
      <c r="E6737" s="400" t="s">
        <v>9543</v>
      </c>
      <c r="F6737" s="381"/>
      <c r="I6737" s="591" t="str">
        <f t="shared" si="332"/>
        <v>- Ferro-silico-chromium</v>
      </c>
      <c r="J6737" s="591" t="str">
        <f t="shared" si="333"/>
        <v>72 02 50 00</v>
      </c>
      <c r="L6737" s="590">
        <f t="shared" si="334"/>
        <v>23</v>
      </c>
    </row>
    <row r="6738" spans="1:12" ht="29" thickBot="1">
      <c r="A6738" s="683" t="s">
        <v>14452</v>
      </c>
      <c r="B6738" s="754" t="s">
        <v>8</v>
      </c>
      <c r="C6738" s="755"/>
      <c r="D6738" s="450" t="s">
        <v>23</v>
      </c>
      <c r="E6738" s="437" t="s">
        <v>9544</v>
      </c>
      <c r="F6738" s="381"/>
      <c r="I6738" s="591" t="str">
        <f t="shared" si="332"/>
        <v>- Ferro-nickel</v>
      </c>
      <c r="J6738" s="591" t="str">
        <f t="shared" si="333"/>
        <v>72 02 60 00</v>
      </c>
      <c r="L6738" s="590">
        <f t="shared" si="334"/>
        <v>14</v>
      </c>
    </row>
    <row r="6739" spans="1:12" ht="83" hidden="1" thickTop="1">
      <c r="A6739" s="673"/>
      <c r="B6739" s="656"/>
      <c r="C6739" s="451"/>
      <c r="D6739" s="452" t="s">
        <v>9545</v>
      </c>
      <c r="E6739" s="396"/>
      <c r="F6739" s="381"/>
      <c r="I6739" s="591" t="str">
        <f t="shared" si="332"/>
        <v>- Ferro-molybdenum</v>
      </c>
      <c r="J6739" s="591" t="str">
        <f t="shared" si="333"/>
        <v>72 02 70 00</v>
      </c>
      <c r="L6739" s="590">
        <f t="shared" si="334"/>
        <v>18</v>
      </c>
    </row>
    <row r="6740" spans="1:12" ht="84.5" hidden="1" thickTop="1">
      <c r="A6740" s="673"/>
      <c r="B6740" s="657"/>
      <c r="C6740" s="453"/>
      <c r="D6740" s="454" t="s">
        <v>9546</v>
      </c>
      <c r="E6740" s="397"/>
      <c r="F6740" s="381"/>
      <c r="I6740" s="591" t="str">
        <f t="shared" si="332"/>
        <v>- Ferro-tungsten and ferro-silico-tungsten</v>
      </c>
      <c r="J6740" s="591" t="str">
        <f t="shared" si="333"/>
        <v>72 02 80 00</v>
      </c>
      <c r="L6740" s="590">
        <f t="shared" si="334"/>
        <v>42</v>
      </c>
    </row>
    <row r="6741" spans="1:12" ht="83" thickTop="1">
      <c r="A6741" s="683" t="s">
        <v>14452</v>
      </c>
      <c r="B6741" s="599">
        <v>0.05</v>
      </c>
      <c r="C6741" s="166" t="s">
        <v>129</v>
      </c>
      <c r="D6741" s="455" t="s">
        <v>9547</v>
      </c>
      <c r="E6741" s="397" t="s">
        <v>9548</v>
      </c>
      <c r="F6741" s="381"/>
      <c r="I6741" s="591" t="str">
        <f t="shared" si="332"/>
        <v xml:space="preserve">- Other : </v>
      </c>
      <c r="J6741" s="591">
        <f t="shared" si="333"/>
        <v>0</v>
      </c>
      <c r="L6741" s="590">
        <f t="shared" si="334"/>
        <v>10</v>
      </c>
    </row>
    <row r="6742" spans="1:12" ht="82.5">
      <c r="A6742" s="683" t="s">
        <v>14452</v>
      </c>
      <c r="B6742" s="599">
        <v>0.05</v>
      </c>
      <c r="C6742" s="166" t="s">
        <v>129</v>
      </c>
      <c r="D6742" s="456" t="s">
        <v>9549</v>
      </c>
      <c r="E6742" s="397" t="s">
        <v>9550</v>
      </c>
      <c r="F6742" s="381"/>
      <c r="I6742" s="591" t="str">
        <f t="shared" si="332"/>
        <v>- - Ferro-titanium and ferro-silico-titanium</v>
      </c>
      <c r="J6742" s="591" t="str">
        <f t="shared" si="333"/>
        <v>72 02 91 00</v>
      </c>
      <c r="L6742" s="590">
        <f t="shared" si="334"/>
        <v>44</v>
      </c>
    </row>
    <row r="6743" spans="1:12" ht="28.5">
      <c r="A6743" s="683" t="s">
        <v>14452</v>
      </c>
      <c r="B6743" s="599">
        <v>0.05</v>
      </c>
      <c r="C6743" s="166" t="s">
        <v>129</v>
      </c>
      <c r="D6743" s="456" t="s">
        <v>9551</v>
      </c>
      <c r="E6743" s="397" t="s">
        <v>9552</v>
      </c>
      <c r="F6743" s="381"/>
      <c r="I6743" s="591" t="str">
        <f t="shared" si="332"/>
        <v>- - Ferro-vanadium</v>
      </c>
      <c r="J6743" s="591" t="str">
        <f t="shared" si="333"/>
        <v>72 02 92 00</v>
      </c>
      <c r="L6743" s="590">
        <f t="shared" si="334"/>
        <v>18</v>
      </c>
    </row>
    <row r="6744" spans="1:12" ht="28" hidden="1">
      <c r="A6744" s="673"/>
      <c r="B6744" s="641" t="s">
        <v>137</v>
      </c>
      <c r="C6744" s="382" t="s">
        <v>137</v>
      </c>
      <c r="D6744" s="454" t="s">
        <v>9553</v>
      </c>
      <c r="E6744" s="397"/>
      <c r="F6744" s="381"/>
      <c r="I6744" s="591" t="str">
        <f t="shared" si="332"/>
        <v>- - Ferro-niobium</v>
      </c>
      <c r="J6744" s="591" t="str">
        <f t="shared" si="333"/>
        <v>72 02 93 00</v>
      </c>
      <c r="L6744" s="590">
        <f t="shared" si="334"/>
        <v>17</v>
      </c>
    </row>
    <row r="6745" spans="1:12" ht="28" hidden="1">
      <c r="A6745" s="673"/>
      <c r="B6745" s="641" t="s">
        <v>137</v>
      </c>
      <c r="C6745" s="382" t="s">
        <v>137</v>
      </c>
      <c r="D6745" s="455" t="s">
        <v>9554</v>
      </c>
      <c r="E6745" s="397"/>
      <c r="F6745" s="381"/>
      <c r="I6745" s="591" t="str">
        <f t="shared" si="332"/>
        <v>- - Other</v>
      </c>
      <c r="J6745" s="591" t="str">
        <f t="shared" si="333"/>
        <v>72 02 99 00</v>
      </c>
      <c r="L6745" s="590">
        <f t="shared" si="334"/>
        <v>9</v>
      </c>
    </row>
    <row r="6746" spans="1:12" ht="55">
      <c r="A6746" s="683" t="s">
        <v>14452</v>
      </c>
      <c r="B6746" s="599">
        <v>0.05</v>
      </c>
      <c r="C6746" s="166" t="s">
        <v>129</v>
      </c>
      <c r="D6746" s="455" t="s">
        <v>9555</v>
      </c>
      <c r="E6746" s="397" t="s">
        <v>9556</v>
      </c>
      <c r="F6746" s="384"/>
      <c r="I6746" s="591" t="str">
        <f t="shared" si="332"/>
        <v>Ferrous products obtained by direct reduction of iron ore and other spongy ferrous products, in lumps, pellets or similar forms; iron having a minimum purity by weight of 99.94 %,in lumps, pellets or similar forms.</v>
      </c>
      <c r="J6746" s="591">
        <f t="shared" si="333"/>
        <v>0</v>
      </c>
      <c r="L6746" s="590">
        <f t="shared" si="334"/>
        <v>214</v>
      </c>
    </row>
    <row r="6747" spans="1:12" ht="28.5">
      <c r="A6747" s="683" t="s">
        <v>14452</v>
      </c>
      <c r="B6747" s="599">
        <v>0.05</v>
      </c>
      <c r="C6747" s="166" t="s">
        <v>129</v>
      </c>
      <c r="D6747" s="455" t="s">
        <v>150</v>
      </c>
      <c r="E6747" s="397" t="s">
        <v>9557</v>
      </c>
      <c r="F6747" s="384"/>
      <c r="I6747" s="591" t="str">
        <f t="shared" si="332"/>
        <v>- Ferrous products obtained by direct reduction of iron ore</v>
      </c>
      <c r="J6747" s="591" t="str">
        <f t="shared" si="333"/>
        <v>72 03 10 00</v>
      </c>
      <c r="L6747" s="590">
        <f t="shared" si="334"/>
        <v>59</v>
      </c>
    </row>
    <row r="6748" spans="1:12" ht="28" hidden="1">
      <c r="A6748" s="673"/>
      <c r="B6748" s="641" t="s">
        <v>137</v>
      </c>
      <c r="C6748" s="382" t="s">
        <v>137</v>
      </c>
      <c r="D6748" s="455" t="s">
        <v>9558</v>
      </c>
      <c r="E6748" s="397"/>
      <c r="F6748" s="381"/>
      <c r="I6748" s="591" t="str">
        <f t="shared" si="332"/>
        <v>- Other</v>
      </c>
      <c r="J6748" s="591" t="str">
        <f t="shared" si="333"/>
        <v>72 03 90 00</v>
      </c>
      <c r="L6748" s="590">
        <f t="shared" si="334"/>
        <v>7</v>
      </c>
    </row>
    <row r="6749" spans="1:12" ht="55">
      <c r="A6749" s="683" t="s">
        <v>14452</v>
      </c>
      <c r="B6749" s="599">
        <v>0.05</v>
      </c>
      <c r="C6749" s="166" t="s">
        <v>129</v>
      </c>
      <c r="D6749" s="455" t="s">
        <v>9559</v>
      </c>
      <c r="E6749" s="397" t="s">
        <v>9560</v>
      </c>
      <c r="F6749" s="384"/>
      <c r="I6749" s="591" t="str">
        <f t="shared" si="332"/>
        <v xml:space="preserve">Ferrous waste and scrap; remelting scrap ingots of iron or steel. </v>
      </c>
      <c r="J6749" s="591">
        <f t="shared" si="333"/>
        <v>0</v>
      </c>
      <c r="L6749" s="590">
        <f t="shared" si="334"/>
        <v>66</v>
      </c>
    </row>
    <row r="6750" spans="1:12" ht="28.5">
      <c r="A6750" s="683" t="s">
        <v>14452</v>
      </c>
      <c r="B6750" s="599">
        <v>0.05</v>
      </c>
      <c r="C6750" s="166" t="s">
        <v>129</v>
      </c>
      <c r="D6750" s="455" t="s">
        <v>781</v>
      </c>
      <c r="E6750" s="397" t="s">
        <v>9561</v>
      </c>
      <c r="F6750" s="381"/>
      <c r="I6750" s="591" t="str">
        <f t="shared" si="332"/>
        <v>- Waste and scrap of cast iron</v>
      </c>
      <c r="J6750" s="591" t="str">
        <f t="shared" si="333"/>
        <v>72 04 10 00</v>
      </c>
      <c r="L6750" s="590">
        <f t="shared" si="334"/>
        <v>30</v>
      </c>
    </row>
    <row r="6751" spans="1:12" ht="28.5">
      <c r="A6751" s="683" t="s">
        <v>14452</v>
      </c>
      <c r="B6751" s="599">
        <v>0.05</v>
      </c>
      <c r="C6751" s="166" t="s">
        <v>129</v>
      </c>
      <c r="D6751" s="455" t="s">
        <v>9562</v>
      </c>
      <c r="E6751" s="397" t="s">
        <v>9563</v>
      </c>
      <c r="F6751" s="381"/>
      <c r="I6751" s="591" t="str">
        <f t="shared" si="332"/>
        <v xml:space="preserve">- Waste and scrap of alloy steel : </v>
      </c>
      <c r="J6751" s="591">
        <f t="shared" si="333"/>
        <v>0</v>
      </c>
      <c r="L6751" s="590">
        <f t="shared" si="334"/>
        <v>35</v>
      </c>
    </row>
    <row r="6752" spans="1:12" ht="28" hidden="1">
      <c r="A6752" s="673"/>
      <c r="B6752" s="641" t="s">
        <v>137</v>
      </c>
      <c r="C6752" s="382" t="s">
        <v>137</v>
      </c>
      <c r="D6752" s="455" t="s">
        <v>9564</v>
      </c>
      <c r="E6752" s="397"/>
      <c r="F6752" s="381"/>
      <c r="I6752" s="591" t="str">
        <f t="shared" si="332"/>
        <v>- - Of stainless steel</v>
      </c>
      <c r="J6752" s="591" t="str">
        <f t="shared" si="333"/>
        <v>72 04 21 00</v>
      </c>
      <c r="L6752" s="590">
        <f t="shared" si="334"/>
        <v>22</v>
      </c>
    </row>
    <row r="6753" spans="1:12" ht="55">
      <c r="A6753" s="683" t="s">
        <v>14452</v>
      </c>
      <c r="B6753" s="599">
        <v>0.05</v>
      </c>
      <c r="C6753" s="166" t="s">
        <v>129</v>
      </c>
      <c r="D6753" s="455" t="s">
        <v>9565</v>
      </c>
      <c r="E6753" s="397" t="s">
        <v>9566</v>
      </c>
      <c r="F6753" s="381"/>
      <c r="I6753" s="591" t="str">
        <f t="shared" si="332"/>
        <v>- - Other</v>
      </c>
      <c r="J6753" s="591" t="str">
        <f t="shared" si="333"/>
        <v>72 04 29 00</v>
      </c>
      <c r="L6753" s="590">
        <f t="shared" si="334"/>
        <v>9</v>
      </c>
    </row>
    <row r="6754" spans="1:12" ht="28.5">
      <c r="A6754" s="683" t="s">
        <v>14452</v>
      </c>
      <c r="B6754" s="599">
        <v>0.05</v>
      </c>
      <c r="C6754" s="166" t="s">
        <v>129</v>
      </c>
      <c r="D6754" s="455" t="s">
        <v>150</v>
      </c>
      <c r="E6754" s="397" t="s">
        <v>9567</v>
      </c>
      <c r="F6754" s="381"/>
      <c r="I6754" s="591" t="str">
        <f t="shared" ref="I6754:I6817" si="335">D6772</f>
        <v>- Waste and scrap of tinned iron or steel</v>
      </c>
      <c r="J6754" s="591" t="str">
        <f t="shared" ref="J6754:J6817" si="336">E6772</f>
        <v>72 04 30 00</v>
      </c>
      <c r="L6754" s="590">
        <f t="shared" si="334"/>
        <v>41</v>
      </c>
    </row>
    <row r="6755" spans="1:12" ht="28.5">
      <c r="A6755" s="683" t="s">
        <v>14452</v>
      </c>
      <c r="B6755" s="599">
        <v>0.05</v>
      </c>
      <c r="C6755" s="166" t="s">
        <v>129</v>
      </c>
      <c r="D6755" s="455" t="s">
        <v>9568</v>
      </c>
      <c r="E6755" s="397" t="s">
        <v>9569</v>
      </c>
      <c r="F6755" s="381"/>
      <c r="I6755" s="591" t="str">
        <f t="shared" si="335"/>
        <v xml:space="preserve">- Other waste and scrap : </v>
      </c>
      <c r="J6755" s="591">
        <f t="shared" si="336"/>
        <v>0</v>
      </c>
      <c r="L6755" s="590">
        <f t="shared" si="334"/>
        <v>26</v>
      </c>
    </row>
    <row r="6756" spans="1:12" ht="28.5">
      <c r="A6756" s="683" t="s">
        <v>14452</v>
      </c>
      <c r="B6756" s="599">
        <v>0.05</v>
      </c>
      <c r="C6756" s="166" t="s">
        <v>129</v>
      </c>
      <c r="D6756" s="455" t="s">
        <v>9570</v>
      </c>
      <c r="E6756" s="397" t="s">
        <v>9571</v>
      </c>
      <c r="F6756" s="381"/>
      <c r="I6756" s="591" t="str">
        <f t="shared" si="335"/>
        <v>- - Turnings, shavings, chips, milling waste, sawdust, filings, trimmings and stampings, whether or not in bundles</v>
      </c>
      <c r="J6756" s="591" t="str">
        <f t="shared" si="336"/>
        <v>72 04 41 00</v>
      </c>
      <c r="L6756" s="590">
        <f t="shared" si="334"/>
        <v>114</v>
      </c>
    </row>
    <row r="6757" spans="1:12" ht="28.5">
      <c r="A6757" s="683" t="s">
        <v>14452</v>
      </c>
      <c r="B6757" s="599">
        <v>0.05</v>
      </c>
      <c r="C6757" s="166" t="s">
        <v>129</v>
      </c>
      <c r="D6757" s="455" t="s">
        <v>9572</v>
      </c>
      <c r="E6757" s="397" t="s">
        <v>9573</v>
      </c>
      <c r="F6757" s="381"/>
      <c r="I6757" s="591" t="str">
        <f t="shared" si="335"/>
        <v>- - Other</v>
      </c>
      <c r="J6757" s="591" t="str">
        <f t="shared" si="336"/>
        <v>72 04 49 00</v>
      </c>
      <c r="L6757" s="590">
        <f t="shared" si="334"/>
        <v>9</v>
      </c>
    </row>
    <row r="6758" spans="1:12" ht="55">
      <c r="A6758" s="683" t="s">
        <v>14452</v>
      </c>
      <c r="B6758" s="599">
        <v>0.05</v>
      </c>
      <c r="C6758" s="166" t="s">
        <v>129</v>
      </c>
      <c r="D6758" s="455" t="s">
        <v>9574</v>
      </c>
      <c r="E6758" s="397" t="s">
        <v>9575</v>
      </c>
      <c r="F6758" s="381"/>
      <c r="I6758" s="591" t="str">
        <f t="shared" si="335"/>
        <v>- Remelting scrap Ingots</v>
      </c>
      <c r="J6758" s="591" t="str">
        <f t="shared" si="336"/>
        <v>72 04 50 00</v>
      </c>
      <c r="L6758" s="590">
        <f t="shared" si="334"/>
        <v>24</v>
      </c>
    </row>
    <row r="6759" spans="1:12" ht="28" hidden="1">
      <c r="A6759" s="673"/>
      <c r="B6759" s="641" t="s">
        <v>137</v>
      </c>
      <c r="C6759" s="382" t="s">
        <v>137</v>
      </c>
      <c r="D6759" s="455" t="s">
        <v>2036</v>
      </c>
      <c r="E6759" s="397"/>
      <c r="F6759" s="384"/>
      <c r="I6759" s="591" t="str">
        <f t="shared" si="335"/>
        <v xml:space="preserve">Granules and powders, of pig iron, spiegeleisen, iron or steel. </v>
      </c>
      <c r="J6759" s="591">
        <f t="shared" si="336"/>
        <v>0</v>
      </c>
      <c r="L6759" s="590">
        <f t="shared" si="334"/>
        <v>64</v>
      </c>
    </row>
    <row r="6760" spans="1:12" ht="55">
      <c r="A6760" s="683" t="s">
        <v>14452</v>
      </c>
      <c r="B6760" s="599">
        <v>0.05</v>
      </c>
      <c r="C6760" s="166" t="s">
        <v>129</v>
      </c>
      <c r="D6760" s="455" t="s">
        <v>9576</v>
      </c>
      <c r="E6760" s="397" t="s">
        <v>9577</v>
      </c>
      <c r="F6760" s="381"/>
      <c r="I6760" s="591" t="str">
        <f t="shared" si="335"/>
        <v>- Granules</v>
      </c>
      <c r="J6760" s="591" t="str">
        <f t="shared" si="336"/>
        <v>72 05 10 00</v>
      </c>
      <c r="L6760" s="590">
        <f t="shared" si="334"/>
        <v>10</v>
      </c>
    </row>
    <row r="6761" spans="1:12" ht="28.5">
      <c r="A6761" s="683" t="s">
        <v>14452</v>
      </c>
      <c r="B6761" s="599">
        <v>0.05</v>
      </c>
      <c r="C6761" s="166" t="s">
        <v>129</v>
      </c>
      <c r="D6761" s="455" t="s">
        <v>9578</v>
      </c>
      <c r="E6761" s="397" t="s">
        <v>9579</v>
      </c>
      <c r="F6761" s="381"/>
      <c r="I6761" s="591" t="str">
        <f t="shared" si="335"/>
        <v>- Powders :</v>
      </c>
      <c r="J6761" s="591">
        <f t="shared" si="336"/>
        <v>0</v>
      </c>
      <c r="L6761" s="590">
        <f t="shared" si="334"/>
        <v>11</v>
      </c>
    </row>
    <row r="6762" spans="1:12" ht="28.5">
      <c r="A6762" s="683" t="s">
        <v>14452</v>
      </c>
      <c r="B6762" s="599">
        <v>0.05</v>
      </c>
      <c r="C6762" s="166" t="s">
        <v>129</v>
      </c>
      <c r="D6762" s="455" t="s">
        <v>9580</v>
      </c>
      <c r="E6762" s="397" t="s">
        <v>9581</v>
      </c>
      <c r="F6762" s="381"/>
      <c r="I6762" s="591" t="str">
        <f t="shared" si="335"/>
        <v>- - Of alloy steel</v>
      </c>
      <c r="J6762" s="591" t="str">
        <f t="shared" si="336"/>
        <v>72 05 21 00</v>
      </c>
      <c r="L6762" s="590">
        <f t="shared" si="334"/>
        <v>18</v>
      </c>
    </row>
    <row r="6763" spans="1:12" ht="28.5">
      <c r="A6763" s="683" t="s">
        <v>14452</v>
      </c>
      <c r="B6763" s="599">
        <v>0.05</v>
      </c>
      <c r="C6763" s="166" t="s">
        <v>129</v>
      </c>
      <c r="D6763" s="455" t="s">
        <v>150</v>
      </c>
      <c r="E6763" s="397" t="s">
        <v>9582</v>
      </c>
      <c r="F6763" s="381"/>
      <c r="I6763" s="591" t="str">
        <f t="shared" si="335"/>
        <v>- - Other</v>
      </c>
      <c r="J6763" s="591" t="str">
        <f t="shared" si="336"/>
        <v>72 05 29 00</v>
      </c>
      <c r="L6763" s="590">
        <f t="shared" si="334"/>
        <v>9</v>
      </c>
    </row>
    <row r="6764" spans="1:12" ht="224" hidden="1">
      <c r="A6764" s="673"/>
      <c r="B6764" s="641" t="s">
        <v>137</v>
      </c>
      <c r="C6764" s="382" t="s">
        <v>137</v>
      </c>
      <c r="D6764" s="454" t="s">
        <v>9583</v>
      </c>
      <c r="E6764" s="397"/>
      <c r="F6764" s="381"/>
      <c r="I6764" s="591" t="str">
        <f t="shared" si="335"/>
        <v xml:space="preserve">II.- IRON AND NON-ALLOY STEEL </v>
      </c>
      <c r="J6764" s="591">
        <f t="shared" si="336"/>
        <v>0</v>
      </c>
      <c r="L6764" s="590">
        <f t="shared" si="334"/>
        <v>30</v>
      </c>
    </row>
    <row r="6765" spans="1:12" ht="55">
      <c r="A6765" s="683" t="s">
        <v>14452</v>
      </c>
      <c r="B6765" s="599">
        <v>0.05</v>
      </c>
      <c r="C6765" s="166" t="s">
        <v>129</v>
      </c>
      <c r="D6765" s="455" t="s">
        <v>9584</v>
      </c>
      <c r="E6765" s="397" t="s">
        <v>9585</v>
      </c>
      <c r="F6765" s="384"/>
      <c r="I6765" s="591" t="str">
        <f t="shared" si="335"/>
        <v xml:space="preserve">Iron and non-alloy steel in ingots or other primary forms (excluding iron of heading 72.03). </v>
      </c>
      <c r="J6765" s="591">
        <f t="shared" si="336"/>
        <v>0</v>
      </c>
      <c r="L6765" s="590">
        <f t="shared" si="334"/>
        <v>93</v>
      </c>
    </row>
    <row r="6766" spans="1:12" ht="28.5">
      <c r="A6766" s="683" t="s">
        <v>14452</v>
      </c>
      <c r="B6766" s="599">
        <v>0.05</v>
      </c>
      <c r="C6766" s="166" t="s">
        <v>129</v>
      </c>
      <c r="D6766" s="455" t="s">
        <v>759</v>
      </c>
      <c r="E6766" s="397" t="s">
        <v>9586</v>
      </c>
      <c r="F6766" s="381"/>
      <c r="I6766" s="591" t="str">
        <f t="shared" si="335"/>
        <v>- Ingots</v>
      </c>
      <c r="J6766" s="591" t="str">
        <f t="shared" si="336"/>
        <v>72 06 10 00</v>
      </c>
      <c r="L6766" s="590">
        <f t="shared" si="334"/>
        <v>8</v>
      </c>
    </row>
    <row r="6767" spans="1:12" ht="84" hidden="1">
      <c r="A6767" s="673"/>
      <c r="B6767" s="641"/>
      <c r="C6767" s="382"/>
      <c r="D6767" s="457" t="s">
        <v>9587</v>
      </c>
      <c r="E6767" s="397"/>
      <c r="F6767" s="381"/>
      <c r="I6767" s="591" t="str">
        <f t="shared" si="335"/>
        <v>- Other</v>
      </c>
      <c r="J6767" s="591" t="str">
        <f t="shared" si="336"/>
        <v>72 06 90 00</v>
      </c>
      <c r="L6767" s="590">
        <f t="shared" si="334"/>
        <v>7</v>
      </c>
    </row>
    <row r="6768" spans="1:12" ht="28.5">
      <c r="A6768" s="683" t="s">
        <v>14452</v>
      </c>
      <c r="B6768" s="599">
        <v>0.05</v>
      </c>
      <c r="C6768" s="166" t="s">
        <v>129</v>
      </c>
      <c r="D6768" s="455" t="s">
        <v>9588</v>
      </c>
      <c r="E6768" s="397" t="s">
        <v>9589</v>
      </c>
      <c r="F6768" s="384"/>
      <c r="I6768" s="591" t="str">
        <f t="shared" si="335"/>
        <v xml:space="preserve">Semi-finished products of iron or non-alloy steel. </v>
      </c>
      <c r="J6768" s="591">
        <f t="shared" si="336"/>
        <v>0</v>
      </c>
      <c r="L6768" s="590">
        <f t="shared" si="334"/>
        <v>51</v>
      </c>
    </row>
    <row r="6769" spans="1:12" ht="28" hidden="1">
      <c r="A6769" s="673"/>
      <c r="B6769" s="641" t="s">
        <v>137</v>
      </c>
      <c r="C6769" s="382" t="s">
        <v>137</v>
      </c>
      <c r="D6769" s="455" t="s">
        <v>9590</v>
      </c>
      <c r="E6769" s="397"/>
      <c r="F6769" s="381"/>
      <c r="I6769" s="591" t="str">
        <f t="shared" si="335"/>
        <v xml:space="preserve">- Containing by weight less than 0.25% of carbon : </v>
      </c>
      <c r="J6769" s="591">
        <f t="shared" si="336"/>
        <v>0</v>
      </c>
      <c r="L6769" s="590">
        <f t="shared" si="334"/>
        <v>51</v>
      </c>
    </row>
    <row r="6770" spans="1:12" ht="28.5">
      <c r="A6770" s="683" t="s">
        <v>14452</v>
      </c>
      <c r="B6770" s="599">
        <v>0.05</v>
      </c>
      <c r="C6770" s="166" t="s">
        <v>129</v>
      </c>
      <c r="D6770" s="455" t="s">
        <v>9591</v>
      </c>
      <c r="E6770" s="397" t="s">
        <v>9592</v>
      </c>
      <c r="F6770" s="381"/>
      <c r="I6770" s="591" t="str">
        <f t="shared" si="335"/>
        <v xml:space="preserve"> - - Of rectangular (including square) cross-section, the width measuring less than twice the thickness</v>
      </c>
      <c r="J6770" s="591" t="str">
        <f t="shared" si="336"/>
        <v>72 07 11 00</v>
      </c>
      <c r="L6770" s="590">
        <f t="shared" si="334"/>
        <v>103</v>
      </c>
    </row>
    <row r="6771" spans="1:12" ht="28.5">
      <c r="A6771" s="683" t="s">
        <v>14452</v>
      </c>
      <c r="B6771" s="599">
        <v>0.05</v>
      </c>
      <c r="C6771" s="166" t="s">
        <v>129</v>
      </c>
      <c r="D6771" s="455" t="s">
        <v>150</v>
      </c>
      <c r="E6771" s="397" t="s">
        <v>9593</v>
      </c>
      <c r="F6771" s="381"/>
      <c r="I6771" s="591" t="str">
        <f t="shared" si="335"/>
        <v>- - Other, of rectangular (other than square) cross-section</v>
      </c>
      <c r="J6771" s="591" t="str">
        <f t="shared" si="336"/>
        <v>72 07 12 00</v>
      </c>
      <c r="L6771" s="590">
        <f t="shared" si="334"/>
        <v>59</v>
      </c>
    </row>
    <row r="6772" spans="1:12" ht="55">
      <c r="A6772" s="683" t="s">
        <v>14452</v>
      </c>
      <c r="B6772" s="599">
        <v>0.05</v>
      </c>
      <c r="C6772" s="166" t="s">
        <v>129</v>
      </c>
      <c r="D6772" s="455" t="s">
        <v>9594</v>
      </c>
      <c r="E6772" s="397" t="s">
        <v>9595</v>
      </c>
      <c r="F6772" s="381"/>
      <c r="I6772" s="591" t="str">
        <f t="shared" si="335"/>
        <v>- - Other</v>
      </c>
      <c r="J6772" s="591" t="str">
        <f t="shared" si="336"/>
        <v>72 07 19 00</v>
      </c>
      <c r="L6772" s="590">
        <f t="shared" si="334"/>
        <v>9</v>
      </c>
    </row>
    <row r="6773" spans="1:12" ht="28" hidden="1">
      <c r="A6773" s="673"/>
      <c r="B6773" s="642" t="s">
        <v>137</v>
      </c>
      <c r="C6773" s="382" t="s">
        <v>137</v>
      </c>
      <c r="D6773" s="455" t="s">
        <v>9596</v>
      </c>
      <c r="E6773" s="397"/>
      <c r="F6773" s="381"/>
      <c r="I6773" s="591" t="str">
        <f t="shared" si="335"/>
        <v xml:space="preserve">- Containing by weight 0.25% or more of carbon </v>
      </c>
      <c r="J6773" s="591" t="str">
        <f t="shared" si="336"/>
        <v>72 07 20 00</v>
      </c>
      <c r="L6773" s="590">
        <f t="shared" si="334"/>
        <v>47</v>
      </c>
    </row>
    <row r="6774" spans="1:12" ht="110">
      <c r="A6774" s="683" t="s">
        <v>14452</v>
      </c>
      <c r="B6774" s="599">
        <v>0.05</v>
      </c>
      <c r="C6774" s="166" t="s">
        <v>129</v>
      </c>
      <c r="D6774" s="455" t="s">
        <v>9597</v>
      </c>
      <c r="E6774" s="397" t="s">
        <v>9598</v>
      </c>
      <c r="F6774" s="384"/>
      <c r="I6774" s="591" t="str">
        <f t="shared" si="335"/>
        <v xml:space="preserve">Flat-rolled products of iron or non-alloy steel, of a width of 600 mm or more, hot-rolled, not clad, plated or coated. </v>
      </c>
      <c r="J6774" s="591">
        <f t="shared" si="336"/>
        <v>0</v>
      </c>
      <c r="L6774" s="590">
        <f t="shared" si="334"/>
        <v>119</v>
      </c>
    </row>
    <row r="6775" spans="1:12" ht="28.5">
      <c r="A6775" s="683" t="s">
        <v>14452</v>
      </c>
      <c r="B6775" s="599">
        <v>0.05</v>
      </c>
      <c r="C6775" s="166" t="s">
        <v>129</v>
      </c>
      <c r="D6775" s="455" t="s">
        <v>150</v>
      </c>
      <c r="E6775" s="397" t="s">
        <v>9599</v>
      </c>
      <c r="F6775" s="381"/>
      <c r="I6775" s="591" t="str">
        <f t="shared" si="335"/>
        <v>- in coils, not further worked than hot-rolled, with patterns in relief</v>
      </c>
      <c r="J6775" s="591" t="str">
        <f t="shared" si="336"/>
        <v>72 08 10 00</v>
      </c>
      <c r="L6775" s="590">
        <f t="shared" si="334"/>
        <v>71</v>
      </c>
    </row>
    <row r="6776" spans="1:12" ht="28.5">
      <c r="A6776" s="683" t="s">
        <v>14452</v>
      </c>
      <c r="B6776" s="599">
        <v>0.05</v>
      </c>
      <c r="C6776" s="166" t="s">
        <v>129</v>
      </c>
      <c r="D6776" s="455" t="s">
        <v>9600</v>
      </c>
      <c r="E6776" s="397" t="s">
        <v>9601</v>
      </c>
      <c r="F6776" s="381"/>
      <c r="I6776" s="591" t="str">
        <f t="shared" si="335"/>
        <v xml:space="preserve">- Other, in coils, not further worked than hot-rolled, pickled : </v>
      </c>
      <c r="J6776" s="591">
        <f t="shared" si="336"/>
        <v>0</v>
      </c>
      <c r="L6776" s="590">
        <f t="shared" si="334"/>
        <v>65</v>
      </c>
    </row>
    <row r="6777" spans="1:12" ht="84" hidden="1">
      <c r="A6777" s="673"/>
      <c r="B6777" s="642"/>
      <c r="C6777" s="382"/>
      <c r="D6777" s="457" t="s">
        <v>9602</v>
      </c>
      <c r="E6777" s="397"/>
      <c r="F6777" s="381"/>
      <c r="I6777" s="591" t="str">
        <f t="shared" si="335"/>
        <v xml:space="preserve">- - Of a thickness of 4.75 mm or more </v>
      </c>
      <c r="J6777" s="591" t="str">
        <f t="shared" si="336"/>
        <v>72 08 25 00</v>
      </c>
      <c r="L6777" s="590">
        <f t="shared" si="334"/>
        <v>38</v>
      </c>
    </row>
    <row r="6778" spans="1:12" ht="28.5">
      <c r="A6778" s="683" t="s">
        <v>14452</v>
      </c>
      <c r="B6778" s="599">
        <v>0.05</v>
      </c>
      <c r="C6778" s="166" t="s">
        <v>129</v>
      </c>
      <c r="D6778" s="455" t="s">
        <v>9603</v>
      </c>
      <c r="E6778" s="397" t="s">
        <v>9604</v>
      </c>
      <c r="F6778" s="381"/>
      <c r="I6778" s="591" t="str">
        <f t="shared" si="335"/>
        <v xml:space="preserve">- - Of a thickness of 3 mm or more but less than 4.75 mm </v>
      </c>
      <c r="J6778" s="591" t="str">
        <f t="shared" si="336"/>
        <v>72 08 26 00</v>
      </c>
      <c r="L6778" s="590">
        <f t="shared" si="334"/>
        <v>57</v>
      </c>
    </row>
    <row r="6779" spans="1:12" ht="28" hidden="1">
      <c r="A6779" s="673"/>
      <c r="B6779" s="640"/>
      <c r="C6779" s="379"/>
      <c r="D6779" s="455" t="s">
        <v>9605</v>
      </c>
      <c r="E6779" s="397"/>
      <c r="F6779" s="381"/>
      <c r="I6779" s="591" t="str">
        <f t="shared" si="335"/>
        <v xml:space="preserve">- - Of a thickness of less than 3 mm </v>
      </c>
      <c r="J6779" s="591" t="str">
        <f t="shared" si="336"/>
        <v>72 08 27 00</v>
      </c>
      <c r="L6779" s="590">
        <f t="shared" si="334"/>
        <v>37</v>
      </c>
    </row>
    <row r="6780" spans="1:12" ht="28.5">
      <c r="A6780" s="683" t="s">
        <v>14452</v>
      </c>
      <c r="B6780" s="599">
        <v>0.05</v>
      </c>
      <c r="C6780" s="166" t="s">
        <v>129</v>
      </c>
      <c r="D6780" s="455" t="s">
        <v>9606</v>
      </c>
      <c r="E6780" s="397" t="s">
        <v>9607</v>
      </c>
      <c r="F6780" s="381"/>
      <c r="I6780" s="591" t="str">
        <f t="shared" si="335"/>
        <v xml:space="preserve">- Other, in coils, not further worked than hot-rolled : </v>
      </c>
      <c r="J6780" s="591">
        <f t="shared" si="336"/>
        <v>0</v>
      </c>
      <c r="L6780" s="590">
        <f t="shared" si="334"/>
        <v>56</v>
      </c>
    </row>
    <row r="6781" spans="1:12" ht="28.5">
      <c r="A6781" s="683" t="s">
        <v>14452</v>
      </c>
      <c r="B6781" s="599">
        <v>0.05</v>
      </c>
      <c r="C6781" s="166" t="s">
        <v>129</v>
      </c>
      <c r="D6781" s="455" t="s">
        <v>150</v>
      </c>
      <c r="E6781" s="397" t="s">
        <v>9608</v>
      </c>
      <c r="F6781" s="381"/>
      <c r="I6781" s="591" t="str">
        <f t="shared" si="335"/>
        <v xml:space="preserve">- - Of a thickness exceeding 10 mm </v>
      </c>
      <c r="J6781" s="591" t="str">
        <f t="shared" si="336"/>
        <v>72 08 36 00</v>
      </c>
      <c r="L6781" s="590">
        <f t="shared" si="334"/>
        <v>35</v>
      </c>
    </row>
    <row r="6782" spans="1:12" ht="55" hidden="1">
      <c r="A6782" s="673"/>
      <c r="B6782" s="641"/>
      <c r="C6782" s="382"/>
      <c r="D6782" s="455" t="s">
        <v>9609</v>
      </c>
      <c r="E6782" s="397"/>
      <c r="F6782" s="381"/>
      <c r="I6782" s="591" t="str">
        <f t="shared" si="335"/>
        <v xml:space="preserve">- - Of a thickness of 4.75 mm or more but not exceeding 10 mm </v>
      </c>
      <c r="J6782" s="591" t="str">
        <f t="shared" si="336"/>
        <v>72 08 37 00</v>
      </c>
      <c r="L6782" s="590">
        <f t="shared" si="334"/>
        <v>62</v>
      </c>
    </row>
    <row r="6783" spans="1:12" ht="112" hidden="1">
      <c r="A6783" s="673"/>
      <c r="B6783" s="641"/>
      <c r="C6783" s="382"/>
      <c r="D6783" s="457" t="s">
        <v>9610</v>
      </c>
      <c r="E6783" s="397"/>
      <c r="F6783" s="381"/>
      <c r="I6783" s="591" t="str">
        <f t="shared" si="335"/>
        <v xml:space="preserve">- - Of a thickness of 3 mm or more but less than 4.75 mm </v>
      </c>
      <c r="J6783" s="591" t="str">
        <f t="shared" si="336"/>
        <v>72 08 38 00</v>
      </c>
      <c r="L6783" s="590">
        <f t="shared" si="334"/>
        <v>57</v>
      </c>
    </row>
    <row r="6784" spans="1:12" ht="28.5">
      <c r="A6784" s="683" t="s">
        <v>14452</v>
      </c>
      <c r="B6784" s="599">
        <v>0.05</v>
      </c>
      <c r="C6784" s="166" t="s">
        <v>129</v>
      </c>
      <c r="D6784" s="455" t="s">
        <v>9611</v>
      </c>
      <c r="E6784" s="397" t="s">
        <v>9612</v>
      </c>
      <c r="F6784" s="381"/>
      <c r="I6784" s="591" t="str">
        <f t="shared" si="335"/>
        <v>- - Of a thickness of less than 3 mm</v>
      </c>
      <c r="J6784" s="591" t="str">
        <f t="shared" si="336"/>
        <v>72 08 39 00</v>
      </c>
      <c r="L6784" s="590">
        <f t="shared" si="334"/>
        <v>36</v>
      </c>
    </row>
    <row r="6785" spans="1:12" ht="28.5">
      <c r="A6785" s="683" t="s">
        <v>14452</v>
      </c>
      <c r="B6785" s="599">
        <v>0.05</v>
      </c>
      <c r="C6785" s="166" t="s">
        <v>129</v>
      </c>
      <c r="D6785" s="455" t="s">
        <v>759</v>
      </c>
      <c r="E6785" s="397" t="s">
        <v>9613</v>
      </c>
      <c r="F6785" s="381"/>
      <c r="I6785" s="591" t="str">
        <f t="shared" si="335"/>
        <v>- Not in coils, not further worked than hot-rolled, with patterns in relief</v>
      </c>
      <c r="J6785" s="591" t="str">
        <f t="shared" si="336"/>
        <v>72 08 40 00</v>
      </c>
      <c r="L6785" s="590">
        <f t="shared" si="334"/>
        <v>75</v>
      </c>
    </row>
    <row r="6786" spans="1:12" ht="56" hidden="1">
      <c r="A6786" s="673"/>
      <c r="B6786" s="641"/>
      <c r="C6786" s="382"/>
      <c r="D6786" s="457" t="s">
        <v>9614</v>
      </c>
      <c r="E6786" s="397"/>
      <c r="F6786" s="381"/>
      <c r="I6786" s="591" t="str">
        <f t="shared" si="335"/>
        <v xml:space="preserve">- Other, not in coils, not further worked than hot-rolled: </v>
      </c>
      <c r="J6786" s="591">
        <f t="shared" si="336"/>
        <v>0</v>
      </c>
      <c r="L6786" s="590">
        <f t="shared" ref="L6786:L6849" si="337">LEN(I6786)</f>
        <v>59</v>
      </c>
    </row>
    <row r="6787" spans="1:12" ht="55" hidden="1">
      <c r="A6787" s="673"/>
      <c r="B6787" s="641"/>
      <c r="C6787" s="382"/>
      <c r="D6787" s="455" t="s">
        <v>9615</v>
      </c>
      <c r="E6787" s="397"/>
      <c r="F6787" s="381"/>
      <c r="I6787" s="591" t="str">
        <f t="shared" si="335"/>
        <v xml:space="preserve">- - Of a thickness exceeding 10 mm </v>
      </c>
      <c r="J6787" s="591" t="str">
        <f t="shared" si="336"/>
        <v>72 08 51 00</v>
      </c>
      <c r="L6787" s="590">
        <f t="shared" si="337"/>
        <v>35</v>
      </c>
    </row>
    <row r="6788" spans="1:12" ht="110">
      <c r="A6788" s="683" t="s">
        <v>14452</v>
      </c>
      <c r="B6788" s="599">
        <v>0.05</v>
      </c>
      <c r="C6788" s="166" t="s">
        <v>129</v>
      </c>
      <c r="D6788" s="455" t="s">
        <v>9616</v>
      </c>
      <c r="E6788" s="397" t="s">
        <v>9617</v>
      </c>
      <c r="F6788" s="381"/>
      <c r="I6788" s="591" t="str">
        <f t="shared" si="335"/>
        <v xml:space="preserve">- - Of a thickness of 4.75 mm or more but not exceeding 10 mm </v>
      </c>
      <c r="J6788" s="591" t="str">
        <f t="shared" si="336"/>
        <v>72 08 52 00</v>
      </c>
      <c r="L6788" s="590">
        <f t="shared" si="337"/>
        <v>62</v>
      </c>
    </row>
    <row r="6789" spans="1:12" ht="55">
      <c r="A6789" s="683" t="s">
        <v>14452</v>
      </c>
      <c r="B6789" s="599">
        <v>0.05</v>
      </c>
      <c r="C6789" s="166" t="s">
        <v>129</v>
      </c>
      <c r="D6789" s="455" t="s">
        <v>9618</v>
      </c>
      <c r="E6789" s="397" t="s">
        <v>9619</v>
      </c>
      <c r="F6789" s="381"/>
      <c r="I6789" s="591" t="str">
        <f t="shared" si="335"/>
        <v xml:space="preserve">- - Of a thickness of 3 mm or more but less than 4.75 mm </v>
      </c>
      <c r="J6789" s="591" t="str">
        <f t="shared" si="336"/>
        <v>72 08 53 00</v>
      </c>
      <c r="L6789" s="590">
        <f t="shared" si="337"/>
        <v>57</v>
      </c>
    </row>
    <row r="6790" spans="1:12" ht="28.5">
      <c r="A6790" s="683" t="s">
        <v>14452</v>
      </c>
      <c r="B6790" s="599">
        <v>0.05</v>
      </c>
      <c r="C6790" s="166" t="s">
        <v>129</v>
      </c>
      <c r="D6790" s="455" t="s">
        <v>150</v>
      </c>
      <c r="E6790" s="397" t="s">
        <v>9620</v>
      </c>
      <c r="F6790" s="381"/>
      <c r="I6790" s="591" t="str">
        <f t="shared" si="335"/>
        <v xml:space="preserve">- - Of a thickness of less than 3 mm </v>
      </c>
      <c r="J6790" s="591" t="str">
        <f t="shared" si="336"/>
        <v>72 08 54 00</v>
      </c>
      <c r="L6790" s="590">
        <f t="shared" si="337"/>
        <v>37</v>
      </c>
    </row>
    <row r="6791" spans="1:12" ht="55">
      <c r="A6791" s="683" t="s">
        <v>14452</v>
      </c>
      <c r="B6791" s="599">
        <v>0.05</v>
      </c>
      <c r="C6791" s="166" t="s">
        <v>129</v>
      </c>
      <c r="D6791" s="455" t="s">
        <v>9621</v>
      </c>
      <c r="E6791" s="397" t="s">
        <v>9622</v>
      </c>
      <c r="F6791" s="381"/>
      <c r="I6791" s="591" t="str">
        <f t="shared" si="335"/>
        <v>- Other</v>
      </c>
      <c r="J6791" s="591" t="str">
        <f t="shared" si="336"/>
        <v>72 08 90 00</v>
      </c>
      <c r="L6791" s="590">
        <f t="shared" si="337"/>
        <v>7</v>
      </c>
    </row>
    <row r="6792" spans="1:12" ht="112" hidden="1">
      <c r="A6792" s="673"/>
      <c r="B6792" s="641"/>
      <c r="C6792" s="382"/>
      <c r="D6792" s="457" t="s">
        <v>9623</v>
      </c>
      <c r="E6792" s="397"/>
      <c r="F6792" s="384"/>
      <c r="I6792" s="591" t="str">
        <f t="shared" si="335"/>
        <v xml:space="preserve">Flat-rolled products of iron or non-alloy steel, of a width of 600 mm or more, cold-rolled (cold-reduced), not clad, plated or coated. </v>
      </c>
      <c r="J6792" s="591">
        <f t="shared" si="336"/>
        <v>0</v>
      </c>
      <c r="L6792" s="590">
        <f t="shared" si="337"/>
        <v>135</v>
      </c>
    </row>
    <row r="6793" spans="1:12" ht="82.5">
      <c r="A6793" s="683" t="s">
        <v>14452</v>
      </c>
      <c r="B6793" s="599">
        <v>0.05</v>
      </c>
      <c r="C6793" s="166" t="s">
        <v>129</v>
      </c>
      <c r="D6793" s="455" t="s">
        <v>9624</v>
      </c>
      <c r="E6793" s="397" t="s">
        <v>9625</v>
      </c>
      <c r="F6793" s="381"/>
      <c r="I6793" s="591" t="str">
        <f t="shared" si="335"/>
        <v xml:space="preserve">- In coils, not further worked than cold-rolled (cold-reduced) : </v>
      </c>
      <c r="J6793" s="591">
        <f t="shared" si="336"/>
        <v>0</v>
      </c>
      <c r="L6793" s="590">
        <f t="shared" si="337"/>
        <v>65</v>
      </c>
    </row>
    <row r="6794" spans="1:12" ht="55" hidden="1">
      <c r="A6794" s="673"/>
      <c r="B6794" s="640"/>
      <c r="C6794" s="379"/>
      <c r="D6794" s="455" t="s">
        <v>9626</v>
      </c>
      <c r="E6794" s="397"/>
      <c r="F6794" s="381"/>
      <c r="I6794" s="591" t="str">
        <f t="shared" si="335"/>
        <v xml:space="preserve">- - Of a thickness of 3 mm or more </v>
      </c>
      <c r="J6794" s="591" t="str">
        <f t="shared" si="336"/>
        <v>72 09 15 00</v>
      </c>
      <c r="L6794" s="590">
        <f t="shared" si="337"/>
        <v>35</v>
      </c>
    </row>
    <row r="6795" spans="1:12" ht="55">
      <c r="A6795" s="683" t="s">
        <v>14452</v>
      </c>
      <c r="B6795" s="599">
        <v>0.05</v>
      </c>
      <c r="C6795" s="166" t="s">
        <v>129</v>
      </c>
      <c r="D6795" s="455" t="s">
        <v>9627</v>
      </c>
      <c r="E6795" s="397" t="s">
        <v>9628</v>
      </c>
      <c r="F6795" s="381"/>
      <c r="I6795" s="591" t="str">
        <f t="shared" si="335"/>
        <v xml:space="preserve">- - Of a thickness exceeding 1 mm but less than 3 mm </v>
      </c>
      <c r="J6795" s="591" t="str">
        <f t="shared" si="336"/>
        <v>72 09 16 00</v>
      </c>
      <c r="L6795" s="590">
        <f t="shared" si="337"/>
        <v>53</v>
      </c>
    </row>
    <row r="6796" spans="1:12" ht="55">
      <c r="A6796" s="683" t="s">
        <v>14452</v>
      </c>
      <c r="B6796" s="599">
        <v>0.05</v>
      </c>
      <c r="C6796" s="166" t="s">
        <v>129</v>
      </c>
      <c r="D6796" s="455" t="s">
        <v>9629</v>
      </c>
      <c r="E6796" s="397" t="s">
        <v>9630</v>
      </c>
      <c r="F6796" s="381"/>
      <c r="I6796" s="591" t="str">
        <f t="shared" si="335"/>
        <v xml:space="preserve">- - Of a thickness of 0.5 mm or more but not exceeding 1 mm </v>
      </c>
      <c r="J6796" s="591" t="str">
        <f t="shared" si="336"/>
        <v>72 09 17 00</v>
      </c>
      <c r="L6796" s="590">
        <f t="shared" si="337"/>
        <v>60</v>
      </c>
    </row>
    <row r="6797" spans="1:12" ht="55">
      <c r="A6797" s="683" t="s">
        <v>14452</v>
      </c>
      <c r="B6797" s="599">
        <v>0.05</v>
      </c>
      <c r="C6797" s="166" t="s">
        <v>129</v>
      </c>
      <c r="D6797" s="455" t="s">
        <v>9631</v>
      </c>
      <c r="E6797" s="397" t="s">
        <v>9632</v>
      </c>
      <c r="F6797" s="381"/>
      <c r="I6797" s="591" t="str">
        <f t="shared" si="335"/>
        <v xml:space="preserve">- - Of a thickness of less than 0.5 mm </v>
      </c>
      <c r="J6797" s="591" t="str">
        <f t="shared" si="336"/>
        <v>72 09 18 00</v>
      </c>
      <c r="L6797" s="590">
        <f t="shared" si="337"/>
        <v>39</v>
      </c>
    </row>
    <row r="6798" spans="1:12" ht="55" hidden="1">
      <c r="A6798" s="673"/>
      <c r="B6798" s="641" t="s">
        <v>137</v>
      </c>
      <c r="C6798" s="382" t="s">
        <v>137</v>
      </c>
      <c r="D6798" s="455" t="s">
        <v>9633</v>
      </c>
      <c r="E6798" s="397"/>
      <c r="F6798" s="381"/>
      <c r="I6798" s="591" t="str">
        <f t="shared" si="335"/>
        <v xml:space="preserve">- Not in coils, not further worked than cold-rolled (cold-reduced) : </v>
      </c>
      <c r="J6798" s="591">
        <f t="shared" si="336"/>
        <v>0</v>
      </c>
      <c r="L6798" s="590">
        <f t="shared" si="337"/>
        <v>69</v>
      </c>
    </row>
    <row r="6799" spans="1:12" ht="55">
      <c r="A6799" s="683" t="s">
        <v>14452</v>
      </c>
      <c r="B6799" s="599">
        <v>0.05</v>
      </c>
      <c r="C6799" s="166" t="s">
        <v>129</v>
      </c>
      <c r="D6799" s="455" t="s">
        <v>9634</v>
      </c>
      <c r="E6799" s="397" t="s">
        <v>9635</v>
      </c>
      <c r="F6799" s="381"/>
      <c r="I6799" s="591" t="str">
        <f t="shared" si="335"/>
        <v xml:space="preserve">- - Of a thickness of 3 mm or more </v>
      </c>
      <c r="J6799" s="591" t="str">
        <f t="shared" si="336"/>
        <v>72 09 25 00</v>
      </c>
      <c r="L6799" s="590">
        <f t="shared" si="337"/>
        <v>35</v>
      </c>
    </row>
    <row r="6800" spans="1:12" ht="55">
      <c r="A6800" s="683" t="s">
        <v>14452</v>
      </c>
      <c r="B6800" s="599">
        <v>0.05</v>
      </c>
      <c r="C6800" s="166" t="s">
        <v>129</v>
      </c>
      <c r="D6800" s="455" t="s">
        <v>9636</v>
      </c>
      <c r="E6800" s="397" t="s">
        <v>9637</v>
      </c>
      <c r="F6800" s="381"/>
      <c r="I6800" s="591" t="str">
        <f t="shared" si="335"/>
        <v xml:space="preserve">- - Of a thickness exceeding 1 mm but less than 3 mm </v>
      </c>
      <c r="J6800" s="591" t="str">
        <f t="shared" si="336"/>
        <v>72 09 26 00</v>
      </c>
      <c r="L6800" s="590">
        <f t="shared" si="337"/>
        <v>53</v>
      </c>
    </row>
    <row r="6801" spans="1:12" ht="55">
      <c r="A6801" s="683" t="s">
        <v>14452</v>
      </c>
      <c r="B6801" s="599">
        <v>0.05</v>
      </c>
      <c r="C6801" s="166" t="s">
        <v>129</v>
      </c>
      <c r="D6801" s="455" t="s">
        <v>9629</v>
      </c>
      <c r="E6801" s="397" t="s">
        <v>9638</v>
      </c>
      <c r="F6801" s="381"/>
      <c r="I6801" s="591" t="str">
        <f t="shared" si="335"/>
        <v xml:space="preserve">- - Of a thickness of 0.5 mm or more but not exceeding 1 mm </v>
      </c>
      <c r="J6801" s="591" t="str">
        <f t="shared" si="336"/>
        <v>72 09 27 00</v>
      </c>
      <c r="L6801" s="590">
        <f t="shared" si="337"/>
        <v>60</v>
      </c>
    </row>
    <row r="6802" spans="1:12" ht="55">
      <c r="A6802" s="683" t="s">
        <v>14452</v>
      </c>
      <c r="B6802" s="599">
        <v>0.05</v>
      </c>
      <c r="C6802" s="166" t="s">
        <v>129</v>
      </c>
      <c r="D6802" s="455" t="s">
        <v>9639</v>
      </c>
      <c r="E6802" s="397" t="s">
        <v>9640</v>
      </c>
      <c r="F6802" s="381"/>
      <c r="I6802" s="591" t="str">
        <f t="shared" si="335"/>
        <v xml:space="preserve">- - Of a thickness of less than 0.5 mm </v>
      </c>
      <c r="J6802" s="591" t="str">
        <f t="shared" si="336"/>
        <v>72 09 28 00</v>
      </c>
      <c r="L6802" s="590">
        <f t="shared" si="337"/>
        <v>39</v>
      </c>
    </row>
    <row r="6803" spans="1:12" ht="82.5">
      <c r="A6803" s="683" t="s">
        <v>14452</v>
      </c>
      <c r="B6803" s="599">
        <v>0.05</v>
      </c>
      <c r="C6803" s="166" t="s">
        <v>129</v>
      </c>
      <c r="D6803" s="455" t="s">
        <v>9641</v>
      </c>
      <c r="E6803" s="397" t="s">
        <v>9642</v>
      </c>
      <c r="F6803" s="381"/>
      <c r="I6803" s="591" t="str">
        <f t="shared" si="335"/>
        <v>- Other</v>
      </c>
      <c r="J6803" s="591" t="str">
        <f t="shared" si="336"/>
        <v>72 09 90 00</v>
      </c>
      <c r="L6803" s="590">
        <f t="shared" si="337"/>
        <v>7</v>
      </c>
    </row>
    <row r="6804" spans="1:12" ht="55" hidden="1">
      <c r="A6804" s="673"/>
      <c r="B6804" s="641"/>
      <c r="C6804" s="382" t="s">
        <v>137</v>
      </c>
      <c r="D6804" s="455" t="s">
        <v>9643</v>
      </c>
      <c r="E6804" s="397"/>
      <c r="F6804" s="393"/>
      <c r="I6804" s="591" t="str">
        <f t="shared" si="335"/>
        <v xml:space="preserve">Flat-rolled products of iron or non-alloy steel, of a width of 600 mm or more, clad, plated or coated. </v>
      </c>
      <c r="J6804" s="591">
        <f t="shared" si="336"/>
        <v>0</v>
      </c>
      <c r="L6804" s="590">
        <f t="shared" si="337"/>
        <v>103</v>
      </c>
    </row>
    <row r="6805" spans="1:12" ht="55">
      <c r="A6805" s="683" t="s">
        <v>14452</v>
      </c>
      <c r="B6805" s="599">
        <v>0.05</v>
      </c>
      <c r="C6805" s="166" t="s">
        <v>129</v>
      </c>
      <c r="D6805" s="455" t="s">
        <v>9634</v>
      </c>
      <c r="E6805" s="397" t="s">
        <v>9644</v>
      </c>
      <c r="F6805" s="381"/>
      <c r="I6805" s="591" t="str">
        <f t="shared" si="335"/>
        <v xml:space="preserve">- Plated or coated with tin : </v>
      </c>
      <c r="J6805" s="591">
        <f t="shared" si="336"/>
        <v>0</v>
      </c>
      <c r="L6805" s="590">
        <f t="shared" si="337"/>
        <v>30</v>
      </c>
    </row>
    <row r="6806" spans="1:12" ht="55">
      <c r="A6806" s="683" t="s">
        <v>14452</v>
      </c>
      <c r="B6806" s="599">
        <v>0.05</v>
      </c>
      <c r="C6806" s="166" t="s">
        <v>129</v>
      </c>
      <c r="D6806" s="455" t="s">
        <v>9636</v>
      </c>
      <c r="E6806" s="397" t="s">
        <v>9645</v>
      </c>
      <c r="F6806" s="381"/>
      <c r="I6806" s="591" t="str">
        <f t="shared" si="335"/>
        <v xml:space="preserve">- - Of a thickness of 0.5 mm or more </v>
      </c>
      <c r="J6806" s="591" t="str">
        <f t="shared" si="336"/>
        <v>72 10 11 00</v>
      </c>
      <c r="L6806" s="590">
        <f t="shared" si="337"/>
        <v>37</v>
      </c>
    </row>
    <row r="6807" spans="1:12" ht="55">
      <c r="A6807" s="683" t="s">
        <v>14452</v>
      </c>
      <c r="B6807" s="599">
        <v>0.05</v>
      </c>
      <c r="C6807" s="166" t="s">
        <v>129</v>
      </c>
      <c r="D6807" s="455" t="s">
        <v>9629</v>
      </c>
      <c r="E6807" s="397" t="s">
        <v>9646</v>
      </c>
      <c r="F6807" s="381"/>
      <c r="I6807" s="591" t="str">
        <f t="shared" si="335"/>
        <v xml:space="preserve">- - Of a thickness of less than 0.5 mm </v>
      </c>
      <c r="J6807" s="591" t="str">
        <f t="shared" si="336"/>
        <v>72 10 12 00</v>
      </c>
      <c r="L6807" s="590">
        <f t="shared" si="337"/>
        <v>39</v>
      </c>
    </row>
    <row r="6808" spans="1:12" ht="55">
      <c r="A6808" s="683" t="s">
        <v>14452</v>
      </c>
      <c r="B6808" s="599">
        <v>0.05</v>
      </c>
      <c r="C6808" s="166" t="s">
        <v>129</v>
      </c>
      <c r="D6808" s="455" t="s">
        <v>9631</v>
      </c>
      <c r="E6808" s="397" t="s">
        <v>9647</v>
      </c>
      <c r="F6808" s="381"/>
      <c r="I6808" s="591" t="str">
        <f t="shared" si="335"/>
        <v>- Plated or coated with lead, including terne-plate</v>
      </c>
      <c r="J6808" s="591" t="str">
        <f t="shared" si="336"/>
        <v>72 10 20 00</v>
      </c>
      <c r="L6808" s="590">
        <f t="shared" si="337"/>
        <v>51</v>
      </c>
    </row>
    <row r="6809" spans="1:12" ht="28.5">
      <c r="A6809" s="683" t="s">
        <v>14452</v>
      </c>
      <c r="B6809" s="599">
        <v>0.05</v>
      </c>
      <c r="C6809" s="166" t="s">
        <v>129</v>
      </c>
      <c r="D6809" s="455" t="s">
        <v>759</v>
      </c>
      <c r="E6809" s="397" t="s">
        <v>9648</v>
      </c>
      <c r="F6809" s="381"/>
      <c r="I6809" s="591" t="str">
        <f t="shared" si="335"/>
        <v>- Electrolytically plated or coated with zinc</v>
      </c>
      <c r="J6809" s="591" t="str">
        <f t="shared" si="336"/>
        <v>72 10 30 00</v>
      </c>
      <c r="L6809" s="590">
        <f t="shared" si="337"/>
        <v>45</v>
      </c>
    </row>
    <row r="6810" spans="1:12" ht="140" hidden="1">
      <c r="A6810" s="673"/>
      <c r="B6810" s="641" t="s">
        <v>137</v>
      </c>
      <c r="C6810" s="382" t="s">
        <v>137</v>
      </c>
      <c r="D6810" s="457" t="s">
        <v>9649</v>
      </c>
      <c r="E6810" s="397"/>
      <c r="F6810" s="381"/>
      <c r="I6810" s="591" t="str">
        <f t="shared" si="335"/>
        <v xml:space="preserve">- Otherwise plated or coated with zinc : </v>
      </c>
      <c r="J6810" s="591">
        <f t="shared" si="336"/>
        <v>0</v>
      </c>
      <c r="L6810" s="590">
        <f t="shared" si="337"/>
        <v>41</v>
      </c>
    </row>
    <row r="6811" spans="1:12" ht="55" hidden="1">
      <c r="A6811" s="673"/>
      <c r="B6811" s="641" t="s">
        <v>137</v>
      </c>
      <c r="C6811" s="382" t="s">
        <v>137</v>
      </c>
      <c r="D6811" s="455" t="s">
        <v>9650</v>
      </c>
      <c r="E6811" s="397"/>
      <c r="F6811" s="381"/>
      <c r="I6811" s="591" t="str">
        <f t="shared" si="335"/>
        <v>- - Corrugated</v>
      </c>
      <c r="J6811" s="591" t="str">
        <f t="shared" si="336"/>
        <v>72 10 41 00</v>
      </c>
      <c r="L6811" s="590">
        <f t="shared" si="337"/>
        <v>14</v>
      </c>
    </row>
    <row r="6812" spans="1:12" ht="55">
      <c r="A6812" s="683" t="s">
        <v>14452</v>
      </c>
      <c r="B6812" s="599">
        <v>0.05</v>
      </c>
      <c r="C6812" s="166" t="s">
        <v>129</v>
      </c>
      <c r="D6812" s="455" t="s">
        <v>9651</v>
      </c>
      <c r="E6812" s="397" t="s">
        <v>9652</v>
      </c>
      <c r="F6812" s="381"/>
      <c r="I6812" s="591" t="str">
        <f t="shared" si="335"/>
        <v>- - Other</v>
      </c>
      <c r="J6812" s="591" t="str">
        <f t="shared" si="336"/>
        <v>72 10 49 00</v>
      </c>
      <c r="L6812" s="590">
        <f t="shared" si="337"/>
        <v>9</v>
      </c>
    </row>
    <row r="6813" spans="1:12" ht="55">
      <c r="A6813" s="683" t="s">
        <v>14452</v>
      </c>
      <c r="B6813" s="599">
        <v>0.05</v>
      </c>
      <c r="C6813" s="166" t="s">
        <v>129</v>
      </c>
      <c r="D6813" s="455" t="s">
        <v>9653</v>
      </c>
      <c r="E6813" s="397" t="s">
        <v>9654</v>
      </c>
      <c r="F6813" s="381"/>
      <c r="I6813" s="591" t="str">
        <f t="shared" si="335"/>
        <v>- Plated or coated with chromium oxides or with chromium and chromium oxides</v>
      </c>
      <c r="J6813" s="591" t="str">
        <f t="shared" si="336"/>
        <v>72 10 50 00</v>
      </c>
      <c r="L6813" s="590">
        <f t="shared" si="337"/>
        <v>76</v>
      </c>
    </row>
    <row r="6814" spans="1:12" ht="55">
      <c r="A6814" s="683" t="s">
        <v>14452</v>
      </c>
      <c r="B6814" s="599">
        <v>0.05</v>
      </c>
      <c r="C6814" s="166" t="s">
        <v>129</v>
      </c>
      <c r="D6814" s="455" t="s">
        <v>9655</v>
      </c>
      <c r="E6814" s="397" t="s">
        <v>9656</v>
      </c>
      <c r="F6814" s="381"/>
      <c r="I6814" s="591" t="str">
        <f t="shared" si="335"/>
        <v xml:space="preserve">- Plated or coated with aluminium : </v>
      </c>
      <c r="J6814" s="591">
        <f t="shared" si="336"/>
        <v>0</v>
      </c>
      <c r="L6814" s="590">
        <f t="shared" si="337"/>
        <v>36</v>
      </c>
    </row>
    <row r="6815" spans="1:12" ht="55">
      <c r="A6815" s="683" t="s">
        <v>14452</v>
      </c>
      <c r="B6815" s="599">
        <v>0.05</v>
      </c>
      <c r="C6815" s="166" t="s">
        <v>129</v>
      </c>
      <c r="D6815" s="455" t="s">
        <v>9657</v>
      </c>
      <c r="E6815" s="397" t="s">
        <v>9658</v>
      </c>
      <c r="F6815" s="381"/>
      <c r="I6815" s="591" t="str">
        <f t="shared" si="335"/>
        <v>- - Plated or coated with aluminium-zinc alloys</v>
      </c>
      <c r="J6815" s="591" t="str">
        <f t="shared" si="336"/>
        <v>72 10 61 00</v>
      </c>
      <c r="L6815" s="590">
        <f t="shared" si="337"/>
        <v>47</v>
      </c>
    </row>
    <row r="6816" spans="1:12" ht="55" hidden="1">
      <c r="A6816" s="673"/>
      <c r="B6816" s="641" t="s">
        <v>137</v>
      </c>
      <c r="C6816" s="382" t="s">
        <v>137</v>
      </c>
      <c r="D6816" s="455" t="s">
        <v>9659</v>
      </c>
      <c r="E6816" s="397"/>
      <c r="F6816" s="381"/>
      <c r="I6816" s="591" t="str">
        <f t="shared" si="335"/>
        <v>- - Other</v>
      </c>
      <c r="J6816" s="591" t="str">
        <f t="shared" si="336"/>
        <v>72 10 69 00</v>
      </c>
      <c r="L6816" s="590">
        <f t="shared" si="337"/>
        <v>9</v>
      </c>
    </row>
    <row r="6817" spans="1:12" ht="55">
      <c r="A6817" s="683" t="s">
        <v>14452</v>
      </c>
      <c r="B6817" s="599">
        <v>0.05</v>
      </c>
      <c r="C6817" s="166" t="s">
        <v>129</v>
      </c>
      <c r="D6817" s="455" t="s">
        <v>9651</v>
      </c>
      <c r="E6817" s="397" t="s">
        <v>9660</v>
      </c>
      <c r="F6817" s="381"/>
      <c r="I6817" s="591" t="str">
        <f t="shared" si="335"/>
        <v>- Painted, varnished or coated with plastics</v>
      </c>
      <c r="J6817" s="591" t="str">
        <f t="shared" si="336"/>
        <v>72 10 70 00</v>
      </c>
      <c r="L6817" s="590">
        <f t="shared" si="337"/>
        <v>44</v>
      </c>
    </row>
    <row r="6818" spans="1:12" ht="55">
      <c r="A6818" s="683" t="s">
        <v>14452</v>
      </c>
      <c r="B6818" s="599">
        <v>0.05</v>
      </c>
      <c r="C6818" s="166" t="s">
        <v>129</v>
      </c>
      <c r="D6818" s="455" t="s">
        <v>9653</v>
      </c>
      <c r="E6818" s="397" t="s">
        <v>9661</v>
      </c>
      <c r="F6818" s="381"/>
      <c r="I6818" s="591" t="str">
        <f t="shared" ref="I6818:I6881" si="338">D6836</f>
        <v>- Other</v>
      </c>
      <c r="J6818" s="591" t="str">
        <f t="shared" ref="J6818:J6881" si="339">E6836</f>
        <v>72 10 90 00</v>
      </c>
      <c r="L6818" s="590">
        <f t="shared" si="337"/>
        <v>7</v>
      </c>
    </row>
    <row r="6819" spans="1:12" ht="55">
      <c r="A6819" s="683" t="s">
        <v>14452</v>
      </c>
      <c r="B6819" s="599">
        <v>0.05</v>
      </c>
      <c r="C6819" s="166" t="s">
        <v>129</v>
      </c>
      <c r="D6819" s="455" t="s">
        <v>9655</v>
      </c>
      <c r="E6819" s="397" t="s">
        <v>9662</v>
      </c>
      <c r="F6819" s="384"/>
      <c r="I6819" s="591" t="str">
        <f t="shared" si="338"/>
        <v xml:space="preserve">Flat-rolled products of iron or non-alloy steel, of' a width of less than 600 mm, not clad, plated or coated. </v>
      </c>
      <c r="J6819" s="591">
        <f t="shared" si="339"/>
        <v>0</v>
      </c>
      <c r="L6819" s="590">
        <f t="shared" si="337"/>
        <v>110</v>
      </c>
    </row>
    <row r="6820" spans="1:12" ht="55">
      <c r="A6820" s="683" t="s">
        <v>14452</v>
      </c>
      <c r="B6820" s="599">
        <v>0.05</v>
      </c>
      <c r="C6820" s="166" t="s">
        <v>129</v>
      </c>
      <c r="D6820" s="455" t="s">
        <v>9657</v>
      </c>
      <c r="E6820" s="397" t="s">
        <v>9663</v>
      </c>
      <c r="F6820" s="381"/>
      <c r="I6820" s="591" t="str">
        <f t="shared" si="338"/>
        <v>- Not further worked than hot-rolled :</v>
      </c>
      <c r="J6820" s="591">
        <f t="shared" si="339"/>
        <v>0</v>
      </c>
      <c r="L6820" s="590">
        <f t="shared" si="337"/>
        <v>38</v>
      </c>
    </row>
    <row r="6821" spans="1:12" ht="28.5">
      <c r="A6821" s="683" t="s">
        <v>14452</v>
      </c>
      <c r="B6821" s="599">
        <v>0.05</v>
      </c>
      <c r="C6821" s="166" t="s">
        <v>129</v>
      </c>
      <c r="D6821" s="455" t="s">
        <v>759</v>
      </c>
      <c r="E6821" s="397" t="s">
        <v>9664</v>
      </c>
      <c r="F6821" s="381"/>
      <c r="I6821" s="591" t="str">
        <f t="shared" si="338"/>
        <v xml:space="preserve"> - - Rolled on four faces or in a closed box pass, of a width exceeding 150 mm and a thickness of not less than 4 mm, not in coils and without patterns in relief </v>
      </c>
      <c r="J6821" s="591" t="str">
        <f t="shared" si="339"/>
        <v>72 11 13 00</v>
      </c>
      <c r="L6821" s="590">
        <f t="shared" si="337"/>
        <v>162</v>
      </c>
    </row>
    <row r="6822" spans="1:12" ht="112" hidden="1">
      <c r="A6822" s="673"/>
      <c r="B6822" s="641" t="s">
        <v>137</v>
      </c>
      <c r="C6822" s="382" t="s">
        <v>137</v>
      </c>
      <c r="D6822" s="457" t="s">
        <v>9665</v>
      </c>
      <c r="E6822" s="397"/>
      <c r="F6822" s="381"/>
      <c r="I6822" s="591" t="str">
        <f t="shared" si="338"/>
        <v xml:space="preserve">- - Other, of a thickness of 4.75 mm or more </v>
      </c>
      <c r="J6822" s="591" t="str">
        <f t="shared" si="339"/>
        <v>72 11 14 00</v>
      </c>
      <c r="L6822" s="590">
        <f t="shared" si="337"/>
        <v>45</v>
      </c>
    </row>
    <row r="6823" spans="1:12" ht="28" hidden="1">
      <c r="A6823" s="673"/>
      <c r="B6823" s="641" t="s">
        <v>137</v>
      </c>
      <c r="C6823" s="382" t="s">
        <v>137</v>
      </c>
      <c r="D6823" s="455" t="s">
        <v>9666</v>
      </c>
      <c r="E6823" s="397"/>
      <c r="F6823" s="381"/>
      <c r="I6823" s="591" t="str">
        <f t="shared" si="338"/>
        <v>- - Other</v>
      </c>
      <c r="J6823" s="591" t="str">
        <f t="shared" si="339"/>
        <v>72 11 19 00</v>
      </c>
      <c r="L6823" s="590">
        <f t="shared" si="337"/>
        <v>9</v>
      </c>
    </row>
    <row r="6824" spans="1:12" ht="55">
      <c r="A6824" s="683" t="s">
        <v>14452</v>
      </c>
      <c r="B6824" s="599">
        <v>0.05</v>
      </c>
      <c r="C6824" s="166" t="s">
        <v>129</v>
      </c>
      <c r="D6824" s="455" t="s">
        <v>9667</v>
      </c>
      <c r="E6824" s="397" t="s">
        <v>9668</v>
      </c>
      <c r="F6824" s="381"/>
      <c r="I6824" s="591" t="str">
        <f t="shared" si="338"/>
        <v xml:space="preserve">- Not further worked than cold-rolled (cold-reduced) : </v>
      </c>
      <c r="J6824" s="591">
        <f t="shared" si="339"/>
        <v>0</v>
      </c>
      <c r="L6824" s="590">
        <f t="shared" si="337"/>
        <v>55</v>
      </c>
    </row>
    <row r="6825" spans="1:12" ht="55">
      <c r="A6825" s="683" t="s">
        <v>14452</v>
      </c>
      <c r="B6825" s="599">
        <v>0.05</v>
      </c>
      <c r="C6825" s="166" t="s">
        <v>129</v>
      </c>
      <c r="D6825" s="455" t="s">
        <v>9657</v>
      </c>
      <c r="E6825" s="397" t="s">
        <v>9669</v>
      </c>
      <c r="F6825" s="381"/>
      <c r="I6825" s="591" t="str">
        <f t="shared" si="338"/>
        <v xml:space="preserve">- - Containing by weight less than 0.25% of carbon </v>
      </c>
      <c r="J6825" s="591" t="str">
        <f t="shared" si="339"/>
        <v>72 11 23 00</v>
      </c>
      <c r="L6825" s="590">
        <f t="shared" si="337"/>
        <v>51</v>
      </c>
    </row>
    <row r="6826" spans="1:12" ht="55">
      <c r="A6826" s="683" t="s">
        <v>14452</v>
      </c>
      <c r="B6826" s="599">
        <v>0.05</v>
      </c>
      <c r="C6826" s="166" t="s">
        <v>129</v>
      </c>
      <c r="D6826" s="455" t="s">
        <v>9670</v>
      </c>
      <c r="E6826" s="397" t="s">
        <v>9671</v>
      </c>
      <c r="F6826" s="381"/>
      <c r="I6826" s="591" t="str">
        <f t="shared" si="338"/>
        <v>- - Other</v>
      </c>
      <c r="J6826" s="591" t="str">
        <f t="shared" si="339"/>
        <v>72 11 29 00</v>
      </c>
      <c r="L6826" s="590">
        <f t="shared" si="337"/>
        <v>9</v>
      </c>
    </row>
    <row r="6827" spans="1:12" ht="55">
      <c r="A6827" s="683" t="s">
        <v>14452</v>
      </c>
      <c r="B6827" s="599">
        <v>0.05</v>
      </c>
      <c r="C6827" s="166" t="s">
        <v>129</v>
      </c>
      <c r="D6827" s="455" t="s">
        <v>9672</v>
      </c>
      <c r="E6827" s="397" t="s">
        <v>9673</v>
      </c>
      <c r="F6827" s="381"/>
      <c r="I6827" s="591" t="str">
        <f t="shared" si="338"/>
        <v>- Other</v>
      </c>
      <c r="J6827" s="591" t="str">
        <f t="shared" si="339"/>
        <v>72 11 90 00</v>
      </c>
      <c r="L6827" s="590">
        <f t="shared" si="337"/>
        <v>7</v>
      </c>
    </row>
    <row r="6828" spans="1:12" ht="55" hidden="1">
      <c r="A6828" s="673"/>
      <c r="B6828" s="641" t="s">
        <v>137</v>
      </c>
      <c r="C6828" s="382" t="s">
        <v>137</v>
      </c>
      <c r="D6828" s="455" t="s">
        <v>9674</v>
      </c>
      <c r="E6828" s="397"/>
      <c r="F6828" s="384"/>
      <c r="I6828" s="591" t="str">
        <f t="shared" si="338"/>
        <v xml:space="preserve">Flat-rolled products of iron or non-alloy steel, of a width of less than 600 mm, clad, plated or coated. </v>
      </c>
      <c r="J6828" s="591">
        <f t="shared" si="339"/>
        <v>0</v>
      </c>
      <c r="L6828" s="590">
        <f t="shared" si="337"/>
        <v>105</v>
      </c>
    </row>
    <row r="6829" spans="1:12" ht="28.5">
      <c r="A6829" s="683" t="s">
        <v>14452</v>
      </c>
      <c r="B6829" s="599">
        <v>0.05</v>
      </c>
      <c r="C6829" s="166" t="s">
        <v>129</v>
      </c>
      <c r="D6829" s="455" t="s">
        <v>9675</v>
      </c>
      <c r="E6829" s="397" t="s">
        <v>9676</v>
      </c>
      <c r="F6829" s="381"/>
      <c r="I6829" s="591" t="str">
        <f t="shared" si="338"/>
        <v>- Plated or coated with tin</v>
      </c>
      <c r="J6829" s="591" t="str">
        <f t="shared" si="339"/>
        <v>72 12 10 00</v>
      </c>
      <c r="L6829" s="590">
        <f t="shared" si="337"/>
        <v>27</v>
      </c>
    </row>
    <row r="6830" spans="1:12" ht="28.5">
      <c r="A6830" s="683" t="s">
        <v>14452</v>
      </c>
      <c r="B6830" s="599">
        <v>0.05</v>
      </c>
      <c r="C6830" s="166" t="s">
        <v>129</v>
      </c>
      <c r="D6830" s="455" t="s">
        <v>150</v>
      </c>
      <c r="E6830" s="397" t="s">
        <v>9677</v>
      </c>
      <c r="F6830" s="381"/>
      <c r="I6830" s="591" t="str">
        <f t="shared" si="338"/>
        <v>- Electrolytically plated or coated with zinc</v>
      </c>
      <c r="J6830" s="591" t="str">
        <f t="shared" si="339"/>
        <v>72 12 20 00</v>
      </c>
      <c r="L6830" s="590">
        <f t="shared" si="337"/>
        <v>45</v>
      </c>
    </row>
    <row r="6831" spans="1:12" ht="82.5">
      <c r="A6831" s="683" t="s">
        <v>14452</v>
      </c>
      <c r="B6831" s="599">
        <v>0.05</v>
      </c>
      <c r="C6831" s="166" t="s">
        <v>129</v>
      </c>
      <c r="D6831" s="455" t="s">
        <v>9678</v>
      </c>
      <c r="E6831" s="397" t="s">
        <v>9679</v>
      </c>
      <c r="F6831" s="381"/>
      <c r="I6831" s="591" t="str">
        <f t="shared" si="338"/>
        <v>- Otherwise plated or coated with zinc</v>
      </c>
      <c r="J6831" s="591" t="str">
        <f t="shared" si="339"/>
        <v>72 12 30 00</v>
      </c>
      <c r="L6831" s="590">
        <f t="shared" si="337"/>
        <v>38</v>
      </c>
    </row>
    <row r="6832" spans="1:12" ht="55" hidden="1">
      <c r="A6832" s="673"/>
      <c r="B6832" s="641" t="s">
        <v>137</v>
      </c>
      <c r="C6832" s="382" t="s">
        <v>717</v>
      </c>
      <c r="D6832" s="455" t="s">
        <v>9680</v>
      </c>
      <c r="E6832" s="397"/>
      <c r="F6832" s="381"/>
      <c r="I6832" s="591" t="str">
        <f t="shared" si="338"/>
        <v>- Painted, varnished or coated with plastics</v>
      </c>
      <c r="J6832" s="591" t="str">
        <f t="shared" si="339"/>
        <v>72 12 40 00</v>
      </c>
      <c r="L6832" s="590">
        <f t="shared" si="337"/>
        <v>44</v>
      </c>
    </row>
    <row r="6833" spans="1:12" ht="55">
      <c r="A6833" s="683" t="s">
        <v>14452</v>
      </c>
      <c r="B6833" s="599">
        <v>0.05</v>
      </c>
      <c r="C6833" s="166" t="s">
        <v>129</v>
      </c>
      <c r="D6833" s="455" t="s">
        <v>9681</v>
      </c>
      <c r="E6833" s="397" t="s">
        <v>9682</v>
      </c>
      <c r="F6833" s="381"/>
      <c r="I6833" s="591" t="str">
        <f t="shared" si="338"/>
        <v>- Otherwise plated or coated</v>
      </c>
      <c r="J6833" s="591" t="str">
        <f t="shared" si="339"/>
        <v>72 12 50 00</v>
      </c>
      <c r="L6833" s="590">
        <f t="shared" si="337"/>
        <v>28</v>
      </c>
    </row>
    <row r="6834" spans="1:12" ht="28.5">
      <c r="A6834" s="683" t="s">
        <v>14452</v>
      </c>
      <c r="B6834" s="599">
        <v>0.05</v>
      </c>
      <c r="C6834" s="166" t="s">
        <v>129</v>
      </c>
      <c r="D6834" s="455" t="s">
        <v>150</v>
      </c>
      <c r="E6834" s="397" t="s">
        <v>9683</v>
      </c>
      <c r="F6834" s="381"/>
      <c r="I6834" s="591" t="str">
        <f t="shared" si="338"/>
        <v>- Clad</v>
      </c>
      <c r="J6834" s="591" t="str">
        <f t="shared" si="339"/>
        <v>72 12 60 00</v>
      </c>
      <c r="L6834" s="590">
        <f t="shared" si="337"/>
        <v>6</v>
      </c>
    </row>
    <row r="6835" spans="1:12" ht="55">
      <c r="A6835" s="683" t="s">
        <v>14452</v>
      </c>
      <c r="B6835" s="599">
        <v>0.05</v>
      </c>
      <c r="C6835" s="166" t="s">
        <v>129</v>
      </c>
      <c r="D6835" s="455" t="s">
        <v>9684</v>
      </c>
      <c r="E6835" s="397" t="s">
        <v>9685</v>
      </c>
      <c r="F6835" s="384"/>
      <c r="I6835" s="591" t="str">
        <f t="shared" si="338"/>
        <v xml:space="preserve">Bars and rods, hot-rolled, in irregularly wound coils, of iron or non-alloy steel. </v>
      </c>
      <c r="J6835" s="591">
        <f t="shared" si="339"/>
        <v>0</v>
      </c>
      <c r="L6835" s="590">
        <f t="shared" si="337"/>
        <v>83</v>
      </c>
    </row>
    <row r="6836" spans="1:12" ht="41">
      <c r="A6836" s="683" t="s">
        <v>14452</v>
      </c>
      <c r="B6836" s="599">
        <v>0.05</v>
      </c>
      <c r="C6836" s="166" t="s">
        <v>129</v>
      </c>
      <c r="D6836" s="455" t="s">
        <v>759</v>
      </c>
      <c r="E6836" s="397" t="s">
        <v>9686</v>
      </c>
      <c r="F6836" s="385"/>
      <c r="I6836" s="591" t="str">
        <f t="shared" si="338"/>
        <v>- Containing indentations, ribs, grooves or other deformations produced during the rolling process</v>
      </c>
      <c r="J6836" s="591" t="str">
        <f t="shared" si="339"/>
        <v>72 13 10 00</v>
      </c>
      <c r="L6836" s="590">
        <f t="shared" si="337"/>
        <v>98</v>
      </c>
    </row>
    <row r="6837" spans="1:12" ht="112" hidden="1">
      <c r="A6837" s="673"/>
      <c r="B6837" s="641" t="s">
        <v>137</v>
      </c>
      <c r="C6837" s="382" t="s">
        <v>137</v>
      </c>
      <c r="D6837" s="454" t="s">
        <v>9687</v>
      </c>
      <c r="E6837" s="397"/>
      <c r="F6837" s="381"/>
      <c r="I6837" s="591" t="str">
        <f t="shared" si="338"/>
        <v>- Other, of free-cutting steel</v>
      </c>
      <c r="J6837" s="591" t="str">
        <f t="shared" si="339"/>
        <v>72 13 20 00</v>
      </c>
      <c r="L6837" s="590">
        <f t="shared" si="337"/>
        <v>30</v>
      </c>
    </row>
    <row r="6838" spans="1:12" ht="55" hidden="1">
      <c r="A6838" s="673"/>
      <c r="B6838" s="641" t="s">
        <v>137</v>
      </c>
      <c r="C6838" s="382" t="s">
        <v>137</v>
      </c>
      <c r="D6838" s="455" t="s">
        <v>9688</v>
      </c>
      <c r="E6838" s="397"/>
      <c r="F6838" s="381"/>
      <c r="I6838" s="591" t="str">
        <f t="shared" si="338"/>
        <v xml:space="preserve">- Other : </v>
      </c>
      <c r="J6838" s="591">
        <f t="shared" si="339"/>
        <v>0</v>
      </c>
      <c r="L6838" s="590">
        <f t="shared" si="337"/>
        <v>10</v>
      </c>
    </row>
    <row r="6839" spans="1:12" ht="165">
      <c r="A6839" s="683" t="s">
        <v>14452</v>
      </c>
      <c r="B6839" s="599">
        <v>0.05</v>
      </c>
      <c r="C6839" s="166" t="s">
        <v>129</v>
      </c>
      <c r="D6839" s="455" t="s">
        <v>9689</v>
      </c>
      <c r="E6839" s="397" t="s">
        <v>9690</v>
      </c>
      <c r="F6839" s="381"/>
      <c r="I6839" s="591" t="str">
        <f t="shared" si="338"/>
        <v xml:space="preserve">- - Of circular cross-section measuring less than 14 mm in diameter </v>
      </c>
      <c r="J6839" s="591" t="str">
        <f t="shared" si="339"/>
        <v>72 13 91 00</v>
      </c>
      <c r="L6839" s="590">
        <f t="shared" si="337"/>
        <v>68</v>
      </c>
    </row>
    <row r="6840" spans="1:12" ht="55">
      <c r="A6840" s="683" t="s">
        <v>14452</v>
      </c>
      <c r="B6840" s="599">
        <v>0.05</v>
      </c>
      <c r="C6840" s="166" t="s">
        <v>129</v>
      </c>
      <c r="D6840" s="455" t="s">
        <v>9691</v>
      </c>
      <c r="E6840" s="397" t="s">
        <v>9692</v>
      </c>
      <c r="F6840" s="381"/>
      <c r="I6840" s="591" t="str">
        <f t="shared" si="338"/>
        <v xml:space="preserve"> - - Other  </v>
      </c>
      <c r="J6840" s="591" t="str">
        <f t="shared" si="339"/>
        <v>72 13 99 00</v>
      </c>
      <c r="L6840" s="590">
        <f t="shared" si="337"/>
        <v>12</v>
      </c>
    </row>
    <row r="6841" spans="1:12" ht="28.5">
      <c r="A6841" s="683" t="s">
        <v>14452</v>
      </c>
      <c r="B6841" s="599">
        <v>0.05</v>
      </c>
      <c r="C6841" s="166" t="s">
        <v>129</v>
      </c>
      <c r="D6841" s="455" t="s">
        <v>150</v>
      </c>
      <c r="E6841" s="397" t="s">
        <v>9693</v>
      </c>
      <c r="F6841" s="384"/>
      <c r="I6841" s="591" t="str">
        <f t="shared" si="338"/>
        <v xml:space="preserve">Other bars and rods of iron or non-alloy steel, not further worked than forged, hot-rolled, hot-drawn or hot-extruded,but including those twisted after rolling. </v>
      </c>
      <c r="J6841" s="591">
        <f t="shared" si="339"/>
        <v>0</v>
      </c>
      <c r="L6841" s="590">
        <f t="shared" si="337"/>
        <v>161</v>
      </c>
    </row>
    <row r="6842" spans="1:12" ht="55" hidden="1">
      <c r="A6842" s="673"/>
      <c r="B6842" s="641"/>
      <c r="C6842" s="382"/>
      <c r="D6842" s="455" t="s">
        <v>9694</v>
      </c>
      <c r="E6842" s="397"/>
      <c r="F6842" s="385"/>
      <c r="I6842" s="591" t="str">
        <f t="shared" si="338"/>
        <v>- Forged:</v>
      </c>
      <c r="J6842" s="591">
        <f t="shared" si="339"/>
        <v>0</v>
      </c>
      <c r="L6842" s="590">
        <f t="shared" si="337"/>
        <v>9</v>
      </c>
    </row>
    <row r="6843" spans="1:12" ht="55">
      <c r="A6843" s="683" t="s">
        <v>14452</v>
      </c>
      <c r="B6843" s="599">
        <v>0.05</v>
      </c>
      <c r="C6843" s="166" t="s">
        <v>129</v>
      </c>
      <c r="D6843" s="455" t="s">
        <v>9695</v>
      </c>
      <c r="E6843" s="397" t="s">
        <v>9696</v>
      </c>
      <c r="F6843" s="385"/>
      <c r="I6843" s="591" t="str">
        <f t="shared" si="338"/>
        <v xml:space="preserve">- - - Of circular cross-section measuring less than 10mm in diameter </v>
      </c>
      <c r="J6843" s="591" t="str">
        <f t="shared" si="339"/>
        <v>72 14 10 10</v>
      </c>
      <c r="L6843" s="590">
        <f t="shared" si="337"/>
        <v>69</v>
      </c>
    </row>
    <row r="6844" spans="1:12" ht="41">
      <c r="A6844" s="683" t="s">
        <v>14452</v>
      </c>
      <c r="B6844" s="599">
        <v>0.05</v>
      </c>
      <c r="C6844" s="166" t="s">
        <v>129</v>
      </c>
      <c r="D6844" s="455" t="s">
        <v>150</v>
      </c>
      <c r="E6844" s="397" t="s">
        <v>9697</v>
      </c>
      <c r="F6844" s="385"/>
      <c r="I6844" s="591" t="str">
        <f t="shared" si="338"/>
        <v xml:space="preserve">- - - Of circular cross-section measuring  10-32 mm in diameter </v>
      </c>
      <c r="J6844" s="591" t="str">
        <f t="shared" si="339"/>
        <v>72 14 10 20</v>
      </c>
      <c r="L6844" s="590">
        <f t="shared" si="337"/>
        <v>64</v>
      </c>
    </row>
    <row r="6845" spans="1:12" ht="41">
      <c r="A6845" s="683" t="s">
        <v>14452</v>
      </c>
      <c r="B6845" s="599">
        <v>0.05</v>
      </c>
      <c r="C6845" s="166" t="s">
        <v>129</v>
      </c>
      <c r="D6845" s="455" t="s">
        <v>759</v>
      </c>
      <c r="E6845" s="397" t="s">
        <v>9698</v>
      </c>
      <c r="F6845" s="385"/>
      <c r="I6845" s="591" t="str">
        <f t="shared" si="338"/>
        <v>- - - Other</v>
      </c>
      <c r="J6845" s="591" t="str">
        <f t="shared" si="339"/>
        <v>72 14 10 90</v>
      </c>
      <c r="L6845" s="590">
        <f t="shared" si="337"/>
        <v>11</v>
      </c>
    </row>
    <row r="6846" spans="1:12" ht="112" hidden="1">
      <c r="A6846" s="673"/>
      <c r="B6846" s="641"/>
      <c r="C6846" s="382"/>
      <c r="D6846" s="457" t="s">
        <v>9699</v>
      </c>
      <c r="E6846" s="397"/>
      <c r="F6846" s="381"/>
      <c r="I6846" s="591" t="str">
        <f t="shared" si="338"/>
        <v>- Containing indentations, ribs, grooves or other deformations produced during the rolling process or twisted after rolling:</v>
      </c>
      <c r="J6846" s="591">
        <f t="shared" si="339"/>
        <v>0</v>
      </c>
      <c r="L6846" s="590">
        <f t="shared" si="337"/>
        <v>124</v>
      </c>
    </row>
    <row r="6847" spans="1:12" ht="28.5">
      <c r="A6847" s="683" t="s">
        <v>14452</v>
      </c>
      <c r="B6847" s="599">
        <v>0.05</v>
      </c>
      <c r="C6847" s="166" t="s">
        <v>129</v>
      </c>
      <c r="D6847" s="455" t="s">
        <v>9700</v>
      </c>
      <c r="E6847" s="397" t="s">
        <v>9701</v>
      </c>
      <c r="F6847" s="381"/>
      <c r="I6847" s="591" t="str">
        <f t="shared" si="338"/>
        <v xml:space="preserve">- - - Of circular cross-section measuring less than 10mm in diameter </v>
      </c>
      <c r="J6847" s="591" t="str">
        <f t="shared" si="339"/>
        <v>72 14 20 10</v>
      </c>
      <c r="L6847" s="590">
        <f t="shared" si="337"/>
        <v>69</v>
      </c>
    </row>
    <row r="6848" spans="1:12" ht="55">
      <c r="A6848" s="683" t="s">
        <v>14452</v>
      </c>
      <c r="B6848" s="599">
        <v>0.05</v>
      </c>
      <c r="C6848" s="166" t="s">
        <v>129</v>
      </c>
      <c r="D6848" s="455" t="s">
        <v>9672</v>
      </c>
      <c r="E6848" s="397" t="s">
        <v>9702</v>
      </c>
      <c r="F6848" s="381"/>
      <c r="I6848" s="591" t="str">
        <f t="shared" si="338"/>
        <v xml:space="preserve">- - - Of circular cross-section measuring  10-32 mm in diameter </v>
      </c>
      <c r="J6848" s="591" t="str">
        <f t="shared" si="339"/>
        <v>72 14 20 20</v>
      </c>
      <c r="L6848" s="590">
        <f t="shared" si="337"/>
        <v>64</v>
      </c>
    </row>
    <row r="6849" spans="1:12" ht="55">
      <c r="A6849" s="683" t="s">
        <v>14452</v>
      </c>
      <c r="B6849" s="599">
        <v>0.05</v>
      </c>
      <c r="C6849" s="166" t="s">
        <v>129</v>
      </c>
      <c r="D6849" s="455" t="s">
        <v>9703</v>
      </c>
      <c r="E6849" s="397" t="s">
        <v>9704</v>
      </c>
      <c r="F6849" s="381"/>
      <c r="I6849" s="591" t="str">
        <f t="shared" si="338"/>
        <v>- - - Other</v>
      </c>
      <c r="J6849" s="591" t="str">
        <f t="shared" si="339"/>
        <v>72 14 20 90</v>
      </c>
      <c r="L6849" s="590">
        <f t="shared" si="337"/>
        <v>11</v>
      </c>
    </row>
    <row r="6850" spans="1:12" ht="55">
      <c r="A6850" s="683" t="s">
        <v>14452</v>
      </c>
      <c r="B6850" s="599">
        <v>0.05</v>
      </c>
      <c r="C6850" s="166" t="s">
        <v>129</v>
      </c>
      <c r="D6850" s="455" t="s">
        <v>9684</v>
      </c>
      <c r="E6850" s="397" t="s">
        <v>9705</v>
      </c>
      <c r="F6850" s="381"/>
      <c r="I6850" s="591" t="str">
        <f t="shared" si="338"/>
        <v>- Other, of free-cutting steel:</v>
      </c>
      <c r="J6850" s="591">
        <f t="shared" si="339"/>
        <v>0</v>
      </c>
      <c r="L6850" s="590">
        <f t="shared" ref="L6850:L6913" si="340">LEN(I6850)</f>
        <v>31</v>
      </c>
    </row>
    <row r="6851" spans="1:12" ht="28.5">
      <c r="A6851" s="683" t="s">
        <v>14452</v>
      </c>
      <c r="B6851" s="599">
        <v>0.05</v>
      </c>
      <c r="C6851" s="166" t="s">
        <v>129</v>
      </c>
      <c r="D6851" s="455" t="s">
        <v>9706</v>
      </c>
      <c r="E6851" s="397" t="s">
        <v>9707</v>
      </c>
      <c r="F6851" s="381"/>
      <c r="I6851" s="591" t="str">
        <f t="shared" si="338"/>
        <v xml:space="preserve">- - - Of circular cross-section measuring less than 10mm in diameter </v>
      </c>
      <c r="J6851" s="591" t="str">
        <f t="shared" si="339"/>
        <v>72 14 30 10</v>
      </c>
      <c r="L6851" s="590">
        <f t="shared" si="340"/>
        <v>69</v>
      </c>
    </row>
    <row r="6852" spans="1:12" ht="28.5">
      <c r="A6852" s="683" t="s">
        <v>14452</v>
      </c>
      <c r="B6852" s="599">
        <v>0.05</v>
      </c>
      <c r="C6852" s="166" t="s">
        <v>129</v>
      </c>
      <c r="D6852" s="455" t="s">
        <v>9708</v>
      </c>
      <c r="E6852" s="397" t="s">
        <v>9709</v>
      </c>
      <c r="F6852" s="381"/>
      <c r="I6852" s="591" t="str">
        <f t="shared" si="338"/>
        <v xml:space="preserve">- - - Of circular cross-section measuring  10-32 mm in diameter </v>
      </c>
      <c r="J6852" s="591" t="str">
        <f t="shared" si="339"/>
        <v>72 14 30 20</v>
      </c>
      <c r="L6852" s="590">
        <f t="shared" si="340"/>
        <v>64</v>
      </c>
    </row>
    <row r="6853" spans="1:12" ht="84" hidden="1">
      <c r="A6853" s="673"/>
      <c r="B6853" s="641"/>
      <c r="C6853" s="382"/>
      <c r="D6853" s="457" t="s">
        <v>9710</v>
      </c>
      <c r="E6853" s="397"/>
      <c r="F6853" s="381"/>
      <c r="I6853" s="591" t="str">
        <f t="shared" si="338"/>
        <v>- - - Other</v>
      </c>
      <c r="J6853" s="591" t="str">
        <f t="shared" si="339"/>
        <v>72 14 30 90</v>
      </c>
      <c r="L6853" s="590">
        <f t="shared" si="340"/>
        <v>11</v>
      </c>
    </row>
    <row r="6854" spans="1:12" ht="110">
      <c r="A6854" s="683" t="s">
        <v>14452</v>
      </c>
      <c r="B6854" s="599">
        <v>0.05</v>
      </c>
      <c r="C6854" s="166" t="s">
        <v>129</v>
      </c>
      <c r="D6854" s="455" t="s">
        <v>9711</v>
      </c>
      <c r="E6854" s="397" t="s">
        <v>9712</v>
      </c>
      <c r="F6854" s="381"/>
      <c r="I6854" s="591" t="str">
        <f t="shared" si="338"/>
        <v xml:space="preserve">- Other : </v>
      </c>
      <c r="J6854" s="591">
        <f t="shared" si="339"/>
        <v>0</v>
      </c>
      <c r="L6854" s="590">
        <f t="shared" si="340"/>
        <v>10</v>
      </c>
    </row>
    <row r="6855" spans="1:12" ht="28.5">
      <c r="A6855" s="683" t="s">
        <v>14452</v>
      </c>
      <c r="B6855" s="599">
        <v>0.05</v>
      </c>
      <c r="C6855" s="166" t="s">
        <v>129</v>
      </c>
      <c r="D6855" s="455" t="s">
        <v>9713</v>
      </c>
      <c r="E6855" s="397" t="s">
        <v>9714</v>
      </c>
      <c r="F6855" s="381"/>
      <c r="I6855" s="591" t="str">
        <f t="shared" si="338"/>
        <v>- - Of rectangular (other than square) cross-section</v>
      </c>
      <c r="J6855" s="591" t="str">
        <f t="shared" si="339"/>
        <v>72 14 91 00</v>
      </c>
      <c r="L6855" s="590">
        <f t="shared" si="340"/>
        <v>52</v>
      </c>
    </row>
    <row r="6856" spans="1:12" ht="28" hidden="1">
      <c r="A6856" s="673"/>
      <c r="B6856" s="641"/>
      <c r="C6856" s="382"/>
      <c r="D6856" s="455" t="s">
        <v>2036</v>
      </c>
      <c r="E6856" s="397"/>
      <c r="F6856" s="381"/>
      <c r="I6856" s="591" t="str">
        <f t="shared" si="338"/>
        <v>- - Other</v>
      </c>
      <c r="J6856" s="591" t="str">
        <f t="shared" si="339"/>
        <v>72 14 99 00</v>
      </c>
      <c r="L6856" s="590">
        <f t="shared" si="340"/>
        <v>9</v>
      </c>
    </row>
    <row r="6857" spans="1:12" ht="82.5">
      <c r="A6857" s="683" t="s">
        <v>14452</v>
      </c>
      <c r="B6857" s="599">
        <v>0.05</v>
      </c>
      <c r="C6857" s="166" t="s">
        <v>129</v>
      </c>
      <c r="D6857" s="455" t="s">
        <v>9715</v>
      </c>
      <c r="E6857" s="397" t="s">
        <v>9716</v>
      </c>
      <c r="F6857" s="384"/>
      <c r="I6857" s="591" t="str">
        <f t="shared" si="338"/>
        <v xml:space="preserve">Other bars and rods of iron or non-alloy steel. </v>
      </c>
      <c r="J6857" s="591">
        <f t="shared" si="339"/>
        <v>0</v>
      </c>
      <c r="L6857" s="590">
        <f t="shared" si="340"/>
        <v>48</v>
      </c>
    </row>
    <row r="6858" spans="1:12" ht="28.5">
      <c r="A6858" s="683" t="s">
        <v>14452</v>
      </c>
      <c r="B6858" s="599">
        <v>0.05</v>
      </c>
      <c r="C6858" s="166" t="s">
        <v>129</v>
      </c>
      <c r="D6858" s="455" t="s">
        <v>2130</v>
      </c>
      <c r="E6858" s="397" t="s">
        <v>9717</v>
      </c>
      <c r="F6858" s="381"/>
      <c r="I6858" s="591" t="str">
        <f t="shared" si="338"/>
        <v>- Of free-cutting steel, not further worked than cold-formed or cold-finished:</v>
      </c>
      <c r="J6858" s="591">
        <f t="shared" si="339"/>
        <v>0</v>
      </c>
      <c r="L6858" s="590">
        <f t="shared" si="340"/>
        <v>78</v>
      </c>
    </row>
    <row r="6859" spans="1:12" ht="168" hidden="1">
      <c r="A6859" s="673"/>
      <c r="B6859" s="641"/>
      <c r="C6859" s="382"/>
      <c r="D6859" s="454" t="s">
        <v>9718</v>
      </c>
      <c r="E6859" s="397"/>
      <c r="F6859" s="381"/>
      <c r="I6859" s="591" t="str">
        <f t="shared" si="338"/>
        <v xml:space="preserve">- - - Of circular cross-section measuring less than 10mm in diameter </v>
      </c>
      <c r="J6859" s="591" t="str">
        <f t="shared" si="339"/>
        <v>72 15 10 10</v>
      </c>
      <c r="L6859" s="590">
        <f t="shared" si="340"/>
        <v>69</v>
      </c>
    </row>
    <row r="6860" spans="1:12" ht="28" hidden="1">
      <c r="A6860" s="673"/>
      <c r="B6860" s="599"/>
      <c r="C6860" s="166"/>
      <c r="D6860" s="455" t="s">
        <v>9719</v>
      </c>
      <c r="E6860" s="397"/>
      <c r="F6860" s="381"/>
      <c r="I6860" s="591" t="str">
        <f t="shared" si="338"/>
        <v xml:space="preserve">- - - Of circular cross-section measuring  10-32 mm in diameter </v>
      </c>
      <c r="J6860" s="591" t="str">
        <f t="shared" si="339"/>
        <v>72 15 10 20</v>
      </c>
      <c r="L6860" s="590">
        <f t="shared" si="340"/>
        <v>64</v>
      </c>
    </row>
    <row r="6861" spans="1:12" ht="82.5">
      <c r="A6861" s="683" t="s">
        <v>14452</v>
      </c>
      <c r="B6861" s="599">
        <v>0.05</v>
      </c>
      <c r="C6861" s="166" t="s">
        <v>129</v>
      </c>
      <c r="D6861" s="455" t="s">
        <v>9720</v>
      </c>
      <c r="E6861" s="359" t="s">
        <v>9721</v>
      </c>
      <c r="F6861" s="381"/>
      <c r="I6861" s="591" t="str">
        <f t="shared" si="338"/>
        <v>- - - Other</v>
      </c>
      <c r="J6861" s="591" t="str">
        <f t="shared" si="339"/>
        <v>72 15 10 90</v>
      </c>
      <c r="L6861" s="590">
        <f t="shared" si="340"/>
        <v>11</v>
      </c>
    </row>
    <row r="6862" spans="1:12" ht="82.5">
      <c r="A6862" s="683" t="s">
        <v>14452</v>
      </c>
      <c r="B6862" s="599">
        <v>0.05</v>
      </c>
      <c r="C6862" s="166" t="s">
        <v>129</v>
      </c>
      <c r="D6862" s="455" t="s">
        <v>9722</v>
      </c>
      <c r="E6862" s="359" t="s">
        <v>9723</v>
      </c>
      <c r="F6862" s="381"/>
      <c r="I6862" s="591" t="str">
        <f t="shared" si="338"/>
        <v>- Other, not further worked than cold-formed or cold-finished:</v>
      </c>
      <c r="J6862" s="591">
        <f t="shared" si="339"/>
        <v>0</v>
      </c>
      <c r="L6862" s="590">
        <f t="shared" si="340"/>
        <v>62</v>
      </c>
    </row>
    <row r="6863" spans="1:12" ht="28.5">
      <c r="A6863" s="683" t="s">
        <v>14452</v>
      </c>
      <c r="B6863" s="599">
        <v>0.05</v>
      </c>
      <c r="C6863" s="166" t="s">
        <v>129</v>
      </c>
      <c r="D6863" s="455" t="s">
        <v>19</v>
      </c>
      <c r="E6863" s="359" t="s">
        <v>9724</v>
      </c>
      <c r="F6863" s="381"/>
      <c r="I6863" s="591" t="str">
        <f t="shared" si="338"/>
        <v xml:space="preserve">- - - Of circular cross-section measuring less than 10mm in diameter </v>
      </c>
      <c r="J6863" s="591" t="str">
        <f t="shared" si="339"/>
        <v>72 15 50 10</v>
      </c>
      <c r="L6863" s="590">
        <f t="shared" si="340"/>
        <v>69</v>
      </c>
    </row>
    <row r="6864" spans="1:12" ht="110" hidden="1">
      <c r="A6864" s="673"/>
      <c r="B6864" s="599"/>
      <c r="C6864" s="166"/>
      <c r="D6864" s="456" t="s">
        <v>9725</v>
      </c>
      <c r="E6864" s="397"/>
      <c r="F6864" s="381"/>
      <c r="I6864" s="591" t="str">
        <f t="shared" si="338"/>
        <v xml:space="preserve">- - - Of circular cross-section measuring  10-32 mm in diameter </v>
      </c>
      <c r="J6864" s="591" t="str">
        <f t="shared" si="339"/>
        <v>72 15 50 20</v>
      </c>
      <c r="L6864" s="590">
        <f t="shared" si="340"/>
        <v>64</v>
      </c>
    </row>
    <row r="6865" spans="1:12" ht="82.5">
      <c r="A6865" s="683" t="s">
        <v>14452</v>
      </c>
      <c r="B6865" s="599">
        <v>0.05</v>
      </c>
      <c r="C6865" s="166" t="s">
        <v>129</v>
      </c>
      <c r="D6865" s="455" t="s">
        <v>9720</v>
      </c>
      <c r="E6865" s="359" t="s">
        <v>9726</v>
      </c>
      <c r="F6865" s="381"/>
      <c r="I6865" s="591" t="str">
        <f t="shared" si="338"/>
        <v>- - - Other</v>
      </c>
      <c r="J6865" s="591" t="str">
        <f t="shared" si="339"/>
        <v>72 15 50 90</v>
      </c>
      <c r="L6865" s="590">
        <f t="shared" si="340"/>
        <v>11</v>
      </c>
    </row>
    <row r="6866" spans="1:12" ht="82.5">
      <c r="A6866" s="683" t="s">
        <v>14452</v>
      </c>
      <c r="B6866" s="599">
        <v>0.05</v>
      </c>
      <c r="C6866" s="166" t="s">
        <v>129</v>
      </c>
      <c r="D6866" s="455" t="s">
        <v>9722</v>
      </c>
      <c r="E6866" s="359" t="s">
        <v>9727</v>
      </c>
      <c r="F6866" s="381"/>
      <c r="I6866" s="591" t="str">
        <f t="shared" si="338"/>
        <v>- Other:</v>
      </c>
      <c r="J6866" s="591">
        <f t="shared" si="339"/>
        <v>0</v>
      </c>
      <c r="L6866" s="590">
        <f t="shared" si="340"/>
        <v>8</v>
      </c>
    </row>
    <row r="6867" spans="1:12" ht="28.5">
      <c r="A6867" s="683" t="s">
        <v>14452</v>
      </c>
      <c r="B6867" s="599">
        <v>0.05</v>
      </c>
      <c r="C6867" s="166" t="s">
        <v>129</v>
      </c>
      <c r="D6867" s="455" t="s">
        <v>19</v>
      </c>
      <c r="E6867" s="359" t="s">
        <v>9728</v>
      </c>
      <c r="F6867" s="381"/>
      <c r="I6867" s="591" t="str">
        <f t="shared" si="338"/>
        <v xml:space="preserve">- - - Of circular cross-section measuring less than 10mm in diameter </v>
      </c>
      <c r="J6867" s="591" t="str">
        <f t="shared" si="339"/>
        <v>72 15 90 10</v>
      </c>
      <c r="L6867" s="590">
        <f t="shared" si="340"/>
        <v>69</v>
      </c>
    </row>
    <row r="6868" spans="1:12" ht="28" hidden="1">
      <c r="A6868" s="673"/>
      <c r="B6868" s="599"/>
      <c r="C6868" s="166"/>
      <c r="D6868" s="455" t="s">
        <v>9729</v>
      </c>
      <c r="E6868" s="397"/>
      <c r="F6868" s="381"/>
      <c r="I6868" s="591" t="str">
        <f t="shared" si="338"/>
        <v xml:space="preserve">- - - Of circular cross-section measuring  10-32 mm in diameter </v>
      </c>
      <c r="J6868" s="591" t="str">
        <f t="shared" si="339"/>
        <v>72 15 90 20</v>
      </c>
      <c r="L6868" s="590">
        <f t="shared" si="340"/>
        <v>64</v>
      </c>
    </row>
    <row r="6869" spans="1:12" ht="82.5">
      <c r="A6869" s="683" t="s">
        <v>14452</v>
      </c>
      <c r="B6869" s="599">
        <v>0.05</v>
      </c>
      <c r="C6869" s="166" t="s">
        <v>129</v>
      </c>
      <c r="D6869" s="455" t="s">
        <v>9720</v>
      </c>
      <c r="E6869" s="359" t="s">
        <v>9730</v>
      </c>
      <c r="F6869" s="381"/>
      <c r="I6869" s="591" t="str">
        <f t="shared" si="338"/>
        <v>- - - Other</v>
      </c>
      <c r="J6869" s="591" t="str">
        <f t="shared" si="339"/>
        <v>72 15 90 90</v>
      </c>
      <c r="L6869" s="590">
        <f t="shared" si="340"/>
        <v>11</v>
      </c>
    </row>
    <row r="6870" spans="1:12" ht="82.5">
      <c r="A6870" s="683" t="s">
        <v>14452</v>
      </c>
      <c r="B6870" s="599">
        <v>0.05</v>
      </c>
      <c r="C6870" s="166" t="s">
        <v>129</v>
      </c>
      <c r="D6870" s="455" t="s">
        <v>9722</v>
      </c>
      <c r="E6870" s="359" t="s">
        <v>9731</v>
      </c>
      <c r="F6870" s="384"/>
      <c r="I6870" s="591" t="str">
        <f t="shared" si="338"/>
        <v>Angles, shapes and sections of iron or non-alloy steel.</v>
      </c>
      <c r="J6870" s="591">
        <f t="shared" si="339"/>
        <v>0</v>
      </c>
      <c r="L6870" s="590">
        <f t="shared" si="340"/>
        <v>55</v>
      </c>
    </row>
    <row r="6871" spans="1:12" ht="28.5">
      <c r="A6871" s="683" t="s">
        <v>14452</v>
      </c>
      <c r="B6871" s="599">
        <v>0.05</v>
      </c>
      <c r="C6871" s="166" t="s">
        <v>129</v>
      </c>
      <c r="D6871" s="455" t="s">
        <v>19</v>
      </c>
      <c r="E6871" s="359" t="s">
        <v>9732</v>
      </c>
      <c r="F6871" s="381"/>
      <c r="I6871" s="591" t="str">
        <f t="shared" si="338"/>
        <v>- U, I or H sections, not further worked than hot-rolled, hotdrawn or extruded, of a height of less than 80 mm</v>
      </c>
      <c r="J6871" s="591" t="str">
        <f t="shared" si="339"/>
        <v>72 16 10 00</v>
      </c>
      <c r="L6871" s="590">
        <f t="shared" si="340"/>
        <v>110</v>
      </c>
    </row>
    <row r="6872" spans="1:12" ht="28" hidden="1">
      <c r="A6872" s="673"/>
      <c r="B6872" s="641"/>
      <c r="C6872" s="382"/>
      <c r="D6872" s="455" t="s">
        <v>2036</v>
      </c>
      <c r="E6872" s="397"/>
      <c r="F6872" s="381"/>
      <c r="I6872" s="591" t="str">
        <f t="shared" si="338"/>
        <v>- L or T sections, not further worked than hot-rolled, hot-drawn or extruded, of a height of less than 80 mm :</v>
      </c>
      <c r="J6872" s="591">
        <f t="shared" si="339"/>
        <v>0</v>
      </c>
      <c r="L6872" s="590">
        <f t="shared" si="340"/>
        <v>110</v>
      </c>
    </row>
    <row r="6873" spans="1:12" ht="55">
      <c r="A6873" s="683" t="s">
        <v>14452</v>
      </c>
      <c r="B6873" s="599">
        <v>0.05</v>
      </c>
      <c r="C6873" s="166" t="s">
        <v>129</v>
      </c>
      <c r="D6873" s="455" t="s">
        <v>9733</v>
      </c>
      <c r="E6873" s="397" t="s">
        <v>9734</v>
      </c>
      <c r="F6873" s="381"/>
      <c r="I6873" s="591" t="str">
        <f t="shared" si="338"/>
        <v>- - L sections</v>
      </c>
      <c r="J6873" s="591" t="str">
        <f t="shared" si="339"/>
        <v>72 16 21 00</v>
      </c>
      <c r="L6873" s="590">
        <f t="shared" si="340"/>
        <v>14</v>
      </c>
    </row>
    <row r="6874" spans="1:12" ht="28.5">
      <c r="A6874" s="683" t="s">
        <v>14452</v>
      </c>
      <c r="B6874" s="599">
        <v>0.05</v>
      </c>
      <c r="C6874" s="166" t="s">
        <v>129</v>
      </c>
      <c r="D6874" s="455" t="s">
        <v>150</v>
      </c>
      <c r="E6874" s="397" t="s">
        <v>9735</v>
      </c>
      <c r="F6874" s="381"/>
      <c r="I6874" s="591" t="str">
        <f t="shared" si="338"/>
        <v>- - T sections</v>
      </c>
      <c r="J6874" s="591" t="str">
        <f t="shared" si="339"/>
        <v>72 16 22 00</v>
      </c>
      <c r="L6874" s="590">
        <f t="shared" si="340"/>
        <v>14</v>
      </c>
    </row>
    <row r="6875" spans="1:12" ht="56" hidden="1">
      <c r="A6875" s="673"/>
      <c r="B6875" s="641"/>
      <c r="C6875" s="382"/>
      <c r="D6875" s="454" t="s">
        <v>9736</v>
      </c>
      <c r="E6875" s="397"/>
      <c r="F6875" s="381"/>
      <c r="I6875" s="591" t="str">
        <f t="shared" si="338"/>
        <v>- U, I or H sections, not further worked than hot-rolled, hotdrawn or extruded of a height of 80 mm or more :</v>
      </c>
      <c r="J6875" s="591">
        <f t="shared" si="339"/>
        <v>0</v>
      </c>
      <c r="L6875" s="590">
        <f t="shared" si="340"/>
        <v>109</v>
      </c>
    </row>
    <row r="6876" spans="1:12" ht="82.5" hidden="1">
      <c r="A6876" s="673"/>
      <c r="B6876" s="599"/>
      <c r="C6876" s="166"/>
      <c r="D6876" s="455" t="s">
        <v>9737</v>
      </c>
      <c r="E6876" s="397"/>
      <c r="F6876" s="381"/>
      <c r="I6876" s="591" t="str">
        <f t="shared" si="338"/>
        <v xml:space="preserve"> - - U sections:</v>
      </c>
      <c r="J6876" s="591">
        <f t="shared" si="339"/>
        <v>0</v>
      </c>
      <c r="L6876" s="590">
        <f t="shared" si="340"/>
        <v>16</v>
      </c>
    </row>
    <row r="6877" spans="1:12" ht="82.5">
      <c r="A6877" s="683" t="s">
        <v>14452</v>
      </c>
      <c r="B6877" s="599">
        <v>0.05</v>
      </c>
      <c r="C6877" s="166" t="s">
        <v>129</v>
      </c>
      <c r="D6877" s="455" t="s">
        <v>9720</v>
      </c>
      <c r="E6877" s="359" t="s">
        <v>9738</v>
      </c>
      <c r="F6877" s="381"/>
      <c r="I6877" s="591" t="str">
        <f t="shared" si="338"/>
        <v xml:space="preserve"> - - -  Of a height of 80 mm or more, but not exceeding 220 mm</v>
      </c>
      <c r="J6877" s="591" t="str">
        <f t="shared" si="339"/>
        <v>72 16 31 10</v>
      </c>
      <c r="L6877" s="590">
        <f t="shared" si="340"/>
        <v>62</v>
      </c>
    </row>
    <row r="6878" spans="1:12" ht="82.5">
      <c r="A6878" s="683" t="s">
        <v>14452</v>
      </c>
      <c r="B6878" s="599">
        <v>0.05</v>
      </c>
      <c r="C6878" s="166" t="s">
        <v>129</v>
      </c>
      <c r="D6878" s="455" t="s">
        <v>9722</v>
      </c>
      <c r="E6878" s="359" t="s">
        <v>9739</v>
      </c>
      <c r="F6878" s="381"/>
      <c r="I6878" s="591" t="str">
        <f t="shared" si="338"/>
        <v xml:space="preserve"> - - -  Of a height  exceeding 220 mm</v>
      </c>
      <c r="J6878" s="591" t="str">
        <f t="shared" si="339"/>
        <v>72 16 31 20</v>
      </c>
      <c r="L6878" s="590">
        <f t="shared" si="340"/>
        <v>37</v>
      </c>
    </row>
    <row r="6879" spans="1:12" ht="28.5">
      <c r="A6879" s="683" t="s">
        <v>14452</v>
      </c>
      <c r="B6879" s="599">
        <v>0.05</v>
      </c>
      <c r="C6879" s="166" t="s">
        <v>129</v>
      </c>
      <c r="D6879" s="455" t="s">
        <v>19</v>
      </c>
      <c r="E6879" s="359" t="s">
        <v>9740</v>
      </c>
      <c r="F6879" s="381"/>
      <c r="I6879" s="591" t="str">
        <f t="shared" si="338"/>
        <v xml:space="preserve"> - - I sections:</v>
      </c>
      <c r="J6879" s="591">
        <f t="shared" si="339"/>
        <v>0</v>
      </c>
      <c r="L6879" s="590">
        <f t="shared" si="340"/>
        <v>16</v>
      </c>
    </row>
    <row r="6880" spans="1:12" ht="55" hidden="1">
      <c r="A6880" s="673"/>
      <c r="B6880" s="599"/>
      <c r="C6880" s="166"/>
      <c r="D6880" s="455" t="s">
        <v>9741</v>
      </c>
      <c r="E6880" s="397"/>
      <c r="F6880" s="381"/>
      <c r="I6880" s="591" t="str">
        <f t="shared" si="338"/>
        <v xml:space="preserve"> - - -  Of a height of 80 mm or more, but not exceeding 220 mm</v>
      </c>
      <c r="J6880" s="591" t="str">
        <f t="shared" si="339"/>
        <v>72 16 32 10</v>
      </c>
      <c r="L6880" s="590">
        <f t="shared" si="340"/>
        <v>62</v>
      </c>
    </row>
    <row r="6881" spans="1:12" ht="82.5">
      <c r="A6881" s="683" t="s">
        <v>14452</v>
      </c>
      <c r="B6881" s="599">
        <v>0.05</v>
      </c>
      <c r="C6881" s="166" t="s">
        <v>129</v>
      </c>
      <c r="D6881" s="455" t="s">
        <v>9720</v>
      </c>
      <c r="E6881" s="359" t="s">
        <v>9742</v>
      </c>
      <c r="F6881" s="381"/>
      <c r="I6881" s="591" t="str">
        <f t="shared" si="338"/>
        <v xml:space="preserve"> - - -  Of a height  exceeding 220 mm</v>
      </c>
      <c r="J6881" s="591" t="str">
        <f t="shared" si="339"/>
        <v>72 16 32 20</v>
      </c>
      <c r="L6881" s="590">
        <f t="shared" si="340"/>
        <v>37</v>
      </c>
    </row>
    <row r="6882" spans="1:12" ht="82.5">
      <c r="A6882" s="683" t="s">
        <v>14452</v>
      </c>
      <c r="B6882" s="599">
        <v>0.05</v>
      </c>
      <c r="C6882" s="166" t="s">
        <v>129</v>
      </c>
      <c r="D6882" s="455" t="s">
        <v>9722</v>
      </c>
      <c r="E6882" s="359" t="s">
        <v>9743</v>
      </c>
      <c r="F6882" s="381"/>
      <c r="I6882" s="591" t="str">
        <f t="shared" ref="I6882:I6945" si="341">D6900</f>
        <v xml:space="preserve"> - - H sections: </v>
      </c>
      <c r="J6882" s="591">
        <f t="shared" ref="J6882:J6945" si="342">E6900</f>
        <v>0</v>
      </c>
      <c r="L6882" s="590">
        <f t="shared" si="340"/>
        <v>17</v>
      </c>
    </row>
    <row r="6883" spans="1:12" ht="28.5">
      <c r="A6883" s="683" t="s">
        <v>14452</v>
      </c>
      <c r="B6883" s="599">
        <v>0.05</v>
      </c>
      <c r="C6883" s="166" t="s">
        <v>129</v>
      </c>
      <c r="D6883" s="455" t="s">
        <v>19</v>
      </c>
      <c r="E6883" s="359" t="s">
        <v>9744</v>
      </c>
      <c r="F6883" s="381"/>
      <c r="I6883" s="591" t="str">
        <f t="shared" si="341"/>
        <v xml:space="preserve"> - - -  Of a height of 80 mm or more, but not exceeding 220 mm</v>
      </c>
      <c r="J6883" s="591" t="str">
        <f t="shared" si="342"/>
        <v>72 16 33 10</v>
      </c>
      <c r="L6883" s="590">
        <f t="shared" si="340"/>
        <v>62</v>
      </c>
    </row>
    <row r="6884" spans="1:12" ht="28" hidden="1">
      <c r="A6884" s="673"/>
      <c r="B6884" s="599"/>
      <c r="C6884" s="166"/>
      <c r="D6884" s="455" t="s">
        <v>119</v>
      </c>
      <c r="E6884" s="397"/>
      <c r="F6884" s="381"/>
      <c r="I6884" s="591" t="str">
        <f t="shared" si="341"/>
        <v xml:space="preserve"> - - -  Of a height  exceeding 220 mm</v>
      </c>
      <c r="J6884" s="591" t="str">
        <f t="shared" si="342"/>
        <v>72 16 33 20</v>
      </c>
      <c r="L6884" s="590">
        <f t="shared" si="340"/>
        <v>37</v>
      </c>
    </row>
    <row r="6885" spans="1:12" ht="82.5">
      <c r="A6885" s="683" t="s">
        <v>14452</v>
      </c>
      <c r="B6885" s="599">
        <v>0.05</v>
      </c>
      <c r="C6885" s="166" t="s">
        <v>129</v>
      </c>
      <c r="D6885" s="455" t="s">
        <v>9720</v>
      </c>
      <c r="E6885" s="359" t="s">
        <v>9745</v>
      </c>
      <c r="F6885" s="381"/>
      <c r="I6885" s="591" t="str">
        <f t="shared" si="341"/>
        <v xml:space="preserve"> - L or T sections, not further worked than hot-rolled, hot-drawn or extruded, of a height of 80 mm or more:</v>
      </c>
      <c r="J6885" s="591">
        <f t="shared" si="342"/>
        <v>0</v>
      </c>
      <c r="L6885" s="590">
        <f t="shared" si="340"/>
        <v>108</v>
      </c>
    </row>
    <row r="6886" spans="1:12" ht="82.5">
      <c r="A6886" s="683" t="s">
        <v>14452</v>
      </c>
      <c r="B6886" s="599">
        <v>0.05</v>
      </c>
      <c r="C6886" s="166" t="s">
        <v>129</v>
      </c>
      <c r="D6886" s="455" t="s">
        <v>9722</v>
      </c>
      <c r="E6886" s="359" t="s">
        <v>9746</v>
      </c>
      <c r="F6886" s="381"/>
      <c r="I6886" s="591" t="str">
        <f t="shared" si="341"/>
        <v xml:space="preserve"> - - -  Of a height of 80 mm or more, but not exceeding 220 mm</v>
      </c>
      <c r="J6886" s="591" t="str">
        <f t="shared" si="342"/>
        <v>72 16 40 10</v>
      </c>
      <c r="L6886" s="590">
        <f t="shared" si="340"/>
        <v>62</v>
      </c>
    </row>
    <row r="6887" spans="1:12" ht="28.5">
      <c r="A6887" s="683" t="s">
        <v>14452</v>
      </c>
      <c r="B6887" s="599">
        <v>0.05</v>
      </c>
      <c r="C6887" s="166" t="s">
        <v>129</v>
      </c>
      <c r="D6887" s="455" t="s">
        <v>19</v>
      </c>
      <c r="E6887" s="359" t="s">
        <v>9747</v>
      </c>
      <c r="F6887" s="381"/>
      <c r="I6887" s="591" t="str">
        <f t="shared" si="341"/>
        <v xml:space="preserve"> - - -  Of a height  exceeding 220 mm</v>
      </c>
      <c r="J6887" s="591" t="str">
        <f t="shared" si="342"/>
        <v>72 16 40 20</v>
      </c>
      <c r="L6887" s="590">
        <f t="shared" si="340"/>
        <v>37</v>
      </c>
    </row>
    <row r="6888" spans="1:12" ht="56" hidden="1">
      <c r="A6888" s="673"/>
      <c r="B6888" s="641"/>
      <c r="C6888" s="382"/>
      <c r="D6888" s="454" t="s">
        <v>9748</v>
      </c>
      <c r="E6888" s="397"/>
      <c r="F6888" s="381"/>
      <c r="I6888" s="591" t="str">
        <f t="shared" si="341"/>
        <v>- Other angles, shapes and sections, not further worked than hotrolled, hot-drawn or extruded</v>
      </c>
      <c r="J6888" s="591" t="str">
        <f t="shared" si="342"/>
        <v>72 16 50 00</v>
      </c>
      <c r="L6888" s="590">
        <f t="shared" si="340"/>
        <v>93</v>
      </c>
    </row>
    <row r="6889" spans="1:12" ht="110">
      <c r="A6889" s="683" t="s">
        <v>14452</v>
      </c>
      <c r="B6889" s="599">
        <v>0.05</v>
      </c>
      <c r="C6889" s="166" t="s">
        <v>129</v>
      </c>
      <c r="D6889" s="455" t="s">
        <v>9749</v>
      </c>
      <c r="E6889" s="397" t="s">
        <v>9750</v>
      </c>
      <c r="F6889" s="381"/>
      <c r="I6889" s="591" t="str">
        <f t="shared" si="341"/>
        <v>- Angles, shapes and sections, not further worked than coldformed or cold-finished :</v>
      </c>
      <c r="J6889" s="591">
        <f t="shared" si="342"/>
        <v>0</v>
      </c>
      <c r="L6889" s="590">
        <f t="shared" si="340"/>
        <v>84</v>
      </c>
    </row>
    <row r="6890" spans="1:12" ht="110" hidden="1">
      <c r="A6890" s="673"/>
      <c r="B6890" s="640"/>
      <c r="C6890" s="379"/>
      <c r="D6890" s="455" t="s">
        <v>9751</v>
      </c>
      <c r="E6890" s="397"/>
      <c r="F6890" s="381"/>
      <c r="I6890" s="591" t="str">
        <f t="shared" si="341"/>
        <v xml:space="preserve"> - - Obtained from flat-rolled products </v>
      </c>
      <c r="J6890" s="591" t="str">
        <f t="shared" si="342"/>
        <v>72 16 61 00</v>
      </c>
      <c r="L6890" s="590">
        <f t="shared" si="340"/>
        <v>40</v>
      </c>
    </row>
    <row r="6891" spans="1:12" ht="28.5">
      <c r="A6891" s="683" t="s">
        <v>14452</v>
      </c>
      <c r="B6891" s="599">
        <v>0.05</v>
      </c>
      <c r="C6891" s="166" t="s">
        <v>129</v>
      </c>
      <c r="D6891" s="455" t="s">
        <v>9752</v>
      </c>
      <c r="E6891" s="397" t="s">
        <v>9753</v>
      </c>
      <c r="F6891" s="381"/>
      <c r="I6891" s="591" t="str">
        <f t="shared" si="341"/>
        <v>- - Other</v>
      </c>
      <c r="J6891" s="591" t="str">
        <f t="shared" si="342"/>
        <v>72 16 69 00</v>
      </c>
      <c r="L6891" s="590">
        <f t="shared" si="340"/>
        <v>9</v>
      </c>
    </row>
    <row r="6892" spans="1:12" ht="28.5">
      <c r="A6892" s="683" t="s">
        <v>14452</v>
      </c>
      <c r="B6892" s="599">
        <v>0.05</v>
      </c>
      <c r="C6892" s="166" t="s">
        <v>129</v>
      </c>
      <c r="D6892" s="455" t="s">
        <v>9754</v>
      </c>
      <c r="E6892" s="397" t="s">
        <v>9755</v>
      </c>
      <c r="F6892" s="381"/>
      <c r="I6892" s="591" t="str">
        <f t="shared" si="341"/>
        <v>- Other :</v>
      </c>
      <c r="J6892" s="591">
        <f t="shared" si="342"/>
        <v>0</v>
      </c>
      <c r="L6892" s="590">
        <f t="shared" si="340"/>
        <v>9</v>
      </c>
    </row>
    <row r="6893" spans="1:12" ht="110" hidden="1">
      <c r="A6893" s="673"/>
      <c r="B6893" s="641"/>
      <c r="C6893" s="382"/>
      <c r="D6893" s="455" t="s">
        <v>9756</v>
      </c>
      <c r="E6893" s="397"/>
      <c r="F6893" s="381"/>
      <c r="I6893" s="591" t="str">
        <f t="shared" si="341"/>
        <v>- - Cold-formed or cold-finished from flat-rolled products</v>
      </c>
      <c r="J6893" s="591" t="str">
        <f t="shared" si="342"/>
        <v>72 16 91 00</v>
      </c>
      <c r="L6893" s="590">
        <f t="shared" si="340"/>
        <v>58</v>
      </c>
    </row>
    <row r="6894" spans="1:12" ht="28" hidden="1">
      <c r="A6894" s="673"/>
      <c r="B6894" s="599"/>
      <c r="C6894" s="166"/>
      <c r="D6894" s="455" t="s">
        <v>9757</v>
      </c>
      <c r="E6894" s="397"/>
      <c r="F6894" s="381"/>
      <c r="I6894" s="591" t="str">
        <f t="shared" si="341"/>
        <v>- - Other</v>
      </c>
      <c r="J6894" s="591" t="str">
        <f t="shared" si="342"/>
        <v>72 16 99 00</v>
      </c>
      <c r="L6894" s="590">
        <f t="shared" si="340"/>
        <v>9</v>
      </c>
    </row>
    <row r="6895" spans="1:12" ht="55">
      <c r="A6895" s="683" t="s">
        <v>14452</v>
      </c>
      <c r="B6895" s="599">
        <v>0.05</v>
      </c>
      <c r="C6895" s="166" t="s">
        <v>129</v>
      </c>
      <c r="D6895" s="455" t="s">
        <v>9758</v>
      </c>
      <c r="E6895" s="359" t="s">
        <v>9759</v>
      </c>
      <c r="F6895" s="384"/>
      <c r="I6895" s="591" t="str">
        <f t="shared" si="341"/>
        <v>Wire of iron or non-alloy steel.</v>
      </c>
      <c r="J6895" s="591">
        <f t="shared" si="342"/>
        <v>0</v>
      </c>
      <c r="L6895" s="590">
        <f t="shared" si="340"/>
        <v>32</v>
      </c>
    </row>
    <row r="6896" spans="1:12" ht="55">
      <c r="A6896" s="683" t="s">
        <v>14452</v>
      </c>
      <c r="B6896" s="599">
        <v>0.05</v>
      </c>
      <c r="C6896" s="166" t="s">
        <v>129</v>
      </c>
      <c r="D6896" s="455" t="s">
        <v>9760</v>
      </c>
      <c r="E6896" s="359" t="s">
        <v>9761</v>
      </c>
      <c r="F6896" s="381"/>
      <c r="I6896" s="591" t="str">
        <f t="shared" si="341"/>
        <v>- Not plated or coated, whether or not polished</v>
      </c>
      <c r="J6896" s="591" t="str">
        <f t="shared" si="342"/>
        <v>72 17 10 00</v>
      </c>
      <c r="L6896" s="590">
        <f t="shared" si="340"/>
        <v>47</v>
      </c>
    </row>
    <row r="6897" spans="1:12" ht="28" hidden="1">
      <c r="A6897" s="673"/>
      <c r="B6897" s="599"/>
      <c r="C6897" s="166"/>
      <c r="D6897" s="455" t="s">
        <v>9762</v>
      </c>
      <c r="E6897" s="359"/>
      <c r="F6897" s="381"/>
      <c r="I6897" s="591" t="str">
        <f t="shared" si="341"/>
        <v>- Plated or coated with zinc</v>
      </c>
      <c r="J6897" s="591" t="str">
        <f t="shared" si="342"/>
        <v>72 17 20 00</v>
      </c>
      <c r="L6897" s="590">
        <f t="shared" si="340"/>
        <v>28</v>
      </c>
    </row>
    <row r="6898" spans="1:12" ht="55">
      <c r="A6898" s="683" t="s">
        <v>14452</v>
      </c>
      <c r="B6898" s="599">
        <v>0.05</v>
      </c>
      <c r="C6898" s="166" t="s">
        <v>129</v>
      </c>
      <c r="D6898" s="455" t="s">
        <v>9758</v>
      </c>
      <c r="E6898" s="359" t="s">
        <v>9763</v>
      </c>
      <c r="F6898" s="381"/>
      <c r="I6898" s="591" t="str">
        <f t="shared" si="341"/>
        <v>- Plated or coated with other base metals</v>
      </c>
      <c r="J6898" s="591" t="str">
        <f t="shared" si="342"/>
        <v>72 17 30 00</v>
      </c>
      <c r="L6898" s="590">
        <f t="shared" si="340"/>
        <v>41</v>
      </c>
    </row>
    <row r="6899" spans="1:12" ht="55">
      <c r="A6899" s="683" t="s">
        <v>14452</v>
      </c>
      <c r="B6899" s="599">
        <v>0.05</v>
      </c>
      <c r="C6899" s="166" t="s">
        <v>129</v>
      </c>
      <c r="D6899" s="455" t="s">
        <v>9760</v>
      </c>
      <c r="E6899" s="359" t="s">
        <v>9764</v>
      </c>
      <c r="F6899" s="381"/>
      <c r="I6899" s="591" t="str">
        <f t="shared" si="341"/>
        <v>- Other</v>
      </c>
      <c r="J6899" s="591" t="str">
        <f t="shared" si="342"/>
        <v>72 17 90 00</v>
      </c>
      <c r="L6899" s="590">
        <f t="shared" si="340"/>
        <v>7</v>
      </c>
    </row>
    <row r="6900" spans="1:12" ht="28" hidden="1">
      <c r="A6900" s="673"/>
      <c r="B6900" s="599"/>
      <c r="C6900" s="166"/>
      <c r="D6900" s="455" t="s">
        <v>9765</v>
      </c>
      <c r="E6900" s="359"/>
      <c r="F6900" s="381"/>
      <c r="I6900" s="591" t="str">
        <f t="shared" si="341"/>
        <v xml:space="preserve">III.- STAINLESS STEEL </v>
      </c>
      <c r="J6900" s="591">
        <f t="shared" si="342"/>
        <v>0</v>
      </c>
      <c r="L6900" s="590">
        <f t="shared" si="340"/>
        <v>22</v>
      </c>
    </row>
    <row r="6901" spans="1:12" ht="55">
      <c r="A6901" s="683" t="s">
        <v>14452</v>
      </c>
      <c r="B6901" s="599">
        <v>0.05</v>
      </c>
      <c r="C6901" s="166" t="s">
        <v>129</v>
      </c>
      <c r="D6901" s="455" t="s">
        <v>9758</v>
      </c>
      <c r="E6901" s="359" t="s">
        <v>9766</v>
      </c>
      <c r="F6901" s="384"/>
      <c r="I6901" s="591" t="str">
        <f t="shared" si="341"/>
        <v xml:space="preserve">Stainless steel in ingots or other primary forms; semi-finished products of stainless steel. </v>
      </c>
      <c r="J6901" s="591">
        <f t="shared" si="342"/>
        <v>0</v>
      </c>
      <c r="L6901" s="590">
        <f t="shared" si="340"/>
        <v>93</v>
      </c>
    </row>
    <row r="6902" spans="1:12" ht="55">
      <c r="A6902" s="683" t="s">
        <v>14452</v>
      </c>
      <c r="B6902" s="599">
        <v>0.05</v>
      </c>
      <c r="C6902" s="166" t="s">
        <v>129</v>
      </c>
      <c r="D6902" s="455" t="s">
        <v>9760</v>
      </c>
      <c r="E6902" s="359" t="s">
        <v>9767</v>
      </c>
      <c r="F6902" s="381"/>
      <c r="I6902" s="591" t="str">
        <f t="shared" si="341"/>
        <v>- Ingots and other primary forms</v>
      </c>
      <c r="J6902" s="591" t="str">
        <f t="shared" si="342"/>
        <v>72 18 10 00</v>
      </c>
      <c r="L6902" s="590">
        <f t="shared" si="340"/>
        <v>32</v>
      </c>
    </row>
    <row r="6903" spans="1:12" ht="110" hidden="1">
      <c r="A6903" s="673"/>
      <c r="B6903" s="599"/>
      <c r="C6903" s="166"/>
      <c r="D6903" s="455" t="s">
        <v>9768</v>
      </c>
      <c r="E6903" s="397"/>
      <c r="F6903" s="381"/>
      <c r="I6903" s="591" t="str">
        <f t="shared" si="341"/>
        <v xml:space="preserve">- Other : </v>
      </c>
      <c r="J6903" s="591">
        <f t="shared" si="342"/>
        <v>0</v>
      </c>
      <c r="L6903" s="590">
        <f t="shared" si="340"/>
        <v>10</v>
      </c>
    </row>
    <row r="6904" spans="1:12" ht="55">
      <c r="A6904" s="683" t="s">
        <v>14452</v>
      </c>
      <c r="B6904" s="599">
        <v>0.05</v>
      </c>
      <c r="C6904" s="166" t="s">
        <v>129</v>
      </c>
      <c r="D6904" s="455" t="s">
        <v>9758</v>
      </c>
      <c r="E6904" s="359" t="s">
        <v>9769</v>
      </c>
      <c r="F6904" s="381"/>
      <c r="I6904" s="591" t="str">
        <f t="shared" si="341"/>
        <v>- - Of rectangular (other than square)    cross-section</v>
      </c>
      <c r="J6904" s="591" t="str">
        <f t="shared" si="342"/>
        <v>72 18 91 00</v>
      </c>
      <c r="L6904" s="590">
        <f t="shared" si="340"/>
        <v>55</v>
      </c>
    </row>
    <row r="6905" spans="1:12" ht="55">
      <c r="A6905" s="683" t="s">
        <v>14452</v>
      </c>
      <c r="B6905" s="599">
        <v>0.05</v>
      </c>
      <c r="C6905" s="166" t="s">
        <v>129</v>
      </c>
      <c r="D6905" s="455" t="s">
        <v>9760</v>
      </c>
      <c r="E6905" s="359" t="s">
        <v>9770</v>
      </c>
      <c r="F6905" s="381"/>
      <c r="I6905" s="591" t="str">
        <f t="shared" si="341"/>
        <v>- - other</v>
      </c>
      <c r="J6905" s="591" t="str">
        <f t="shared" si="342"/>
        <v>72 18 99 00</v>
      </c>
      <c r="L6905" s="590">
        <f t="shared" si="340"/>
        <v>9</v>
      </c>
    </row>
    <row r="6906" spans="1:12" ht="110">
      <c r="A6906" s="683" t="s">
        <v>14452</v>
      </c>
      <c r="B6906" s="599">
        <v>0.05</v>
      </c>
      <c r="C6906" s="166" t="s">
        <v>129</v>
      </c>
      <c r="D6906" s="455" t="s">
        <v>9771</v>
      </c>
      <c r="E6906" s="397" t="s">
        <v>9772</v>
      </c>
      <c r="F6906" s="384"/>
      <c r="I6906" s="591" t="str">
        <f t="shared" si="341"/>
        <v xml:space="preserve">Flat-rolled products of stainless steel, of a width of 600 mm or more. </v>
      </c>
      <c r="J6906" s="591">
        <f t="shared" si="342"/>
        <v>0</v>
      </c>
      <c r="L6906" s="590">
        <f t="shared" si="340"/>
        <v>71</v>
      </c>
    </row>
    <row r="6907" spans="1:12" ht="82.5" hidden="1">
      <c r="A6907" s="673"/>
      <c r="B6907" s="641"/>
      <c r="C6907" s="382"/>
      <c r="D6907" s="455" t="s">
        <v>9773</v>
      </c>
      <c r="E6907" s="397"/>
      <c r="F6907" s="381"/>
      <c r="I6907" s="591" t="str">
        <f t="shared" si="341"/>
        <v>- Not further worked than hot-rolled, in coils :</v>
      </c>
      <c r="J6907" s="591">
        <f t="shared" si="342"/>
        <v>0</v>
      </c>
      <c r="L6907" s="590">
        <f t="shared" si="340"/>
        <v>48</v>
      </c>
    </row>
    <row r="6908" spans="1:12" ht="55">
      <c r="A6908" s="683" t="s">
        <v>14452</v>
      </c>
      <c r="B6908" s="599">
        <v>0.05</v>
      </c>
      <c r="C6908" s="166" t="s">
        <v>129</v>
      </c>
      <c r="D6908" s="455" t="s">
        <v>9774</v>
      </c>
      <c r="E6908" s="397" t="s">
        <v>9775</v>
      </c>
      <c r="F6908" s="381"/>
      <c r="I6908" s="591" t="str">
        <f t="shared" si="341"/>
        <v>- - Of a thickness exceeding 10 mm</v>
      </c>
      <c r="J6908" s="591" t="str">
        <f t="shared" si="342"/>
        <v>72 19 11 00</v>
      </c>
      <c r="L6908" s="590">
        <f t="shared" si="340"/>
        <v>34</v>
      </c>
    </row>
    <row r="6909" spans="1:12" ht="28.5">
      <c r="A6909" s="683" t="s">
        <v>14452</v>
      </c>
      <c r="B6909" s="599">
        <v>0.05</v>
      </c>
      <c r="C6909" s="166" t="s">
        <v>129</v>
      </c>
      <c r="D6909" s="455" t="s">
        <v>150</v>
      </c>
      <c r="E6909" s="397" t="s">
        <v>9776</v>
      </c>
      <c r="F6909" s="381"/>
      <c r="I6909" s="591" t="str">
        <f t="shared" si="341"/>
        <v xml:space="preserve">- - Of a thickness of 4.75 mm or more but not exceeding 10 mm </v>
      </c>
      <c r="J6909" s="591" t="str">
        <f t="shared" si="342"/>
        <v>72 19 12 00</v>
      </c>
      <c r="L6909" s="590">
        <f t="shared" si="340"/>
        <v>62</v>
      </c>
    </row>
    <row r="6910" spans="1:12" ht="28" hidden="1">
      <c r="A6910" s="673"/>
      <c r="B6910" s="641"/>
      <c r="C6910" s="382"/>
      <c r="D6910" s="455" t="s">
        <v>2203</v>
      </c>
      <c r="E6910" s="397"/>
      <c r="F6910" s="381"/>
      <c r="I6910" s="591" t="str">
        <f t="shared" si="341"/>
        <v xml:space="preserve">- - Of a thickness of 3 mm or more but less than 4.75 mm </v>
      </c>
      <c r="J6910" s="591" t="str">
        <f t="shared" si="342"/>
        <v>72 19 13 00</v>
      </c>
      <c r="L6910" s="590">
        <f t="shared" si="340"/>
        <v>57</v>
      </c>
    </row>
    <row r="6911" spans="1:12" ht="55">
      <c r="A6911" s="683" t="s">
        <v>14452</v>
      </c>
      <c r="B6911" s="599">
        <v>0.05</v>
      </c>
      <c r="C6911" s="166" t="s">
        <v>129</v>
      </c>
      <c r="D6911" s="455" t="s">
        <v>9777</v>
      </c>
      <c r="E6911" s="397" t="s">
        <v>9778</v>
      </c>
      <c r="F6911" s="381"/>
      <c r="I6911" s="591" t="str">
        <f t="shared" si="341"/>
        <v xml:space="preserve">- - Of a thickness of less than 3 mm </v>
      </c>
      <c r="J6911" s="591" t="str">
        <f t="shared" si="342"/>
        <v>72 19 14 00</v>
      </c>
      <c r="L6911" s="590">
        <f t="shared" si="340"/>
        <v>37</v>
      </c>
    </row>
    <row r="6912" spans="1:12" ht="28.5">
      <c r="A6912" s="683" t="s">
        <v>14452</v>
      </c>
      <c r="B6912" s="599">
        <v>0.05</v>
      </c>
      <c r="C6912" s="166" t="s">
        <v>129</v>
      </c>
      <c r="D6912" s="455" t="s">
        <v>150</v>
      </c>
      <c r="E6912" s="397" t="s">
        <v>9779</v>
      </c>
      <c r="F6912" s="381"/>
      <c r="I6912" s="591" t="str">
        <f t="shared" si="341"/>
        <v xml:space="preserve">- Not further worked than hot-rolled, not in coils : </v>
      </c>
      <c r="J6912" s="591">
        <f t="shared" si="342"/>
        <v>0</v>
      </c>
      <c r="L6912" s="590">
        <f t="shared" si="340"/>
        <v>53</v>
      </c>
    </row>
    <row r="6913" spans="1:12" ht="56" hidden="1">
      <c r="A6913" s="673"/>
      <c r="B6913" s="641"/>
      <c r="C6913" s="382"/>
      <c r="D6913" s="454" t="s">
        <v>9780</v>
      </c>
      <c r="E6913" s="397"/>
      <c r="F6913" s="381"/>
      <c r="I6913" s="591" t="str">
        <f t="shared" si="341"/>
        <v xml:space="preserve">- - Of a thickness exceeding 10 mm </v>
      </c>
      <c r="J6913" s="591" t="str">
        <f t="shared" si="342"/>
        <v>72 19 21 00</v>
      </c>
      <c r="L6913" s="590">
        <f t="shared" si="340"/>
        <v>35</v>
      </c>
    </row>
    <row r="6914" spans="1:12" ht="55">
      <c r="A6914" s="683" t="s">
        <v>14452</v>
      </c>
      <c r="B6914" s="599">
        <v>0.05</v>
      </c>
      <c r="C6914" s="166" t="s">
        <v>129</v>
      </c>
      <c r="D6914" s="455" t="s">
        <v>9781</v>
      </c>
      <c r="E6914" s="397" t="s">
        <v>9782</v>
      </c>
      <c r="F6914" s="381"/>
      <c r="I6914" s="591" t="str">
        <f t="shared" si="341"/>
        <v xml:space="preserve">- - Of a thickness of 4.75 mm or more but not exceeding 10 mm </v>
      </c>
      <c r="J6914" s="591" t="str">
        <f t="shared" si="342"/>
        <v>72 19 22 00</v>
      </c>
      <c r="L6914" s="590">
        <f t="shared" ref="L6914:L6977" si="343">LEN(I6914)</f>
        <v>62</v>
      </c>
    </row>
    <row r="6915" spans="1:12" ht="28.5">
      <c r="A6915" s="683" t="s">
        <v>14452</v>
      </c>
      <c r="B6915" s="599">
        <v>0.05</v>
      </c>
      <c r="C6915" s="166" t="s">
        <v>129</v>
      </c>
      <c r="D6915" s="455" t="s">
        <v>9783</v>
      </c>
      <c r="E6915" s="397" t="s">
        <v>9784</v>
      </c>
      <c r="F6915" s="381"/>
      <c r="I6915" s="591" t="str">
        <f t="shared" si="341"/>
        <v xml:space="preserve">- - Of a thickness of 3 mm or more but less than 4.75 mm </v>
      </c>
      <c r="J6915" s="591" t="str">
        <f t="shared" si="342"/>
        <v>72 19 23 00</v>
      </c>
      <c r="L6915" s="590">
        <f t="shared" si="343"/>
        <v>57</v>
      </c>
    </row>
    <row r="6916" spans="1:12" ht="55">
      <c r="A6916" s="683" t="s">
        <v>14452</v>
      </c>
      <c r="B6916" s="599">
        <v>0.05</v>
      </c>
      <c r="C6916" s="166" t="s">
        <v>129</v>
      </c>
      <c r="D6916" s="455" t="s">
        <v>9785</v>
      </c>
      <c r="E6916" s="397" t="s">
        <v>9786</v>
      </c>
      <c r="F6916" s="381"/>
      <c r="I6916" s="591" t="str">
        <f t="shared" si="341"/>
        <v xml:space="preserve">- - Of a thickness of less than 3 mm </v>
      </c>
      <c r="J6916" s="591" t="str">
        <f t="shared" si="342"/>
        <v>72 19 24 00</v>
      </c>
      <c r="L6916" s="590">
        <f t="shared" si="343"/>
        <v>37</v>
      </c>
    </row>
    <row r="6917" spans="1:12" ht="28.5">
      <c r="A6917" s="683" t="s">
        <v>14452</v>
      </c>
      <c r="B6917" s="599">
        <v>0.05</v>
      </c>
      <c r="C6917" s="166" t="s">
        <v>129</v>
      </c>
      <c r="D6917" s="455" t="s">
        <v>759</v>
      </c>
      <c r="E6917" s="397" t="s">
        <v>9787</v>
      </c>
      <c r="F6917" s="381"/>
      <c r="I6917" s="591" t="str">
        <f t="shared" si="341"/>
        <v xml:space="preserve">- Not further worked than cold-rolled (cold-reduced) : </v>
      </c>
      <c r="J6917" s="591">
        <f t="shared" si="342"/>
        <v>0</v>
      </c>
      <c r="L6917" s="590">
        <f t="shared" si="343"/>
        <v>55</v>
      </c>
    </row>
    <row r="6918" spans="1:12" ht="28" hidden="1">
      <c r="A6918" s="673"/>
      <c r="B6918" s="641"/>
      <c r="C6918" s="382"/>
      <c r="D6918" s="455" t="s">
        <v>9788</v>
      </c>
      <c r="E6918" s="397"/>
      <c r="F6918" s="381"/>
      <c r="I6918" s="591" t="str">
        <f t="shared" si="341"/>
        <v xml:space="preserve">- - Of a thickness of 4.75 mm or more </v>
      </c>
      <c r="J6918" s="591" t="str">
        <f t="shared" si="342"/>
        <v>72 19 31 00</v>
      </c>
      <c r="L6918" s="590">
        <f t="shared" si="343"/>
        <v>38</v>
      </c>
    </row>
    <row r="6919" spans="1:12" ht="112" hidden="1">
      <c r="A6919" s="673"/>
      <c r="B6919" s="641"/>
      <c r="C6919" s="382"/>
      <c r="D6919" s="454" t="s">
        <v>9789</v>
      </c>
      <c r="E6919" s="397"/>
      <c r="F6919" s="381"/>
      <c r="I6919" s="591" t="str">
        <f t="shared" si="341"/>
        <v xml:space="preserve">- - Of a thickness of 3 mm or more but less than 4.75 mm </v>
      </c>
      <c r="J6919" s="591" t="str">
        <f t="shared" si="342"/>
        <v>72 19 32 00</v>
      </c>
      <c r="L6919" s="590">
        <f t="shared" si="343"/>
        <v>57</v>
      </c>
    </row>
    <row r="6920" spans="1:12" ht="28.5">
      <c r="A6920" s="683" t="s">
        <v>14452</v>
      </c>
      <c r="B6920" s="599">
        <v>0.05</v>
      </c>
      <c r="C6920" s="166" t="s">
        <v>129</v>
      </c>
      <c r="D6920" s="455" t="s">
        <v>9790</v>
      </c>
      <c r="E6920" s="397" t="s">
        <v>9791</v>
      </c>
      <c r="F6920" s="381"/>
      <c r="I6920" s="591" t="str">
        <f t="shared" si="341"/>
        <v xml:space="preserve">- - Of a thickness exceeding 1 mm but less than 3 mm </v>
      </c>
      <c r="J6920" s="591" t="str">
        <f t="shared" si="342"/>
        <v>72 19 33 00</v>
      </c>
      <c r="L6920" s="590">
        <f t="shared" si="343"/>
        <v>53</v>
      </c>
    </row>
    <row r="6921" spans="1:12" ht="28" hidden="1">
      <c r="A6921" s="673"/>
      <c r="B6921" s="640"/>
      <c r="C6921" s="379"/>
      <c r="D6921" s="455" t="s">
        <v>2036</v>
      </c>
      <c r="E6921" s="397"/>
      <c r="F6921" s="381"/>
      <c r="I6921" s="591" t="str">
        <f t="shared" si="341"/>
        <v xml:space="preserve">- - Of a thickness of 0.5 mm or more but not exceeding 1 mm </v>
      </c>
      <c r="J6921" s="591" t="str">
        <f t="shared" si="342"/>
        <v>72 19 34 00</v>
      </c>
      <c r="L6921" s="590">
        <f t="shared" si="343"/>
        <v>60</v>
      </c>
    </row>
    <row r="6922" spans="1:12" ht="55">
      <c r="A6922" s="683" t="s">
        <v>14452</v>
      </c>
      <c r="B6922" s="599">
        <v>0.05</v>
      </c>
      <c r="C6922" s="166" t="s">
        <v>129</v>
      </c>
      <c r="D6922" s="455" t="s">
        <v>9792</v>
      </c>
      <c r="E6922" s="397" t="s">
        <v>9793</v>
      </c>
      <c r="F6922" s="381"/>
      <c r="I6922" s="591" t="str">
        <f t="shared" si="341"/>
        <v xml:space="preserve">- - Of a thickness of less than 0.5 mm </v>
      </c>
      <c r="J6922" s="591" t="str">
        <f t="shared" si="342"/>
        <v>72 19 35 00</v>
      </c>
      <c r="L6922" s="590">
        <f t="shared" si="343"/>
        <v>39</v>
      </c>
    </row>
    <row r="6923" spans="1:12" ht="28.5">
      <c r="A6923" s="683" t="s">
        <v>14452</v>
      </c>
      <c r="B6923" s="599">
        <v>0.05</v>
      </c>
      <c r="C6923" s="166" t="s">
        <v>129</v>
      </c>
      <c r="D6923" s="455" t="s">
        <v>9794</v>
      </c>
      <c r="E6923" s="397" t="s">
        <v>9795</v>
      </c>
      <c r="F6923" s="381"/>
      <c r="I6923" s="591" t="str">
        <f t="shared" si="341"/>
        <v>- Other</v>
      </c>
      <c r="J6923" s="591" t="str">
        <f t="shared" si="342"/>
        <v>72 19 90 00</v>
      </c>
      <c r="L6923" s="590">
        <f t="shared" si="343"/>
        <v>7</v>
      </c>
    </row>
    <row r="6924" spans="1:12" ht="84" hidden="1">
      <c r="A6924" s="673"/>
      <c r="B6924" s="641"/>
      <c r="C6924" s="382"/>
      <c r="D6924" s="454" t="s">
        <v>9796</v>
      </c>
      <c r="E6924" s="397"/>
      <c r="F6924" s="393"/>
      <c r="I6924" s="591" t="str">
        <f t="shared" si="341"/>
        <v xml:space="preserve">Flat-rolled products of stainless steel, of a width of less than 600 mm. </v>
      </c>
      <c r="J6924" s="591">
        <f t="shared" si="342"/>
        <v>0</v>
      </c>
      <c r="L6924" s="590">
        <f t="shared" si="343"/>
        <v>73</v>
      </c>
    </row>
    <row r="6925" spans="1:12" ht="55" hidden="1">
      <c r="A6925" s="673"/>
      <c r="B6925" s="641"/>
      <c r="C6925" s="382"/>
      <c r="D6925" s="455" t="s">
        <v>9797</v>
      </c>
      <c r="E6925" s="397"/>
      <c r="F6925" s="381"/>
      <c r="I6925" s="591" t="str">
        <f t="shared" si="341"/>
        <v xml:space="preserve">- Not further worked than hot-rolled : </v>
      </c>
      <c r="J6925" s="591">
        <f t="shared" si="342"/>
        <v>0</v>
      </c>
      <c r="L6925" s="590">
        <f t="shared" si="343"/>
        <v>39</v>
      </c>
    </row>
    <row r="6926" spans="1:12" ht="28.5">
      <c r="A6926" s="683" t="s">
        <v>14452</v>
      </c>
      <c r="B6926" s="599">
        <v>0.05</v>
      </c>
      <c r="C6926" s="166" t="s">
        <v>129</v>
      </c>
      <c r="D6926" s="460" t="s">
        <v>9798</v>
      </c>
      <c r="E6926" s="397" t="s">
        <v>9799</v>
      </c>
      <c r="F6926" s="381"/>
      <c r="I6926" s="591" t="str">
        <f t="shared" si="341"/>
        <v xml:space="preserve">- - Of a thickness of 4.75 mm or more </v>
      </c>
      <c r="J6926" s="591" t="str">
        <f t="shared" si="342"/>
        <v>72 20 11 00</v>
      </c>
      <c r="L6926" s="590">
        <f t="shared" si="343"/>
        <v>38</v>
      </c>
    </row>
    <row r="6927" spans="1:12" ht="55">
      <c r="A6927" s="683" t="s">
        <v>14452</v>
      </c>
      <c r="B6927" s="599">
        <v>0.05</v>
      </c>
      <c r="C6927" s="166" t="s">
        <v>129</v>
      </c>
      <c r="D6927" s="455" t="s">
        <v>9636</v>
      </c>
      <c r="E6927" s="397" t="s">
        <v>9800</v>
      </c>
      <c r="F6927" s="381"/>
      <c r="I6927" s="591" t="str">
        <f t="shared" si="341"/>
        <v xml:space="preserve">- - Of a thickness of less than 4.75 mm </v>
      </c>
      <c r="J6927" s="591" t="str">
        <f t="shared" si="342"/>
        <v>72 20 12 00</v>
      </c>
      <c r="L6927" s="590">
        <f t="shared" si="343"/>
        <v>40</v>
      </c>
    </row>
    <row r="6928" spans="1:12" ht="55">
      <c r="A6928" s="683" t="s">
        <v>14452</v>
      </c>
      <c r="B6928" s="599">
        <v>0.05</v>
      </c>
      <c r="C6928" s="166" t="s">
        <v>129</v>
      </c>
      <c r="D6928" s="455" t="s">
        <v>9629</v>
      </c>
      <c r="E6928" s="397" t="s">
        <v>9801</v>
      </c>
      <c r="F6928" s="381"/>
      <c r="I6928" s="591" t="str">
        <f t="shared" si="341"/>
        <v xml:space="preserve">- Not further worked than cold-rolled       (cold-reduced) </v>
      </c>
      <c r="J6928" s="591" t="str">
        <f t="shared" si="342"/>
        <v>72 20 20 00</v>
      </c>
      <c r="L6928" s="590">
        <f t="shared" si="343"/>
        <v>59</v>
      </c>
    </row>
    <row r="6929" spans="1:12" ht="28.5">
      <c r="A6929" s="683" t="s">
        <v>14452</v>
      </c>
      <c r="B6929" s="599">
        <v>0.05</v>
      </c>
      <c r="C6929" s="166" t="s">
        <v>129</v>
      </c>
      <c r="D6929" s="460" t="s">
        <v>9631</v>
      </c>
      <c r="E6929" s="397" t="s">
        <v>9802</v>
      </c>
      <c r="F6929" s="381"/>
      <c r="I6929" s="591" t="str">
        <f t="shared" si="341"/>
        <v>- Other</v>
      </c>
      <c r="J6929" s="591" t="str">
        <f t="shared" si="342"/>
        <v>72 20 90 00</v>
      </c>
      <c r="L6929" s="590">
        <f t="shared" si="343"/>
        <v>7</v>
      </c>
    </row>
    <row r="6930" spans="1:12" ht="55" hidden="1">
      <c r="A6930" s="673"/>
      <c r="B6930" s="641"/>
      <c r="C6930" s="382"/>
      <c r="D6930" s="455" t="s">
        <v>9803</v>
      </c>
      <c r="E6930" s="397"/>
      <c r="F6930" s="384"/>
      <c r="I6930" s="591" t="str">
        <f t="shared" si="341"/>
        <v xml:space="preserve">Bars and rods, hot-rolled, in irregularly wound coils, of stainless steel. </v>
      </c>
      <c r="J6930" s="591" t="str">
        <f t="shared" si="342"/>
        <v>72 21 00 00</v>
      </c>
      <c r="L6930" s="590">
        <f t="shared" si="343"/>
        <v>75</v>
      </c>
    </row>
    <row r="6931" spans="1:12" ht="55">
      <c r="A6931" s="683" t="s">
        <v>14452</v>
      </c>
      <c r="B6931" s="599">
        <v>0.05</v>
      </c>
      <c r="C6931" s="166" t="s">
        <v>129</v>
      </c>
      <c r="D6931" s="455" t="s">
        <v>9634</v>
      </c>
      <c r="E6931" s="397" t="s">
        <v>9804</v>
      </c>
      <c r="F6931" s="384"/>
      <c r="I6931" s="591" t="str">
        <f t="shared" si="341"/>
        <v xml:space="preserve">Other bars and rods of stainless steel; angles, shapes and sections of stainless steel. </v>
      </c>
      <c r="J6931" s="591">
        <f t="shared" si="342"/>
        <v>0</v>
      </c>
      <c r="L6931" s="590">
        <f t="shared" si="343"/>
        <v>88</v>
      </c>
    </row>
    <row r="6932" spans="1:12" ht="55">
      <c r="A6932" s="683" t="s">
        <v>14452</v>
      </c>
      <c r="B6932" s="599">
        <v>0.05</v>
      </c>
      <c r="C6932" s="166" t="s">
        <v>129</v>
      </c>
      <c r="D6932" s="455" t="s">
        <v>9636</v>
      </c>
      <c r="E6932" s="397" t="s">
        <v>9805</v>
      </c>
      <c r="F6932" s="381"/>
      <c r="I6932" s="591" t="str">
        <f t="shared" si="341"/>
        <v xml:space="preserve">- Bars and rods, not further worked than hot-rolled, hot-drawn or extruded : </v>
      </c>
      <c r="J6932" s="591">
        <f t="shared" si="342"/>
        <v>0</v>
      </c>
      <c r="L6932" s="590">
        <f t="shared" si="343"/>
        <v>77</v>
      </c>
    </row>
    <row r="6933" spans="1:12" ht="55">
      <c r="A6933" s="683" t="s">
        <v>14452</v>
      </c>
      <c r="B6933" s="599">
        <v>0.05</v>
      </c>
      <c r="C6933" s="166" t="s">
        <v>129</v>
      </c>
      <c r="D6933" s="455" t="s">
        <v>9629</v>
      </c>
      <c r="E6933" s="397" t="s">
        <v>9806</v>
      </c>
      <c r="F6933" s="381"/>
      <c r="I6933" s="591" t="str">
        <f t="shared" si="341"/>
        <v>- - Of circular cross-section</v>
      </c>
      <c r="J6933" s="591" t="str">
        <f t="shared" si="342"/>
        <v>72 22 11 00</v>
      </c>
      <c r="L6933" s="590">
        <f t="shared" si="343"/>
        <v>29</v>
      </c>
    </row>
    <row r="6934" spans="1:12" ht="55">
      <c r="A6934" s="683" t="s">
        <v>14452</v>
      </c>
      <c r="B6934" s="599">
        <v>0.05</v>
      </c>
      <c r="C6934" s="166" t="s">
        <v>129</v>
      </c>
      <c r="D6934" s="455" t="s">
        <v>9631</v>
      </c>
      <c r="E6934" s="397" t="s">
        <v>9807</v>
      </c>
      <c r="F6934" s="381"/>
      <c r="I6934" s="591" t="str">
        <f t="shared" si="341"/>
        <v>- - Other</v>
      </c>
      <c r="J6934" s="591" t="str">
        <f t="shared" si="342"/>
        <v>72 22 19 00</v>
      </c>
      <c r="L6934" s="590">
        <f t="shared" si="343"/>
        <v>9</v>
      </c>
    </row>
    <row r="6935" spans="1:12" ht="55" hidden="1">
      <c r="A6935" s="673"/>
      <c r="B6935" s="641"/>
      <c r="C6935" s="382"/>
      <c r="D6935" s="455" t="s">
        <v>9694</v>
      </c>
      <c r="E6935" s="397"/>
      <c r="F6935" s="381"/>
      <c r="I6935" s="591" t="str">
        <f t="shared" si="341"/>
        <v xml:space="preserve">- Bars and rods, not further worked than cold-formed or cold-finished </v>
      </c>
      <c r="J6935" s="591" t="str">
        <f t="shared" si="342"/>
        <v>72 22 20 00</v>
      </c>
      <c r="L6935" s="590">
        <f t="shared" si="343"/>
        <v>70</v>
      </c>
    </row>
    <row r="6936" spans="1:12" ht="55">
      <c r="A6936" s="683" t="s">
        <v>14452</v>
      </c>
      <c r="B6936" s="599">
        <v>0.05</v>
      </c>
      <c r="C6936" s="166" t="s">
        <v>129</v>
      </c>
      <c r="D6936" s="455" t="s">
        <v>9627</v>
      </c>
      <c r="E6936" s="397" t="s">
        <v>9808</v>
      </c>
      <c r="F6936" s="381"/>
      <c r="I6936" s="591" t="str">
        <f t="shared" si="341"/>
        <v>- Other bars and rods</v>
      </c>
      <c r="J6936" s="591" t="str">
        <f t="shared" si="342"/>
        <v>72 22 30 00</v>
      </c>
      <c r="L6936" s="590">
        <f t="shared" si="343"/>
        <v>21</v>
      </c>
    </row>
    <row r="6937" spans="1:12" ht="55">
      <c r="A6937" s="683" t="s">
        <v>14452</v>
      </c>
      <c r="B6937" s="599">
        <v>0.05</v>
      </c>
      <c r="C6937" s="166" t="s">
        <v>129</v>
      </c>
      <c r="D6937" s="455" t="s">
        <v>9629</v>
      </c>
      <c r="E6937" s="397" t="s">
        <v>9809</v>
      </c>
      <c r="F6937" s="381"/>
      <c r="I6937" s="591" t="str">
        <f t="shared" si="341"/>
        <v>- Angles, shapes and sections</v>
      </c>
      <c r="J6937" s="591" t="str">
        <f t="shared" si="342"/>
        <v>72 22 40 00</v>
      </c>
      <c r="L6937" s="590">
        <f t="shared" si="343"/>
        <v>29</v>
      </c>
    </row>
    <row r="6938" spans="1:12" ht="55">
      <c r="A6938" s="683" t="s">
        <v>14452</v>
      </c>
      <c r="B6938" s="599">
        <v>0.05</v>
      </c>
      <c r="C6938" s="166" t="s">
        <v>129</v>
      </c>
      <c r="D6938" s="455" t="s">
        <v>9653</v>
      </c>
      <c r="E6938" s="397" t="s">
        <v>9810</v>
      </c>
      <c r="F6938" s="384"/>
      <c r="I6938" s="591" t="str">
        <f t="shared" si="341"/>
        <v xml:space="preserve">Wire of stainless steel. </v>
      </c>
      <c r="J6938" s="591" t="str">
        <f t="shared" si="342"/>
        <v>72 23 00 00</v>
      </c>
      <c r="L6938" s="590">
        <f t="shared" si="343"/>
        <v>25</v>
      </c>
    </row>
    <row r="6939" spans="1:12" ht="55">
      <c r="A6939" s="683" t="s">
        <v>14452</v>
      </c>
      <c r="B6939" s="599">
        <v>0.05</v>
      </c>
      <c r="C6939" s="166" t="s">
        <v>129</v>
      </c>
      <c r="D6939" s="455" t="s">
        <v>9655</v>
      </c>
      <c r="E6939" s="397" t="s">
        <v>9811</v>
      </c>
      <c r="F6939" s="381"/>
      <c r="I6939" s="591" t="str">
        <f t="shared" si="341"/>
        <v>IV.- OTHER ALLOY STEEL; HOLLOW DRILL BARS AND RODS, OF ALLOY OR NON-ALLOY STEEL</v>
      </c>
      <c r="J6939" s="591">
        <f t="shared" si="342"/>
        <v>0</v>
      </c>
      <c r="L6939" s="590">
        <f t="shared" si="343"/>
        <v>79</v>
      </c>
    </row>
    <row r="6940" spans="1:12" ht="55">
      <c r="A6940" s="683" t="s">
        <v>14452</v>
      </c>
      <c r="B6940" s="599">
        <v>0.05</v>
      </c>
      <c r="C6940" s="166" t="s">
        <v>129</v>
      </c>
      <c r="D6940" s="455" t="s">
        <v>9657</v>
      </c>
      <c r="E6940" s="397" t="s">
        <v>9812</v>
      </c>
      <c r="F6940" s="384"/>
      <c r="I6940" s="591" t="str">
        <f t="shared" si="341"/>
        <v>Other alloy steel in ingots or other primary forms; semi-finished products of other alloy steel.</v>
      </c>
      <c r="J6940" s="591">
        <f t="shared" si="342"/>
        <v>0</v>
      </c>
      <c r="L6940" s="590">
        <f t="shared" si="343"/>
        <v>96</v>
      </c>
    </row>
    <row r="6941" spans="1:12" ht="41">
      <c r="A6941" s="683" t="s">
        <v>14452</v>
      </c>
      <c r="B6941" s="599">
        <v>0.05</v>
      </c>
      <c r="C6941" s="166" t="s">
        <v>129</v>
      </c>
      <c r="D6941" s="455" t="s">
        <v>759</v>
      </c>
      <c r="E6941" s="397" t="s">
        <v>9813</v>
      </c>
      <c r="F6941" s="385"/>
      <c r="I6941" s="591" t="str">
        <f t="shared" si="341"/>
        <v>- Ingots and other primary forms</v>
      </c>
      <c r="J6941" s="591" t="str">
        <f t="shared" si="342"/>
        <v>72 24 10 00</v>
      </c>
      <c r="L6941" s="590">
        <f t="shared" si="343"/>
        <v>32</v>
      </c>
    </row>
    <row r="6942" spans="1:12" ht="84" hidden="1">
      <c r="A6942" s="673"/>
      <c r="B6942" s="641"/>
      <c r="C6942" s="382"/>
      <c r="D6942" s="454" t="s">
        <v>9814</v>
      </c>
      <c r="E6942" s="397"/>
      <c r="F6942" s="381"/>
      <c r="I6942" s="591" t="str">
        <f t="shared" si="341"/>
        <v>- Other</v>
      </c>
      <c r="J6942" s="591" t="str">
        <f t="shared" si="342"/>
        <v>72 24 90 00</v>
      </c>
      <c r="L6942" s="590">
        <f t="shared" si="343"/>
        <v>7</v>
      </c>
    </row>
    <row r="6943" spans="1:12" ht="55" hidden="1">
      <c r="A6943" s="673"/>
      <c r="B6943" s="641" t="s">
        <v>137</v>
      </c>
      <c r="C6943" s="382" t="s">
        <v>137</v>
      </c>
      <c r="D6943" s="455" t="s">
        <v>9815</v>
      </c>
      <c r="E6943" s="397"/>
      <c r="F6943" s="384"/>
      <c r="I6943" s="591" t="str">
        <f t="shared" si="341"/>
        <v xml:space="preserve">Flat-rolled products of other alloy steel, of a width of 600 mm or more. </v>
      </c>
      <c r="J6943" s="591">
        <f t="shared" si="342"/>
        <v>0</v>
      </c>
      <c r="L6943" s="590">
        <f t="shared" si="343"/>
        <v>73</v>
      </c>
    </row>
    <row r="6944" spans="1:12" ht="55">
      <c r="A6944" s="683" t="s">
        <v>14452</v>
      </c>
      <c r="B6944" s="599">
        <v>0.05</v>
      </c>
      <c r="C6944" s="166" t="s">
        <v>129</v>
      </c>
      <c r="D6944" s="455" t="s">
        <v>9627</v>
      </c>
      <c r="E6944" s="397" t="s">
        <v>9816</v>
      </c>
      <c r="F6944" s="381"/>
      <c r="I6944" s="591" t="str">
        <f t="shared" si="341"/>
        <v xml:space="preserve">- Of silicon-electrical steel : </v>
      </c>
      <c r="J6944" s="591">
        <f t="shared" si="342"/>
        <v>0</v>
      </c>
      <c r="L6944" s="590">
        <f t="shared" si="343"/>
        <v>32</v>
      </c>
    </row>
    <row r="6945" spans="1:12" ht="55">
      <c r="A6945" s="683" t="s">
        <v>14452</v>
      </c>
      <c r="B6945" s="599">
        <v>0.05</v>
      </c>
      <c r="C6945" s="166" t="s">
        <v>129</v>
      </c>
      <c r="D6945" s="455" t="s">
        <v>9817</v>
      </c>
      <c r="E6945" s="397" t="s">
        <v>9818</v>
      </c>
      <c r="F6945" s="381"/>
      <c r="I6945" s="591" t="str">
        <f t="shared" si="341"/>
        <v>- - Grain-oriented</v>
      </c>
      <c r="J6945" s="591" t="str">
        <f t="shared" si="342"/>
        <v>72 25 11 00</v>
      </c>
      <c r="L6945" s="590">
        <f t="shared" si="343"/>
        <v>18</v>
      </c>
    </row>
    <row r="6946" spans="1:12" ht="55">
      <c r="A6946" s="683" t="s">
        <v>14452</v>
      </c>
      <c r="B6946" s="599">
        <v>0.05</v>
      </c>
      <c r="C6946" s="166" t="s">
        <v>129</v>
      </c>
      <c r="D6946" s="455" t="s">
        <v>9819</v>
      </c>
      <c r="E6946" s="397" t="s">
        <v>9820</v>
      </c>
      <c r="F6946" s="381"/>
      <c r="I6946" s="591" t="str">
        <f t="shared" ref="I6946:I7009" si="344">D6964</f>
        <v>- - Other</v>
      </c>
      <c r="J6946" s="591" t="str">
        <f t="shared" ref="J6946:J7009" si="345">E6964</f>
        <v>72 25 19 00</v>
      </c>
      <c r="L6946" s="590">
        <f t="shared" si="343"/>
        <v>9</v>
      </c>
    </row>
    <row r="6947" spans="1:12" ht="28.5">
      <c r="A6947" s="683" t="s">
        <v>14452</v>
      </c>
      <c r="B6947" s="599">
        <v>0.05</v>
      </c>
      <c r="C6947" s="166" t="s">
        <v>129</v>
      </c>
      <c r="D6947" s="455" t="s">
        <v>759</v>
      </c>
      <c r="E6947" s="397" t="s">
        <v>9821</v>
      </c>
      <c r="F6947" s="381"/>
      <c r="I6947" s="591" t="str">
        <f t="shared" si="344"/>
        <v>- Other, not further worked than hot-rolled, in coils</v>
      </c>
      <c r="J6947" s="591" t="str">
        <f t="shared" si="345"/>
        <v>72 25 30 00</v>
      </c>
      <c r="L6947" s="590">
        <f t="shared" si="343"/>
        <v>53</v>
      </c>
    </row>
    <row r="6948" spans="1:12" ht="84">
      <c r="A6948" s="683" t="s">
        <v>14452</v>
      </c>
      <c r="B6948" s="599">
        <v>0.05</v>
      </c>
      <c r="C6948" s="166" t="s">
        <v>129</v>
      </c>
      <c r="D6948" s="454" t="s">
        <v>9822</v>
      </c>
      <c r="E6948" s="397" t="s">
        <v>9823</v>
      </c>
      <c r="F6948" s="381"/>
      <c r="I6948" s="591" t="str">
        <f t="shared" si="344"/>
        <v>- Other, not further worked than hot-rolled, not in coils</v>
      </c>
      <c r="J6948" s="591" t="str">
        <f t="shared" si="345"/>
        <v>72 25 40 00</v>
      </c>
      <c r="L6948" s="590">
        <f t="shared" si="343"/>
        <v>57</v>
      </c>
    </row>
    <row r="6949" spans="1:12" ht="112" hidden="1">
      <c r="A6949" s="673"/>
      <c r="B6949" s="641" t="s">
        <v>137</v>
      </c>
      <c r="C6949" s="382" t="s">
        <v>137</v>
      </c>
      <c r="D6949" s="454" t="s">
        <v>9824</v>
      </c>
      <c r="E6949" s="397"/>
      <c r="F6949" s="381"/>
      <c r="I6949" s="591" t="str">
        <f t="shared" si="344"/>
        <v xml:space="preserve">- Other, not further worked than cold-rolled (cold-reduced) </v>
      </c>
      <c r="J6949" s="591" t="str">
        <f t="shared" si="345"/>
        <v>72 25 50 00</v>
      </c>
      <c r="L6949" s="590">
        <f t="shared" si="343"/>
        <v>60</v>
      </c>
    </row>
    <row r="6950" spans="1:12" ht="82.5" hidden="1">
      <c r="A6950" s="673"/>
      <c r="B6950" s="642" t="s">
        <v>137</v>
      </c>
      <c r="C6950" s="382" t="s">
        <v>137</v>
      </c>
      <c r="D6950" s="455" t="s">
        <v>9825</v>
      </c>
      <c r="E6950" s="397"/>
      <c r="F6950" s="381"/>
      <c r="I6950" s="591" t="str">
        <f t="shared" si="344"/>
        <v xml:space="preserve">- Other : </v>
      </c>
      <c r="J6950" s="591">
        <f t="shared" si="345"/>
        <v>0</v>
      </c>
      <c r="L6950" s="590">
        <f t="shared" si="343"/>
        <v>10</v>
      </c>
    </row>
    <row r="6951" spans="1:12" ht="28.5">
      <c r="A6951" s="683" t="s">
        <v>14452</v>
      </c>
      <c r="B6951" s="599">
        <v>0.05</v>
      </c>
      <c r="C6951" s="166" t="s">
        <v>129</v>
      </c>
      <c r="D6951" s="455" t="s">
        <v>9826</v>
      </c>
      <c r="E6951" s="397" t="s">
        <v>9827</v>
      </c>
      <c r="F6951" s="381"/>
      <c r="I6951" s="591" t="str">
        <f t="shared" si="344"/>
        <v>- - Electrolytically plated or coated with zinc</v>
      </c>
      <c r="J6951" s="591" t="str">
        <f t="shared" si="345"/>
        <v>72 25 91 00</v>
      </c>
      <c r="L6951" s="590">
        <f t="shared" si="343"/>
        <v>47</v>
      </c>
    </row>
    <row r="6952" spans="1:12" ht="28.5">
      <c r="A6952" s="683" t="s">
        <v>14452</v>
      </c>
      <c r="B6952" s="599">
        <v>0.05</v>
      </c>
      <c r="C6952" s="166" t="s">
        <v>129</v>
      </c>
      <c r="D6952" s="455" t="s">
        <v>150</v>
      </c>
      <c r="E6952" s="397" t="s">
        <v>9828</v>
      </c>
      <c r="F6952" s="381"/>
      <c r="I6952" s="591" t="str">
        <f t="shared" si="344"/>
        <v>- - Otherwise plated or coated with zinc</v>
      </c>
      <c r="J6952" s="591" t="str">
        <f t="shared" si="345"/>
        <v>72 25 92 00</v>
      </c>
      <c r="L6952" s="590">
        <f t="shared" si="343"/>
        <v>40</v>
      </c>
    </row>
    <row r="6953" spans="1:12" ht="82.5">
      <c r="A6953" s="683" t="s">
        <v>14452</v>
      </c>
      <c r="B6953" s="599">
        <v>0.05</v>
      </c>
      <c r="C6953" s="166" t="s">
        <v>129</v>
      </c>
      <c r="D6953" s="455" t="s">
        <v>9829</v>
      </c>
      <c r="E6953" s="397" t="s">
        <v>9830</v>
      </c>
      <c r="F6953" s="381"/>
      <c r="I6953" s="591" t="str">
        <f t="shared" si="344"/>
        <v>- - Other</v>
      </c>
      <c r="J6953" s="591" t="str">
        <f t="shared" si="345"/>
        <v>72 25 99 00</v>
      </c>
      <c r="L6953" s="590">
        <f t="shared" si="343"/>
        <v>9</v>
      </c>
    </row>
    <row r="6954" spans="1:12" ht="28.5">
      <c r="A6954" s="683" t="s">
        <v>14452</v>
      </c>
      <c r="B6954" s="599">
        <v>0.05</v>
      </c>
      <c r="C6954" s="166" t="s">
        <v>129</v>
      </c>
      <c r="D6954" s="455" t="s">
        <v>9831</v>
      </c>
      <c r="E6954" s="397" t="s">
        <v>9832</v>
      </c>
      <c r="F6954" s="384"/>
      <c r="I6954" s="591" t="str">
        <f t="shared" si="344"/>
        <v xml:space="preserve">Flat-rolled products of other alloy steel, of a width of less than 600 mm. </v>
      </c>
      <c r="J6954" s="591">
        <f t="shared" si="345"/>
        <v>0</v>
      </c>
      <c r="L6954" s="590">
        <f t="shared" si="343"/>
        <v>75</v>
      </c>
    </row>
    <row r="6955" spans="1:12" ht="28.5">
      <c r="A6955" s="683" t="s">
        <v>14452</v>
      </c>
      <c r="B6955" s="599">
        <v>0.05</v>
      </c>
      <c r="C6955" s="166" t="s">
        <v>129</v>
      </c>
      <c r="D6955" s="455" t="s">
        <v>9833</v>
      </c>
      <c r="E6955" s="397" t="s">
        <v>9834</v>
      </c>
      <c r="F6955" s="381"/>
      <c r="I6955" s="591" t="str">
        <f t="shared" si="344"/>
        <v xml:space="preserve">- Of silicon-electrical steel : </v>
      </c>
      <c r="J6955" s="591">
        <f t="shared" si="345"/>
        <v>0</v>
      </c>
      <c r="L6955" s="590">
        <f t="shared" si="343"/>
        <v>32</v>
      </c>
    </row>
    <row r="6956" spans="1:12" ht="28.5">
      <c r="A6956" s="683" t="s">
        <v>14452</v>
      </c>
      <c r="B6956" s="599">
        <v>0.05</v>
      </c>
      <c r="C6956" s="166" t="s">
        <v>129</v>
      </c>
      <c r="D6956" s="454" t="s">
        <v>9835</v>
      </c>
      <c r="E6956" s="397" t="s">
        <v>9836</v>
      </c>
      <c r="F6956" s="381"/>
      <c r="I6956" s="591" t="str">
        <f t="shared" si="344"/>
        <v>- - Grain-oriented</v>
      </c>
      <c r="J6956" s="591" t="str">
        <f t="shared" si="345"/>
        <v>72 26 11 00</v>
      </c>
      <c r="L6956" s="590">
        <f t="shared" si="343"/>
        <v>18</v>
      </c>
    </row>
    <row r="6957" spans="1:12" ht="110" hidden="1">
      <c r="A6957" s="673"/>
      <c r="B6957" s="642" t="s">
        <v>137</v>
      </c>
      <c r="C6957" s="382" t="s">
        <v>137</v>
      </c>
      <c r="D6957" s="455" t="s">
        <v>9837</v>
      </c>
      <c r="E6957" s="397"/>
      <c r="F6957" s="381"/>
      <c r="I6957" s="591" t="str">
        <f t="shared" si="344"/>
        <v>- - Other</v>
      </c>
      <c r="J6957" s="591" t="str">
        <f t="shared" si="345"/>
        <v>72 26 19 00</v>
      </c>
      <c r="L6957" s="590">
        <f t="shared" si="343"/>
        <v>9</v>
      </c>
    </row>
    <row r="6958" spans="1:12" ht="112" hidden="1">
      <c r="A6958" s="673"/>
      <c r="B6958" s="641" t="s">
        <v>137</v>
      </c>
      <c r="C6958" s="382" t="s">
        <v>137</v>
      </c>
      <c r="D6958" s="454" t="s">
        <v>9838</v>
      </c>
      <c r="E6958" s="397"/>
      <c r="F6958" s="381"/>
      <c r="I6958" s="591" t="str">
        <f t="shared" si="344"/>
        <v>- Of high speed steel</v>
      </c>
      <c r="J6958" s="591" t="str">
        <f t="shared" si="345"/>
        <v>72 26 20 00</v>
      </c>
      <c r="L6958" s="590">
        <f t="shared" si="343"/>
        <v>21</v>
      </c>
    </row>
    <row r="6959" spans="1:12" ht="28.5">
      <c r="A6959" s="683" t="s">
        <v>14452</v>
      </c>
      <c r="B6959" s="599">
        <v>0.05</v>
      </c>
      <c r="C6959" s="166" t="s">
        <v>129</v>
      </c>
      <c r="D6959" s="455" t="s">
        <v>9790</v>
      </c>
      <c r="E6959" s="397" t="s">
        <v>9839</v>
      </c>
      <c r="F6959" s="381"/>
      <c r="I6959" s="591" t="str">
        <f t="shared" si="344"/>
        <v xml:space="preserve">- Other : </v>
      </c>
      <c r="J6959" s="591">
        <f t="shared" si="345"/>
        <v>0</v>
      </c>
      <c r="L6959" s="590">
        <f t="shared" si="343"/>
        <v>10</v>
      </c>
    </row>
    <row r="6960" spans="1:12" ht="28.5">
      <c r="A6960" s="683" t="s">
        <v>14452</v>
      </c>
      <c r="B6960" s="599">
        <v>0.05</v>
      </c>
      <c r="C6960" s="166" t="s">
        <v>129</v>
      </c>
      <c r="D6960" s="455" t="s">
        <v>759</v>
      </c>
      <c r="E6960" s="397" t="s">
        <v>9840</v>
      </c>
      <c r="F6960" s="381"/>
      <c r="I6960" s="591" t="str">
        <f t="shared" si="344"/>
        <v>- - Not further worked than hot-rolled</v>
      </c>
      <c r="J6960" s="591" t="str">
        <f t="shared" si="345"/>
        <v>72 26 91 00</v>
      </c>
      <c r="L6960" s="590">
        <f t="shared" si="343"/>
        <v>38</v>
      </c>
    </row>
    <row r="6961" spans="1:12" ht="84" hidden="1">
      <c r="A6961" s="673"/>
      <c r="B6961" s="641"/>
      <c r="C6961" s="382"/>
      <c r="D6961" s="454" t="s">
        <v>9841</v>
      </c>
      <c r="E6961" s="397"/>
      <c r="F6961" s="381"/>
      <c r="I6961" s="591" t="str">
        <f t="shared" si="344"/>
        <v xml:space="preserve">- - Not further worked than cold-rolled    (cold-reduced) </v>
      </c>
      <c r="J6961" s="591" t="str">
        <f t="shared" si="345"/>
        <v>72 26 92 00</v>
      </c>
      <c r="L6961" s="590">
        <f t="shared" si="343"/>
        <v>58</v>
      </c>
    </row>
    <row r="6962" spans="1:12" ht="28" hidden="1">
      <c r="A6962" s="673"/>
      <c r="B6962" s="641"/>
      <c r="C6962" s="382"/>
      <c r="D6962" s="455" t="s">
        <v>9842</v>
      </c>
      <c r="E6962" s="397"/>
      <c r="F6962" s="381"/>
      <c r="I6962" s="591" t="str">
        <f t="shared" si="344"/>
        <v>- - Other</v>
      </c>
      <c r="J6962" s="591" t="str">
        <f t="shared" si="345"/>
        <v>72 26 99 00</v>
      </c>
      <c r="L6962" s="590">
        <f t="shared" si="343"/>
        <v>9</v>
      </c>
    </row>
    <row r="6963" spans="1:12" ht="28.5">
      <c r="A6963" s="683" t="s">
        <v>14452</v>
      </c>
      <c r="B6963" s="599">
        <v>0.05</v>
      </c>
      <c r="C6963" s="166" t="s">
        <v>129</v>
      </c>
      <c r="D6963" s="455" t="s">
        <v>9843</v>
      </c>
      <c r="E6963" s="397" t="s">
        <v>9844</v>
      </c>
      <c r="F6963" s="384"/>
      <c r="I6963" s="591" t="str">
        <f t="shared" si="344"/>
        <v xml:space="preserve">Bars and rods, hot-rolled, in irregularly wound coils, of other alloy steel. </v>
      </c>
      <c r="J6963" s="591">
        <f t="shared" si="345"/>
        <v>0</v>
      </c>
      <c r="L6963" s="590">
        <f t="shared" si="343"/>
        <v>77</v>
      </c>
    </row>
    <row r="6964" spans="1:12" ht="41">
      <c r="A6964" s="683" t="s">
        <v>14452</v>
      </c>
      <c r="B6964" s="599">
        <v>0.05</v>
      </c>
      <c r="C6964" s="166" t="s">
        <v>129</v>
      </c>
      <c r="D6964" s="455" t="s">
        <v>150</v>
      </c>
      <c r="E6964" s="397" t="s">
        <v>9845</v>
      </c>
      <c r="F6964" s="385"/>
      <c r="I6964" s="591" t="str">
        <f t="shared" si="344"/>
        <v>- Of high speed steel</v>
      </c>
      <c r="J6964" s="591" t="str">
        <f t="shared" si="345"/>
        <v>72 27 10 00</v>
      </c>
      <c r="L6964" s="590">
        <f t="shared" si="343"/>
        <v>21</v>
      </c>
    </row>
    <row r="6965" spans="1:12" ht="55">
      <c r="A6965" s="683" t="s">
        <v>14452</v>
      </c>
      <c r="B6965" s="599">
        <v>0.05</v>
      </c>
      <c r="C6965" s="166" t="s">
        <v>129</v>
      </c>
      <c r="D6965" s="455" t="s">
        <v>9846</v>
      </c>
      <c r="E6965" s="397" t="s">
        <v>9847</v>
      </c>
      <c r="F6965" s="381"/>
      <c r="I6965" s="591" t="str">
        <f t="shared" si="344"/>
        <v>- Of silico-manganese steel</v>
      </c>
      <c r="J6965" s="591" t="str">
        <f t="shared" si="345"/>
        <v>72 27 20 00</v>
      </c>
      <c r="L6965" s="590">
        <f t="shared" si="343"/>
        <v>27</v>
      </c>
    </row>
    <row r="6966" spans="1:12" ht="55">
      <c r="A6966" s="683" t="s">
        <v>14452</v>
      </c>
      <c r="B6966" s="599">
        <v>0.05</v>
      </c>
      <c r="C6966" s="166" t="s">
        <v>129</v>
      </c>
      <c r="D6966" s="455" t="s">
        <v>9848</v>
      </c>
      <c r="E6966" s="397" t="s">
        <v>9849</v>
      </c>
      <c r="F6966" s="381"/>
      <c r="I6966" s="591" t="str">
        <f t="shared" si="344"/>
        <v>- Other</v>
      </c>
      <c r="J6966" s="591" t="str">
        <f t="shared" si="345"/>
        <v>72 27 90 00</v>
      </c>
      <c r="L6966" s="590">
        <f t="shared" si="343"/>
        <v>7</v>
      </c>
    </row>
    <row r="6967" spans="1:12" ht="55">
      <c r="A6967" s="683" t="s">
        <v>14452</v>
      </c>
      <c r="B6967" s="599">
        <v>0.05</v>
      </c>
      <c r="C6967" s="166" t="s">
        <v>129</v>
      </c>
      <c r="D6967" s="455" t="s">
        <v>9850</v>
      </c>
      <c r="E6967" s="397" t="s">
        <v>9851</v>
      </c>
      <c r="F6967" s="384"/>
      <c r="I6967" s="591" t="str">
        <f t="shared" si="344"/>
        <v xml:space="preserve">Other bars and rods of other alloy steel; angles, shapes and sections, of other alloy steel; hollow drill bars and rods, of alloy or non-alloy steel. </v>
      </c>
      <c r="J6967" s="591">
        <f t="shared" si="345"/>
        <v>0</v>
      </c>
      <c r="L6967" s="590">
        <f t="shared" si="343"/>
        <v>150</v>
      </c>
    </row>
    <row r="6968" spans="1:12" ht="28" hidden="1">
      <c r="A6968" s="673"/>
      <c r="B6968" s="641"/>
      <c r="C6968" s="382"/>
      <c r="D6968" s="455" t="s">
        <v>2036</v>
      </c>
      <c r="E6968" s="397"/>
      <c r="F6968" s="381"/>
      <c r="I6968" s="591" t="str">
        <f t="shared" si="344"/>
        <v>- Bars and rods, of high speed steel</v>
      </c>
      <c r="J6968" s="591" t="str">
        <f t="shared" si="345"/>
        <v>72 28 10 00</v>
      </c>
      <c r="L6968" s="590">
        <f t="shared" si="343"/>
        <v>36</v>
      </c>
    </row>
    <row r="6969" spans="1:12" ht="55">
      <c r="A6969" s="683" t="s">
        <v>14452</v>
      </c>
      <c r="B6969" s="599">
        <v>0.05</v>
      </c>
      <c r="C6969" s="166" t="s">
        <v>129</v>
      </c>
      <c r="D6969" s="455" t="s">
        <v>9852</v>
      </c>
      <c r="E6969" s="397" t="s">
        <v>9853</v>
      </c>
      <c r="F6969" s="381"/>
      <c r="I6969" s="591" t="str">
        <f t="shared" si="344"/>
        <v>- Bars and rods, of silico-manganese steel</v>
      </c>
      <c r="J6969" s="591" t="str">
        <f t="shared" si="345"/>
        <v>72 28 20 00</v>
      </c>
      <c r="L6969" s="590">
        <f t="shared" si="343"/>
        <v>42</v>
      </c>
    </row>
    <row r="6970" spans="1:12" ht="55">
      <c r="A6970" s="683" t="s">
        <v>14452</v>
      </c>
      <c r="B6970" s="599">
        <v>0.05</v>
      </c>
      <c r="C6970" s="166" t="s">
        <v>129</v>
      </c>
      <c r="D6970" s="455" t="s">
        <v>9854</v>
      </c>
      <c r="E6970" s="397" t="s">
        <v>9855</v>
      </c>
      <c r="F6970" s="381"/>
      <c r="I6970" s="591" t="str">
        <f t="shared" si="344"/>
        <v>- Other bars and rods, not further worked than hot-rolled, hot-drawn or extruded</v>
      </c>
      <c r="J6970" s="591" t="str">
        <f t="shared" si="345"/>
        <v>72 28 30 00</v>
      </c>
      <c r="L6970" s="590">
        <f t="shared" si="343"/>
        <v>80</v>
      </c>
    </row>
    <row r="6971" spans="1:12" ht="28.5">
      <c r="A6971" s="683" t="s">
        <v>14452</v>
      </c>
      <c r="B6971" s="599">
        <v>0.05</v>
      </c>
      <c r="C6971" s="166" t="s">
        <v>129</v>
      </c>
      <c r="D6971" s="455" t="s">
        <v>150</v>
      </c>
      <c r="E6971" s="397" t="s">
        <v>9856</v>
      </c>
      <c r="F6971" s="381"/>
      <c r="I6971" s="591" t="str">
        <f t="shared" si="344"/>
        <v>- Other bars and rods, not further worked than forged</v>
      </c>
      <c r="J6971" s="591" t="str">
        <f t="shared" si="345"/>
        <v>72 28 40 00</v>
      </c>
      <c r="L6971" s="590">
        <f t="shared" si="343"/>
        <v>53</v>
      </c>
    </row>
    <row r="6972" spans="1:12" ht="84" hidden="1">
      <c r="A6972" s="673"/>
      <c r="B6972" s="641"/>
      <c r="C6972" s="382"/>
      <c r="D6972" s="454" t="s">
        <v>9857</v>
      </c>
      <c r="E6972" s="397"/>
      <c r="F6972" s="381"/>
      <c r="I6972" s="591" t="str">
        <f t="shared" si="344"/>
        <v>- Other bars and rods, not further worked than cold-formed or cold-finished</v>
      </c>
      <c r="J6972" s="591" t="str">
        <f t="shared" si="345"/>
        <v>72 28 50 00</v>
      </c>
      <c r="L6972" s="590">
        <f t="shared" si="343"/>
        <v>75</v>
      </c>
    </row>
    <row r="6973" spans="1:12" ht="28" hidden="1">
      <c r="A6973" s="673"/>
      <c r="B6973" s="641"/>
      <c r="C6973" s="382"/>
      <c r="D6973" s="455" t="s">
        <v>9842</v>
      </c>
      <c r="E6973" s="397"/>
      <c r="F6973" s="381"/>
      <c r="I6973" s="591" t="str">
        <f t="shared" si="344"/>
        <v>- Other bars and rods</v>
      </c>
      <c r="J6973" s="591" t="str">
        <f t="shared" si="345"/>
        <v>72 28 60 00</v>
      </c>
      <c r="L6973" s="590">
        <f t="shared" si="343"/>
        <v>21</v>
      </c>
    </row>
    <row r="6974" spans="1:12" ht="28.5">
      <c r="A6974" s="683" t="s">
        <v>14452</v>
      </c>
      <c r="B6974" s="599">
        <v>0.05</v>
      </c>
      <c r="C6974" s="166" t="s">
        <v>129</v>
      </c>
      <c r="D6974" s="455" t="s">
        <v>9843</v>
      </c>
      <c r="E6974" s="397" t="s">
        <v>9858</v>
      </c>
      <c r="F6974" s="381"/>
      <c r="I6974" s="591" t="str">
        <f t="shared" si="344"/>
        <v>- Angles, shapes and sections</v>
      </c>
      <c r="J6974" s="591" t="str">
        <f t="shared" si="345"/>
        <v>72 28 70 00</v>
      </c>
      <c r="L6974" s="590">
        <f t="shared" si="343"/>
        <v>29</v>
      </c>
    </row>
    <row r="6975" spans="1:12" ht="28.5">
      <c r="A6975" s="683" t="s">
        <v>14452</v>
      </c>
      <c r="B6975" s="599">
        <v>0.05</v>
      </c>
      <c r="C6975" s="166" t="s">
        <v>129</v>
      </c>
      <c r="D6975" s="455" t="s">
        <v>150</v>
      </c>
      <c r="E6975" s="397" t="s">
        <v>9859</v>
      </c>
      <c r="F6975" s="381"/>
      <c r="I6975" s="591" t="str">
        <f t="shared" si="344"/>
        <v>- Hollow drill bars and rods</v>
      </c>
      <c r="J6975" s="591" t="str">
        <f t="shared" si="345"/>
        <v>72 28 80 00</v>
      </c>
      <c r="L6975" s="590">
        <f t="shared" si="343"/>
        <v>28</v>
      </c>
    </row>
    <row r="6976" spans="1:12" ht="28.5">
      <c r="A6976" s="683" t="s">
        <v>14452</v>
      </c>
      <c r="B6976" s="599">
        <v>0.05</v>
      </c>
      <c r="C6976" s="166" t="s">
        <v>129</v>
      </c>
      <c r="D6976" s="455" t="s">
        <v>9860</v>
      </c>
      <c r="E6976" s="397" t="s">
        <v>9861</v>
      </c>
      <c r="F6976" s="384"/>
      <c r="I6976" s="591" t="str">
        <f t="shared" si="344"/>
        <v>Wire of other alloy steel .</v>
      </c>
      <c r="J6976" s="591">
        <f t="shared" si="345"/>
        <v>0</v>
      </c>
      <c r="L6976" s="590">
        <f t="shared" si="343"/>
        <v>27</v>
      </c>
    </row>
    <row r="6977" spans="1:12" ht="28" hidden="1">
      <c r="A6977" s="673"/>
      <c r="B6977" s="641"/>
      <c r="C6977" s="382"/>
      <c r="D6977" s="455" t="s">
        <v>2036</v>
      </c>
      <c r="E6977" s="397"/>
      <c r="F6977" s="381"/>
      <c r="I6977" s="591" t="str">
        <f t="shared" si="344"/>
        <v>- Of silico-manganese steel</v>
      </c>
      <c r="J6977" s="591" t="str">
        <f t="shared" si="345"/>
        <v>72 29 20 00</v>
      </c>
      <c r="L6977" s="590">
        <f t="shared" si="343"/>
        <v>27</v>
      </c>
    </row>
    <row r="6978" spans="1:12" ht="55.5" thickBot="1">
      <c r="A6978" s="683" t="s">
        <v>14452</v>
      </c>
      <c r="B6978" s="599">
        <v>0.05</v>
      </c>
      <c r="C6978" s="166" t="s">
        <v>129</v>
      </c>
      <c r="D6978" s="455" t="s">
        <v>9862</v>
      </c>
      <c r="E6978" s="397" t="s">
        <v>9863</v>
      </c>
      <c r="F6978" s="387"/>
      <c r="I6978" s="591" t="str">
        <f t="shared" si="344"/>
        <v>- Other</v>
      </c>
      <c r="J6978" s="591" t="str">
        <f t="shared" si="345"/>
        <v>72 29 90 00</v>
      </c>
      <c r="L6978" s="590">
        <f t="shared" ref="L6978:L7041" si="346">LEN(I6978)</f>
        <v>7</v>
      </c>
    </row>
    <row r="6979" spans="1:12" ht="55.5" thickTop="1">
      <c r="A6979" s="683" t="s">
        <v>14452</v>
      </c>
      <c r="B6979" s="599">
        <v>0.05</v>
      </c>
      <c r="C6979" s="166" t="s">
        <v>129</v>
      </c>
      <c r="D6979" s="455" t="s">
        <v>9864</v>
      </c>
      <c r="E6979" s="397" t="s">
        <v>9865</v>
      </c>
      <c r="F6979" s="378"/>
      <c r="I6979" s="591" t="str">
        <f t="shared" si="344"/>
        <v xml:space="preserve">Sheet piling of iron or steel, whether or not drilled, punched or made from assembled elements; welded angles, shapes and sections, of iron or steel. </v>
      </c>
      <c r="J6979" s="591">
        <f t="shared" si="345"/>
        <v>0</v>
      </c>
      <c r="L6979" s="590">
        <f t="shared" si="346"/>
        <v>150</v>
      </c>
    </row>
    <row r="6980" spans="1:12" ht="28.5">
      <c r="A6980" s="683" t="s">
        <v>14452</v>
      </c>
      <c r="B6980" s="599">
        <v>0.05</v>
      </c>
      <c r="C6980" s="166" t="s">
        <v>129</v>
      </c>
      <c r="D6980" s="455" t="s">
        <v>150</v>
      </c>
      <c r="E6980" s="397" t="s">
        <v>9866</v>
      </c>
      <c r="F6980" s="381"/>
      <c r="I6980" s="591" t="str">
        <f t="shared" si="344"/>
        <v>- Sheet piling</v>
      </c>
      <c r="J6980" s="591" t="str">
        <f t="shared" si="345"/>
        <v>73 01 10 00</v>
      </c>
      <c r="L6980" s="590">
        <f t="shared" si="346"/>
        <v>14</v>
      </c>
    </row>
    <row r="6981" spans="1:12" ht="84" hidden="1">
      <c r="A6981" s="673"/>
      <c r="B6981" s="641"/>
      <c r="C6981" s="382"/>
      <c r="D6981" s="454" t="s">
        <v>9867</v>
      </c>
      <c r="E6981" s="397"/>
      <c r="F6981" s="381"/>
      <c r="I6981" s="591" t="str">
        <f t="shared" si="344"/>
        <v>- Angles, shapes and sections</v>
      </c>
      <c r="J6981" s="591" t="str">
        <f t="shared" si="345"/>
        <v>73 01 20 00</v>
      </c>
      <c r="L6981" s="590">
        <f t="shared" si="346"/>
        <v>29</v>
      </c>
    </row>
    <row r="6982" spans="1:12" ht="28.5">
      <c r="A6982" s="683" t="s">
        <v>14452</v>
      </c>
      <c r="B6982" s="599">
        <v>0.05</v>
      </c>
      <c r="C6982" s="166" t="s">
        <v>129</v>
      </c>
      <c r="D6982" s="455" t="s">
        <v>9860</v>
      </c>
      <c r="E6982" s="397" t="s">
        <v>9868</v>
      </c>
      <c r="F6982" s="384"/>
      <c r="I6982" s="591" t="str">
        <f t="shared" si="344"/>
        <v xml:space="preserve">Railway or tramway track construction material of iron or steel, the following : rails, check-rails and rack rails, switch blades, crossing frogs, point rods and other crossing pieces,sleepers (cross-ties), fish-plates, chairs, chair wedges, sole plates (base plates), rail clips, bedplates, ties and other material specialized for jointing or fixing rails. </v>
      </c>
      <c r="J6982" s="591">
        <f t="shared" si="345"/>
        <v>0</v>
      </c>
      <c r="L6982" s="590">
        <f t="shared" si="346"/>
        <v>358</v>
      </c>
    </row>
    <row r="6983" spans="1:12" ht="28.5">
      <c r="A6983" s="683" t="s">
        <v>14452</v>
      </c>
      <c r="B6983" s="599">
        <v>0.05</v>
      </c>
      <c r="C6983" s="166" t="s">
        <v>129</v>
      </c>
      <c r="D6983" s="455" t="s">
        <v>9869</v>
      </c>
      <c r="E6983" s="397" t="s">
        <v>9870</v>
      </c>
      <c r="F6983" s="381"/>
      <c r="I6983" s="591" t="str">
        <f t="shared" si="344"/>
        <v>- Rails</v>
      </c>
      <c r="J6983" s="591" t="str">
        <f t="shared" si="345"/>
        <v>73 02 10 00</v>
      </c>
      <c r="L6983" s="590">
        <f t="shared" si="346"/>
        <v>7</v>
      </c>
    </row>
    <row r="6984" spans="1:12" ht="28.5">
      <c r="A6984" s="683" t="s">
        <v>14452</v>
      </c>
      <c r="B6984" s="599">
        <v>0.05</v>
      </c>
      <c r="C6984" s="166" t="s">
        <v>129</v>
      </c>
      <c r="D6984" s="455" t="s">
        <v>759</v>
      </c>
      <c r="E6984" s="397" t="s">
        <v>9871</v>
      </c>
      <c r="F6984" s="381"/>
      <c r="I6984" s="591" t="str">
        <f t="shared" si="344"/>
        <v>- Switch blades, crossing frogs, point rods and other crossing pieces</v>
      </c>
      <c r="J6984" s="591" t="str">
        <f t="shared" si="345"/>
        <v>73 02 30 00</v>
      </c>
      <c r="L6984" s="590">
        <f t="shared" si="346"/>
        <v>69</v>
      </c>
    </row>
    <row r="6985" spans="1:12" ht="168" hidden="1">
      <c r="A6985" s="673"/>
      <c r="B6985" s="641"/>
      <c r="C6985" s="382"/>
      <c r="D6985" s="454" t="s">
        <v>9872</v>
      </c>
      <c r="E6985" s="397"/>
      <c r="F6985" s="381"/>
      <c r="I6985" s="591" t="str">
        <f t="shared" si="344"/>
        <v>- Fish-plates and sole plates</v>
      </c>
      <c r="J6985" s="591" t="str">
        <f t="shared" si="345"/>
        <v>73 02 40 00</v>
      </c>
      <c r="L6985" s="590">
        <f t="shared" si="346"/>
        <v>29</v>
      </c>
    </row>
    <row r="6986" spans="1:12" ht="55">
      <c r="A6986" s="683" t="s">
        <v>14452</v>
      </c>
      <c r="B6986" s="599">
        <v>0.05</v>
      </c>
      <c r="C6986" s="166" t="s">
        <v>129</v>
      </c>
      <c r="D6986" s="455" t="s">
        <v>9873</v>
      </c>
      <c r="E6986" s="397" t="s">
        <v>9874</v>
      </c>
      <c r="F6986" s="381"/>
      <c r="I6986" s="591" t="str">
        <f t="shared" si="344"/>
        <v>- Other</v>
      </c>
      <c r="J6986" s="591" t="str">
        <f t="shared" si="345"/>
        <v>73 02 90 00</v>
      </c>
      <c r="L6986" s="590">
        <f t="shared" si="346"/>
        <v>7</v>
      </c>
    </row>
    <row r="6987" spans="1:12" ht="55">
      <c r="A6987" s="683" t="s">
        <v>14452</v>
      </c>
      <c r="B6987" s="599">
        <v>0.05</v>
      </c>
      <c r="C6987" s="166" t="s">
        <v>129</v>
      </c>
      <c r="D6987" s="455" t="s">
        <v>9875</v>
      </c>
      <c r="E6987" s="397" t="s">
        <v>9876</v>
      </c>
      <c r="F6987" s="384"/>
      <c r="I6987" s="591" t="str">
        <f t="shared" si="344"/>
        <v>Tubes, pipes and hollow profiles, of cast iron.</v>
      </c>
      <c r="J6987" s="591" t="str">
        <f t="shared" si="345"/>
        <v>73 03 00 00</v>
      </c>
      <c r="L6987" s="590">
        <f t="shared" si="346"/>
        <v>47</v>
      </c>
    </row>
    <row r="6988" spans="1:12" ht="82.5">
      <c r="A6988" s="683" t="s">
        <v>14452</v>
      </c>
      <c r="B6988" s="599">
        <v>0.05</v>
      </c>
      <c r="C6988" s="166" t="s">
        <v>129</v>
      </c>
      <c r="D6988" s="455" t="s">
        <v>9877</v>
      </c>
      <c r="E6988" s="397" t="s">
        <v>9878</v>
      </c>
      <c r="F6988" s="384"/>
      <c r="I6988" s="591" t="str">
        <f t="shared" si="344"/>
        <v xml:space="preserve">Tubes, pipes and hollow profiles, seamless, of iron (other than cast iron) or steel. </v>
      </c>
      <c r="J6988" s="591">
        <f t="shared" si="345"/>
        <v>0</v>
      </c>
      <c r="L6988" s="590">
        <f t="shared" si="346"/>
        <v>85</v>
      </c>
    </row>
    <row r="6989" spans="1:12" ht="55">
      <c r="A6989" s="683" t="s">
        <v>14452</v>
      </c>
      <c r="B6989" s="599">
        <v>0.05</v>
      </c>
      <c r="C6989" s="166" t="s">
        <v>129</v>
      </c>
      <c r="D6989" s="455" t="s">
        <v>9879</v>
      </c>
      <c r="E6989" s="397" t="s">
        <v>9880</v>
      </c>
      <c r="F6989" s="381"/>
      <c r="I6989" s="591" t="str">
        <f t="shared" si="344"/>
        <v xml:space="preserve">- Line pipe of a kind used for oil or gas pipelines : </v>
      </c>
      <c r="J6989" s="591">
        <f t="shared" si="345"/>
        <v>0</v>
      </c>
      <c r="L6989" s="590">
        <f t="shared" si="346"/>
        <v>54</v>
      </c>
    </row>
    <row r="6990" spans="1:12" ht="82.5">
      <c r="A6990" s="683" t="s">
        <v>14452</v>
      </c>
      <c r="B6990" s="599">
        <v>0.05</v>
      </c>
      <c r="C6990" s="166" t="s">
        <v>129</v>
      </c>
      <c r="D6990" s="455" t="s">
        <v>9881</v>
      </c>
      <c r="E6990" s="397" t="s">
        <v>9882</v>
      </c>
      <c r="F6990" s="381"/>
      <c r="I6990" s="591" t="str">
        <f t="shared" si="344"/>
        <v>- - Of stainless steel</v>
      </c>
      <c r="J6990" s="591" t="str">
        <f t="shared" si="345"/>
        <v>73 04 11 00</v>
      </c>
      <c r="L6990" s="590">
        <f t="shared" si="346"/>
        <v>22</v>
      </c>
    </row>
    <row r="6991" spans="1:12" ht="28.5">
      <c r="A6991" s="683" t="s">
        <v>14452</v>
      </c>
      <c r="B6991" s="599">
        <v>0.05</v>
      </c>
      <c r="C6991" s="166" t="s">
        <v>129</v>
      </c>
      <c r="D6991" s="455" t="s">
        <v>9831</v>
      </c>
      <c r="E6991" s="397" t="s">
        <v>9883</v>
      </c>
      <c r="F6991" s="381"/>
      <c r="I6991" s="591" t="str">
        <f t="shared" si="344"/>
        <v>- - Other</v>
      </c>
      <c r="J6991" s="591" t="str">
        <f t="shared" si="345"/>
        <v>73 04 19 00</v>
      </c>
      <c r="L6991" s="590">
        <f t="shared" si="346"/>
        <v>9</v>
      </c>
    </row>
    <row r="6992" spans="1:12" ht="28.5">
      <c r="A6992" s="683" t="s">
        <v>14452</v>
      </c>
      <c r="B6992" s="599">
        <v>0.05</v>
      </c>
      <c r="C6992" s="166" t="s">
        <v>129</v>
      </c>
      <c r="D6992" s="455" t="s">
        <v>9833</v>
      </c>
      <c r="E6992" s="397" t="s">
        <v>9884</v>
      </c>
      <c r="F6992" s="381"/>
      <c r="I6992" s="591" t="str">
        <f t="shared" si="344"/>
        <v>- Casing, tubing and drill pipe, of a kind used in drilling for oil or gas:</v>
      </c>
      <c r="J6992" s="591">
        <f t="shared" si="345"/>
        <v>0</v>
      </c>
      <c r="L6992" s="590">
        <f t="shared" si="346"/>
        <v>75</v>
      </c>
    </row>
    <row r="6993" spans="1:12" ht="28.5">
      <c r="A6993" s="683" t="s">
        <v>14452</v>
      </c>
      <c r="B6993" s="599">
        <v>0.05</v>
      </c>
      <c r="C6993" s="166" t="s">
        <v>129</v>
      </c>
      <c r="D6993" s="455" t="s">
        <v>9885</v>
      </c>
      <c r="E6993" s="397" t="s">
        <v>9886</v>
      </c>
      <c r="F6993" s="381"/>
      <c r="I6993" s="591" t="str">
        <f t="shared" si="344"/>
        <v>- - Drill pipe of stainless steel</v>
      </c>
      <c r="J6993" s="591" t="str">
        <f t="shared" si="345"/>
        <v>73 04 22 00</v>
      </c>
      <c r="L6993" s="590">
        <f t="shared" si="346"/>
        <v>33</v>
      </c>
    </row>
    <row r="6994" spans="1:12" ht="28" hidden="1">
      <c r="A6994" s="673"/>
      <c r="B6994" s="641"/>
      <c r="C6994" s="382"/>
      <c r="D6994" s="454" t="s">
        <v>9887</v>
      </c>
      <c r="E6994" s="397"/>
      <c r="F6994" s="381"/>
      <c r="I6994" s="591" t="str">
        <f t="shared" si="344"/>
        <v>- - Other drill pipe</v>
      </c>
      <c r="J6994" s="591" t="str">
        <f t="shared" si="345"/>
        <v>73 04 23 00</v>
      </c>
      <c r="L6994" s="590">
        <f t="shared" si="346"/>
        <v>20</v>
      </c>
    </row>
    <row r="6995" spans="1:12" ht="28.5">
      <c r="A6995" s="683" t="s">
        <v>14452</v>
      </c>
      <c r="B6995" s="599">
        <v>0.05</v>
      </c>
      <c r="C6995" s="166" t="s">
        <v>129</v>
      </c>
      <c r="D6995" s="455" t="s">
        <v>9869</v>
      </c>
      <c r="E6995" s="397" t="s">
        <v>9888</v>
      </c>
      <c r="F6995" s="381"/>
      <c r="I6995" s="591" t="str">
        <f t="shared" si="344"/>
        <v xml:space="preserve">- - Other, of stainless steel </v>
      </c>
      <c r="J6995" s="591" t="str">
        <f t="shared" si="345"/>
        <v>73 04 24 00</v>
      </c>
      <c r="L6995" s="590">
        <f t="shared" si="346"/>
        <v>30</v>
      </c>
    </row>
    <row r="6996" spans="1:12" ht="29" thickBot="1">
      <c r="A6996" s="683" t="s">
        <v>14452</v>
      </c>
      <c r="B6996" s="603">
        <v>0.05</v>
      </c>
      <c r="C6996" s="168" t="s">
        <v>129</v>
      </c>
      <c r="D6996" s="458" t="s">
        <v>759</v>
      </c>
      <c r="E6996" s="402" t="s">
        <v>9889</v>
      </c>
      <c r="F6996" s="381"/>
      <c r="I6996" s="591" t="str">
        <f t="shared" si="344"/>
        <v>- - Other</v>
      </c>
      <c r="J6996" s="591" t="str">
        <f t="shared" si="345"/>
        <v>73 04 29 00</v>
      </c>
      <c r="L6996" s="590">
        <f t="shared" si="346"/>
        <v>9</v>
      </c>
    </row>
    <row r="6997" spans="1:12" ht="168.5" hidden="1" thickTop="1">
      <c r="A6997" s="673"/>
      <c r="B6997" s="643"/>
      <c r="C6997" s="388"/>
      <c r="D6997" s="461" t="s">
        <v>9890</v>
      </c>
      <c r="E6997" s="396"/>
      <c r="F6997" s="381"/>
      <c r="I6997" s="591" t="str">
        <f t="shared" si="344"/>
        <v xml:space="preserve">- Other, of circular cross-section, of iron or non-alloy steel : </v>
      </c>
      <c r="J6997" s="591">
        <f t="shared" si="345"/>
        <v>0</v>
      </c>
      <c r="L6997" s="590">
        <f t="shared" si="346"/>
        <v>65</v>
      </c>
    </row>
    <row r="6998" spans="1:12" ht="29" thickTop="1">
      <c r="A6998" s="683" t="s">
        <v>14452</v>
      </c>
      <c r="B6998" s="599">
        <v>0.05</v>
      </c>
      <c r="C6998" s="166" t="s">
        <v>129</v>
      </c>
      <c r="D6998" s="455" t="s">
        <v>9891</v>
      </c>
      <c r="E6998" s="397" t="s">
        <v>9892</v>
      </c>
      <c r="F6998" s="381"/>
      <c r="I6998" s="591" t="str">
        <f t="shared" si="344"/>
        <v xml:space="preserve">- - Cold-drawn or cold-rolled (cold-reduced) </v>
      </c>
      <c r="J6998" s="591" t="str">
        <f t="shared" si="345"/>
        <v>73 04 31 00</v>
      </c>
      <c r="L6998" s="590">
        <f t="shared" si="346"/>
        <v>45</v>
      </c>
    </row>
    <row r="6999" spans="1:12" ht="28.5">
      <c r="A6999" s="683" t="s">
        <v>14452</v>
      </c>
      <c r="B6999" s="599">
        <v>0.05</v>
      </c>
      <c r="C6999" s="166" t="s">
        <v>129</v>
      </c>
      <c r="D6999" s="455" t="s">
        <v>9833</v>
      </c>
      <c r="E6999" s="397" t="s">
        <v>9893</v>
      </c>
      <c r="F6999" s="381"/>
      <c r="I6999" s="591" t="str">
        <f t="shared" si="344"/>
        <v>- - Other</v>
      </c>
      <c r="J6999" s="591" t="str">
        <f t="shared" si="345"/>
        <v>73 04 39 00</v>
      </c>
      <c r="L6999" s="590">
        <f t="shared" si="346"/>
        <v>9</v>
      </c>
    </row>
    <row r="7000" spans="1:12" ht="364" hidden="1">
      <c r="A7000" s="673"/>
      <c r="B7000" s="642"/>
      <c r="C7000" s="382"/>
      <c r="D7000" s="462" t="s">
        <v>9894</v>
      </c>
      <c r="E7000" s="397"/>
      <c r="F7000" s="381"/>
      <c r="I7000" s="591" t="str">
        <f t="shared" si="344"/>
        <v xml:space="preserve">- Other, of circular cross-section, of stainless steel : </v>
      </c>
      <c r="J7000" s="591">
        <f t="shared" si="345"/>
        <v>0</v>
      </c>
      <c r="L7000" s="590">
        <f t="shared" si="346"/>
        <v>57</v>
      </c>
    </row>
    <row r="7001" spans="1:12" ht="28.5">
      <c r="A7001" s="683" t="s">
        <v>14452</v>
      </c>
      <c r="B7001" s="599">
        <v>0.05</v>
      </c>
      <c r="C7001" s="166" t="s">
        <v>129</v>
      </c>
      <c r="D7001" s="455" t="s">
        <v>9895</v>
      </c>
      <c r="E7001" s="397" t="s">
        <v>9896</v>
      </c>
      <c r="F7001" s="381"/>
      <c r="I7001" s="591" t="str">
        <f t="shared" si="344"/>
        <v xml:space="preserve">- - Cold-drawn or cold-rolled (cold-reduced) </v>
      </c>
      <c r="J7001" s="591" t="str">
        <f t="shared" si="345"/>
        <v>73 04 41 00</v>
      </c>
      <c r="L7001" s="590">
        <f t="shared" si="346"/>
        <v>45</v>
      </c>
    </row>
    <row r="7002" spans="1:12" ht="82.5">
      <c r="A7002" s="683" t="s">
        <v>14452</v>
      </c>
      <c r="B7002" s="599">
        <v>0.05</v>
      </c>
      <c r="C7002" s="166" t="s">
        <v>129</v>
      </c>
      <c r="D7002" s="455" t="s">
        <v>9897</v>
      </c>
      <c r="E7002" s="397" t="s">
        <v>9898</v>
      </c>
      <c r="F7002" s="381"/>
      <c r="I7002" s="591" t="str">
        <f t="shared" si="344"/>
        <v>- - Other</v>
      </c>
      <c r="J7002" s="591" t="str">
        <f t="shared" si="345"/>
        <v>73 04 49 00</v>
      </c>
      <c r="L7002" s="590">
        <f t="shared" si="346"/>
        <v>9</v>
      </c>
    </row>
    <row r="7003" spans="1:12" ht="28.5">
      <c r="A7003" s="683" t="s">
        <v>14452</v>
      </c>
      <c r="B7003" s="599">
        <v>0.05</v>
      </c>
      <c r="C7003" s="166" t="s">
        <v>129</v>
      </c>
      <c r="D7003" s="455" t="s">
        <v>9899</v>
      </c>
      <c r="E7003" s="397" t="s">
        <v>9900</v>
      </c>
      <c r="F7003" s="381"/>
      <c r="I7003" s="591" t="str">
        <f t="shared" si="344"/>
        <v xml:space="preserve">- Other, of circular cross-section, of other alloy steel : </v>
      </c>
      <c r="J7003" s="591">
        <f t="shared" si="345"/>
        <v>0</v>
      </c>
      <c r="L7003" s="590">
        <f t="shared" si="346"/>
        <v>59</v>
      </c>
    </row>
    <row r="7004" spans="1:12" ht="28.5">
      <c r="A7004" s="683" t="s">
        <v>14452</v>
      </c>
      <c r="B7004" s="599">
        <v>0.05</v>
      </c>
      <c r="C7004" s="166" t="s">
        <v>129</v>
      </c>
      <c r="D7004" s="455" t="s">
        <v>759</v>
      </c>
      <c r="E7004" s="397" t="s">
        <v>9901</v>
      </c>
      <c r="F7004" s="381"/>
      <c r="I7004" s="591" t="str">
        <f t="shared" si="344"/>
        <v xml:space="preserve">- - Cold-drawn or cold-rolled (cold-reduced) </v>
      </c>
      <c r="J7004" s="591" t="str">
        <f t="shared" si="345"/>
        <v>73 04 51 00</v>
      </c>
      <c r="L7004" s="590">
        <f t="shared" si="346"/>
        <v>45</v>
      </c>
    </row>
    <row r="7005" spans="1:12" ht="56">
      <c r="A7005" s="683" t="s">
        <v>14452</v>
      </c>
      <c r="B7005" s="599">
        <v>0.05</v>
      </c>
      <c r="C7005" s="166" t="s">
        <v>129</v>
      </c>
      <c r="D7005" s="454" t="s">
        <v>9902</v>
      </c>
      <c r="E7005" s="397" t="s">
        <v>9903</v>
      </c>
      <c r="F7005" s="381"/>
      <c r="I7005" s="591" t="str">
        <f t="shared" si="344"/>
        <v>- - Other</v>
      </c>
      <c r="J7005" s="591" t="str">
        <f t="shared" si="345"/>
        <v>73 04 59 00</v>
      </c>
      <c r="L7005" s="590">
        <f t="shared" si="346"/>
        <v>9</v>
      </c>
    </row>
    <row r="7006" spans="1:12" ht="84" hidden="1">
      <c r="A7006" s="673"/>
      <c r="B7006" s="642" t="s">
        <v>137</v>
      </c>
      <c r="C7006" s="382" t="s">
        <v>137</v>
      </c>
      <c r="D7006" s="454" t="s">
        <v>9904</v>
      </c>
      <c r="E7006" s="397"/>
      <c r="F7006" s="381"/>
      <c r="I7006" s="591" t="str">
        <f t="shared" si="344"/>
        <v>- Other</v>
      </c>
      <c r="J7006" s="591" t="str">
        <f t="shared" si="345"/>
        <v>73 04 90 00</v>
      </c>
      <c r="L7006" s="590">
        <f t="shared" si="346"/>
        <v>7</v>
      </c>
    </row>
    <row r="7007" spans="1:12" ht="55" hidden="1">
      <c r="A7007" s="673"/>
      <c r="B7007" s="642" t="s">
        <v>137</v>
      </c>
      <c r="C7007" s="382" t="s">
        <v>137</v>
      </c>
      <c r="D7007" s="455" t="s">
        <v>9905</v>
      </c>
      <c r="E7007" s="397"/>
      <c r="F7007" s="384"/>
      <c r="I7007" s="591" t="str">
        <f t="shared" si="344"/>
        <v xml:space="preserve">Other tubes and pipes (for example, welded, riveted or similarly closed), having circular cross-sections, the external diameter of which exceeds 406.4 mm, of iron or steel. </v>
      </c>
      <c r="J7007" s="591">
        <f t="shared" si="345"/>
        <v>0</v>
      </c>
      <c r="L7007" s="590">
        <f t="shared" si="346"/>
        <v>173</v>
      </c>
    </row>
    <row r="7008" spans="1:12" ht="28.5">
      <c r="A7008" s="683" t="s">
        <v>14452</v>
      </c>
      <c r="B7008" s="599">
        <v>0.05</v>
      </c>
      <c r="C7008" s="166" t="s">
        <v>129</v>
      </c>
      <c r="D7008" s="455" t="s">
        <v>9591</v>
      </c>
      <c r="E7008" s="397" t="s">
        <v>9906</v>
      </c>
      <c r="F7008" s="381"/>
      <c r="I7008" s="591" t="str">
        <f t="shared" si="344"/>
        <v xml:space="preserve">- Line pipe of a kind used for oil or gas pipelines : </v>
      </c>
      <c r="J7008" s="591">
        <f t="shared" si="345"/>
        <v>0</v>
      </c>
      <c r="L7008" s="590">
        <f t="shared" si="346"/>
        <v>54</v>
      </c>
    </row>
    <row r="7009" spans="1:12" ht="28.5">
      <c r="A7009" s="683" t="s">
        <v>14452</v>
      </c>
      <c r="B7009" s="599">
        <v>0.05</v>
      </c>
      <c r="C7009" s="166" t="s">
        <v>129</v>
      </c>
      <c r="D7009" s="455" t="s">
        <v>150</v>
      </c>
      <c r="E7009" s="397" t="s">
        <v>9907</v>
      </c>
      <c r="F7009" s="381"/>
      <c r="I7009" s="591" t="str">
        <f t="shared" si="344"/>
        <v>- - Longitudinally submerged arc welded</v>
      </c>
      <c r="J7009" s="591" t="str">
        <f t="shared" si="345"/>
        <v>73 05 11 00</v>
      </c>
      <c r="L7009" s="590">
        <f t="shared" si="346"/>
        <v>39</v>
      </c>
    </row>
    <row r="7010" spans="1:12" ht="82.5" hidden="1">
      <c r="A7010" s="673"/>
      <c r="B7010" s="642"/>
      <c r="C7010" s="382"/>
      <c r="D7010" s="455" t="s">
        <v>9908</v>
      </c>
      <c r="E7010" s="397"/>
      <c r="F7010" s="381"/>
      <c r="I7010" s="591" t="str">
        <f t="shared" ref="I7010:I7073" si="347">D7028</f>
        <v>- - Other, longitudinally welded</v>
      </c>
      <c r="J7010" s="591" t="str">
        <f t="shared" ref="J7010:J7073" si="348">E7028</f>
        <v>73 05 12 00</v>
      </c>
      <c r="L7010" s="590">
        <f t="shared" si="346"/>
        <v>32</v>
      </c>
    </row>
    <row r="7011" spans="1:12" ht="28.5">
      <c r="A7011" s="683" t="s">
        <v>14452</v>
      </c>
      <c r="B7011" s="599">
        <v>0.05</v>
      </c>
      <c r="C7011" s="166" t="s">
        <v>129</v>
      </c>
      <c r="D7011" s="455" t="s">
        <v>9909</v>
      </c>
      <c r="E7011" s="397" t="s">
        <v>9910</v>
      </c>
      <c r="F7011" s="381"/>
      <c r="I7011" s="591" t="str">
        <f t="shared" si="347"/>
        <v>- - Other</v>
      </c>
      <c r="J7011" s="591" t="str">
        <f t="shared" si="348"/>
        <v>73 05 19 00</v>
      </c>
      <c r="L7011" s="590">
        <f t="shared" si="346"/>
        <v>9</v>
      </c>
    </row>
    <row r="7012" spans="1:12" ht="28.5">
      <c r="A7012" s="683" t="s">
        <v>14452</v>
      </c>
      <c r="B7012" s="599">
        <v>0.05</v>
      </c>
      <c r="C7012" s="166" t="s">
        <v>129</v>
      </c>
      <c r="D7012" s="455" t="s">
        <v>9911</v>
      </c>
      <c r="E7012" s="397" t="s">
        <v>9912</v>
      </c>
      <c r="F7012" s="381"/>
      <c r="I7012" s="591" t="str">
        <f t="shared" si="347"/>
        <v>- Casing of a kind used in drilling for oil or gas</v>
      </c>
      <c r="J7012" s="591" t="str">
        <f t="shared" si="348"/>
        <v>73 05 20 00</v>
      </c>
      <c r="L7012" s="590">
        <f t="shared" si="346"/>
        <v>50</v>
      </c>
    </row>
    <row r="7013" spans="1:12" ht="28.5">
      <c r="A7013" s="683" t="s">
        <v>14452</v>
      </c>
      <c r="B7013" s="599">
        <v>0.05</v>
      </c>
      <c r="C7013" s="166" t="s">
        <v>129</v>
      </c>
      <c r="D7013" s="455" t="s">
        <v>9913</v>
      </c>
      <c r="E7013" s="397" t="s">
        <v>9914</v>
      </c>
      <c r="F7013" s="381"/>
      <c r="I7013" s="591" t="str">
        <f t="shared" si="347"/>
        <v xml:space="preserve">- Other, welded : </v>
      </c>
      <c r="J7013" s="591">
        <f t="shared" si="348"/>
        <v>0</v>
      </c>
      <c r="L7013" s="590">
        <f t="shared" si="346"/>
        <v>18</v>
      </c>
    </row>
    <row r="7014" spans="1:12" ht="28.5">
      <c r="A7014" s="683" t="s">
        <v>14452</v>
      </c>
      <c r="B7014" s="599">
        <v>0.05</v>
      </c>
      <c r="C7014" s="166" t="s">
        <v>129</v>
      </c>
      <c r="D7014" s="455" t="s">
        <v>150</v>
      </c>
      <c r="E7014" s="397" t="s">
        <v>9915</v>
      </c>
      <c r="F7014" s="381"/>
      <c r="I7014" s="591" t="str">
        <f t="shared" si="347"/>
        <v>- - Longitudinally welded</v>
      </c>
      <c r="J7014" s="591" t="str">
        <f t="shared" si="348"/>
        <v>73 05 31 00</v>
      </c>
      <c r="L7014" s="590">
        <f t="shared" si="346"/>
        <v>25</v>
      </c>
    </row>
    <row r="7015" spans="1:12" ht="82.5" hidden="1">
      <c r="A7015" s="673"/>
      <c r="B7015" s="642" t="s">
        <v>137</v>
      </c>
      <c r="C7015" s="382" t="s">
        <v>137</v>
      </c>
      <c r="D7015" s="455" t="s">
        <v>9916</v>
      </c>
      <c r="E7015" s="397"/>
      <c r="F7015" s="381"/>
      <c r="I7015" s="591" t="str">
        <f t="shared" si="347"/>
        <v>- - Other</v>
      </c>
      <c r="J7015" s="591" t="str">
        <f t="shared" si="348"/>
        <v>73 05 39 00</v>
      </c>
      <c r="L7015" s="590">
        <f t="shared" si="346"/>
        <v>9</v>
      </c>
    </row>
    <row r="7016" spans="1:12" ht="55">
      <c r="A7016" s="683" t="s">
        <v>14452</v>
      </c>
      <c r="B7016" s="599">
        <v>0.05</v>
      </c>
      <c r="C7016" s="166" t="s">
        <v>129</v>
      </c>
      <c r="D7016" s="455" t="s">
        <v>9917</v>
      </c>
      <c r="E7016" s="397" t="s">
        <v>9918</v>
      </c>
      <c r="F7016" s="381"/>
      <c r="I7016" s="591" t="str">
        <f t="shared" si="347"/>
        <v>- Other</v>
      </c>
      <c r="J7016" s="591" t="str">
        <f t="shared" si="348"/>
        <v>73 05 90 00</v>
      </c>
      <c r="L7016" s="590">
        <f t="shared" si="346"/>
        <v>7</v>
      </c>
    </row>
    <row r="7017" spans="1:12" ht="28.5">
      <c r="A7017" s="683" t="s">
        <v>14452</v>
      </c>
      <c r="B7017" s="599">
        <v>0.05</v>
      </c>
      <c r="C7017" s="166" t="s">
        <v>129</v>
      </c>
      <c r="D7017" s="455" t="s">
        <v>150</v>
      </c>
      <c r="E7017" s="397" t="s">
        <v>9919</v>
      </c>
      <c r="F7017" s="384"/>
      <c r="I7017" s="591" t="str">
        <f t="shared" si="347"/>
        <v xml:space="preserve">Other tubes, pipes and hollow profiles (for example, open seam or welded, riveted or similarly closed), of iron or steel. </v>
      </c>
      <c r="J7017" s="591">
        <f t="shared" si="348"/>
        <v>0</v>
      </c>
      <c r="L7017" s="590">
        <f t="shared" si="346"/>
        <v>122</v>
      </c>
    </row>
    <row r="7018" spans="1:12" ht="55" hidden="1">
      <c r="A7018" s="673"/>
      <c r="B7018" s="642" t="s">
        <v>137</v>
      </c>
      <c r="C7018" s="382" t="s">
        <v>137</v>
      </c>
      <c r="D7018" s="455" t="s">
        <v>9920</v>
      </c>
      <c r="E7018" s="397"/>
      <c r="F7018" s="381"/>
      <c r="I7018" s="591" t="str">
        <f t="shared" si="347"/>
        <v>- Line pipe of a kind used for oil or gas pipelines:</v>
      </c>
      <c r="J7018" s="591">
        <f t="shared" si="348"/>
        <v>0</v>
      </c>
      <c r="L7018" s="590">
        <f t="shared" si="346"/>
        <v>52</v>
      </c>
    </row>
    <row r="7019" spans="1:12" ht="55">
      <c r="A7019" s="683" t="s">
        <v>14452</v>
      </c>
      <c r="B7019" s="599">
        <v>0.05</v>
      </c>
      <c r="C7019" s="166" t="s">
        <v>129</v>
      </c>
      <c r="D7019" s="455" t="s">
        <v>9917</v>
      </c>
      <c r="E7019" s="397" t="s">
        <v>9921</v>
      </c>
      <c r="F7019" s="381"/>
      <c r="I7019" s="591" t="str">
        <f t="shared" si="347"/>
        <v>- - Welded, of stainless steel</v>
      </c>
      <c r="J7019" s="591" t="str">
        <f t="shared" si="348"/>
        <v>73 06 11 00</v>
      </c>
      <c r="L7019" s="590">
        <f t="shared" si="346"/>
        <v>30</v>
      </c>
    </row>
    <row r="7020" spans="1:12" ht="28.5">
      <c r="A7020" s="683" t="s">
        <v>14452</v>
      </c>
      <c r="B7020" s="599">
        <v>0.05</v>
      </c>
      <c r="C7020" s="166" t="s">
        <v>129</v>
      </c>
      <c r="D7020" s="455" t="s">
        <v>150</v>
      </c>
      <c r="E7020" s="397" t="s">
        <v>9922</v>
      </c>
      <c r="F7020" s="381"/>
      <c r="I7020" s="591" t="str">
        <f t="shared" si="347"/>
        <v>- - Other</v>
      </c>
      <c r="J7020" s="591" t="str">
        <f t="shared" si="348"/>
        <v>73 06 19 00</v>
      </c>
      <c r="L7020" s="590">
        <f t="shared" si="346"/>
        <v>9</v>
      </c>
    </row>
    <row r="7021" spans="1:12" ht="55" hidden="1">
      <c r="A7021" s="673"/>
      <c r="B7021" s="642" t="s">
        <v>137</v>
      </c>
      <c r="C7021" s="382" t="s">
        <v>137</v>
      </c>
      <c r="D7021" s="455" t="s">
        <v>9923</v>
      </c>
      <c r="E7021" s="397"/>
      <c r="F7021" s="381"/>
      <c r="I7021" s="591" t="str">
        <f t="shared" si="347"/>
        <v>- Casing and tubing of a kind used in drilling for oil or gas:</v>
      </c>
      <c r="J7021" s="591">
        <f t="shared" si="348"/>
        <v>0</v>
      </c>
      <c r="L7021" s="590">
        <f t="shared" si="346"/>
        <v>62</v>
      </c>
    </row>
    <row r="7022" spans="1:12" ht="55">
      <c r="A7022" s="683" t="s">
        <v>14452</v>
      </c>
      <c r="B7022" s="599">
        <v>0.05</v>
      </c>
      <c r="C7022" s="166" t="s">
        <v>129</v>
      </c>
      <c r="D7022" s="455" t="s">
        <v>9917</v>
      </c>
      <c r="E7022" s="397" t="s">
        <v>9924</v>
      </c>
      <c r="F7022" s="381"/>
      <c r="I7022" s="591" t="str">
        <f t="shared" si="347"/>
        <v>- - Welded, of stainless steel</v>
      </c>
      <c r="J7022" s="591" t="str">
        <f t="shared" si="348"/>
        <v>73 06 21 00</v>
      </c>
      <c r="L7022" s="590">
        <f t="shared" si="346"/>
        <v>30</v>
      </c>
    </row>
    <row r="7023" spans="1:12" ht="28.5">
      <c r="A7023" s="683" t="s">
        <v>14452</v>
      </c>
      <c r="B7023" s="599">
        <v>0.05</v>
      </c>
      <c r="C7023" s="166" t="s">
        <v>129</v>
      </c>
      <c r="D7023" s="455" t="s">
        <v>150</v>
      </c>
      <c r="E7023" s="397" t="s">
        <v>9925</v>
      </c>
      <c r="F7023" s="381"/>
      <c r="I7023" s="591" t="str">
        <f t="shared" si="347"/>
        <v>- - Other</v>
      </c>
      <c r="J7023" s="591" t="str">
        <f t="shared" si="348"/>
        <v>73 06 29 00</v>
      </c>
      <c r="L7023" s="590">
        <f t="shared" si="346"/>
        <v>9</v>
      </c>
    </row>
    <row r="7024" spans="1:12" ht="28.5">
      <c r="A7024" s="683" t="s">
        <v>14452</v>
      </c>
      <c r="B7024" s="599">
        <v>0.05</v>
      </c>
      <c r="C7024" s="166" t="s">
        <v>129</v>
      </c>
      <c r="D7024" s="455" t="s">
        <v>759</v>
      </c>
      <c r="E7024" s="397" t="s">
        <v>9926</v>
      </c>
      <c r="F7024" s="381"/>
      <c r="I7024" s="591" t="str">
        <f t="shared" si="347"/>
        <v>- Other, welded, of circular cross-section, of iron or non-alloy steel</v>
      </c>
      <c r="J7024" s="591" t="str">
        <f t="shared" si="348"/>
        <v>73 06 30 00</v>
      </c>
      <c r="L7024" s="590">
        <f t="shared" si="346"/>
        <v>70</v>
      </c>
    </row>
    <row r="7025" spans="1:12" ht="196" hidden="1">
      <c r="A7025" s="673"/>
      <c r="B7025" s="642" t="s">
        <v>137</v>
      </c>
      <c r="C7025" s="382" t="s">
        <v>137</v>
      </c>
      <c r="D7025" s="454" t="s">
        <v>9927</v>
      </c>
      <c r="E7025" s="397"/>
      <c r="F7025" s="381"/>
      <c r="I7025" s="591" t="str">
        <f t="shared" si="347"/>
        <v>- Other, welded, of circular cross-section, of stainless steel</v>
      </c>
      <c r="J7025" s="591" t="str">
        <f t="shared" si="348"/>
        <v>73 06 40 00</v>
      </c>
      <c r="L7025" s="590">
        <f t="shared" si="346"/>
        <v>62</v>
      </c>
    </row>
    <row r="7026" spans="1:12" ht="55" hidden="1">
      <c r="A7026" s="673"/>
      <c r="B7026" s="642" t="s">
        <v>137</v>
      </c>
      <c r="C7026" s="382" t="s">
        <v>137</v>
      </c>
      <c r="D7026" s="455" t="s">
        <v>9905</v>
      </c>
      <c r="E7026" s="397"/>
      <c r="F7026" s="381"/>
      <c r="I7026" s="591" t="str">
        <f t="shared" si="347"/>
        <v>- Other, welded, of circular cross-section, of other alloy steel</v>
      </c>
      <c r="J7026" s="591" t="str">
        <f t="shared" si="348"/>
        <v>73 06 50 00</v>
      </c>
      <c r="L7026" s="590">
        <f t="shared" si="346"/>
        <v>64</v>
      </c>
    </row>
    <row r="7027" spans="1:12" ht="55">
      <c r="A7027" s="683" t="s">
        <v>14452</v>
      </c>
      <c r="B7027" s="599">
        <v>0.05</v>
      </c>
      <c r="C7027" s="166" t="s">
        <v>129</v>
      </c>
      <c r="D7027" s="455" t="s">
        <v>9928</v>
      </c>
      <c r="E7027" s="397" t="s">
        <v>9929</v>
      </c>
      <c r="F7027" s="381"/>
      <c r="I7027" s="591" t="str">
        <f t="shared" si="347"/>
        <v>- Other, welded, of non-circular cross-section:</v>
      </c>
      <c r="J7027" s="591">
        <f t="shared" si="348"/>
        <v>0</v>
      </c>
      <c r="L7027" s="590">
        <f t="shared" si="346"/>
        <v>47</v>
      </c>
    </row>
    <row r="7028" spans="1:12" ht="28.5">
      <c r="A7028" s="683" t="s">
        <v>14452</v>
      </c>
      <c r="B7028" s="599">
        <v>0.05</v>
      </c>
      <c r="C7028" s="166" t="s">
        <v>129</v>
      </c>
      <c r="D7028" s="455" t="s">
        <v>9930</v>
      </c>
      <c r="E7028" s="397" t="s">
        <v>9931</v>
      </c>
      <c r="F7028" s="381"/>
      <c r="I7028" s="591" t="str">
        <f t="shared" si="347"/>
        <v>- - Of square or rectangular cross-section</v>
      </c>
      <c r="J7028" s="591" t="str">
        <f t="shared" si="348"/>
        <v>73 06 61 00</v>
      </c>
      <c r="L7028" s="590">
        <f t="shared" si="346"/>
        <v>42</v>
      </c>
    </row>
    <row r="7029" spans="1:12" ht="28.5">
      <c r="A7029" s="683" t="s">
        <v>14452</v>
      </c>
      <c r="B7029" s="599">
        <v>0.05</v>
      </c>
      <c r="C7029" s="166" t="s">
        <v>129</v>
      </c>
      <c r="D7029" s="455" t="s">
        <v>150</v>
      </c>
      <c r="E7029" s="397" t="s">
        <v>9932</v>
      </c>
      <c r="F7029" s="381"/>
      <c r="I7029" s="591" t="str">
        <f t="shared" si="347"/>
        <v>- - Of other non-circular cross-section</v>
      </c>
      <c r="J7029" s="591" t="str">
        <f t="shared" si="348"/>
        <v>73 06 69 00</v>
      </c>
      <c r="L7029" s="590">
        <f t="shared" si="346"/>
        <v>39</v>
      </c>
    </row>
    <row r="7030" spans="1:12" ht="55">
      <c r="A7030" s="683" t="s">
        <v>14452</v>
      </c>
      <c r="B7030" s="599">
        <v>0.05</v>
      </c>
      <c r="C7030" s="166" t="s">
        <v>129</v>
      </c>
      <c r="D7030" s="455" t="s">
        <v>9933</v>
      </c>
      <c r="E7030" s="397" t="s">
        <v>9934</v>
      </c>
      <c r="F7030" s="381"/>
      <c r="I7030" s="591" t="str">
        <f t="shared" si="347"/>
        <v>- Other</v>
      </c>
      <c r="J7030" s="591" t="str">
        <f t="shared" si="348"/>
        <v>73 06 90 00</v>
      </c>
      <c r="L7030" s="590">
        <f t="shared" si="346"/>
        <v>7</v>
      </c>
    </row>
    <row r="7031" spans="1:12" ht="28" hidden="1">
      <c r="A7031" s="673"/>
      <c r="B7031" s="642" t="s">
        <v>137</v>
      </c>
      <c r="C7031" s="382" t="s">
        <v>137</v>
      </c>
      <c r="D7031" s="455" t="s">
        <v>9935</v>
      </c>
      <c r="E7031" s="397"/>
      <c r="F7031" s="384"/>
      <c r="I7031" s="591" t="str">
        <f t="shared" si="347"/>
        <v xml:space="preserve">Tube or pipe fittings (for example, couplings, elbows, sleeves), of iron or steel. </v>
      </c>
      <c r="J7031" s="591">
        <f t="shared" si="348"/>
        <v>0</v>
      </c>
      <c r="L7031" s="590">
        <f t="shared" si="346"/>
        <v>83</v>
      </c>
    </row>
    <row r="7032" spans="1:12" ht="28.5">
      <c r="A7032" s="683" t="s">
        <v>14452</v>
      </c>
      <c r="B7032" s="599">
        <v>0.05</v>
      </c>
      <c r="C7032" s="166" t="s">
        <v>129</v>
      </c>
      <c r="D7032" s="455" t="s">
        <v>9936</v>
      </c>
      <c r="E7032" s="397" t="s">
        <v>9937</v>
      </c>
      <c r="F7032" s="381"/>
      <c r="I7032" s="591" t="str">
        <f t="shared" si="347"/>
        <v xml:space="preserve">- Cast fittings : </v>
      </c>
      <c r="J7032" s="591">
        <f t="shared" si="348"/>
        <v>0</v>
      </c>
      <c r="L7032" s="590">
        <f t="shared" si="346"/>
        <v>18</v>
      </c>
    </row>
    <row r="7033" spans="1:12" ht="28.5">
      <c r="A7033" s="683" t="s">
        <v>14452</v>
      </c>
      <c r="B7033" s="599">
        <v>0.05</v>
      </c>
      <c r="C7033" s="166" t="s">
        <v>129</v>
      </c>
      <c r="D7033" s="455" t="s">
        <v>150</v>
      </c>
      <c r="E7033" s="397" t="s">
        <v>9938</v>
      </c>
      <c r="F7033" s="381"/>
      <c r="I7033" s="591" t="str">
        <f t="shared" si="347"/>
        <v>- - Of non-malleable cast iron</v>
      </c>
      <c r="J7033" s="591" t="str">
        <f t="shared" si="348"/>
        <v>73 07 11 00</v>
      </c>
      <c r="L7033" s="590">
        <f t="shared" si="346"/>
        <v>30</v>
      </c>
    </row>
    <row r="7034" spans="1:12" ht="28.5">
      <c r="A7034" s="683" t="s">
        <v>14452</v>
      </c>
      <c r="B7034" s="599">
        <v>0.05</v>
      </c>
      <c r="C7034" s="166" t="s">
        <v>129</v>
      </c>
      <c r="D7034" s="455" t="s">
        <v>759</v>
      </c>
      <c r="E7034" s="397" t="s">
        <v>9939</v>
      </c>
      <c r="F7034" s="381"/>
      <c r="I7034" s="591" t="str">
        <f t="shared" si="347"/>
        <v>- - Other</v>
      </c>
      <c r="J7034" s="591" t="str">
        <f t="shared" si="348"/>
        <v>73 07 19 00</v>
      </c>
      <c r="L7034" s="590">
        <f t="shared" si="346"/>
        <v>9</v>
      </c>
    </row>
    <row r="7035" spans="1:12" ht="140" hidden="1">
      <c r="A7035" s="673"/>
      <c r="B7035" s="642" t="s">
        <v>137</v>
      </c>
      <c r="C7035" s="382" t="s">
        <v>137</v>
      </c>
      <c r="D7035" s="454" t="s">
        <v>9940</v>
      </c>
      <c r="E7035" s="397"/>
      <c r="F7035" s="381"/>
      <c r="I7035" s="591" t="str">
        <f t="shared" si="347"/>
        <v xml:space="preserve">- Other, of stainless steel : </v>
      </c>
      <c r="J7035" s="591">
        <f t="shared" si="348"/>
        <v>0</v>
      </c>
      <c r="L7035" s="590">
        <f t="shared" si="346"/>
        <v>30</v>
      </c>
    </row>
    <row r="7036" spans="1:12" ht="55" hidden="1">
      <c r="A7036" s="673"/>
      <c r="B7036" s="642"/>
      <c r="C7036" s="382"/>
      <c r="D7036" s="455" t="s">
        <v>9941</v>
      </c>
      <c r="E7036" s="397"/>
      <c r="F7036" s="381"/>
      <c r="I7036" s="591" t="str">
        <f t="shared" si="347"/>
        <v>- - Flanges</v>
      </c>
      <c r="J7036" s="591" t="str">
        <f t="shared" si="348"/>
        <v>73 07 21 00</v>
      </c>
      <c r="L7036" s="590">
        <f t="shared" si="346"/>
        <v>11</v>
      </c>
    </row>
    <row r="7037" spans="1:12" ht="28.5">
      <c r="A7037" s="683" t="s">
        <v>14452</v>
      </c>
      <c r="B7037" s="599">
        <v>0.05</v>
      </c>
      <c r="C7037" s="166" t="s">
        <v>129</v>
      </c>
      <c r="D7037" s="455" t="s">
        <v>9942</v>
      </c>
      <c r="E7037" s="397" t="s">
        <v>9943</v>
      </c>
      <c r="F7037" s="381"/>
      <c r="I7037" s="591" t="str">
        <f t="shared" si="347"/>
        <v>- - Threaded elbows, bends and sleeves</v>
      </c>
      <c r="J7037" s="591" t="str">
        <f t="shared" si="348"/>
        <v>73 07 22 00</v>
      </c>
      <c r="L7037" s="590">
        <f t="shared" si="346"/>
        <v>38</v>
      </c>
    </row>
    <row r="7038" spans="1:12" ht="28.5">
      <c r="A7038" s="683" t="s">
        <v>14452</v>
      </c>
      <c r="B7038" s="599">
        <v>0.05</v>
      </c>
      <c r="C7038" s="166" t="s">
        <v>129</v>
      </c>
      <c r="D7038" s="455" t="s">
        <v>150</v>
      </c>
      <c r="E7038" s="397" t="s">
        <v>9944</v>
      </c>
      <c r="F7038" s="381"/>
      <c r="I7038" s="591" t="str">
        <f t="shared" si="347"/>
        <v xml:space="preserve">- - Butt welding fittings </v>
      </c>
      <c r="J7038" s="591" t="str">
        <f t="shared" si="348"/>
        <v>73 07 23 00</v>
      </c>
      <c r="L7038" s="590">
        <f t="shared" si="346"/>
        <v>26</v>
      </c>
    </row>
    <row r="7039" spans="1:12" ht="55" hidden="1">
      <c r="A7039" s="673"/>
      <c r="B7039" s="642"/>
      <c r="C7039" s="382"/>
      <c r="D7039" s="455" t="s">
        <v>9945</v>
      </c>
      <c r="E7039" s="397"/>
      <c r="F7039" s="381"/>
      <c r="I7039" s="591" t="str">
        <f t="shared" si="347"/>
        <v>- - Other</v>
      </c>
      <c r="J7039" s="591" t="str">
        <f t="shared" si="348"/>
        <v>73 07 29 00</v>
      </c>
      <c r="L7039" s="590">
        <f t="shared" si="346"/>
        <v>9</v>
      </c>
    </row>
    <row r="7040" spans="1:12" ht="28.5">
      <c r="A7040" s="683" t="s">
        <v>14452</v>
      </c>
      <c r="B7040" s="599">
        <v>0.05</v>
      </c>
      <c r="C7040" s="166" t="s">
        <v>129</v>
      </c>
      <c r="D7040" s="455" t="s">
        <v>9942</v>
      </c>
      <c r="E7040" s="397" t="s">
        <v>9946</v>
      </c>
      <c r="F7040" s="381"/>
      <c r="I7040" s="591" t="str">
        <f t="shared" si="347"/>
        <v xml:space="preserve">- Other : </v>
      </c>
      <c r="J7040" s="591">
        <f t="shared" si="348"/>
        <v>0</v>
      </c>
      <c r="L7040" s="590">
        <f t="shared" si="346"/>
        <v>10</v>
      </c>
    </row>
    <row r="7041" spans="1:12" ht="28.5">
      <c r="A7041" s="683" t="s">
        <v>14452</v>
      </c>
      <c r="B7041" s="599">
        <v>0.05</v>
      </c>
      <c r="C7041" s="166" t="s">
        <v>129</v>
      </c>
      <c r="D7041" s="455" t="s">
        <v>150</v>
      </c>
      <c r="E7041" s="397" t="s">
        <v>9947</v>
      </c>
      <c r="F7041" s="381"/>
      <c r="I7041" s="591" t="str">
        <f t="shared" si="347"/>
        <v>- - Flanges</v>
      </c>
      <c r="J7041" s="591" t="str">
        <f t="shared" si="348"/>
        <v>73 07 91 00</v>
      </c>
      <c r="L7041" s="590">
        <f t="shared" si="346"/>
        <v>11</v>
      </c>
    </row>
    <row r="7042" spans="1:12" ht="82.5">
      <c r="A7042" s="683" t="s">
        <v>14452</v>
      </c>
      <c r="B7042" s="599">
        <v>0.05</v>
      </c>
      <c r="C7042" s="166" t="s">
        <v>129</v>
      </c>
      <c r="D7042" s="455" t="s">
        <v>9948</v>
      </c>
      <c r="E7042" s="397" t="s">
        <v>9949</v>
      </c>
      <c r="F7042" s="381"/>
      <c r="I7042" s="591" t="str">
        <f t="shared" si="347"/>
        <v>- - Threaded elbows, bends and sleeves</v>
      </c>
      <c r="J7042" s="591" t="str">
        <f t="shared" si="348"/>
        <v>73 07 92 00</v>
      </c>
      <c r="L7042" s="590">
        <f t="shared" ref="L7042:L7105" si="349">LEN(I7042)</f>
        <v>38</v>
      </c>
    </row>
    <row r="7043" spans="1:12" ht="55">
      <c r="A7043" s="683" t="s">
        <v>14452</v>
      </c>
      <c r="B7043" s="599">
        <v>0.05</v>
      </c>
      <c r="C7043" s="166" t="s">
        <v>129</v>
      </c>
      <c r="D7043" s="455" t="s">
        <v>9950</v>
      </c>
      <c r="E7043" s="397" t="s">
        <v>9951</v>
      </c>
      <c r="F7043" s="381"/>
      <c r="I7043" s="591" t="str">
        <f t="shared" si="347"/>
        <v>- - Butt welding fittings</v>
      </c>
      <c r="J7043" s="591" t="str">
        <f t="shared" si="348"/>
        <v>73 07 93 00</v>
      </c>
      <c r="L7043" s="590">
        <f t="shared" si="349"/>
        <v>25</v>
      </c>
    </row>
    <row r="7044" spans="1:12" ht="55">
      <c r="A7044" s="683" t="s">
        <v>14452</v>
      </c>
      <c r="B7044" s="599">
        <v>0.05</v>
      </c>
      <c r="C7044" s="166" t="s">
        <v>129</v>
      </c>
      <c r="D7044" s="455" t="s">
        <v>9952</v>
      </c>
      <c r="E7044" s="397" t="s">
        <v>9953</v>
      </c>
      <c r="F7044" s="381"/>
      <c r="I7044" s="591" t="str">
        <f t="shared" si="347"/>
        <v>- - Other</v>
      </c>
      <c r="J7044" s="591" t="str">
        <f t="shared" si="348"/>
        <v>73 07 99 00</v>
      </c>
      <c r="L7044" s="590">
        <f t="shared" si="349"/>
        <v>9</v>
      </c>
    </row>
    <row r="7045" spans="1:12" ht="55" hidden="1">
      <c r="A7045" s="673"/>
      <c r="B7045" s="642"/>
      <c r="C7045" s="382"/>
      <c r="D7045" s="455" t="s">
        <v>9954</v>
      </c>
      <c r="E7045" s="397"/>
      <c r="F7045" s="760"/>
      <c r="I7045" s="591" t="str">
        <f t="shared" si="347"/>
        <v xml:space="preserve">Structures (excluding prefabricated buildings of heading 94.06) and parts of structures (for example, bridges and bridge-sections, lock-gates, towers, lattice masts, roofs, roofing frame-works, doors and windows and their frames and thresholds for doors, shutters, balustrades, pillars and columns), of iron or steel; plates, rods, angles, shapes,sections, tubes and the like, prepared for use in structures, of iron or steel. </v>
      </c>
      <c r="J7045" s="591">
        <f t="shared" si="348"/>
        <v>0</v>
      </c>
      <c r="L7045" s="590">
        <f t="shared" si="349"/>
        <v>427</v>
      </c>
    </row>
    <row r="7046" spans="1:12" ht="55">
      <c r="A7046" s="683" t="s">
        <v>14452</v>
      </c>
      <c r="B7046" s="599">
        <v>0.05</v>
      </c>
      <c r="C7046" s="166" t="s">
        <v>129</v>
      </c>
      <c r="D7046" s="455" t="s">
        <v>9955</v>
      </c>
      <c r="E7046" s="397" t="s">
        <v>9956</v>
      </c>
      <c r="F7046" s="760"/>
      <c r="I7046" s="591">
        <f t="shared" si="347"/>
        <v>0</v>
      </c>
      <c r="J7046" s="591">
        <f t="shared" si="348"/>
        <v>0</v>
      </c>
      <c r="L7046" s="590">
        <f t="shared" si="349"/>
        <v>1</v>
      </c>
    </row>
    <row r="7047" spans="1:12" ht="55">
      <c r="A7047" s="683" t="s">
        <v>14452</v>
      </c>
      <c r="B7047" s="599">
        <v>0.05</v>
      </c>
      <c r="C7047" s="166" t="s">
        <v>129</v>
      </c>
      <c r="D7047" s="455" t="s">
        <v>9957</v>
      </c>
      <c r="E7047" s="397" t="s">
        <v>9958</v>
      </c>
      <c r="F7047" s="381"/>
      <c r="I7047" s="591" t="str">
        <f t="shared" si="347"/>
        <v>- Bridges and bridge-sections</v>
      </c>
      <c r="J7047" s="591" t="str">
        <f t="shared" si="348"/>
        <v>73 08 10 00</v>
      </c>
      <c r="L7047" s="590">
        <f t="shared" si="349"/>
        <v>29</v>
      </c>
    </row>
    <row r="7048" spans="1:12" ht="28.5">
      <c r="A7048" s="683" t="s">
        <v>14452</v>
      </c>
      <c r="B7048" s="599">
        <v>0.05</v>
      </c>
      <c r="C7048" s="166" t="s">
        <v>129</v>
      </c>
      <c r="D7048" s="455" t="s">
        <v>759</v>
      </c>
      <c r="E7048" s="397" t="s">
        <v>9959</v>
      </c>
      <c r="F7048" s="381"/>
      <c r="I7048" s="591" t="str">
        <f t="shared" si="347"/>
        <v>- Towers and lattice masts</v>
      </c>
      <c r="J7048" s="591" t="str">
        <f t="shared" si="348"/>
        <v>73 08 20 00</v>
      </c>
      <c r="L7048" s="590">
        <f t="shared" si="349"/>
        <v>26</v>
      </c>
    </row>
    <row r="7049" spans="1:12" ht="84" hidden="1">
      <c r="A7049" s="673"/>
      <c r="B7049" s="642" t="s">
        <v>137</v>
      </c>
      <c r="C7049" s="382" t="s">
        <v>137</v>
      </c>
      <c r="D7049" s="454" t="s">
        <v>9960</v>
      </c>
      <c r="E7049" s="397"/>
      <c r="F7049" s="381"/>
      <c r="I7049" s="591" t="str">
        <f t="shared" si="347"/>
        <v>- Doors, windows and their frames and thresholds for doors</v>
      </c>
      <c r="J7049" s="591" t="str">
        <f t="shared" si="348"/>
        <v>73 08 30 00</v>
      </c>
      <c r="L7049" s="590">
        <f t="shared" si="349"/>
        <v>58</v>
      </c>
    </row>
    <row r="7050" spans="1:12" ht="28" hidden="1">
      <c r="A7050" s="673"/>
      <c r="B7050" s="642" t="s">
        <v>137</v>
      </c>
      <c r="C7050" s="382" t="s">
        <v>137</v>
      </c>
      <c r="D7050" s="455" t="s">
        <v>9961</v>
      </c>
      <c r="E7050" s="397"/>
      <c r="F7050" s="381"/>
      <c r="I7050" s="591" t="str">
        <f t="shared" si="347"/>
        <v>- Equipment for scaffolding, shuttering, propping or pitpropping</v>
      </c>
      <c r="J7050" s="591" t="str">
        <f t="shared" si="348"/>
        <v>73 08 40 00</v>
      </c>
      <c r="L7050" s="590">
        <f t="shared" si="349"/>
        <v>64</v>
      </c>
    </row>
    <row r="7051" spans="1:12" ht="28.5">
      <c r="A7051" s="683" t="s">
        <v>14452</v>
      </c>
      <c r="B7051" s="599">
        <v>0.05</v>
      </c>
      <c r="C7051" s="166" t="s">
        <v>129</v>
      </c>
      <c r="D7051" s="455" t="s">
        <v>9962</v>
      </c>
      <c r="E7051" s="397" t="s">
        <v>9963</v>
      </c>
      <c r="F7051" s="381"/>
      <c r="I7051" s="591" t="str">
        <f t="shared" si="347"/>
        <v>- Other :</v>
      </c>
      <c r="J7051" s="591">
        <f t="shared" si="348"/>
        <v>0</v>
      </c>
      <c r="L7051" s="590">
        <f t="shared" si="349"/>
        <v>9</v>
      </c>
    </row>
    <row r="7052" spans="1:12" ht="28.5">
      <c r="A7052" s="683" t="s">
        <v>14452</v>
      </c>
      <c r="B7052" s="599">
        <v>0.05</v>
      </c>
      <c r="C7052" s="166" t="s">
        <v>129</v>
      </c>
      <c r="D7052" s="455" t="s">
        <v>150</v>
      </c>
      <c r="E7052" s="397" t="s">
        <v>9964</v>
      </c>
      <c r="F7052" s="381"/>
      <c r="I7052" s="591" t="str">
        <f t="shared" si="347"/>
        <v xml:space="preserve">   - - - Wall-mounted boxes for fire fighting equipment or fire hoses and the like</v>
      </c>
      <c r="J7052" s="591" t="str">
        <f t="shared" si="348"/>
        <v>73 08 90 10</v>
      </c>
      <c r="L7052" s="590">
        <f t="shared" si="349"/>
        <v>82</v>
      </c>
    </row>
    <row r="7053" spans="1:12" ht="28" hidden="1">
      <c r="A7053" s="673"/>
      <c r="B7053" s="641" t="s">
        <v>137</v>
      </c>
      <c r="C7053" s="382" t="s">
        <v>137</v>
      </c>
      <c r="D7053" s="455" t="s">
        <v>9965</v>
      </c>
      <c r="E7053" s="397"/>
      <c r="F7053" s="381"/>
      <c r="I7053" s="591" t="str">
        <f t="shared" si="347"/>
        <v>- - - Large-scale shelving for assembly and permanent installation in shops, workshops and storehouses</v>
      </c>
      <c r="J7053" s="591" t="str">
        <f t="shared" si="348"/>
        <v>73 08 90 20</v>
      </c>
      <c r="L7053" s="590">
        <f t="shared" si="349"/>
        <v>102</v>
      </c>
    </row>
    <row r="7054" spans="1:12" ht="28.5">
      <c r="A7054" s="683" t="s">
        <v>14452</v>
      </c>
      <c r="B7054" s="599">
        <v>0.05</v>
      </c>
      <c r="C7054" s="166" t="s">
        <v>129</v>
      </c>
      <c r="D7054" s="455" t="s">
        <v>9966</v>
      </c>
      <c r="E7054" s="397" t="s">
        <v>9967</v>
      </c>
      <c r="F7054" s="381"/>
      <c r="I7054" s="591" t="str">
        <f t="shared" si="347"/>
        <v xml:space="preserve"> - - - Angles and ties for fastening decoration tiles in ceilings</v>
      </c>
      <c r="J7054" s="591" t="str">
        <f t="shared" si="348"/>
        <v>73 08 90 30</v>
      </c>
      <c r="L7054" s="590">
        <f t="shared" si="349"/>
        <v>65</v>
      </c>
    </row>
    <row r="7055" spans="1:12" ht="55">
      <c r="A7055" s="683" t="s">
        <v>14452</v>
      </c>
      <c r="B7055" s="599">
        <v>0.05</v>
      </c>
      <c r="C7055" s="166" t="s">
        <v>129</v>
      </c>
      <c r="D7055" s="455" t="s">
        <v>9968</v>
      </c>
      <c r="E7055" s="397" t="s">
        <v>9969</v>
      </c>
      <c r="F7055" s="381"/>
      <c r="I7055" s="591" t="str">
        <f t="shared" si="347"/>
        <v>- - - Scaffoldings props, platforms and fittings</v>
      </c>
      <c r="J7055" s="591" t="str">
        <f t="shared" si="348"/>
        <v>73 08 90 40</v>
      </c>
      <c r="L7055" s="590">
        <f t="shared" si="349"/>
        <v>48</v>
      </c>
    </row>
    <row r="7056" spans="1:12" ht="28.5">
      <c r="A7056" s="683" t="s">
        <v>14452</v>
      </c>
      <c r="B7056" s="599">
        <v>0.05</v>
      </c>
      <c r="C7056" s="166" t="s">
        <v>129</v>
      </c>
      <c r="D7056" s="455" t="s">
        <v>9970</v>
      </c>
      <c r="E7056" s="397" t="s">
        <v>9971</v>
      </c>
      <c r="F7056" s="381"/>
      <c r="I7056" s="591" t="str">
        <f t="shared" si="347"/>
        <v>- - - Staircases, fixed</v>
      </c>
      <c r="J7056" s="591" t="str">
        <f t="shared" si="348"/>
        <v>73 08 90 50</v>
      </c>
      <c r="L7056" s="590">
        <f t="shared" si="349"/>
        <v>23</v>
      </c>
    </row>
    <row r="7057" spans="1:12" ht="28.5">
      <c r="A7057" s="683" t="s">
        <v>14452</v>
      </c>
      <c r="B7057" s="599">
        <v>0.05</v>
      </c>
      <c r="C7057" s="166" t="s">
        <v>129</v>
      </c>
      <c r="D7057" s="455" t="s">
        <v>150</v>
      </c>
      <c r="E7057" s="397" t="s">
        <v>9972</v>
      </c>
      <c r="F7057" s="381"/>
      <c r="I7057" s="591" t="str">
        <f t="shared" si="347"/>
        <v>- - - Sheds and domes</v>
      </c>
      <c r="J7057" s="591" t="str">
        <f t="shared" si="348"/>
        <v>73 08 90 60</v>
      </c>
      <c r="L7057" s="590">
        <f t="shared" si="349"/>
        <v>21</v>
      </c>
    </row>
    <row r="7058" spans="1:12" ht="28" hidden="1">
      <c r="A7058" s="673"/>
      <c r="B7058" s="641" t="s">
        <v>137</v>
      </c>
      <c r="C7058" s="382" t="s">
        <v>137</v>
      </c>
      <c r="D7058" s="455" t="s">
        <v>2036</v>
      </c>
      <c r="E7058" s="397"/>
      <c r="F7058" s="381"/>
      <c r="I7058" s="591" t="str">
        <f t="shared" si="347"/>
        <v>- - - Other</v>
      </c>
      <c r="J7058" s="591" t="str">
        <f t="shared" si="348"/>
        <v>73 08 90 90</v>
      </c>
      <c r="L7058" s="590">
        <f t="shared" si="349"/>
        <v>11</v>
      </c>
    </row>
    <row r="7059" spans="1:12" ht="28.5">
      <c r="A7059" s="683" t="s">
        <v>14452</v>
      </c>
      <c r="B7059" s="599">
        <v>0.05</v>
      </c>
      <c r="C7059" s="166" t="s">
        <v>129</v>
      </c>
      <c r="D7059" s="455" t="s">
        <v>9966</v>
      </c>
      <c r="E7059" s="397" t="s">
        <v>9973</v>
      </c>
      <c r="F7059" s="384"/>
      <c r="I7059" s="591" t="str">
        <f t="shared" si="347"/>
        <v xml:space="preserve">Reservoirs, tanks, vats and similar containers for any material (other than compressed or liquefied gas), of iron or steel, of a capacity exceeding 300 l, whether or not lined or heat-insulated, but not fitted with mechanical or thermal equipment. </v>
      </c>
      <c r="J7059" s="591">
        <f t="shared" si="348"/>
        <v>0</v>
      </c>
      <c r="L7059" s="590">
        <f t="shared" si="349"/>
        <v>248</v>
      </c>
    </row>
    <row r="7060" spans="1:12" ht="55">
      <c r="A7060" s="683" t="s">
        <v>14452</v>
      </c>
      <c r="B7060" s="599">
        <v>0.05</v>
      </c>
      <c r="C7060" s="166" t="s">
        <v>129</v>
      </c>
      <c r="D7060" s="455" t="s">
        <v>9968</v>
      </c>
      <c r="E7060" s="397" t="s">
        <v>9974</v>
      </c>
      <c r="F7060" s="381"/>
      <c r="I7060" s="591" t="str">
        <f t="shared" si="347"/>
        <v xml:space="preserve">  - - - Domestic water tanks </v>
      </c>
      <c r="J7060" s="591" t="str">
        <f t="shared" si="348"/>
        <v>73 09 00 10</v>
      </c>
      <c r="L7060" s="590">
        <f t="shared" si="349"/>
        <v>29</v>
      </c>
    </row>
    <row r="7061" spans="1:12" ht="28.5">
      <c r="A7061" s="683" t="s">
        <v>14452</v>
      </c>
      <c r="B7061" s="599">
        <v>0.05</v>
      </c>
      <c r="C7061" s="166" t="s">
        <v>129</v>
      </c>
      <c r="D7061" s="455" t="s">
        <v>9975</v>
      </c>
      <c r="E7061" s="397" t="s">
        <v>9976</v>
      </c>
      <c r="F7061" s="381"/>
      <c r="I7061" s="591" t="str">
        <f t="shared" si="347"/>
        <v>- - - Other</v>
      </c>
      <c r="J7061" s="591" t="str">
        <f t="shared" si="348"/>
        <v>73 09 00 90</v>
      </c>
      <c r="L7061" s="590">
        <f t="shared" si="349"/>
        <v>11</v>
      </c>
    </row>
    <row r="7062" spans="1:12" ht="28.5">
      <c r="A7062" s="683" t="s">
        <v>14452</v>
      </c>
      <c r="B7062" s="599">
        <v>0.05</v>
      </c>
      <c r="C7062" s="166" t="s">
        <v>129</v>
      </c>
      <c r="D7062" s="455" t="s">
        <v>150</v>
      </c>
      <c r="E7062" s="397" t="s">
        <v>9977</v>
      </c>
      <c r="F7062" s="393"/>
      <c r="I7062" s="591" t="str">
        <f t="shared" si="347"/>
        <v xml:space="preserve">Tanks, casks, drums, cans, boxes and similar containers, for any material (other than compressed or liquefied gas), of iron or steel, of a capacity not exceeding 300 l, whether or not lined or heat-insulated, but not fitted with mechanical or thermal equipment. </v>
      </c>
      <c r="J7062" s="591">
        <f t="shared" si="348"/>
        <v>0</v>
      </c>
      <c r="L7062" s="590">
        <f t="shared" si="349"/>
        <v>262</v>
      </c>
    </row>
    <row r="7063" spans="1:12" ht="28" hidden="1">
      <c r="A7063" s="673"/>
      <c r="B7063" s="756"/>
      <c r="C7063" s="757"/>
      <c r="D7063" s="758" t="s">
        <v>9978</v>
      </c>
      <c r="E7063" s="759"/>
      <c r="F7063" s="381"/>
      <c r="I7063" s="591" t="str">
        <f t="shared" si="347"/>
        <v xml:space="preserve">- Of a capacity of 50 L or more </v>
      </c>
      <c r="J7063" s="591" t="str">
        <f t="shared" si="348"/>
        <v>73 10 10 00</v>
      </c>
      <c r="L7063" s="590">
        <f t="shared" si="349"/>
        <v>32</v>
      </c>
    </row>
    <row r="7064" spans="1:12" ht="28" hidden="1">
      <c r="A7064" s="673"/>
      <c r="B7064" s="756"/>
      <c r="C7064" s="757"/>
      <c r="D7064" s="758"/>
      <c r="E7064" s="759"/>
      <c r="F7064" s="381"/>
      <c r="I7064" s="591" t="str">
        <f t="shared" si="347"/>
        <v xml:space="preserve">- Of a capacity of less than 50 L : </v>
      </c>
      <c r="J7064" s="591">
        <f t="shared" si="348"/>
        <v>0</v>
      </c>
      <c r="L7064" s="590">
        <f t="shared" si="349"/>
        <v>36</v>
      </c>
    </row>
    <row r="7065" spans="1:12" ht="28.5">
      <c r="A7065" s="683" t="s">
        <v>14452</v>
      </c>
      <c r="B7065" s="599">
        <v>0.05</v>
      </c>
      <c r="C7065" s="166" t="s">
        <v>129</v>
      </c>
      <c r="D7065" s="455" t="s">
        <v>9979</v>
      </c>
      <c r="E7065" s="397" t="s">
        <v>9980</v>
      </c>
      <c r="F7065" s="381"/>
      <c r="I7065" s="591" t="str">
        <f t="shared" si="347"/>
        <v>- - Cans which are to be closed by soldering or crimping :</v>
      </c>
      <c r="J7065" s="591">
        <f t="shared" si="348"/>
        <v>0</v>
      </c>
      <c r="L7065" s="590">
        <f t="shared" si="349"/>
        <v>58</v>
      </c>
    </row>
    <row r="7066" spans="1:12" ht="28.5">
      <c r="A7066" s="683" t="s">
        <v>14452</v>
      </c>
      <c r="B7066" s="599">
        <v>0.05</v>
      </c>
      <c r="C7066" s="166" t="s">
        <v>129</v>
      </c>
      <c r="D7066" s="455" t="s">
        <v>9981</v>
      </c>
      <c r="E7066" s="397" t="s">
        <v>9982</v>
      </c>
      <c r="F7066" s="381"/>
      <c r="I7066" s="591" t="str">
        <f t="shared" si="347"/>
        <v>- - - For aerated  beverages and fruit juices</v>
      </c>
      <c r="J7066" s="591" t="str">
        <f t="shared" si="348"/>
        <v>73 10 21 10</v>
      </c>
      <c r="L7066" s="590">
        <f t="shared" si="349"/>
        <v>45</v>
      </c>
    </row>
    <row r="7067" spans="1:12" ht="55">
      <c r="A7067" s="683" t="s">
        <v>14452</v>
      </c>
      <c r="B7067" s="599">
        <v>0.05</v>
      </c>
      <c r="C7067" s="166" t="s">
        <v>129</v>
      </c>
      <c r="D7067" s="455" t="s">
        <v>6270</v>
      </c>
      <c r="E7067" s="397" t="s">
        <v>9983</v>
      </c>
      <c r="F7067" s="381"/>
      <c r="I7067" s="591" t="str">
        <f t="shared" si="347"/>
        <v>- - - For preserving foods</v>
      </c>
      <c r="J7067" s="591" t="str">
        <f t="shared" si="348"/>
        <v>73 10 21 20</v>
      </c>
      <c r="L7067" s="590">
        <f t="shared" si="349"/>
        <v>26</v>
      </c>
    </row>
    <row r="7068" spans="1:12" ht="82.5">
      <c r="A7068" s="683" t="s">
        <v>14452</v>
      </c>
      <c r="B7068" s="599">
        <v>0.05</v>
      </c>
      <c r="C7068" s="166" t="s">
        <v>129</v>
      </c>
      <c r="D7068" s="455" t="s">
        <v>9984</v>
      </c>
      <c r="E7068" s="397" t="s">
        <v>9985</v>
      </c>
      <c r="F7068" s="381"/>
      <c r="I7068" s="591" t="str">
        <f t="shared" si="347"/>
        <v>- - - For preserving chemicals and lubricating oils</v>
      </c>
      <c r="J7068" s="591" t="str">
        <f t="shared" si="348"/>
        <v>73 10 21 30</v>
      </c>
      <c r="L7068" s="590">
        <f t="shared" si="349"/>
        <v>51</v>
      </c>
    </row>
    <row r="7069" spans="1:12" ht="28" hidden="1">
      <c r="A7069" s="673"/>
      <c r="B7069" s="642" t="s">
        <v>137</v>
      </c>
      <c r="C7069" s="382" t="s">
        <v>137</v>
      </c>
      <c r="D7069" s="454" t="s">
        <v>2203</v>
      </c>
      <c r="E7069" s="397"/>
      <c r="F7069" s="381"/>
      <c r="I7069" s="591" t="str">
        <f t="shared" si="347"/>
        <v>- - - Other</v>
      </c>
      <c r="J7069" s="591" t="str">
        <f t="shared" si="348"/>
        <v>73 10 21 90</v>
      </c>
      <c r="L7069" s="590">
        <f t="shared" si="349"/>
        <v>11</v>
      </c>
    </row>
    <row r="7070" spans="1:12" ht="82.5">
      <c r="A7070" s="683" t="s">
        <v>14452</v>
      </c>
      <c r="B7070" s="599">
        <v>0.05</v>
      </c>
      <c r="C7070" s="166" t="s">
        <v>129</v>
      </c>
      <c r="D7070" s="455" t="s">
        <v>9986</v>
      </c>
      <c r="E7070" s="397" t="s">
        <v>9987</v>
      </c>
      <c r="F7070" s="381"/>
      <c r="I7070" s="591" t="str">
        <f t="shared" si="347"/>
        <v>- - Other</v>
      </c>
      <c r="J7070" s="591" t="str">
        <f t="shared" si="348"/>
        <v>73 10 29 00</v>
      </c>
      <c r="L7070" s="590">
        <f t="shared" si="349"/>
        <v>9</v>
      </c>
    </row>
    <row r="7071" spans="1:12" ht="110">
      <c r="A7071" s="683" t="s">
        <v>14452</v>
      </c>
      <c r="B7071" s="599">
        <v>0.05</v>
      </c>
      <c r="C7071" s="166" t="s">
        <v>129</v>
      </c>
      <c r="D7071" s="455" t="s">
        <v>9988</v>
      </c>
      <c r="E7071" s="397" t="s">
        <v>9989</v>
      </c>
      <c r="F7071" s="384"/>
      <c r="I7071" s="591" t="str">
        <f t="shared" si="347"/>
        <v>Containers for compressed or liquefied gas, of iron or steel.</v>
      </c>
      <c r="J7071" s="591">
        <f t="shared" si="348"/>
        <v>0</v>
      </c>
      <c r="L7071" s="590">
        <f t="shared" si="349"/>
        <v>61</v>
      </c>
    </row>
    <row r="7072" spans="1:12" ht="82.5">
      <c r="A7072" s="683" t="s">
        <v>14452</v>
      </c>
      <c r="B7072" s="599">
        <v>0.05</v>
      </c>
      <c r="C7072" s="166" t="s">
        <v>129</v>
      </c>
      <c r="D7072" s="455" t="s">
        <v>9990</v>
      </c>
      <c r="E7072" s="397" t="s">
        <v>9991</v>
      </c>
      <c r="F7072" s="381"/>
      <c r="I7072" s="591" t="str">
        <f t="shared" si="347"/>
        <v>- - - For oxygen</v>
      </c>
      <c r="J7072" s="591" t="str">
        <f t="shared" si="348"/>
        <v>73 11 00 10</v>
      </c>
      <c r="L7072" s="590">
        <f t="shared" si="349"/>
        <v>16</v>
      </c>
    </row>
    <row r="7073" spans="1:12" ht="55">
      <c r="A7073" s="683" t="s">
        <v>14452</v>
      </c>
      <c r="B7073" s="599">
        <v>0.05</v>
      </c>
      <c r="C7073" s="166" t="s">
        <v>129</v>
      </c>
      <c r="D7073" s="455" t="s">
        <v>9992</v>
      </c>
      <c r="E7073" s="397" t="s">
        <v>9993</v>
      </c>
      <c r="F7073" s="381"/>
      <c r="I7073" s="591" t="str">
        <f t="shared" si="347"/>
        <v>- - - For freon</v>
      </c>
      <c r="J7073" s="591" t="str">
        <f t="shared" si="348"/>
        <v>73 11 00 20</v>
      </c>
      <c r="L7073" s="590">
        <f t="shared" si="349"/>
        <v>15</v>
      </c>
    </row>
    <row r="7074" spans="1:12" ht="28.5">
      <c r="A7074" s="683" t="s">
        <v>14452</v>
      </c>
      <c r="B7074" s="599">
        <v>0.05</v>
      </c>
      <c r="C7074" s="166" t="s">
        <v>129</v>
      </c>
      <c r="D7074" s="455" t="s">
        <v>9994</v>
      </c>
      <c r="E7074" s="397" t="s">
        <v>9995</v>
      </c>
      <c r="F7074" s="381"/>
      <c r="I7074" s="591" t="str">
        <f t="shared" ref="I7074:I7137" si="350">D7092</f>
        <v>- - - For domestic stoves gases</v>
      </c>
      <c r="J7074" s="591" t="str">
        <f t="shared" ref="J7074:J7137" si="351">E7092</f>
        <v>73 11 00 30</v>
      </c>
      <c r="L7074" s="590">
        <f t="shared" si="349"/>
        <v>31</v>
      </c>
    </row>
    <row r="7075" spans="1:12" ht="28.5">
      <c r="A7075" s="683" t="s">
        <v>14452</v>
      </c>
      <c r="B7075" s="599">
        <v>0.05</v>
      </c>
      <c r="C7075" s="166" t="s">
        <v>129</v>
      </c>
      <c r="D7075" s="455" t="s">
        <v>9996</v>
      </c>
      <c r="E7075" s="397" t="s">
        <v>9997</v>
      </c>
      <c r="F7075" s="381"/>
      <c r="I7075" s="591" t="str">
        <f t="shared" si="350"/>
        <v>- - - For other gases</v>
      </c>
      <c r="J7075" s="591" t="str">
        <f t="shared" si="351"/>
        <v>73 11 00 90</v>
      </c>
      <c r="L7075" s="590">
        <f t="shared" si="349"/>
        <v>21</v>
      </c>
    </row>
    <row r="7076" spans="1:12" ht="28.5">
      <c r="A7076" s="683" t="s">
        <v>14452</v>
      </c>
      <c r="B7076" s="599">
        <v>0.05</v>
      </c>
      <c r="C7076" s="166" t="s">
        <v>129</v>
      </c>
      <c r="D7076" s="455" t="s">
        <v>19</v>
      </c>
      <c r="E7076" s="397" t="s">
        <v>9998</v>
      </c>
      <c r="F7076" s="384"/>
      <c r="I7076" s="591" t="str">
        <f t="shared" si="350"/>
        <v xml:space="preserve">Stranded wire, ropes, cables, plaited bands, slings and the like, of iron or steel, not electrically insulated. </v>
      </c>
      <c r="J7076" s="591">
        <f t="shared" si="351"/>
        <v>0</v>
      </c>
      <c r="L7076" s="590">
        <f t="shared" si="349"/>
        <v>112</v>
      </c>
    </row>
    <row r="7077" spans="1:12" ht="280" hidden="1">
      <c r="A7077" s="673"/>
      <c r="B7077" s="642" t="s">
        <v>137</v>
      </c>
      <c r="C7077" s="382" t="s">
        <v>137</v>
      </c>
      <c r="D7077" s="454" t="s">
        <v>9999</v>
      </c>
      <c r="E7077" s="397"/>
      <c r="F7077" s="381"/>
      <c r="I7077" s="591" t="str">
        <f t="shared" si="350"/>
        <v>- Stranded wire, ropes and cables :</v>
      </c>
      <c r="J7077" s="591">
        <f t="shared" si="351"/>
        <v>0</v>
      </c>
      <c r="L7077" s="590">
        <f t="shared" si="349"/>
        <v>35</v>
      </c>
    </row>
    <row r="7078" spans="1:12" ht="28.5">
      <c r="A7078" s="683" t="s">
        <v>14452</v>
      </c>
      <c r="B7078" s="599">
        <v>0.05</v>
      </c>
      <c r="C7078" s="166" t="s">
        <v>129</v>
      </c>
      <c r="D7078" s="455" t="s">
        <v>10000</v>
      </c>
      <c r="E7078" s="397" t="s">
        <v>10001</v>
      </c>
      <c r="F7078" s="381"/>
      <c r="I7078" s="591" t="str">
        <f t="shared" si="350"/>
        <v xml:space="preserve"> - - -  Wire and cable , not electrically insulated</v>
      </c>
      <c r="J7078" s="591" t="str">
        <f t="shared" si="351"/>
        <v>73 12 10 10</v>
      </c>
      <c r="L7078" s="590">
        <f t="shared" si="349"/>
        <v>51</v>
      </c>
    </row>
    <row r="7079" spans="1:12" ht="28.5">
      <c r="A7079" s="683" t="s">
        <v>14452</v>
      </c>
      <c r="B7079" s="599">
        <v>0.05</v>
      </c>
      <c r="C7079" s="166" t="s">
        <v>129</v>
      </c>
      <c r="D7079" s="456" t="s">
        <v>19</v>
      </c>
      <c r="E7079" s="397" t="s">
        <v>10002</v>
      </c>
      <c r="F7079" s="381"/>
      <c r="I7079" s="591" t="str">
        <f t="shared" si="350"/>
        <v>- - - Other</v>
      </c>
      <c r="J7079" s="591" t="str">
        <f t="shared" si="351"/>
        <v>73 12 10 90</v>
      </c>
      <c r="L7079" s="590">
        <f t="shared" si="349"/>
        <v>11</v>
      </c>
    </row>
    <row r="7080" spans="1:12" ht="280" hidden="1">
      <c r="A7080" s="673"/>
      <c r="B7080" s="642"/>
      <c r="C7080" s="382"/>
      <c r="D7080" s="462" t="s">
        <v>10003</v>
      </c>
      <c r="E7080" s="397"/>
      <c r="F7080" s="381"/>
      <c r="I7080" s="591" t="str">
        <f t="shared" si="350"/>
        <v>- Other :</v>
      </c>
      <c r="J7080" s="591">
        <f t="shared" si="351"/>
        <v>0</v>
      </c>
      <c r="L7080" s="590">
        <f t="shared" si="349"/>
        <v>9</v>
      </c>
    </row>
    <row r="7081" spans="1:12" ht="28.5">
      <c r="A7081" s="683" t="s">
        <v>14452</v>
      </c>
      <c r="B7081" s="599">
        <v>0.05</v>
      </c>
      <c r="C7081" s="166" t="s">
        <v>129</v>
      </c>
      <c r="D7081" s="455" t="s">
        <v>10004</v>
      </c>
      <c r="E7081" s="397" t="s">
        <v>10005</v>
      </c>
      <c r="F7081" s="381"/>
      <c r="I7081" s="591" t="str">
        <f t="shared" si="350"/>
        <v>- - - Lifting ropes</v>
      </c>
      <c r="J7081" s="591" t="str">
        <f t="shared" si="351"/>
        <v>73 12 90 10</v>
      </c>
      <c r="L7081" s="590">
        <f t="shared" si="349"/>
        <v>19</v>
      </c>
    </row>
    <row r="7082" spans="1:12" ht="56" hidden="1">
      <c r="A7082" s="673"/>
      <c r="B7082" s="642"/>
      <c r="C7082" s="382"/>
      <c r="D7082" s="457" t="s">
        <v>10006</v>
      </c>
      <c r="E7082" s="397"/>
      <c r="F7082" s="381"/>
      <c r="I7082" s="591" t="str">
        <f t="shared" si="350"/>
        <v>- - - Other</v>
      </c>
      <c r="J7082" s="591" t="str">
        <f t="shared" si="351"/>
        <v>73 12 90 90</v>
      </c>
      <c r="L7082" s="590">
        <f t="shared" si="349"/>
        <v>11</v>
      </c>
    </row>
    <row r="7083" spans="1:12" ht="84" hidden="1">
      <c r="A7083" s="673"/>
      <c r="B7083" s="642"/>
      <c r="C7083" s="382"/>
      <c r="D7083" s="457" t="s">
        <v>10007</v>
      </c>
      <c r="E7083" s="397"/>
      <c r="F7083" s="384"/>
      <c r="I7083" s="591" t="str">
        <f t="shared" si="350"/>
        <v xml:space="preserve">Barbed wire of iron or steel; twisted hoop or single flat wire,barbed or not, and loosely twisted double wire, of a kind used for fencing, of iron or steel. </v>
      </c>
      <c r="J7083" s="591" t="str">
        <f t="shared" si="351"/>
        <v>73 13 00 00</v>
      </c>
      <c r="L7083" s="590">
        <f t="shared" si="349"/>
        <v>157</v>
      </c>
    </row>
    <row r="7084" spans="1:12" ht="55">
      <c r="A7084" s="683" t="s">
        <v>14452</v>
      </c>
      <c r="B7084" s="599">
        <v>0.05</v>
      </c>
      <c r="C7084" s="166" t="s">
        <v>129</v>
      </c>
      <c r="D7084" s="455" t="s">
        <v>10008</v>
      </c>
      <c r="E7084" s="397" t="s">
        <v>10009</v>
      </c>
      <c r="F7084" s="384"/>
      <c r="I7084" s="591" t="str">
        <f t="shared" si="350"/>
        <v xml:space="preserve">Cloth (including endless bands), grill, netting and fencing, of iron or steel wire; expanded metal of iron or steel. </v>
      </c>
      <c r="J7084" s="591">
        <f t="shared" si="351"/>
        <v>0</v>
      </c>
      <c r="L7084" s="590">
        <f t="shared" si="349"/>
        <v>117</v>
      </c>
    </row>
    <row r="7085" spans="1:12" ht="28.5">
      <c r="A7085" s="683" t="s">
        <v>14452</v>
      </c>
      <c r="B7085" s="599">
        <v>0.05</v>
      </c>
      <c r="C7085" s="166" t="s">
        <v>129</v>
      </c>
      <c r="D7085" s="455" t="s">
        <v>10010</v>
      </c>
      <c r="E7085" s="397" t="s">
        <v>10011</v>
      </c>
      <c r="F7085" s="381"/>
      <c r="I7085" s="591" t="str">
        <f t="shared" si="350"/>
        <v xml:space="preserve">- Woven cloth : </v>
      </c>
      <c r="J7085" s="591">
        <f t="shared" si="351"/>
        <v>0</v>
      </c>
      <c r="L7085" s="590">
        <f t="shared" si="349"/>
        <v>16</v>
      </c>
    </row>
    <row r="7086" spans="1:12" ht="55">
      <c r="A7086" s="683" t="s">
        <v>14452</v>
      </c>
      <c r="B7086" s="599">
        <v>0.05</v>
      </c>
      <c r="C7086" s="166" t="s">
        <v>129</v>
      </c>
      <c r="D7086" s="455" t="s">
        <v>10012</v>
      </c>
      <c r="E7086" s="397" t="s">
        <v>10013</v>
      </c>
      <c r="F7086" s="381"/>
      <c r="I7086" s="591" t="str">
        <f t="shared" si="350"/>
        <v>- - Endless bands for machinery, of stainless steel</v>
      </c>
      <c r="J7086" s="591" t="str">
        <f t="shared" si="351"/>
        <v>73 14 12 00</v>
      </c>
      <c r="L7086" s="590">
        <f t="shared" si="349"/>
        <v>51</v>
      </c>
    </row>
    <row r="7087" spans="1:12" ht="28.5">
      <c r="A7087" s="683" t="s">
        <v>14452</v>
      </c>
      <c r="B7087" s="599">
        <v>0.05</v>
      </c>
      <c r="C7087" s="166" t="s">
        <v>129</v>
      </c>
      <c r="D7087" s="455" t="s">
        <v>19</v>
      </c>
      <c r="E7087" s="397" t="s">
        <v>10014</v>
      </c>
      <c r="F7087" s="381"/>
      <c r="I7087" s="591" t="str">
        <f t="shared" si="350"/>
        <v>- - Other woven cloth, of stainless steel</v>
      </c>
      <c r="J7087" s="591" t="str">
        <f t="shared" si="351"/>
        <v>73 14 14 00</v>
      </c>
      <c r="L7087" s="590">
        <f t="shared" si="349"/>
        <v>41</v>
      </c>
    </row>
    <row r="7088" spans="1:12" ht="28.5">
      <c r="A7088" s="683" t="s">
        <v>14452</v>
      </c>
      <c r="B7088" s="599">
        <v>0.05</v>
      </c>
      <c r="C7088" s="166" t="s">
        <v>129</v>
      </c>
      <c r="D7088" s="455" t="s">
        <v>150</v>
      </c>
      <c r="E7088" s="397" t="s">
        <v>10015</v>
      </c>
      <c r="F7088" s="381"/>
      <c r="I7088" s="591" t="str">
        <f t="shared" si="350"/>
        <v>- - Other</v>
      </c>
      <c r="J7088" s="591" t="str">
        <f t="shared" si="351"/>
        <v>73 14 19 00</v>
      </c>
      <c r="L7088" s="590">
        <f t="shared" si="349"/>
        <v>9</v>
      </c>
    </row>
    <row r="7089" spans="1:12" ht="84" hidden="1">
      <c r="A7089" s="673"/>
      <c r="B7089" s="642" t="s">
        <v>137</v>
      </c>
      <c r="C7089" s="382" t="s">
        <v>137</v>
      </c>
      <c r="D7089" s="454" t="s">
        <v>10016</v>
      </c>
      <c r="E7089" s="397"/>
      <c r="F7089" s="381"/>
      <c r="I7089" s="591" t="str">
        <f t="shared" si="350"/>
        <v xml:space="preserve">- Grill, netting and fencing, welded at the intersection, of wire with a maximum cross-sectional dimension of 3 mm or more and having a mesh size of 100 cm2 or more </v>
      </c>
      <c r="J7089" s="591" t="str">
        <f t="shared" si="351"/>
        <v>73 14 20 00</v>
      </c>
      <c r="L7089" s="590">
        <f t="shared" si="349"/>
        <v>165</v>
      </c>
    </row>
    <row r="7090" spans="1:12" ht="28.5">
      <c r="A7090" s="683" t="s">
        <v>14452</v>
      </c>
      <c r="B7090" s="599">
        <v>0.05</v>
      </c>
      <c r="C7090" s="166" t="s">
        <v>129</v>
      </c>
      <c r="D7090" s="455" t="s">
        <v>10017</v>
      </c>
      <c r="E7090" s="397" t="s">
        <v>10018</v>
      </c>
      <c r="F7090" s="381"/>
      <c r="I7090" s="591" t="str">
        <f t="shared" si="350"/>
        <v xml:space="preserve">- Other grill, netting and fencing, welded at the intersection : </v>
      </c>
      <c r="J7090" s="591">
        <f t="shared" si="351"/>
        <v>0</v>
      </c>
      <c r="L7090" s="590">
        <f t="shared" si="349"/>
        <v>65</v>
      </c>
    </row>
    <row r="7091" spans="1:12" ht="28.5">
      <c r="A7091" s="683" t="s">
        <v>14452</v>
      </c>
      <c r="B7091" s="599">
        <v>0.05</v>
      </c>
      <c r="C7091" s="166" t="s">
        <v>129</v>
      </c>
      <c r="D7091" s="455" t="s">
        <v>10019</v>
      </c>
      <c r="E7091" s="397" t="s">
        <v>10020</v>
      </c>
      <c r="F7091" s="381"/>
      <c r="I7091" s="591" t="str">
        <f t="shared" si="350"/>
        <v>- - Plated or coated with zinc</v>
      </c>
      <c r="J7091" s="591" t="str">
        <f t="shared" si="351"/>
        <v>73 14 31 00</v>
      </c>
      <c r="L7091" s="590">
        <f t="shared" si="349"/>
        <v>30</v>
      </c>
    </row>
    <row r="7092" spans="1:12" ht="28.5">
      <c r="A7092" s="683" t="s">
        <v>14452</v>
      </c>
      <c r="B7092" s="599">
        <v>0.05</v>
      </c>
      <c r="C7092" s="166" t="s">
        <v>129</v>
      </c>
      <c r="D7092" s="455" t="s">
        <v>10021</v>
      </c>
      <c r="E7092" s="397" t="s">
        <v>10022</v>
      </c>
      <c r="F7092" s="381"/>
      <c r="I7092" s="591" t="str">
        <f t="shared" si="350"/>
        <v>- - Other</v>
      </c>
      <c r="J7092" s="591" t="str">
        <f t="shared" si="351"/>
        <v>73 14 39 00</v>
      </c>
      <c r="L7092" s="590">
        <f t="shared" si="349"/>
        <v>9</v>
      </c>
    </row>
    <row r="7093" spans="1:12" ht="28.5">
      <c r="A7093" s="683" t="s">
        <v>14452</v>
      </c>
      <c r="B7093" s="599">
        <v>0.05</v>
      </c>
      <c r="C7093" s="166" t="s">
        <v>129</v>
      </c>
      <c r="D7093" s="455" t="s">
        <v>10023</v>
      </c>
      <c r="E7093" s="397" t="s">
        <v>10024</v>
      </c>
      <c r="F7093" s="381"/>
      <c r="I7093" s="591" t="str">
        <f t="shared" si="350"/>
        <v xml:space="preserve"> - Other cloth, grill, netting and fencing: </v>
      </c>
      <c r="J7093" s="591">
        <f t="shared" si="351"/>
        <v>0</v>
      </c>
      <c r="L7093" s="590">
        <f t="shared" si="349"/>
        <v>44</v>
      </c>
    </row>
    <row r="7094" spans="1:12" ht="112" hidden="1">
      <c r="A7094" s="673"/>
      <c r="B7094" s="642" t="s">
        <v>137</v>
      </c>
      <c r="C7094" s="382" t="s">
        <v>137</v>
      </c>
      <c r="D7094" s="454" t="s">
        <v>10025</v>
      </c>
      <c r="E7094" s="397"/>
      <c r="F7094" s="381"/>
      <c r="I7094" s="591" t="str">
        <f t="shared" si="350"/>
        <v>- - Plated or coated with zinc</v>
      </c>
      <c r="J7094" s="591" t="str">
        <f t="shared" si="351"/>
        <v>73 14 41 00</v>
      </c>
      <c r="L7094" s="590">
        <f t="shared" si="349"/>
        <v>30</v>
      </c>
    </row>
    <row r="7095" spans="1:12" ht="55" hidden="1">
      <c r="A7095" s="673"/>
      <c r="B7095" s="642"/>
      <c r="C7095" s="382"/>
      <c r="D7095" s="455" t="s">
        <v>10026</v>
      </c>
      <c r="E7095" s="397"/>
      <c r="F7095" s="381"/>
      <c r="I7095" s="591" t="str">
        <f t="shared" si="350"/>
        <v>- - Coated with plastics</v>
      </c>
      <c r="J7095" s="591" t="str">
        <f t="shared" si="351"/>
        <v>73 14 42 00</v>
      </c>
      <c r="L7095" s="590">
        <f t="shared" si="349"/>
        <v>24</v>
      </c>
    </row>
    <row r="7096" spans="1:12" ht="55">
      <c r="A7096" s="683" t="s">
        <v>14452</v>
      </c>
      <c r="B7096" s="599">
        <v>0.05</v>
      </c>
      <c r="C7096" s="166" t="s">
        <v>129</v>
      </c>
      <c r="D7096" s="455" t="s">
        <v>10027</v>
      </c>
      <c r="E7096" s="397" t="s">
        <v>10028</v>
      </c>
      <c r="F7096" s="381"/>
      <c r="I7096" s="591" t="str">
        <f t="shared" si="350"/>
        <v>- - Other</v>
      </c>
      <c r="J7096" s="591" t="str">
        <f t="shared" si="351"/>
        <v>73 14 49 00</v>
      </c>
      <c r="L7096" s="590">
        <f t="shared" si="349"/>
        <v>9</v>
      </c>
    </row>
    <row r="7097" spans="1:12" ht="28.5">
      <c r="A7097" s="683" t="s">
        <v>14452</v>
      </c>
      <c r="B7097" s="599">
        <v>0.05</v>
      </c>
      <c r="C7097" s="166" t="s">
        <v>129</v>
      </c>
      <c r="D7097" s="455" t="s">
        <v>19</v>
      </c>
      <c r="E7097" s="397" t="s">
        <v>10029</v>
      </c>
      <c r="F7097" s="381"/>
      <c r="I7097" s="591" t="str">
        <f t="shared" si="350"/>
        <v>- Expanded metal</v>
      </c>
      <c r="J7097" s="591" t="str">
        <f t="shared" si="351"/>
        <v>73 14 50 00</v>
      </c>
      <c r="L7097" s="590">
        <f t="shared" si="349"/>
        <v>16</v>
      </c>
    </row>
    <row r="7098" spans="1:12" ht="28" hidden="1">
      <c r="A7098" s="673"/>
      <c r="B7098" s="642"/>
      <c r="C7098" s="382"/>
      <c r="D7098" s="455" t="s">
        <v>2203</v>
      </c>
      <c r="E7098" s="397"/>
      <c r="F7098" s="384"/>
      <c r="I7098" s="591" t="str">
        <f t="shared" si="350"/>
        <v xml:space="preserve">Chain and parts thereof, of iron or steel. </v>
      </c>
      <c r="J7098" s="591">
        <f t="shared" si="351"/>
        <v>0</v>
      </c>
      <c r="L7098" s="590">
        <f t="shared" si="349"/>
        <v>43</v>
      </c>
    </row>
    <row r="7099" spans="1:12" ht="28.5">
      <c r="A7099" s="683" t="s">
        <v>14452</v>
      </c>
      <c r="B7099" s="599">
        <v>0.05</v>
      </c>
      <c r="C7099" s="166" t="s">
        <v>129</v>
      </c>
      <c r="D7099" s="455" t="s">
        <v>10030</v>
      </c>
      <c r="E7099" s="397" t="s">
        <v>10031</v>
      </c>
      <c r="F7099" s="381"/>
      <c r="I7099" s="591" t="str">
        <f t="shared" si="350"/>
        <v xml:space="preserve">- Articulated link chain and parts thereof : </v>
      </c>
      <c r="J7099" s="591">
        <f t="shared" si="351"/>
        <v>0</v>
      </c>
      <c r="L7099" s="590">
        <f t="shared" si="349"/>
        <v>45</v>
      </c>
    </row>
    <row r="7100" spans="1:12" ht="28.5">
      <c r="A7100" s="683" t="s">
        <v>14452</v>
      </c>
      <c r="B7100" s="599">
        <v>0.05</v>
      </c>
      <c r="C7100" s="166" t="s">
        <v>129</v>
      </c>
      <c r="D7100" s="455" t="s">
        <v>19</v>
      </c>
      <c r="E7100" s="397" t="s">
        <v>10032</v>
      </c>
      <c r="F7100" s="381"/>
      <c r="I7100" s="591" t="str">
        <f t="shared" si="350"/>
        <v>- - Roller chain</v>
      </c>
      <c r="J7100" s="591" t="str">
        <f t="shared" si="351"/>
        <v>73 15 11 00</v>
      </c>
      <c r="L7100" s="590">
        <f t="shared" si="349"/>
        <v>16</v>
      </c>
    </row>
    <row r="7101" spans="1:12" ht="168">
      <c r="A7101" s="683" t="s">
        <v>14452</v>
      </c>
      <c r="B7101" s="599">
        <v>0.05</v>
      </c>
      <c r="C7101" s="166" t="s">
        <v>129</v>
      </c>
      <c r="D7101" s="454" t="s">
        <v>10033</v>
      </c>
      <c r="E7101" s="397" t="s">
        <v>10034</v>
      </c>
      <c r="F7101" s="381"/>
      <c r="I7101" s="591" t="str">
        <f t="shared" si="350"/>
        <v>- - Other chain</v>
      </c>
      <c r="J7101" s="591" t="str">
        <f t="shared" si="351"/>
        <v>73 15 12 00</v>
      </c>
      <c r="L7101" s="590">
        <f t="shared" si="349"/>
        <v>15</v>
      </c>
    </row>
    <row r="7102" spans="1:12" ht="140" hidden="1">
      <c r="A7102" s="673"/>
      <c r="B7102" s="642"/>
      <c r="C7102" s="382"/>
      <c r="D7102" s="454" t="s">
        <v>10035</v>
      </c>
      <c r="E7102" s="463"/>
      <c r="F7102" s="381"/>
      <c r="I7102" s="591" t="str">
        <f t="shared" si="350"/>
        <v>- - Parts</v>
      </c>
      <c r="J7102" s="591" t="str">
        <f t="shared" si="351"/>
        <v>73 15 19 00</v>
      </c>
      <c r="L7102" s="590">
        <f t="shared" si="349"/>
        <v>9</v>
      </c>
    </row>
    <row r="7103" spans="1:12" ht="28" hidden="1">
      <c r="A7103" s="673"/>
      <c r="B7103" s="642" t="s">
        <v>137</v>
      </c>
      <c r="C7103" s="382" t="s">
        <v>137</v>
      </c>
      <c r="D7103" s="455" t="s">
        <v>10036</v>
      </c>
      <c r="E7103" s="397"/>
      <c r="F7103" s="381"/>
      <c r="I7103" s="591" t="str">
        <f t="shared" si="350"/>
        <v>- Skid chain</v>
      </c>
      <c r="J7103" s="591" t="str">
        <f t="shared" si="351"/>
        <v>73 15 20 00</v>
      </c>
      <c r="L7103" s="590">
        <f t="shared" si="349"/>
        <v>12</v>
      </c>
    </row>
    <row r="7104" spans="1:12" ht="55">
      <c r="A7104" s="683" t="s">
        <v>14452</v>
      </c>
      <c r="B7104" s="599">
        <v>0.05</v>
      </c>
      <c r="C7104" s="166" t="s">
        <v>129</v>
      </c>
      <c r="D7104" s="455" t="s">
        <v>10037</v>
      </c>
      <c r="E7104" s="397" t="s">
        <v>10038</v>
      </c>
      <c r="F7104" s="381"/>
      <c r="I7104" s="591" t="str">
        <f t="shared" si="350"/>
        <v xml:space="preserve">- Other chain : </v>
      </c>
      <c r="J7104" s="591">
        <f t="shared" si="351"/>
        <v>0</v>
      </c>
      <c r="L7104" s="590">
        <f t="shared" si="349"/>
        <v>16</v>
      </c>
    </row>
    <row r="7105" spans="1:12" ht="55">
      <c r="A7105" s="683" t="s">
        <v>14452</v>
      </c>
      <c r="B7105" s="599">
        <v>0.05</v>
      </c>
      <c r="C7105" s="166" t="s">
        <v>129</v>
      </c>
      <c r="D7105" s="455" t="s">
        <v>10039</v>
      </c>
      <c r="E7105" s="397" t="s">
        <v>10040</v>
      </c>
      <c r="F7105" s="381"/>
      <c r="I7105" s="591" t="str">
        <f t="shared" si="350"/>
        <v>- - Stud-link</v>
      </c>
      <c r="J7105" s="591" t="str">
        <f t="shared" si="351"/>
        <v>73 15 81 00</v>
      </c>
      <c r="L7105" s="590">
        <f t="shared" si="349"/>
        <v>13</v>
      </c>
    </row>
    <row r="7106" spans="1:12" ht="28.5">
      <c r="A7106" s="683" t="s">
        <v>14452</v>
      </c>
      <c r="B7106" s="599">
        <v>0.05</v>
      </c>
      <c r="C7106" s="166" t="s">
        <v>129</v>
      </c>
      <c r="D7106" s="455" t="s">
        <v>150</v>
      </c>
      <c r="E7106" s="397" t="s">
        <v>10041</v>
      </c>
      <c r="F7106" s="381"/>
      <c r="I7106" s="591" t="str">
        <f t="shared" si="350"/>
        <v>- - Other, welded link</v>
      </c>
      <c r="J7106" s="591" t="str">
        <f t="shared" si="351"/>
        <v>73 15 82 00</v>
      </c>
      <c r="L7106" s="590">
        <f t="shared" ref="L7106:L7169" si="352">LEN(I7106)</f>
        <v>22</v>
      </c>
    </row>
    <row r="7107" spans="1:12" ht="165">
      <c r="A7107" s="683" t="s">
        <v>14452</v>
      </c>
      <c r="B7107" s="599">
        <v>0.05</v>
      </c>
      <c r="C7107" s="166" t="s">
        <v>129</v>
      </c>
      <c r="D7107" s="456" t="s">
        <v>10042</v>
      </c>
      <c r="E7107" s="397" t="s">
        <v>10043</v>
      </c>
      <c r="F7107" s="381"/>
      <c r="I7107" s="591" t="str">
        <f t="shared" si="350"/>
        <v>- - Other</v>
      </c>
      <c r="J7107" s="591" t="str">
        <f t="shared" si="351"/>
        <v>73 15 89 00</v>
      </c>
      <c r="L7107" s="590">
        <f t="shared" si="352"/>
        <v>9</v>
      </c>
    </row>
    <row r="7108" spans="1:12" ht="55" hidden="1">
      <c r="A7108" s="673"/>
      <c r="B7108" s="642" t="s">
        <v>137</v>
      </c>
      <c r="C7108" s="382" t="s">
        <v>137</v>
      </c>
      <c r="D7108" s="455" t="s">
        <v>10044</v>
      </c>
      <c r="E7108" s="397"/>
      <c r="F7108" s="381"/>
      <c r="I7108" s="591" t="str">
        <f t="shared" si="350"/>
        <v>- Other parts</v>
      </c>
      <c r="J7108" s="591" t="str">
        <f t="shared" si="351"/>
        <v>73 15 90 00</v>
      </c>
      <c r="L7108" s="590">
        <f t="shared" si="352"/>
        <v>13</v>
      </c>
    </row>
    <row r="7109" spans="1:12" ht="28.5">
      <c r="A7109" s="683" t="s">
        <v>14452</v>
      </c>
      <c r="B7109" s="599">
        <v>0.05</v>
      </c>
      <c r="C7109" s="166" t="s">
        <v>129</v>
      </c>
      <c r="D7109" s="455" t="s">
        <v>10045</v>
      </c>
      <c r="E7109" s="397" t="s">
        <v>10046</v>
      </c>
      <c r="F7109" s="384"/>
      <c r="I7109" s="591" t="str">
        <f t="shared" si="350"/>
        <v xml:space="preserve">Anchors, grapnels and parts therenf, of iron or steel. </v>
      </c>
      <c r="J7109" s="591" t="str">
        <f t="shared" si="351"/>
        <v>73 16 00 00</v>
      </c>
      <c r="L7109" s="590">
        <f t="shared" si="352"/>
        <v>55</v>
      </c>
    </row>
    <row r="7110" spans="1:12" ht="28.5">
      <c r="A7110" s="683" t="s">
        <v>14452</v>
      </c>
      <c r="B7110" s="599">
        <v>0.05</v>
      </c>
      <c r="C7110" s="166" t="s">
        <v>129</v>
      </c>
      <c r="D7110" s="455" t="s">
        <v>150</v>
      </c>
      <c r="E7110" s="397" t="s">
        <v>10047</v>
      </c>
      <c r="F7110" s="384"/>
      <c r="I7110" s="591" t="str">
        <f t="shared" si="350"/>
        <v xml:space="preserve">Nails, tacks, drawing pins, corrugated nails, staples (other than those of heading 83.05) and similar articles, of iron or steel, whether or not with heads of other material, but excluding such articles with heads of copper. </v>
      </c>
      <c r="J7110" s="591">
        <f t="shared" si="351"/>
        <v>0</v>
      </c>
      <c r="L7110" s="590">
        <f t="shared" si="352"/>
        <v>225</v>
      </c>
    </row>
    <row r="7111" spans="1:12" ht="55" hidden="1">
      <c r="A7111" s="673"/>
      <c r="B7111" s="642"/>
      <c r="C7111" s="382" t="s">
        <v>137</v>
      </c>
      <c r="D7111" s="455" t="s">
        <v>10048</v>
      </c>
      <c r="E7111" s="397"/>
      <c r="F7111" s="385"/>
      <c r="I7111" s="591" t="str">
        <f t="shared" si="350"/>
        <v xml:space="preserve"> - - - Steel nails and carpentry nails</v>
      </c>
      <c r="J7111" s="591" t="str">
        <f t="shared" si="351"/>
        <v>73 17 00 10</v>
      </c>
      <c r="L7111" s="590">
        <f t="shared" si="352"/>
        <v>38</v>
      </c>
    </row>
    <row r="7112" spans="1:12" ht="28.5">
      <c r="A7112" s="683" t="s">
        <v>14452</v>
      </c>
      <c r="B7112" s="599">
        <v>0.05</v>
      </c>
      <c r="C7112" s="166" t="s">
        <v>129</v>
      </c>
      <c r="D7112" s="455" t="s">
        <v>10045</v>
      </c>
      <c r="E7112" s="397" t="s">
        <v>10049</v>
      </c>
      <c r="F7112" s="381"/>
      <c r="I7112" s="591" t="str">
        <f t="shared" si="350"/>
        <v>- - - Tacks</v>
      </c>
      <c r="J7112" s="591" t="str">
        <f t="shared" si="351"/>
        <v>73 17 00 20</v>
      </c>
      <c r="L7112" s="590">
        <f t="shared" si="352"/>
        <v>11</v>
      </c>
    </row>
    <row r="7113" spans="1:12" ht="28.5">
      <c r="A7113" s="683" t="s">
        <v>14452</v>
      </c>
      <c r="B7113" s="599">
        <v>0.05</v>
      </c>
      <c r="C7113" s="166" t="s">
        <v>129</v>
      </c>
      <c r="D7113" s="455" t="s">
        <v>10050</v>
      </c>
      <c r="E7113" s="397" t="s">
        <v>10051</v>
      </c>
      <c r="F7113" s="381"/>
      <c r="I7113" s="591" t="str">
        <f t="shared" si="350"/>
        <v>- - - Drawing pins</v>
      </c>
      <c r="J7113" s="591" t="str">
        <f t="shared" si="351"/>
        <v>73 17 00 30</v>
      </c>
      <c r="L7113" s="590">
        <f t="shared" si="352"/>
        <v>18</v>
      </c>
    </row>
    <row r="7114" spans="1:12" ht="28.5">
      <c r="A7114" s="683" t="s">
        <v>14452</v>
      </c>
      <c r="B7114" s="599">
        <v>0.05</v>
      </c>
      <c r="C7114" s="166" t="s">
        <v>129</v>
      </c>
      <c r="D7114" s="455" t="s">
        <v>150</v>
      </c>
      <c r="E7114" s="397" t="s">
        <v>10052</v>
      </c>
      <c r="F7114" s="381"/>
      <c r="I7114" s="591" t="str">
        <f t="shared" si="350"/>
        <v>- - - Staples</v>
      </c>
      <c r="J7114" s="591" t="str">
        <f t="shared" si="351"/>
        <v>73 17 00 40</v>
      </c>
      <c r="L7114" s="590">
        <f t="shared" si="352"/>
        <v>13</v>
      </c>
    </row>
    <row r="7115" spans="1:12" ht="28.5">
      <c r="A7115" s="683" t="s">
        <v>14452</v>
      </c>
      <c r="B7115" s="599">
        <v>0.05</v>
      </c>
      <c r="C7115" s="166" t="s">
        <v>129</v>
      </c>
      <c r="D7115" s="455" t="s">
        <v>10053</v>
      </c>
      <c r="E7115" s="397" t="s">
        <v>10054</v>
      </c>
      <c r="F7115" s="381"/>
      <c r="I7115" s="591" t="str">
        <f t="shared" si="350"/>
        <v>- - - Other</v>
      </c>
      <c r="J7115" s="591" t="str">
        <f t="shared" si="351"/>
        <v>73 17 00 90</v>
      </c>
      <c r="L7115" s="590">
        <f t="shared" si="352"/>
        <v>11</v>
      </c>
    </row>
    <row r="7116" spans="1:12" ht="56" hidden="1">
      <c r="A7116" s="673"/>
      <c r="B7116" s="642" t="s">
        <v>137</v>
      </c>
      <c r="C7116" s="382" t="s">
        <v>137</v>
      </c>
      <c r="D7116" s="454" t="s">
        <v>10055</v>
      </c>
      <c r="E7116" s="397"/>
      <c r="F7116" s="384"/>
      <c r="I7116" s="591" t="str">
        <f t="shared" si="350"/>
        <v xml:space="preserve">Screws, bolts, nuts, coach screws, screw hooks, rivets, cotters, cotter-pins, washers (including spring washers) and similar articles, of iron or steel. </v>
      </c>
      <c r="J7116" s="591">
        <f t="shared" si="351"/>
        <v>0</v>
      </c>
      <c r="L7116" s="590">
        <f t="shared" si="352"/>
        <v>153</v>
      </c>
    </row>
    <row r="7117" spans="1:12" ht="55" hidden="1">
      <c r="A7117" s="673"/>
      <c r="B7117" s="642"/>
      <c r="C7117" s="382"/>
      <c r="D7117" s="455" t="s">
        <v>10056</v>
      </c>
      <c r="E7117" s="397"/>
      <c r="F7117" s="381"/>
      <c r="I7117" s="591" t="str">
        <f t="shared" si="350"/>
        <v xml:space="preserve">- Threaded articles : </v>
      </c>
      <c r="J7117" s="591">
        <f t="shared" si="351"/>
        <v>0</v>
      </c>
      <c r="L7117" s="590">
        <f t="shared" si="352"/>
        <v>22</v>
      </c>
    </row>
    <row r="7118" spans="1:12" ht="28.5">
      <c r="A7118" s="683" t="s">
        <v>14452</v>
      </c>
      <c r="B7118" s="599">
        <v>0.05</v>
      </c>
      <c r="C7118" s="166" t="s">
        <v>129</v>
      </c>
      <c r="D7118" s="455" t="s">
        <v>10057</v>
      </c>
      <c r="E7118" s="397" t="s">
        <v>10058</v>
      </c>
      <c r="F7118" s="381"/>
      <c r="I7118" s="591" t="str">
        <f t="shared" si="350"/>
        <v>- - Coach screws</v>
      </c>
      <c r="J7118" s="591" t="str">
        <f t="shared" si="351"/>
        <v>73 18 11 00</v>
      </c>
      <c r="L7118" s="590">
        <f t="shared" si="352"/>
        <v>16</v>
      </c>
    </row>
    <row r="7119" spans="1:12" ht="28.5">
      <c r="A7119" s="683" t="s">
        <v>14452</v>
      </c>
      <c r="B7119" s="599">
        <v>0.05</v>
      </c>
      <c r="C7119" s="166" t="s">
        <v>129</v>
      </c>
      <c r="D7119" s="455" t="s">
        <v>10059</v>
      </c>
      <c r="E7119" s="397" t="s">
        <v>10060</v>
      </c>
      <c r="F7119" s="381"/>
      <c r="I7119" s="591" t="str">
        <f t="shared" si="350"/>
        <v>- - Other wood screws</v>
      </c>
      <c r="J7119" s="591" t="str">
        <f t="shared" si="351"/>
        <v>73 18 12 00</v>
      </c>
      <c r="L7119" s="590">
        <f t="shared" si="352"/>
        <v>21</v>
      </c>
    </row>
    <row r="7120" spans="1:12" ht="28.5">
      <c r="A7120" s="683" t="s">
        <v>14452</v>
      </c>
      <c r="B7120" s="599">
        <v>0.05</v>
      </c>
      <c r="C7120" s="166" t="s">
        <v>129</v>
      </c>
      <c r="D7120" s="455" t="s">
        <v>10061</v>
      </c>
      <c r="E7120" s="397" t="s">
        <v>10062</v>
      </c>
      <c r="F7120" s="381"/>
      <c r="I7120" s="591" t="str">
        <f t="shared" si="350"/>
        <v>- - Screw hooks and screw rings</v>
      </c>
      <c r="J7120" s="591" t="str">
        <f t="shared" si="351"/>
        <v>73 18 13 00</v>
      </c>
      <c r="L7120" s="590">
        <f t="shared" si="352"/>
        <v>31</v>
      </c>
    </row>
    <row r="7121" spans="1:12" ht="28.5">
      <c r="A7121" s="683" t="s">
        <v>14452</v>
      </c>
      <c r="B7121" s="599">
        <v>0.05</v>
      </c>
      <c r="C7121" s="166" t="s">
        <v>129</v>
      </c>
      <c r="D7121" s="455" t="s">
        <v>10063</v>
      </c>
      <c r="E7121" s="397" t="s">
        <v>10064</v>
      </c>
      <c r="F7121" s="381"/>
      <c r="I7121" s="591" t="str">
        <f t="shared" si="350"/>
        <v>- - Self-tapping screws</v>
      </c>
      <c r="J7121" s="591" t="str">
        <f t="shared" si="351"/>
        <v>73 18 14 00</v>
      </c>
      <c r="L7121" s="590">
        <f t="shared" si="352"/>
        <v>23</v>
      </c>
    </row>
    <row r="7122" spans="1:12" ht="28" hidden="1">
      <c r="A7122" s="673"/>
      <c r="B7122" s="642" t="s">
        <v>137</v>
      </c>
      <c r="C7122" s="382" t="s">
        <v>137</v>
      </c>
      <c r="D7122" s="455" t="s">
        <v>10065</v>
      </c>
      <c r="E7122" s="397"/>
      <c r="F7122" s="381"/>
      <c r="I7122" s="591" t="str">
        <f t="shared" si="350"/>
        <v xml:space="preserve">- - Other screws and bolts, whether or not with their nuts or washers </v>
      </c>
      <c r="J7122" s="591" t="str">
        <f t="shared" si="351"/>
        <v>73 18 15 00</v>
      </c>
      <c r="L7122" s="590">
        <f t="shared" si="352"/>
        <v>70</v>
      </c>
    </row>
    <row r="7123" spans="1:12" ht="28.5">
      <c r="A7123" s="683" t="s">
        <v>14452</v>
      </c>
      <c r="B7123" s="599">
        <v>0.05</v>
      </c>
      <c r="C7123" s="166" t="s">
        <v>129</v>
      </c>
      <c r="D7123" s="455" t="s">
        <v>10066</v>
      </c>
      <c r="E7123" s="397" t="s">
        <v>10067</v>
      </c>
      <c r="F7123" s="381"/>
      <c r="I7123" s="591" t="str">
        <f t="shared" si="350"/>
        <v>- - Nuts</v>
      </c>
      <c r="J7123" s="591" t="str">
        <f t="shared" si="351"/>
        <v>73 18 16 00</v>
      </c>
      <c r="L7123" s="590">
        <f t="shared" si="352"/>
        <v>8</v>
      </c>
    </row>
    <row r="7124" spans="1:12" ht="28.5">
      <c r="A7124" s="683" t="s">
        <v>14452</v>
      </c>
      <c r="B7124" s="599">
        <v>0.05</v>
      </c>
      <c r="C7124" s="166" t="s">
        <v>129</v>
      </c>
      <c r="D7124" s="455" t="s">
        <v>10068</v>
      </c>
      <c r="E7124" s="397" t="s">
        <v>10069</v>
      </c>
      <c r="F7124" s="381"/>
      <c r="I7124" s="591" t="str">
        <f t="shared" si="350"/>
        <v>- - Other</v>
      </c>
      <c r="J7124" s="591" t="str">
        <f t="shared" si="351"/>
        <v>73 18 19 00</v>
      </c>
      <c r="L7124" s="590">
        <f t="shared" si="352"/>
        <v>9</v>
      </c>
    </row>
    <row r="7125" spans="1:12" ht="28.5">
      <c r="A7125" s="683" t="s">
        <v>14452</v>
      </c>
      <c r="B7125" s="599">
        <v>0.05</v>
      </c>
      <c r="C7125" s="166" t="s">
        <v>129</v>
      </c>
      <c r="D7125" s="455" t="s">
        <v>150</v>
      </c>
      <c r="E7125" s="397" t="s">
        <v>10070</v>
      </c>
      <c r="F7125" s="381"/>
      <c r="I7125" s="591" t="str">
        <f t="shared" si="350"/>
        <v xml:space="preserve">- Non-threaded articles : </v>
      </c>
      <c r="J7125" s="591">
        <f t="shared" si="351"/>
        <v>0</v>
      </c>
      <c r="L7125" s="590">
        <f t="shared" si="352"/>
        <v>26</v>
      </c>
    </row>
    <row r="7126" spans="1:12" ht="28.5">
      <c r="A7126" s="683" t="s">
        <v>14452</v>
      </c>
      <c r="B7126" s="599">
        <v>0.05</v>
      </c>
      <c r="C7126" s="166" t="s">
        <v>129</v>
      </c>
      <c r="D7126" s="455" t="s">
        <v>10071</v>
      </c>
      <c r="E7126" s="397" t="s">
        <v>10072</v>
      </c>
      <c r="F7126" s="381"/>
      <c r="I7126" s="591" t="str">
        <f t="shared" si="350"/>
        <v>- - Spring washers and other lock washers</v>
      </c>
      <c r="J7126" s="591" t="str">
        <f t="shared" si="351"/>
        <v>73 18 21 00</v>
      </c>
      <c r="L7126" s="590">
        <f t="shared" si="352"/>
        <v>41</v>
      </c>
    </row>
    <row r="7127" spans="1:12" ht="56">
      <c r="A7127" s="683" t="s">
        <v>14452</v>
      </c>
      <c r="B7127" s="599">
        <v>0.05</v>
      </c>
      <c r="C7127" s="166" t="s">
        <v>129</v>
      </c>
      <c r="D7127" s="454" t="s">
        <v>10073</v>
      </c>
      <c r="E7127" s="397" t="s">
        <v>10074</v>
      </c>
      <c r="F7127" s="381"/>
      <c r="I7127" s="591" t="str">
        <f t="shared" si="350"/>
        <v>- - Other washers</v>
      </c>
      <c r="J7127" s="591" t="str">
        <f t="shared" si="351"/>
        <v>73 18 22 00</v>
      </c>
      <c r="L7127" s="590">
        <f t="shared" si="352"/>
        <v>17</v>
      </c>
    </row>
    <row r="7128" spans="1:12" ht="224" hidden="1">
      <c r="A7128" s="673"/>
      <c r="B7128" s="642"/>
      <c r="C7128" s="382"/>
      <c r="D7128" s="454" t="s">
        <v>10075</v>
      </c>
      <c r="E7128" s="397"/>
      <c r="F7128" s="381"/>
      <c r="I7128" s="591" t="str">
        <f t="shared" si="350"/>
        <v>- - Rivets</v>
      </c>
      <c r="J7128" s="591" t="str">
        <f t="shared" si="351"/>
        <v>73 18 23 00</v>
      </c>
      <c r="L7128" s="590">
        <f t="shared" si="352"/>
        <v>10</v>
      </c>
    </row>
    <row r="7129" spans="1:12" ht="55">
      <c r="A7129" s="683" t="s">
        <v>14452</v>
      </c>
      <c r="B7129" s="599">
        <v>0.05</v>
      </c>
      <c r="C7129" s="166" t="s">
        <v>129</v>
      </c>
      <c r="D7129" s="455" t="s">
        <v>10076</v>
      </c>
      <c r="E7129" s="397" t="s">
        <v>10077</v>
      </c>
      <c r="F7129" s="381"/>
      <c r="I7129" s="591" t="str">
        <f t="shared" si="350"/>
        <v>- - Cotters and cotter-pins</v>
      </c>
      <c r="J7129" s="591" t="str">
        <f t="shared" si="351"/>
        <v>73 18 24 00</v>
      </c>
      <c r="L7129" s="590">
        <f t="shared" si="352"/>
        <v>27</v>
      </c>
    </row>
    <row r="7130" spans="1:12" ht="28.5">
      <c r="A7130" s="683" t="s">
        <v>14452</v>
      </c>
      <c r="B7130" s="599">
        <v>0.05</v>
      </c>
      <c r="C7130" s="166" t="s">
        <v>129</v>
      </c>
      <c r="D7130" s="455" t="s">
        <v>10078</v>
      </c>
      <c r="E7130" s="397" t="s">
        <v>10079</v>
      </c>
      <c r="F7130" s="381"/>
      <c r="I7130" s="591" t="str">
        <f t="shared" si="350"/>
        <v>- - Other</v>
      </c>
      <c r="J7130" s="591" t="str">
        <f t="shared" si="351"/>
        <v>73 18 29 00</v>
      </c>
      <c r="L7130" s="590">
        <f t="shared" si="352"/>
        <v>9</v>
      </c>
    </row>
    <row r="7131" spans="1:12" ht="28.5">
      <c r="A7131" s="683" t="s">
        <v>14452</v>
      </c>
      <c r="B7131" s="599">
        <v>0.05</v>
      </c>
      <c r="C7131" s="166" t="s">
        <v>129</v>
      </c>
      <c r="D7131" s="455" t="s">
        <v>10080</v>
      </c>
      <c r="E7131" s="397" t="s">
        <v>10081</v>
      </c>
      <c r="F7131" s="384"/>
      <c r="I7131" s="591" t="str">
        <f t="shared" si="350"/>
        <v xml:space="preserve">Sewing needles, knitting needles, bodkins, crochet hooks, embroidery stilettos and similar articles, for use in the hand, of iron or steel; safety pins and other pins of iron or steel, not elsewhere specified or included. </v>
      </c>
      <c r="J7131" s="591">
        <f t="shared" si="351"/>
        <v>0</v>
      </c>
      <c r="L7131" s="590">
        <f t="shared" si="352"/>
        <v>222</v>
      </c>
    </row>
    <row r="7132" spans="1:12" ht="28.5">
      <c r="A7132" s="683" t="s">
        <v>14452</v>
      </c>
      <c r="B7132" s="599">
        <v>0.05</v>
      </c>
      <c r="C7132" s="166" t="s">
        <v>129</v>
      </c>
      <c r="D7132" s="455" t="s">
        <v>10082</v>
      </c>
      <c r="E7132" s="397" t="s">
        <v>10083</v>
      </c>
      <c r="F7132" s="381"/>
      <c r="I7132" s="591" t="str">
        <f t="shared" si="350"/>
        <v xml:space="preserve"> - Safety pins and other pins</v>
      </c>
      <c r="J7132" s="591" t="str">
        <f t="shared" si="351"/>
        <v>73 19 40 00</v>
      </c>
      <c r="L7132" s="590">
        <f t="shared" si="352"/>
        <v>29</v>
      </c>
    </row>
    <row r="7133" spans="1:12" ht="28.5">
      <c r="A7133" s="683" t="s">
        <v>14452</v>
      </c>
      <c r="B7133" s="599">
        <v>0.05</v>
      </c>
      <c r="C7133" s="166" t="s">
        <v>129</v>
      </c>
      <c r="D7133" s="455" t="s">
        <v>19</v>
      </c>
      <c r="E7133" s="397" t="s">
        <v>10084</v>
      </c>
      <c r="F7133" s="381"/>
      <c r="I7133" s="591" t="str">
        <f t="shared" si="350"/>
        <v>- Other</v>
      </c>
      <c r="J7133" s="591" t="str">
        <f t="shared" si="351"/>
        <v>73 19 90 00</v>
      </c>
      <c r="L7133" s="590">
        <f t="shared" si="352"/>
        <v>7</v>
      </c>
    </row>
    <row r="7134" spans="1:12" ht="168" hidden="1">
      <c r="A7134" s="673"/>
      <c r="B7134" s="642" t="s">
        <v>137</v>
      </c>
      <c r="C7134" s="382" t="s">
        <v>137</v>
      </c>
      <c r="D7134" s="454" t="s">
        <v>10085</v>
      </c>
      <c r="E7134" s="397"/>
      <c r="F7134" s="393"/>
      <c r="I7134" s="591" t="str">
        <f t="shared" si="350"/>
        <v xml:space="preserve">Springs and leaves for springs, of iron or steel. </v>
      </c>
      <c r="J7134" s="591">
        <f t="shared" si="351"/>
        <v>0</v>
      </c>
      <c r="L7134" s="590">
        <f t="shared" si="352"/>
        <v>50</v>
      </c>
    </row>
    <row r="7135" spans="1:12" ht="28" hidden="1">
      <c r="A7135" s="673"/>
      <c r="B7135" s="642" t="s">
        <v>137</v>
      </c>
      <c r="C7135" s="382" t="s">
        <v>137</v>
      </c>
      <c r="D7135" s="457" t="s">
        <v>10086</v>
      </c>
      <c r="E7135" s="397"/>
      <c r="F7135" s="381"/>
      <c r="I7135" s="591" t="str">
        <f t="shared" si="350"/>
        <v>- Leaf-springs and leaves therefor</v>
      </c>
      <c r="J7135" s="591" t="str">
        <f t="shared" si="351"/>
        <v>73 20 10 00</v>
      </c>
      <c r="L7135" s="590">
        <f t="shared" si="352"/>
        <v>34</v>
      </c>
    </row>
    <row r="7136" spans="1:12" ht="28.5">
      <c r="A7136" s="683" t="s">
        <v>14452</v>
      </c>
      <c r="B7136" s="599">
        <v>0.05</v>
      </c>
      <c r="C7136" s="166" t="s">
        <v>129</v>
      </c>
      <c r="D7136" s="455" t="s">
        <v>10087</v>
      </c>
      <c r="E7136" s="397" t="s">
        <v>10088</v>
      </c>
      <c r="F7136" s="381"/>
      <c r="I7136" s="591" t="str">
        <f t="shared" si="350"/>
        <v>- Helical springs</v>
      </c>
      <c r="J7136" s="591" t="str">
        <f t="shared" si="351"/>
        <v>73 20 20 00</v>
      </c>
      <c r="L7136" s="590">
        <f t="shared" si="352"/>
        <v>17</v>
      </c>
    </row>
    <row r="7137" spans="1:12" ht="28.5">
      <c r="A7137" s="683" t="s">
        <v>14452</v>
      </c>
      <c r="B7137" s="599">
        <v>0.05</v>
      </c>
      <c r="C7137" s="166" t="s">
        <v>129</v>
      </c>
      <c r="D7137" s="455" t="s">
        <v>10089</v>
      </c>
      <c r="E7137" s="397" t="s">
        <v>10090</v>
      </c>
      <c r="F7137" s="381"/>
      <c r="I7137" s="591" t="str">
        <f t="shared" si="350"/>
        <v>- Other</v>
      </c>
      <c r="J7137" s="591" t="str">
        <f t="shared" si="351"/>
        <v>73 20 90 00</v>
      </c>
      <c r="L7137" s="590">
        <f t="shared" si="352"/>
        <v>7</v>
      </c>
    </row>
    <row r="7138" spans="1:12" ht="28.5">
      <c r="A7138" s="683" t="s">
        <v>14452</v>
      </c>
      <c r="B7138" s="599">
        <v>0.05</v>
      </c>
      <c r="C7138" s="166" t="s">
        <v>129</v>
      </c>
      <c r="D7138" s="455" t="s">
        <v>10091</v>
      </c>
      <c r="E7138" s="397" t="s">
        <v>10092</v>
      </c>
      <c r="F7138" s="384"/>
      <c r="I7138" s="591" t="str">
        <f t="shared" ref="I7138:I7201" si="353">D7156</f>
        <v xml:space="preserve">Stoves, ranges, grates, cookers (including those with, subsidiary boilers for central heating), barbecues, braziers gas-rings, plate warmers and similar non-electric domestic appliances, and parts thereof, of iron or steel. </v>
      </c>
      <c r="J7138" s="591">
        <f t="shared" ref="J7138:J7201" si="354">E7156</f>
        <v>0</v>
      </c>
      <c r="L7138" s="590">
        <f t="shared" si="352"/>
        <v>224</v>
      </c>
    </row>
    <row r="7139" spans="1:12" ht="28.5">
      <c r="A7139" s="683" t="s">
        <v>14452</v>
      </c>
      <c r="B7139" s="599">
        <v>0.05</v>
      </c>
      <c r="C7139" s="166" t="s">
        <v>129</v>
      </c>
      <c r="D7139" s="455" t="s">
        <v>10093</v>
      </c>
      <c r="E7139" s="397" t="s">
        <v>10094</v>
      </c>
      <c r="F7139" s="381"/>
      <c r="I7139" s="591" t="str">
        <f t="shared" si="353"/>
        <v xml:space="preserve">- Cooking appliances and plate warmers : </v>
      </c>
      <c r="J7139" s="591">
        <f t="shared" si="354"/>
        <v>0</v>
      </c>
      <c r="L7139" s="590">
        <f t="shared" si="352"/>
        <v>41</v>
      </c>
    </row>
    <row r="7140" spans="1:12" ht="82.5">
      <c r="A7140" s="683" t="s">
        <v>14452</v>
      </c>
      <c r="B7140" s="599">
        <v>0.05</v>
      </c>
      <c r="C7140" s="166" t="s">
        <v>129</v>
      </c>
      <c r="D7140" s="455" t="s">
        <v>10095</v>
      </c>
      <c r="E7140" s="397" t="s">
        <v>10096</v>
      </c>
      <c r="F7140" s="381"/>
      <c r="I7140" s="591" t="str">
        <f t="shared" si="353"/>
        <v xml:space="preserve"> - - For gas fuel or for both gas and other fuels :</v>
      </c>
      <c r="J7140" s="591">
        <f t="shared" si="354"/>
        <v>0</v>
      </c>
      <c r="L7140" s="590">
        <f t="shared" si="352"/>
        <v>51</v>
      </c>
    </row>
    <row r="7141" spans="1:12" ht="28.5">
      <c r="A7141" s="683" t="s">
        <v>14452</v>
      </c>
      <c r="B7141" s="599">
        <v>0.05</v>
      </c>
      <c r="C7141" s="166" t="s">
        <v>129</v>
      </c>
      <c r="D7141" s="455" t="s">
        <v>10097</v>
      </c>
      <c r="E7141" s="397" t="s">
        <v>10098</v>
      </c>
      <c r="F7141" s="381"/>
      <c r="I7141" s="591" t="str">
        <f t="shared" si="353"/>
        <v>- - - Cookers</v>
      </c>
      <c r="J7141" s="591" t="str">
        <f t="shared" si="354"/>
        <v>73 21 11 10</v>
      </c>
      <c r="L7141" s="590">
        <f t="shared" si="352"/>
        <v>13</v>
      </c>
    </row>
    <row r="7142" spans="1:12" ht="28.5">
      <c r="A7142" s="683" t="s">
        <v>14452</v>
      </c>
      <c r="B7142" s="599">
        <v>0.05</v>
      </c>
      <c r="C7142" s="166" t="s">
        <v>129</v>
      </c>
      <c r="D7142" s="455" t="s">
        <v>150</v>
      </c>
      <c r="E7142" s="397" t="s">
        <v>10099</v>
      </c>
      <c r="F7142" s="381"/>
      <c r="I7142" s="591" t="str">
        <f t="shared" si="353"/>
        <v>- - - Barbecues</v>
      </c>
      <c r="J7142" s="591" t="str">
        <f t="shared" si="354"/>
        <v>73 21 11 20</v>
      </c>
      <c r="L7142" s="590">
        <f t="shared" si="352"/>
        <v>15</v>
      </c>
    </row>
    <row r="7143" spans="1:12" ht="28" hidden="1">
      <c r="A7143" s="673"/>
      <c r="B7143" s="642" t="s">
        <v>137</v>
      </c>
      <c r="C7143" s="382" t="s">
        <v>137</v>
      </c>
      <c r="D7143" s="455" t="s">
        <v>10100</v>
      </c>
      <c r="E7143" s="397"/>
      <c r="F7143" s="381"/>
      <c r="I7143" s="591" t="str">
        <f t="shared" si="353"/>
        <v xml:space="preserve"> - - - Braziers  </v>
      </c>
      <c r="J7143" s="591" t="str">
        <f t="shared" si="354"/>
        <v>73 21 11 30</v>
      </c>
      <c r="L7143" s="590">
        <f t="shared" si="352"/>
        <v>17</v>
      </c>
    </row>
    <row r="7144" spans="1:12" ht="55">
      <c r="A7144" s="683" t="s">
        <v>14452</v>
      </c>
      <c r="B7144" s="599">
        <v>0.05</v>
      </c>
      <c r="C7144" s="166" t="s">
        <v>129</v>
      </c>
      <c r="D7144" s="455" t="s">
        <v>10101</v>
      </c>
      <c r="E7144" s="397" t="s">
        <v>10102</v>
      </c>
      <c r="F7144" s="381"/>
      <c r="I7144" s="591" t="str">
        <f t="shared" si="353"/>
        <v>- - - Other</v>
      </c>
      <c r="J7144" s="591" t="str">
        <f t="shared" si="354"/>
        <v>73 21 11 90</v>
      </c>
      <c r="L7144" s="590">
        <f t="shared" si="352"/>
        <v>11</v>
      </c>
    </row>
    <row r="7145" spans="1:12" ht="28.5">
      <c r="A7145" s="683" t="s">
        <v>14452</v>
      </c>
      <c r="B7145" s="599">
        <v>0.05</v>
      </c>
      <c r="C7145" s="166" t="s">
        <v>129</v>
      </c>
      <c r="D7145" s="455" t="s">
        <v>10103</v>
      </c>
      <c r="E7145" s="397" t="s">
        <v>10104</v>
      </c>
      <c r="F7145" s="381"/>
      <c r="I7145" s="591" t="str">
        <f t="shared" si="353"/>
        <v xml:space="preserve"> - - For liquid fuel :</v>
      </c>
      <c r="J7145" s="591">
        <f t="shared" si="354"/>
        <v>0</v>
      </c>
      <c r="L7145" s="590">
        <f t="shared" si="352"/>
        <v>22</v>
      </c>
    </row>
    <row r="7146" spans="1:12" ht="28.5">
      <c r="A7146" s="683" t="s">
        <v>14452</v>
      </c>
      <c r="B7146" s="599">
        <v>0.05</v>
      </c>
      <c r="C7146" s="166" t="s">
        <v>129</v>
      </c>
      <c r="D7146" s="455" t="s">
        <v>10105</v>
      </c>
      <c r="E7146" s="397" t="s">
        <v>10106</v>
      </c>
      <c r="F7146" s="381"/>
      <c r="I7146" s="591" t="str">
        <f t="shared" si="353"/>
        <v>- - - Cookers</v>
      </c>
      <c r="J7146" s="591" t="str">
        <f t="shared" si="354"/>
        <v>73 21 12 10</v>
      </c>
      <c r="L7146" s="590">
        <f t="shared" si="352"/>
        <v>13</v>
      </c>
    </row>
    <row r="7147" spans="1:12" ht="28.5">
      <c r="A7147" s="683" t="s">
        <v>14452</v>
      </c>
      <c r="B7147" s="599">
        <v>0.05</v>
      </c>
      <c r="C7147" s="166" t="s">
        <v>129</v>
      </c>
      <c r="D7147" s="455" t="s">
        <v>10107</v>
      </c>
      <c r="E7147" s="397" t="s">
        <v>10108</v>
      </c>
      <c r="F7147" s="381"/>
      <c r="I7147" s="591" t="str">
        <f t="shared" si="353"/>
        <v>- - - Barbecues</v>
      </c>
      <c r="J7147" s="591" t="str">
        <f t="shared" si="354"/>
        <v>73 21 12 20</v>
      </c>
      <c r="L7147" s="590">
        <f t="shared" si="352"/>
        <v>15</v>
      </c>
    </row>
    <row r="7148" spans="1:12" ht="28.5">
      <c r="A7148" s="683" t="s">
        <v>14452</v>
      </c>
      <c r="B7148" s="599">
        <v>0.05</v>
      </c>
      <c r="C7148" s="166" t="s">
        <v>129</v>
      </c>
      <c r="D7148" s="455" t="s">
        <v>150</v>
      </c>
      <c r="E7148" s="397" t="s">
        <v>10109</v>
      </c>
      <c r="F7148" s="381"/>
      <c r="I7148" s="591" t="str">
        <f t="shared" si="353"/>
        <v xml:space="preserve"> - - - Braziers </v>
      </c>
      <c r="J7148" s="591" t="str">
        <f t="shared" si="354"/>
        <v>73 21 12 30</v>
      </c>
      <c r="L7148" s="590">
        <f t="shared" si="352"/>
        <v>16</v>
      </c>
    </row>
    <row r="7149" spans="1:12" ht="224" hidden="1">
      <c r="A7149" s="673"/>
      <c r="B7149" s="642" t="s">
        <v>137</v>
      </c>
      <c r="C7149" s="382" t="s">
        <v>137</v>
      </c>
      <c r="D7149" s="454" t="s">
        <v>10110</v>
      </c>
      <c r="E7149" s="397"/>
      <c r="F7149" s="381"/>
      <c r="I7149" s="591" t="str">
        <f t="shared" si="353"/>
        <v>- - - Other</v>
      </c>
      <c r="J7149" s="591" t="str">
        <f t="shared" si="354"/>
        <v>73 21 12 90</v>
      </c>
      <c r="L7149" s="590">
        <f t="shared" si="352"/>
        <v>11</v>
      </c>
    </row>
    <row r="7150" spans="1:12" ht="28.5">
      <c r="A7150" s="683" t="s">
        <v>14452</v>
      </c>
      <c r="B7150" s="599">
        <v>0.05</v>
      </c>
      <c r="C7150" s="166" t="s">
        <v>129</v>
      </c>
      <c r="D7150" s="455" t="s">
        <v>10111</v>
      </c>
      <c r="E7150" s="359" t="s">
        <v>10112</v>
      </c>
      <c r="F7150" s="381"/>
      <c r="I7150" s="591" t="str">
        <f t="shared" si="353"/>
        <v>- - Other, including appliances for solid fuel</v>
      </c>
      <c r="J7150" s="591" t="str">
        <f t="shared" si="354"/>
        <v>73 21 19 00</v>
      </c>
      <c r="L7150" s="590">
        <f t="shared" si="352"/>
        <v>46</v>
      </c>
    </row>
    <row r="7151" spans="1:12" ht="28.5">
      <c r="A7151" s="683" t="s">
        <v>14452</v>
      </c>
      <c r="B7151" s="599">
        <v>0.05</v>
      </c>
      <c r="C7151" s="166" t="s">
        <v>129</v>
      </c>
      <c r="D7151" s="455" t="s">
        <v>759</v>
      </c>
      <c r="E7151" s="397" t="s">
        <v>10113</v>
      </c>
      <c r="F7151" s="381"/>
      <c r="I7151" s="591" t="str">
        <f t="shared" si="353"/>
        <v xml:space="preserve">- Other appliances : </v>
      </c>
      <c r="J7151" s="591">
        <f t="shared" si="354"/>
        <v>0</v>
      </c>
      <c r="L7151" s="590">
        <f t="shared" si="352"/>
        <v>21</v>
      </c>
    </row>
    <row r="7152" spans="1:12" ht="56" hidden="1">
      <c r="A7152" s="673"/>
      <c r="B7152" s="642" t="s">
        <v>137</v>
      </c>
      <c r="C7152" s="382" t="s">
        <v>137</v>
      </c>
      <c r="D7152" s="454" t="s">
        <v>10114</v>
      </c>
      <c r="E7152" s="397"/>
      <c r="F7152" s="381"/>
      <c r="I7152" s="591" t="str">
        <f t="shared" si="353"/>
        <v>- - For gas fuel or for both gas and other fuels :</v>
      </c>
      <c r="J7152" s="591">
        <f t="shared" si="354"/>
        <v>0</v>
      </c>
      <c r="L7152" s="590">
        <f t="shared" si="352"/>
        <v>50</v>
      </c>
    </row>
    <row r="7153" spans="1:12" ht="55">
      <c r="A7153" s="683" t="s">
        <v>14452</v>
      </c>
      <c r="B7153" s="599">
        <v>0.05</v>
      </c>
      <c r="C7153" s="166" t="s">
        <v>129</v>
      </c>
      <c r="D7153" s="455" t="s">
        <v>10115</v>
      </c>
      <c r="E7153" s="397" t="s">
        <v>10116</v>
      </c>
      <c r="F7153" s="381"/>
      <c r="I7153" s="591" t="str">
        <f t="shared" si="353"/>
        <v>- - - Heaters</v>
      </c>
      <c r="J7153" s="591" t="str">
        <f t="shared" si="354"/>
        <v>73 21 81 10</v>
      </c>
      <c r="L7153" s="590">
        <f t="shared" si="352"/>
        <v>13</v>
      </c>
    </row>
    <row r="7154" spans="1:12" ht="28.5">
      <c r="A7154" s="683" t="s">
        <v>14452</v>
      </c>
      <c r="B7154" s="599">
        <v>0.05</v>
      </c>
      <c r="C7154" s="166" t="s">
        <v>129</v>
      </c>
      <c r="D7154" s="455" t="s">
        <v>10117</v>
      </c>
      <c r="E7154" s="397" t="s">
        <v>10118</v>
      </c>
      <c r="F7154" s="381"/>
      <c r="I7154" s="591" t="str">
        <f t="shared" si="353"/>
        <v>- - - Other</v>
      </c>
      <c r="J7154" s="591" t="str">
        <f t="shared" si="354"/>
        <v>73 21 81 90</v>
      </c>
      <c r="L7154" s="590">
        <f t="shared" si="352"/>
        <v>11</v>
      </c>
    </row>
    <row r="7155" spans="1:12" ht="28.5">
      <c r="A7155" s="683" t="s">
        <v>14452</v>
      </c>
      <c r="B7155" s="599">
        <v>0.05</v>
      </c>
      <c r="C7155" s="166" t="s">
        <v>129</v>
      </c>
      <c r="D7155" s="455" t="s">
        <v>759</v>
      </c>
      <c r="E7155" s="397" t="s">
        <v>10119</v>
      </c>
      <c r="F7155" s="381"/>
      <c r="I7155" s="591" t="str">
        <f t="shared" si="353"/>
        <v>- - For liquid fuel :</v>
      </c>
      <c r="J7155" s="591">
        <f t="shared" si="354"/>
        <v>0</v>
      </c>
      <c r="L7155" s="590">
        <f t="shared" si="352"/>
        <v>21</v>
      </c>
    </row>
    <row r="7156" spans="1:12" ht="252" hidden="1">
      <c r="A7156" s="673"/>
      <c r="B7156" s="642" t="s">
        <v>137</v>
      </c>
      <c r="C7156" s="382" t="s">
        <v>137</v>
      </c>
      <c r="D7156" s="454" t="s">
        <v>10120</v>
      </c>
      <c r="E7156" s="397"/>
      <c r="F7156" s="381"/>
      <c r="I7156" s="591" t="str">
        <f t="shared" si="353"/>
        <v>- - - Heaters</v>
      </c>
      <c r="J7156" s="591" t="str">
        <f t="shared" si="354"/>
        <v>73 21 82 10</v>
      </c>
      <c r="L7156" s="590">
        <f t="shared" si="352"/>
        <v>13</v>
      </c>
    </row>
    <row r="7157" spans="1:12" ht="55" hidden="1">
      <c r="A7157" s="673"/>
      <c r="B7157" s="642" t="s">
        <v>137</v>
      </c>
      <c r="C7157" s="382" t="s">
        <v>137</v>
      </c>
      <c r="D7157" s="455" t="s">
        <v>10121</v>
      </c>
      <c r="E7157" s="397"/>
      <c r="F7157" s="381"/>
      <c r="I7157" s="591" t="str">
        <f t="shared" si="353"/>
        <v>- - - Other</v>
      </c>
      <c r="J7157" s="591" t="str">
        <f t="shared" si="354"/>
        <v>73 21 82 90</v>
      </c>
      <c r="L7157" s="590">
        <f t="shared" si="352"/>
        <v>11</v>
      </c>
    </row>
    <row r="7158" spans="1:12" ht="55" hidden="1">
      <c r="A7158" s="673"/>
      <c r="B7158" s="642" t="s">
        <v>137</v>
      </c>
      <c r="C7158" s="382" t="s">
        <v>137</v>
      </c>
      <c r="D7158" s="455" t="s">
        <v>10122</v>
      </c>
      <c r="E7158" s="397"/>
      <c r="F7158" s="381"/>
      <c r="I7158" s="591" t="str">
        <f t="shared" si="353"/>
        <v>- - Other, including appliances for solid fuel</v>
      </c>
      <c r="J7158" s="591" t="str">
        <f t="shared" si="354"/>
        <v>73 21 89 00</v>
      </c>
      <c r="L7158" s="590">
        <f t="shared" si="352"/>
        <v>46</v>
      </c>
    </row>
    <row r="7159" spans="1:12" ht="28.5">
      <c r="A7159" s="683" t="s">
        <v>14452</v>
      </c>
      <c r="B7159" s="599">
        <v>0.05</v>
      </c>
      <c r="C7159" s="166" t="s">
        <v>129</v>
      </c>
      <c r="D7159" s="455" t="s">
        <v>10123</v>
      </c>
      <c r="E7159" s="397" t="s">
        <v>10124</v>
      </c>
      <c r="F7159" s="381"/>
      <c r="I7159" s="591" t="str">
        <f t="shared" si="353"/>
        <v xml:space="preserve"> - Parts :</v>
      </c>
      <c r="J7159" s="591">
        <f t="shared" si="354"/>
        <v>0</v>
      </c>
      <c r="L7159" s="590">
        <f t="shared" si="352"/>
        <v>10</v>
      </c>
    </row>
    <row r="7160" spans="1:12" ht="28.5">
      <c r="A7160" s="683" t="s">
        <v>14452</v>
      </c>
      <c r="B7160" s="599">
        <v>0.05</v>
      </c>
      <c r="C7160" s="166" t="s">
        <v>129</v>
      </c>
      <c r="D7160" s="455" t="s">
        <v>10125</v>
      </c>
      <c r="E7160" s="397" t="s">
        <v>10126</v>
      </c>
      <c r="F7160" s="381"/>
      <c r="I7160" s="591" t="str">
        <f t="shared" si="353"/>
        <v>- - - For cookers</v>
      </c>
      <c r="J7160" s="591" t="str">
        <f t="shared" si="354"/>
        <v>73 21 90 10</v>
      </c>
      <c r="L7160" s="590">
        <f t="shared" si="352"/>
        <v>17</v>
      </c>
    </row>
    <row r="7161" spans="1:12" ht="28.5">
      <c r="A7161" s="683" t="s">
        <v>14452</v>
      </c>
      <c r="B7161" s="599">
        <v>0.05</v>
      </c>
      <c r="C7161" s="166" t="s">
        <v>129</v>
      </c>
      <c r="D7161" s="455" t="s">
        <v>10127</v>
      </c>
      <c r="E7161" s="397" t="s">
        <v>10128</v>
      </c>
      <c r="F7161" s="381"/>
      <c r="I7161" s="591" t="str">
        <f t="shared" si="353"/>
        <v>- - - For barbecues</v>
      </c>
      <c r="J7161" s="591" t="str">
        <f t="shared" si="354"/>
        <v>73 21 90 20</v>
      </c>
      <c r="L7161" s="590">
        <f t="shared" si="352"/>
        <v>19</v>
      </c>
    </row>
    <row r="7162" spans="1:12" ht="28.5">
      <c r="A7162" s="683" t="s">
        <v>14452</v>
      </c>
      <c r="B7162" s="599">
        <v>0.05</v>
      </c>
      <c r="C7162" s="166" t="s">
        <v>129</v>
      </c>
      <c r="D7162" s="455" t="s">
        <v>19</v>
      </c>
      <c r="E7162" s="397" t="s">
        <v>10129</v>
      </c>
      <c r="F7162" s="381"/>
      <c r="I7162" s="591" t="str">
        <f t="shared" si="353"/>
        <v>- - - For heaters</v>
      </c>
      <c r="J7162" s="591" t="str">
        <f t="shared" si="354"/>
        <v>73 21 90 30</v>
      </c>
      <c r="L7162" s="590">
        <f t="shared" si="352"/>
        <v>17</v>
      </c>
    </row>
    <row r="7163" spans="1:12" ht="28" hidden="1">
      <c r="A7163" s="673"/>
      <c r="B7163" s="642" t="s">
        <v>137</v>
      </c>
      <c r="C7163" s="382" t="s">
        <v>137</v>
      </c>
      <c r="D7163" s="455" t="s">
        <v>10130</v>
      </c>
      <c r="E7163" s="397"/>
      <c r="F7163" s="381"/>
      <c r="I7163" s="591" t="str">
        <f t="shared" si="353"/>
        <v>- - - Other</v>
      </c>
      <c r="J7163" s="591" t="str">
        <f t="shared" si="354"/>
        <v>73 21 90 90</v>
      </c>
      <c r="L7163" s="590">
        <f t="shared" si="352"/>
        <v>11</v>
      </c>
    </row>
    <row r="7164" spans="1:12" ht="28.5">
      <c r="A7164" s="683" t="s">
        <v>14452</v>
      </c>
      <c r="B7164" s="599">
        <v>0.05</v>
      </c>
      <c r="C7164" s="166" t="s">
        <v>129</v>
      </c>
      <c r="D7164" s="455" t="s">
        <v>10123</v>
      </c>
      <c r="E7164" s="397" t="s">
        <v>10131</v>
      </c>
      <c r="F7164" s="384"/>
      <c r="I7164" s="591" t="str">
        <f t="shared" si="353"/>
        <v>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v>
      </c>
      <c r="J7164" s="591">
        <f t="shared" si="354"/>
        <v>0</v>
      </c>
      <c r="L7164" s="590">
        <f t="shared" si="352"/>
        <v>312</v>
      </c>
    </row>
    <row r="7165" spans="1:12" ht="28.5">
      <c r="A7165" s="683" t="s">
        <v>14452</v>
      </c>
      <c r="B7165" s="599">
        <v>0.05</v>
      </c>
      <c r="C7165" s="166" t="s">
        <v>129</v>
      </c>
      <c r="D7165" s="455" t="s">
        <v>10125</v>
      </c>
      <c r="E7165" s="397" t="s">
        <v>10132</v>
      </c>
      <c r="F7165" s="381"/>
      <c r="I7165" s="591" t="str">
        <f t="shared" si="353"/>
        <v xml:space="preserve">- Radiators and parts thereof : </v>
      </c>
      <c r="J7165" s="591">
        <f t="shared" si="354"/>
        <v>0</v>
      </c>
      <c r="L7165" s="590">
        <f t="shared" si="352"/>
        <v>32</v>
      </c>
    </row>
    <row r="7166" spans="1:12" ht="28.5">
      <c r="A7166" s="683" t="s">
        <v>14452</v>
      </c>
      <c r="B7166" s="599">
        <v>0.05</v>
      </c>
      <c r="C7166" s="166" t="s">
        <v>129</v>
      </c>
      <c r="D7166" s="455" t="s">
        <v>10133</v>
      </c>
      <c r="E7166" s="397" t="s">
        <v>10134</v>
      </c>
      <c r="F7166" s="381"/>
      <c r="I7166" s="591" t="str">
        <f t="shared" si="353"/>
        <v>- - Of cast iron</v>
      </c>
      <c r="J7166" s="591" t="str">
        <f t="shared" si="354"/>
        <v>73 22 11 00</v>
      </c>
      <c r="L7166" s="590">
        <f t="shared" si="352"/>
        <v>16</v>
      </c>
    </row>
    <row r="7167" spans="1:12" ht="28.5">
      <c r="A7167" s="683" t="s">
        <v>14452</v>
      </c>
      <c r="B7167" s="599">
        <v>0.05</v>
      </c>
      <c r="C7167" s="166" t="s">
        <v>129</v>
      </c>
      <c r="D7167" s="455" t="s">
        <v>19</v>
      </c>
      <c r="E7167" s="397" t="s">
        <v>10135</v>
      </c>
      <c r="F7167" s="381"/>
      <c r="I7167" s="591" t="str">
        <f t="shared" si="353"/>
        <v>- - Other</v>
      </c>
      <c r="J7167" s="591" t="str">
        <f t="shared" si="354"/>
        <v>73 22 19 00</v>
      </c>
      <c r="L7167" s="590">
        <f t="shared" si="352"/>
        <v>9</v>
      </c>
    </row>
    <row r="7168" spans="1:12" ht="55">
      <c r="A7168" s="683" t="s">
        <v>14452</v>
      </c>
      <c r="B7168" s="599">
        <v>0.05</v>
      </c>
      <c r="C7168" s="166" t="s">
        <v>129</v>
      </c>
      <c r="D7168" s="455" t="s">
        <v>10136</v>
      </c>
      <c r="E7168" s="397" t="s">
        <v>10137</v>
      </c>
      <c r="F7168" s="381"/>
      <c r="I7168" s="591" t="str">
        <f t="shared" si="353"/>
        <v>- Other</v>
      </c>
      <c r="J7168" s="591" t="str">
        <f t="shared" si="354"/>
        <v>73 22 90 00</v>
      </c>
      <c r="L7168" s="590">
        <f t="shared" si="352"/>
        <v>7</v>
      </c>
    </row>
    <row r="7169" spans="1:12" ht="28" hidden="1">
      <c r="A7169" s="673"/>
      <c r="B7169" s="642" t="s">
        <v>137</v>
      </c>
      <c r="C7169" s="382" t="s">
        <v>137</v>
      </c>
      <c r="D7169" s="455" t="s">
        <v>10138</v>
      </c>
      <c r="E7169" s="397"/>
      <c r="F7169" s="384"/>
      <c r="I7169" s="591" t="str">
        <f t="shared" si="353"/>
        <v>Table, kitchen or other household articles and parts thereof, of iron or steel; iron or steel wool; pot scourers and scouring or polishing pads, gloves and the like, of iron or steel.</v>
      </c>
      <c r="J7169" s="591">
        <f t="shared" si="354"/>
        <v>0</v>
      </c>
      <c r="L7169" s="590">
        <f t="shared" si="352"/>
        <v>183</v>
      </c>
    </row>
    <row r="7170" spans="1:12" ht="55" hidden="1">
      <c r="A7170" s="673"/>
      <c r="B7170" s="642" t="s">
        <v>137</v>
      </c>
      <c r="C7170" s="382" t="s">
        <v>137</v>
      </c>
      <c r="D7170" s="455" t="s">
        <v>10139</v>
      </c>
      <c r="E7170" s="397"/>
      <c r="F7170" s="381"/>
      <c r="I7170" s="591" t="str">
        <f t="shared" si="353"/>
        <v xml:space="preserve">- Iron or steel wool; pot scourers and scouring or polishing pads, gloves and the like </v>
      </c>
      <c r="J7170" s="591" t="str">
        <f t="shared" si="354"/>
        <v>73 23 10 00</v>
      </c>
      <c r="L7170" s="590">
        <f t="shared" ref="L7170:L7233" si="355">LEN(I7170)</f>
        <v>87</v>
      </c>
    </row>
    <row r="7171" spans="1:12" ht="28.5">
      <c r="A7171" s="683" t="s">
        <v>14452</v>
      </c>
      <c r="B7171" s="599">
        <v>0.05</v>
      </c>
      <c r="C7171" s="166" t="s">
        <v>129</v>
      </c>
      <c r="D7171" s="455" t="s">
        <v>10140</v>
      </c>
      <c r="E7171" s="397" t="s">
        <v>10141</v>
      </c>
      <c r="F7171" s="381"/>
      <c r="I7171" s="591" t="str">
        <f t="shared" si="353"/>
        <v xml:space="preserve">- Other : </v>
      </c>
      <c r="J7171" s="591">
        <f t="shared" si="354"/>
        <v>0</v>
      </c>
      <c r="L7171" s="590">
        <f t="shared" si="355"/>
        <v>10</v>
      </c>
    </row>
    <row r="7172" spans="1:12" ht="28.5">
      <c r="A7172" s="683" t="s">
        <v>14452</v>
      </c>
      <c r="B7172" s="599">
        <v>0.05</v>
      </c>
      <c r="C7172" s="166" t="s">
        <v>129</v>
      </c>
      <c r="D7172" s="455" t="s">
        <v>19</v>
      </c>
      <c r="E7172" s="397" t="s">
        <v>10142</v>
      </c>
      <c r="F7172" s="381"/>
      <c r="I7172" s="591" t="str">
        <f t="shared" si="353"/>
        <v>- - Of cast iron, not enamelled</v>
      </c>
      <c r="J7172" s="591" t="str">
        <f t="shared" si="354"/>
        <v>73 23 91 00</v>
      </c>
      <c r="L7172" s="590">
        <f t="shared" si="355"/>
        <v>31</v>
      </c>
    </row>
    <row r="7173" spans="1:12" ht="28" hidden="1">
      <c r="A7173" s="673"/>
      <c r="B7173" s="642" t="s">
        <v>137</v>
      </c>
      <c r="C7173" s="382" t="s">
        <v>137</v>
      </c>
      <c r="D7173" s="455" t="s">
        <v>10143</v>
      </c>
      <c r="E7173" s="397"/>
      <c r="F7173" s="381"/>
      <c r="I7173" s="591" t="str">
        <f t="shared" si="353"/>
        <v>- - Of cast iron, enamelled</v>
      </c>
      <c r="J7173" s="591" t="str">
        <f t="shared" si="354"/>
        <v>73 23 92 00</v>
      </c>
      <c r="L7173" s="590">
        <f t="shared" si="355"/>
        <v>27</v>
      </c>
    </row>
    <row r="7174" spans="1:12" ht="28.5">
      <c r="A7174" s="683" t="s">
        <v>14452</v>
      </c>
      <c r="B7174" s="599">
        <v>0.05</v>
      </c>
      <c r="C7174" s="166" t="s">
        <v>129</v>
      </c>
      <c r="D7174" s="455" t="s">
        <v>10140</v>
      </c>
      <c r="E7174" s="397" t="s">
        <v>10144</v>
      </c>
      <c r="F7174" s="381"/>
      <c r="I7174" s="591" t="str">
        <f t="shared" si="353"/>
        <v>- - Of stainless steel</v>
      </c>
      <c r="J7174" s="591" t="str">
        <f t="shared" si="354"/>
        <v>73 23 93 00</v>
      </c>
      <c r="L7174" s="590">
        <f t="shared" si="355"/>
        <v>22</v>
      </c>
    </row>
    <row r="7175" spans="1:12" ht="28.5">
      <c r="A7175" s="683" t="s">
        <v>14452</v>
      </c>
      <c r="B7175" s="599">
        <v>0.05</v>
      </c>
      <c r="C7175" s="166" t="s">
        <v>129</v>
      </c>
      <c r="D7175" s="455" t="s">
        <v>19</v>
      </c>
      <c r="E7175" s="397" t="s">
        <v>10145</v>
      </c>
      <c r="F7175" s="381"/>
      <c r="I7175" s="591" t="str">
        <f t="shared" si="353"/>
        <v>- - Of iron (other than cast iron) or steel, enamelled</v>
      </c>
      <c r="J7175" s="591" t="str">
        <f t="shared" si="354"/>
        <v>73 23 94 00</v>
      </c>
      <c r="L7175" s="590">
        <f t="shared" si="355"/>
        <v>54</v>
      </c>
    </row>
    <row r="7176" spans="1:12" ht="55">
      <c r="A7176" s="683" t="s">
        <v>14452</v>
      </c>
      <c r="B7176" s="599">
        <v>0.05</v>
      </c>
      <c r="C7176" s="166" t="s">
        <v>129</v>
      </c>
      <c r="D7176" s="455" t="s">
        <v>10136</v>
      </c>
      <c r="E7176" s="397" t="s">
        <v>10146</v>
      </c>
      <c r="F7176" s="381"/>
      <c r="I7176" s="591" t="str">
        <f t="shared" si="353"/>
        <v>- - Other</v>
      </c>
      <c r="J7176" s="591" t="str">
        <f t="shared" si="354"/>
        <v>73 23 99 00</v>
      </c>
      <c r="L7176" s="590">
        <f t="shared" si="355"/>
        <v>9</v>
      </c>
    </row>
    <row r="7177" spans="1:12" ht="28" hidden="1">
      <c r="A7177" s="673"/>
      <c r="B7177" s="642" t="s">
        <v>137</v>
      </c>
      <c r="C7177" s="382" t="s">
        <v>137</v>
      </c>
      <c r="D7177" s="455" t="s">
        <v>10147</v>
      </c>
      <c r="E7177" s="397"/>
      <c r="F7177" s="384"/>
      <c r="I7177" s="591" t="str">
        <f t="shared" si="353"/>
        <v xml:space="preserve">Sanitary ware and parts thereof, of iron or steel. </v>
      </c>
      <c r="J7177" s="591">
        <f t="shared" si="354"/>
        <v>0</v>
      </c>
      <c r="L7177" s="590">
        <f t="shared" si="355"/>
        <v>51</v>
      </c>
    </row>
    <row r="7178" spans="1:12" ht="28.5">
      <c r="A7178" s="683" t="s">
        <v>14452</v>
      </c>
      <c r="B7178" s="599">
        <v>0.05</v>
      </c>
      <c r="C7178" s="166" t="s">
        <v>129</v>
      </c>
      <c r="D7178" s="455" t="s">
        <v>10148</v>
      </c>
      <c r="E7178" s="397" t="s">
        <v>10149</v>
      </c>
      <c r="F7178" s="381"/>
      <c r="I7178" s="591" t="str">
        <f t="shared" si="353"/>
        <v xml:space="preserve"> - Sinks and wash basins, of stainless steel </v>
      </c>
      <c r="J7178" s="591" t="str">
        <f t="shared" si="354"/>
        <v>73 24 10 00</v>
      </c>
      <c r="L7178" s="590">
        <f t="shared" si="355"/>
        <v>45</v>
      </c>
    </row>
    <row r="7179" spans="1:12" ht="28.5">
      <c r="A7179" s="683" t="s">
        <v>14452</v>
      </c>
      <c r="B7179" s="599">
        <v>0.05</v>
      </c>
      <c r="C7179" s="166" t="s">
        <v>129</v>
      </c>
      <c r="D7179" s="455" t="s">
        <v>10150</v>
      </c>
      <c r="E7179" s="397" t="s">
        <v>10151</v>
      </c>
      <c r="F7179" s="381"/>
      <c r="I7179" s="591" t="str">
        <f t="shared" si="353"/>
        <v xml:space="preserve">- Baths : </v>
      </c>
      <c r="J7179" s="591">
        <f t="shared" si="354"/>
        <v>0</v>
      </c>
      <c r="L7179" s="590">
        <f t="shared" si="355"/>
        <v>10</v>
      </c>
    </row>
    <row r="7180" spans="1:12" ht="28.5">
      <c r="A7180" s="683" t="s">
        <v>14452</v>
      </c>
      <c r="B7180" s="599">
        <v>0.05</v>
      </c>
      <c r="C7180" s="166" t="s">
        <v>129</v>
      </c>
      <c r="D7180" s="455" t="s">
        <v>10152</v>
      </c>
      <c r="E7180" s="397" t="s">
        <v>10153</v>
      </c>
      <c r="F7180" s="381"/>
      <c r="I7180" s="591" t="str">
        <f t="shared" si="353"/>
        <v>- - Of cast iron, whether or not enamelled</v>
      </c>
      <c r="J7180" s="591" t="str">
        <f t="shared" si="354"/>
        <v>73 24 21 00</v>
      </c>
      <c r="L7180" s="590">
        <f t="shared" si="355"/>
        <v>42</v>
      </c>
    </row>
    <row r="7181" spans="1:12" ht="28.5">
      <c r="A7181" s="683" t="s">
        <v>14452</v>
      </c>
      <c r="B7181" s="599">
        <v>0.05</v>
      </c>
      <c r="C7181" s="166" t="s">
        <v>129</v>
      </c>
      <c r="D7181" s="455" t="s">
        <v>19</v>
      </c>
      <c r="E7181" s="397" t="s">
        <v>10154</v>
      </c>
      <c r="F7181" s="381"/>
      <c r="I7181" s="591" t="str">
        <f t="shared" si="353"/>
        <v>- - Other</v>
      </c>
      <c r="J7181" s="591" t="str">
        <f t="shared" si="354"/>
        <v>73 24 29 00</v>
      </c>
      <c r="L7181" s="590">
        <f t="shared" si="355"/>
        <v>9</v>
      </c>
    </row>
    <row r="7182" spans="1:12" ht="336" hidden="1">
      <c r="A7182" s="673"/>
      <c r="B7182" s="642" t="s">
        <v>137</v>
      </c>
      <c r="C7182" s="382" t="s">
        <v>137</v>
      </c>
      <c r="D7182" s="462" t="s">
        <v>10155</v>
      </c>
      <c r="E7182" s="397"/>
      <c r="F7182" s="381"/>
      <c r="I7182" s="591" t="str">
        <f t="shared" si="353"/>
        <v>- Other, including parts</v>
      </c>
      <c r="J7182" s="591" t="str">
        <f t="shared" si="354"/>
        <v>73 24 90 00</v>
      </c>
      <c r="L7182" s="590">
        <f t="shared" si="355"/>
        <v>24</v>
      </c>
    </row>
    <row r="7183" spans="1:12" ht="28" hidden="1">
      <c r="A7183" s="673"/>
      <c r="B7183" s="642" t="s">
        <v>137</v>
      </c>
      <c r="C7183" s="382" t="s">
        <v>137</v>
      </c>
      <c r="D7183" s="456" t="s">
        <v>10156</v>
      </c>
      <c r="E7183" s="397"/>
      <c r="F7183" s="384"/>
      <c r="I7183" s="591" t="str">
        <f t="shared" si="353"/>
        <v xml:space="preserve">Other articles of iron or steel. </v>
      </c>
      <c r="J7183" s="591">
        <f t="shared" si="354"/>
        <v>0</v>
      </c>
      <c r="L7183" s="590">
        <f t="shared" si="355"/>
        <v>33</v>
      </c>
    </row>
    <row r="7184" spans="1:12" ht="28.5">
      <c r="A7184" s="683" t="s">
        <v>14452</v>
      </c>
      <c r="B7184" s="599">
        <v>0.05</v>
      </c>
      <c r="C7184" s="166" t="s">
        <v>129</v>
      </c>
      <c r="D7184" s="455" t="s">
        <v>10157</v>
      </c>
      <c r="E7184" s="397" t="s">
        <v>10158</v>
      </c>
      <c r="F7184" s="381"/>
      <c r="I7184" s="591" t="str">
        <f t="shared" si="353"/>
        <v>- Of non-malleable cast iron :</v>
      </c>
      <c r="J7184" s="591">
        <f t="shared" si="354"/>
        <v>0</v>
      </c>
      <c r="L7184" s="590">
        <f t="shared" si="355"/>
        <v>30</v>
      </c>
    </row>
    <row r="7185" spans="1:12" ht="28.5">
      <c r="A7185" s="683" t="s">
        <v>14452</v>
      </c>
      <c r="B7185" s="599">
        <v>0.05</v>
      </c>
      <c r="C7185" s="166" t="s">
        <v>129</v>
      </c>
      <c r="D7185" s="455" t="s">
        <v>150</v>
      </c>
      <c r="E7185" s="397" t="s">
        <v>10159</v>
      </c>
      <c r="F7185" s="381"/>
      <c r="I7185" s="591" t="str">
        <f t="shared" si="353"/>
        <v xml:space="preserve">  - - - Inspection traps, gratings, drain covers and similar castings for sewage</v>
      </c>
      <c r="J7185" s="591" t="str">
        <f t="shared" si="354"/>
        <v>73 25 10 10</v>
      </c>
      <c r="L7185" s="590">
        <f t="shared" si="355"/>
        <v>80</v>
      </c>
    </row>
    <row r="7186" spans="1:12" ht="28.5">
      <c r="A7186" s="683" t="s">
        <v>14452</v>
      </c>
      <c r="B7186" s="599">
        <v>0.05</v>
      </c>
      <c r="C7186" s="166" t="s">
        <v>129</v>
      </c>
      <c r="D7186" s="455" t="s">
        <v>759</v>
      </c>
      <c r="E7186" s="397" t="s">
        <v>10160</v>
      </c>
      <c r="F7186" s="381"/>
      <c r="I7186" s="591" t="str">
        <f t="shared" si="353"/>
        <v xml:space="preserve">  - - - Hydrant pillars and covers</v>
      </c>
      <c r="J7186" s="591" t="str">
        <f t="shared" si="354"/>
        <v>73 25 10 20</v>
      </c>
      <c r="L7186" s="590">
        <f t="shared" si="355"/>
        <v>34</v>
      </c>
    </row>
    <row r="7187" spans="1:12" ht="196" hidden="1">
      <c r="A7187" s="673"/>
      <c r="B7187" s="642" t="s">
        <v>137</v>
      </c>
      <c r="C7187" s="382" t="s">
        <v>137</v>
      </c>
      <c r="D7187" s="454" t="s">
        <v>10161</v>
      </c>
      <c r="E7187" s="397"/>
      <c r="F7187" s="381"/>
      <c r="I7187" s="591" t="str">
        <f t="shared" si="353"/>
        <v xml:space="preserve">  - - - Pillar boxes</v>
      </c>
      <c r="J7187" s="591" t="str">
        <f t="shared" si="354"/>
        <v>73 25 10 30</v>
      </c>
      <c r="L7187" s="590">
        <f t="shared" si="355"/>
        <v>20</v>
      </c>
    </row>
    <row r="7188" spans="1:12" ht="82.5">
      <c r="A7188" s="683" t="s">
        <v>14452</v>
      </c>
      <c r="B7188" s="599">
        <v>0.05</v>
      </c>
      <c r="C7188" s="166" t="s">
        <v>129</v>
      </c>
      <c r="D7188" s="455" t="s">
        <v>10162</v>
      </c>
      <c r="E7188" s="397" t="s">
        <v>10163</v>
      </c>
      <c r="F7188" s="381"/>
      <c r="I7188" s="591" t="str">
        <f t="shared" si="353"/>
        <v xml:space="preserve">  - - - Rabbit hutches and poultry cages, hives, animal feedres and drinkers and ploughs</v>
      </c>
      <c r="J7188" s="591" t="str">
        <f t="shared" si="354"/>
        <v>73 25 10 40</v>
      </c>
      <c r="L7188" s="590">
        <f t="shared" si="355"/>
        <v>88</v>
      </c>
    </row>
    <row r="7189" spans="1:12" ht="28" hidden="1">
      <c r="A7189" s="673"/>
      <c r="B7189" s="642" t="s">
        <v>137</v>
      </c>
      <c r="C7189" s="382" t="s">
        <v>137</v>
      </c>
      <c r="D7189" s="455" t="s">
        <v>2036</v>
      </c>
      <c r="E7189" s="397"/>
      <c r="F7189" s="381"/>
      <c r="I7189" s="591" t="str">
        <f t="shared" si="353"/>
        <v>- - - Other</v>
      </c>
      <c r="J7189" s="591" t="str">
        <f t="shared" si="354"/>
        <v>73 25 10 90</v>
      </c>
      <c r="L7189" s="590">
        <f t="shared" si="355"/>
        <v>11</v>
      </c>
    </row>
    <row r="7190" spans="1:12" ht="28.5">
      <c r="A7190" s="683" t="s">
        <v>14452</v>
      </c>
      <c r="B7190" s="599">
        <v>0.05</v>
      </c>
      <c r="C7190" s="166" t="s">
        <v>129</v>
      </c>
      <c r="D7190" s="455" t="s">
        <v>10164</v>
      </c>
      <c r="E7190" s="397" t="s">
        <v>10165</v>
      </c>
      <c r="F7190" s="381"/>
      <c r="I7190" s="591" t="str">
        <f t="shared" si="353"/>
        <v xml:space="preserve">- Other : </v>
      </c>
      <c r="J7190" s="591">
        <f t="shared" si="354"/>
        <v>0</v>
      </c>
      <c r="L7190" s="590">
        <f t="shared" si="355"/>
        <v>10</v>
      </c>
    </row>
    <row r="7191" spans="1:12" ht="28.5">
      <c r="A7191" s="683" t="s">
        <v>14452</v>
      </c>
      <c r="B7191" s="599">
        <v>0.05</v>
      </c>
      <c r="C7191" s="166" t="s">
        <v>129</v>
      </c>
      <c r="D7191" s="455" t="s">
        <v>10166</v>
      </c>
      <c r="E7191" s="397" t="s">
        <v>10167</v>
      </c>
      <c r="F7191" s="381"/>
      <c r="I7191" s="591" t="str">
        <f t="shared" si="353"/>
        <v>- - Grinding balls and similar articles for mills</v>
      </c>
      <c r="J7191" s="591" t="str">
        <f t="shared" si="354"/>
        <v>73 25 91 00</v>
      </c>
      <c r="L7191" s="590">
        <f t="shared" si="355"/>
        <v>49</v>
      </c>
    </row>
    <row r="7192" spans="1:12" ht="28.5">
      <c r="A7192" s="683" t="s">
        <v>14452</v>
      </c>
      <c r="B7192" s="599">
        <v>0.05</v>
      </c>
      <c r="C7192" s="166" t="s">
        <v>129</v>
      </c>
      <c r="D7192" s="455" t="s">
        <v>9591</v>
      </c>
      <c r="E7192" s="397" t="s">
        <v>10168</v>
      </c>
      <c r="F7192" s="381"/>
      <c r="I7192" s="591" t="str">
        <f t="shared" si="353"/>
        <v>- - Other :</v>
      </c>
      <c r="J7192" s="591">
        <f t="shared" si="354"/>
        <v>0</v>
      </c>
      <c r="L7192" s="590">
        <f t="shared" si="355"/>
        <v>11</v>
      </c>
    </row>
    <row r="7193" spans="1:12" ht="55">
      <c r="A7193" s="683" t="s">
        <v>14452</v>
      </c>
      <c r="B7193" s="599">
        <v>0.05</v>
      </c>
      <c r="C7193" s="166" t="s">
        <v>129</v>
      </c>
      <c r="D7193" s="455" t="s">
        <v>10169</v>
      </c>
      <c r="E7193" s="397" t="s">
        <v>10170</v>
      </c>
      <c r="F7193" s="381"/>
      <c r="I7193" s="591" t="str">
        <f t="shared" si="353"/>
        <v xml:space="preserve">  - - - Inspection traps, gratings, drain covers and similar castings for sewage</v>
      </c>
      <c r="J7193" s="591" t="str">
        <f t="shared" si="354"/>
        <v>73 25 99 10</v>
      </c>
      <c r="L7193" s="590">
        <f t="shared" si="355"/>
        <v>80</v>
      </c>
    </row>
    <row r="7194" spans="1:12" ht="28.5">
      <c r="A7194" s="683" t="s">
        <v>14452</v>
      </c>
      <c r="B7194" s="599">
        <v>0.05</v>
      </c>
      <c r="C7194" s="166" t="s">
        <v>129</v>
      </c>
      <c r="D7194" s="455" t="s">
        <v>150</v>
      </c>
      <c r="E7194" s="397" t="s">
        <v>10171</v>
      </c>
      <c r="F7194" s="381"/>
      <c r="I7194" s="591" t="str">
        <f t="shared" si="353"/>
        <v xml:space="preserve">  - - - Hydrant plates and valves and fire-alarm columns</v>
      </c>
      <c r="J7194" s="591" t="str">
        <f t="shared" si="354"/>
        <v>73 25 99 20</v>
      </c>
      <c r="L7194" s="590">
        <f t="shared" si="355"/>
        <v>56</v>
      </c>
    </row>
    <row r="7195" spans="1:12" ht="56" hidden="1">
      <c r="A7195" s="673"/>
      <c r="B7195" s="640"/>
      <c r="C7195" s="379"/>
      <c r="D7195" s="454" t="s">
        <v>10172</v>
      </c>
      <c r="E7195" s="397"/>
      <c r="F7195" s="381"/>
      <c r="I7195" s="591" t="str">
        <f t="shared" si="353"/>
        <v xml:space="preserve">  - - - Pillar boxes</v>
      </c>
      <c r="J7195" s="591" t="str">
        <f t="shared" si="354"/>
        <v>73 25 99 30</v>
      </c>
      <c r="L7195" s="590">
        <f t="shared" si="355"/>
        <v>20</v>
      </c>
    </row>
    <row r="7196" spans="1:12" ht="55">
      <c r="A7196" s="683" t="s">
        <v>14452</v>
      </c>
      <c r="B7196" s="599">
        <v>0.05</v>
      </c>
      <c r="C7196" s="166" t="s">
        <v>129</v>
      </c>
      <c r="D7196" s="455" t="s">
        <v>10173</v>
      </c>
      <c r="E7196" s="397" t="s">
        <v>10174</v>
      </c>
      <c r="F7196" s="381"/>
      <c r="I7196" s="591" t="str">
        <f t="shared" si="353"/>
        <v xml:space="preserve">  - - - Rabbit hutches and poultry cages, hives, animal feedres and drinkers and ploughs</v>
      </c>
      <c r="J7196" s="591" t="str">
        <f t="shared" si="354"/>
        <v>73 25 99 40</v>
      </c>
      <c r="L7196" s="590">
        <f t="shared" si="355"/>
        <v>88</v>
      </c>
    </row>
    <row r="7197" spans="1:12" ht="28" hidden="1">
      <c r="A7197" s="673"/>
      <c r="B7197" s="640"/>
      <c r="C7197" s="379"/>
      <c r="D7197" s="455" t="s">
        <v>10175</v>
      </c>
      <c r="E7197" s="397"/>
      <c r="F7197" s="381"/>
      <c r="I7197" s="591" t="str">
        <f t="shared" si="353"/>
        <v>- - - Other</v>
      </c>
      <c r="J7197" s="591" t="str">
        <f t="shared" si="354"/>
        <v>73 25 99 90</v>
      </c>
      <c r="L7197" s="590">
        <f t="shared" si="355"/>
        <v>11</v>
      </c>
    </row>
    <row r="7198" spans="1:12" ht="55">
      <c r="A7198" s="683" t="s">
        <v>14452</v>
      </c>
      <c r="B7198" s="599">
        <v>0.05</v>
      </c>
      <c r="C7198" s="166" t="s">
        <v>129</v>
      </c>
      <c r="D7198" s="455" t="s">
        <v>10176</v>
      </c>
      <c r="E7198" s="397" t="s">
        <v>10177</v>
      </c>
      <c r="F7198" s="384"/>
      <c r="I7198" s="591" t="str">
        <f t="shared" si="353"/>
        <v xml:space="preserve">Other articles of iron or steel. </v>
      </c>
      <c r="J7198" s="591">
        <f t="shared" si="354"/>
        <v>0</v>
      </c>
      <c r="L7198" s="590">
        <f t="shared" si="355"/>
        <v>33</v>
      </c>
    </row>
    <row r="7199" spans="1:12" ht="28.5">
      <c r="A7199" s="683" t="s">
        <v>14452</v>
      </c>
      <c r="B7199" s="599">
        <v>0.05</v>
      </c>
      <c r="C7199" s="166" t="s">
        <v>129</v>
      </c>
      <c r="D7199" s="455" t="s">
        <v>150</v>
      </c>
      <c r="E7199" s="397" t="s">
        <v>10178</v>
      </c>
      <c r="F7199" s="381"/>
      <c r="I7199" s="591" t="str">
        <f t="shared" si="353"/>
        <v xml:space="preserve">- Forged or stamped, but not further worked : </v>
      </c>
      <c r="J7199" s="591">
        <f t="shared" si="354"/>
        <v>0</v>
      </c>
      <c r="L7199" s="590">
        <f t="shared" si="355"/>
        <v>46</v>
      </c>
    </row>
    <row r="7200" spans="1:12" ht="28.5">
      <c r="A7200" s="683" t="s">
        <v>14452</v>
      </c>
      <c r="B7200" s="599">
        <v>0.05</v>
      </c>
      <c r="C7200" s="166" t="s">
        <v>129</v>
      </c>
      <c r="D7200" s="455" t="s">
        <v>10179</v>
      </c>
      <c r="E7200" s="397" t="s">
        <v>10180</v>
      </c>
      <c r="F7200" s="381"/>
      <c r="I7200" s="591" t="str">
        <f t="shared" si="353"/>
        <v>- - Grinding balls and similar articles for mills</v>
      </c>
      <c r="J7200" s="591" t="str">
        <f t="shared" si="354"/>
        <v>73 26 11 00</v>
      </c>
      <c r="L7200" s="590">
        <f t="shared" si="355"/>
        <v>49</v>
      </c>
    </row>
    <row r="7201" spans="1:12" ht="28" hidden="1">
      <c r="A7201" s="673"/>
      <c r="B7201" s="640"/>
      <c r="C7201" s="379"/>
      <c r="D7201" s="454" t="s">
        <v>10181</v>
      </c>
      <c r="E7201" s="397"/>
      <c r="F7201" s="381"/>
      <c r="I7201" s="591" t="str">
        <f t="shared" si="353"/>
        <v>- - Other</v>
      </c>
      <c r="J7201" s="591" t="str">
        <f t="shared" si="354"/>
        <v>73 26 19 00</v>
      </c>
      <c r="L7201" s="590">
        <f t="shared" si="355"/>
        <v>9</v>
      </c>
    </row>
    <row r="7202" spans="1:12" ht="28" hidden="1">
      <c r="A7202" s="673"/>
      <c r="B7202" s="640"/>
      <c r="C7202" s="379"/>
      <c r="D7202" s="455" t="s">
        <v>10182</v>
      </c>
      <c r="E7202" s="397"/>
      <c r="F7202" s="381"/>
      <c r="I7202" s="591" t="str">
        <f t="shared" ref="I7202:I7265" si="356">D7220</f>
        <v>- Articles of iron or steel wire :</v>
      </c>
      <c r="J7202" s="591">
        <f t="shared" ref="J7202:J7265" si="357">E7220</f>
        <v>0</v>
      </c>
      <c r="L7202" s="590">
        <f t="shared" si="355"/>
        <v>34</v>
      </c>
    </row>
    <row r="7203" spans="1:12" ht="82.5">
      <c r="A7203" s="683" t="s">
        <v>14452</v>
      </c>
      <c r="B7203" s="599">
        <v>0.05</v>
      </c>
      <c r="C7203" s="166" t="s">
        <v>129</v>
      </c>
      <c r="D7203" s="455" t="s">
        <v>10183</v>
      </c>
      <c r="E7203" s="397" t="s">
        <v>10184</v>
      </c>
      <c r="F7203" s="381"/>
      <c r="I7203" s="591" t="str">
        <f t="shared" si="356"/>
        <v>- - - Rat traps</v>
      </c>
      <c r="J7203" s="591" t="str">
        <f t="shared" si="357"/>
        <v>73 26 20 10</v>
      </c>
      <c r="L7203" s="590">
        <f t="shared" si="355"/>
        <v>15</v>
      </c>
    </row>
    <row r="7204" spans="1:12" ht="28.5">
      <c r="A7204" s="683" t="s">
        <v>14452</v>
      </c>
      <c r="B7204" s="599">
        <v>0.05</v>
      </c>
      <c r="C7204" s="166" t="s">
        <v>129</v>
      </c>
      <c r="D7204" s="455" t="s">
        <v>10185</v>
      </c>
      <c r="E7204" s="397" t="s">
        <v>10186</v>
      </c>
      <c r="F7204" s="381"/>
      <c r="I7204" s="591" t="str">
        <f t="shared" si="356"/>
        <v xml:space="preserve">  - - - Fish traps</v>
      </c>
      <c r="J7204" s="591" t="str">
        <f t="shared" si="357"/>
        <v>73 26 20 20</v>
      </c>
      <c r="L7204" s="590">
        <f t="shared" si="355"/>
        <v>18</v>
      </c>
    </row>
    <row r="7205" spans="1:12" ht="28.5">
      <c r="A7205" s="683" t="s">
        <v>14452</v>
      </c>
      <c r="B7205" s="599">
        <v>0.05</v>
      </c>
      <c r="C7205" s="166" t="s">
        <v>129</v>
      </c>
      <c r="D7205" s="455" t="s">
        <v>10187</v>
      </c>
      <c r="E7205" s="397" t="s">
        <v>10188</v>
      </c>
      <c r="F7205" s="381"/>
      <c r="I7205" s="591" t="str">
        <f t="shared" si="356"/>
        <v xml:space="preserve">  - - - Stalls for animal feeding</v>
      </c>
      <c r="J7205" s="591" t="str">
        <f t="shared" si="357"/>
        <v>73 26 20 30</v>
      </c>
      <c r="L7205" s="590">
        <f t="shared" si="355"/>
        <v>33</v>
      </c>
    </row>
    <row r="7206" spans="1:12" ht="82.5">
      <c r="A7206" s="683" t="s">
        <v>14452</v>
      </c>
      <c r="B7206" s="599">
        <v>0.05</v>
      </c>
      <c r="C7206" s="166" t="s">
        <v>129</v>
      </c>
      <c r="D7206" s="455" t="s">
        <v>10189</v>
      </c>
      <c r="E7206" s="397" t="s">
        <v>10190</v>
      </c>
      <c r="F7206" s="381"/>
      <c r="I7206" s="591" t="str">
        <f t="shared" si="356"/>
        <v>- - - Waste baskets</v>
      </c>
      <c r="J7206" s="591" t="str">
        <f t="shared" si="357"/>
        <v>73 26 20 40</v>
      </c>
      <c r="L7206" s="590">
        <f t="shared" si="355"/>
        <v>19</v>
      </c>
    </row>
    <row r="7207" spans="1:12" ht="28.5">
      <c r="A7207" s="683" t="s">
        <v>14452</v>
      </c>
      <c r="B7207" s="599">
        <v>0.05</v>
      </c>
      <c r="C7207" s="166" t="s">
        <v>129</v>
      </c>
      <c r="D7207" s="455" t="s">
        <v>19</v>
      </c>
      <c r="E7207" s="397" t="s">
        <v>10191</v>
      </c>
      <c r="F7207" s="381"/>
      <c r="I7207" s="591" t="str">
        <f t="shared" si="356"/>
        <v>- - - Other</v>
      </c>
      <c r="J7207" s="591" t="str">
        <f t="shared" si="357"/>
        <v>73 26 20 90</v>
      </c>
      <c r="L7207" s="590">
        <f t="shared" si="355"/>
        <v>11</v>
      </c>
    </row>
    <row r="7208" spans="1:12" ht="28" hidden="1">
      <c r="A7208" s="673"/>
      <c r="B7208" s="640"/>
      <c r="C7208" s="379"/>
      <c r="D7208" s="455" t="s">
        <v>2036</v>
      </c>
      <c r="E7208" s="463"/>
      <c r="F7208" s="381"/>
      <c r="I7208" s="591" t="str">
        <f t="shared" si="356"/>
        <v>- Other :</v>
      </c>
      <c r="J7208" s="591">
        <f t="shared" si="357"/>
        <v>0</v>
      </c>
      <c r="L7208" s="590">
        <f t="shared" si="355"/>
        <v>9</v>
      </c>
    </row>
    <row r="7209" spans="1:12" ht="55">
      <c r="A7209" s="683" t="s">
        <v>14452</v>
      </c>
      <c r="B7209" s="599">
        <v>0.05</v>
      </c>
      <c r="C7209" s="166" t="s">
        <v>129</v>
      </c>
      <c r="D7209" s="455" t="s">
        <v>10192</v>
      </c>
      <c r="E7209" s="397" t="s">
        <v>10193</v>
      </c>
      <c r="F7209" s="381"/>
      <c r="I7209" s="591" t="str">
        <f t="shared" si="356"/>
        <v xml:space="preserve">  - - - Shoe protectors whether or not incorporating affixing points</v>
      </c>
      <c r="J7209" s="591" t="str">
        <f t="shared" si="357"/>
        <v>73 26 90 10</v>
      </c>
      <c r="L7209" s="590">
        <f t="shared" si="355"/>
        <v>68</v>
      </c>
    </row>
    <row r="7210" spans="1:12" ht="28" hidden="1">
      <c r="A7210" s="673"/>
      <c r="B7210" s="640"/>
      <c r="C7210" s="379"/>
      <c r="D7210" s="455" t="s">
        <v>1965</v>
      </c>
      <c r="E7210" s="463"/>
      <c r="F7210" s="381"/>
      <c r="I7210" s="591" t="str">
        <f t="shared" si="356"/>
        <v xml:space="preserve">  - - - Tree-climbing irons</v>
      </c>
      <c r="J7210" s="591" t="str">
        <f t="shared" si="357"/>
        <v>73 26 90 20</v>
      </c>
      <c r="L7210" s="590">
        <f t="shared" si="355"/>
        <v>27</v>
      </c>
    </row>
    <row r="7211" spans="1:12" ht="82.5">
      <c r="A7211" s="683" t="s">
        <v>14452</v>
      </c>
      <c r="B7211" s="599">
        <v>0.05</v>
      </c>
      <c r="C7211" s="166" t="s">
        <v>129</v>
      </c>
      <c r="D7211" s="455" t="s">
        <v>10183</v>
      </c>
      <c r="E7211" s="397" t="s">
        <v>10194</v>
      </c>
      <c r="F7211" s="381"/>
      <c r="I7211" s="591" t="str">
        <f t="shared" si="356"/>
        <v xml:space="preserve">  - - - Non-mechanical ventilators</v>
      </c>
      <c r="J7211" s="591" t="str">
        <f t="shared" si="357"/>
        <v>73 26 90 30</v>
      </c>
      <c r="L7211" s="590">
        <f t="shared" si="355"/>
        <v>34</v>
      </c>
    </row>
    <row r="7212" spans="1:12" ht="55">
      <c r="A7212" s="683" t="s">
        <v>14452</v>
      </c>
      <c r="B7212" s="599">
        <v>0.05</v>
      </c>
      <c r="C7212" s="166" t="s">
        <v>129</v>
      </c>
      <c r="D7212" s="455" t="s">
        <v>10195</v>
      </c>
      <c r="E7212" s="397" t="s">
        <v>10196</v>
      </c>
      <c r="F7212" s="381"/>
      <c r="I7212" s="591" t="str">
        <f t="shared" si="356"/>
        <v>- - - Venetian blinds</v>
      </c>
      <c r="J7212" s="591" t="str">
        <f t="shared" si="357"/>
        <v>73 26 90 40</v>
      </c>
      <c r="L7212" s="590">
        <f t="shared" si="355"/>
        <v>21</v>
      </c>
    </row>
    <row r="7213" spans="1:12" ht="28.5">
      <c r="A7213" s="683" t="s">
        <v>14452</v>
      </c>
      <c r="B7213" s="599">
        <v>0.05</v>
      </c>
      <c r="C7213" s="166" t="s">
        <v>129</v>
      </c>
      <c r="D7213" s="455" t="s">
        <v>10187</v>
      </c>
      <c r="E7213" s="397" t="s">
        <v>10197</v>
      </c>
      <c r="F7213" s="381"/>
      <c r="I7213" s="591" t="str">
        <f t="shared" si="356"/>
        <v>- - - Binding hoops for casks</v>
      </c>
      <c r="J7213" s="591" t="str">
        <f t="shared" si="357"/>
        <v>73 26 90 50</v>
      </c>
      <c r="L7213" s="590">
        <f t="shared" si="355"/>
        <v>29</v>
      </c>
    </row>
    <row r="7214" spans="1:12" ht="82.5">
      <c r="A7214" s="683" t="s">
        <v>14452</v>
      </c>
      <c r="B7214" s="599">
        <v>0.05</v>
      </c>
      <c r="C7214" s="166" t="s">
        <v>129</v>
      </c>
      <c r="D7214" s="455" t="s">
        <v>10189</v>
      </c>
      <c r="E7214" s="397" t="s">
        <v>10198</v>
      </c>
      <c r="F7214" s="381"/>
      <c r="I7214" s="591" t="str">
        <f t="shared" si="356"/>
        <v xml:space="preserve">  - - - Fittings for electric wiring (e.g., stays, clips, brackets); suspension or connecting devices for insulator chains</v>
      </c>
      <c r="J7214" s="591" t="str">
        <f t="shared" si="357"/>
        <v>73 26 90 60</v>
      </c>
      <c r="L7214" s="590">
        <f t="shared" si="355"/>
        <v>122</v>
      </c>
    </row>
    <row r="7215" spans="1:12" ht="28.5">
      <c r="A7215" s="683" t="s">
        <v>14452</v>
      </c>
      <c r="B7215" s="599">
        <v>0.05</v>
      </c>
      <c r="C7215" s="166" t="s">
        <v>129</v>
      </c>
      <c r="D7215" s="455" t="s">
        <v>19</v>
      </c>
      <c r="E7215" s="397" t="s">
        <v>10199</v>
      </c>
      <c r="F7215" s="381"/>
      <c r="I7215" s="591" t="str">
        <f t="shared" si="356"/>
        <v>- - - Fencing posts</v>
      </c>
      <c r="J7215" s="591" t="str">
        <f t="shared" si="357"/>
        <v>73 26 90 70</v>
      </c>
      <c r="L7215" s="590">
        <f t="shared" si="355"/>
        <v>19</v>
      </c>
    </row>
    <row r="7216" spans="1:12" ht="28" hidden="1">
      <c r="A7216" s="673"/>
      <c r="B7216" s="640"/>
      <c r="C7216" s="379"/>
      <c r="D7216" s="454" t="s">
        <v>10181</v>
      </c>
      <c r="E7216" s="463"/>
      <c r="F7216" s="381"/>
      <c r="I7216" s="591" t="str">
        <f t="shared" si="356"/>
        <v xml:space="preserve">  - - - Tent pegs and stakes for tethering livestock</v>
      </c>
      <c r="J7216" s="591" t="str">
        <f t="shared" si="357"/>
        <v>73 26 90 80</v>
      </c>
      <c r="L7216" s="590">
        <f t="shared" si="355"/>
        <v>52</v>
      </c>
    </row>
    <row r="7217" spans="1:12" ht="55" hidden="1">
      <c r="A7217" s="673"/>
      <c r="B7217" s="640"/>
      <c r="C7217" s="379"/>
      <c r="D7217" s="455" t="s">
        <v>10200</v>
      </c>
      <c r="E7217" s="463"/>
      <c r="F7217" s="381"/>
      <c r="I7217" s="591" t="str">
        <f t="shared" si="356"/>
        <v>- - - Other :</v>
      </c>
      <c r="J7217" s="591">
        <f t="shared" si="357"/>
        <v>0</v>
      </c>
      <c r="L7217" s="590">
        <f t="shared" si="355"/>
        <v>13</v>
      </c>
    </row>
    <row r="7218" spans="1:12" ht="55">
      <c r="A7218" s="683" t="s">
        <v>14452</v>
      </c>
      <c r="B7218" s="599">
        <v>0.05</v>
      </c>
      <c r="C7218" s="166" t="s">
        <v>129</v>
      </c>
      <c r="D7218" s="455" t="s">
        <v>10192</v>
      </c>
      <c r="E7218" s="397" t="s">
        <v>10201</v>
      </c>
      <c r="F7218" s="381"/>
      <c r="I7218" s="591" t="str">
        <f t="shared" si="356"/>
        <v xml:space="preserve">  - - - - Hoops for garden boundaries and trainers for trees</v>
      </c>
      <c r="J7218" s="591" t="str">
        <f t="shared" si="357"/>
        <v>73 26 90 91</v>
      </c>
      <c r="L7218" s="590">
        <f t="shared" si="355"/>
        <v>60</v>
      </c>
    </row>
    <row r="7219" spans="1:12" ht="28.5">
      <c r="A7219" s="683" t="s">
        <v>14452</v>
      </c>
      <c r="B7219" s="599">
        <v>0.05</v>
      </c>
      <c r="C7219" s="166" t="s">
        <v>129</v>
      </c>
      <c r="D7219" s="455" t="s">
        <v>150</v>
      </c>
      <c r="E7219" s="397" t="s">
        <v>10202</v>
      </c>
      <c r="F7219" s="381"/>
      <c r="I7219" s="591" t="str">
        <f t="shared" si="356"/>
        <v xml:space="preserve">  - - - - Clips for water hoses</v>
      </c>
      <c r="J7219" s="591" t="str">
        <f t="shared" si="357"/>
        <v>73 26 90 92</v>
      </c>
      <c r="L7219" s="590">
        <f t="shared" si="355"/>
        <v>31</v>
      </c>
    </row>
    <row r="7220" spans="1:12" ht="28" hidden="1">
      <c r="A7220" s="673"/>
      <c r="B7220" s="640"/>
      <c r="C7220" s="379"/>
      <c r="D7220" s="455" t="s">
        <v>10203</v>
      </c>
      <c r="E7220" s="397"/>
      <c r="F7220" s="381"/>
      <c r="I7220" s="591" t="str">
        <f t="shared" si="356"/>
        <v xml:space="preserve">  - - - - Road studs</v>
      </c>
      <c r="J7220" s="591" t="str">
        <f t="shared" si="357"/>
        <v>73 26 90 93</v>
      </c>
      <c r="L7220" s="590">
        <f t="shared" si="355"/>
        <v>20</v>
      </c>
    </row>
    <row r="7221" spans="1:12" ht="28.5">
      <c r="A7221" s="683" t="s">
        <v>14452</v>
      </c>
      <c r="B7221" s="599">
        <v>0.05</v>
      </c>
      <c r="C7221" s="166" t="s">
        <v>129</v>
      </c>
      <c r="D7221" s="455" t="s">
        <v>10204</v>
      </c>
      <c r="E7221" s="397" t="s">
        <v>10205</v>
      </c>
      <c r="F7221" s="381"/>
      <c r="I7221" s="591" t="str">
        <f t="shared" si="356"/>
        <v xml:space="preserve"> - - - - Portable ladders and steps</v>
      </c>
      <c r="J7221" s="591" t="str">
        <f t="shared" si="357"/>
        <v>73 26 90 94</v>
      </c>
      <c r="L7221" s="590">
        <f t="shared" si="355"/>
        <v>35</v>
      </c>
    </row>
    <row r="7222" spans="1:12" ht="28.5">
      <c r="A7222" s="683" t="s">
        <v>14452</v>
      </c>
      <c r="B7222" s="599">
        <v>0.05</v>
      </c>
      <c r="C7222" s="166" t="s">
        <v>129</v>
      </c>
      <c r="D7222" s="455" t="s">
        <v>10206</v>
      </c>
      <c r="E7222" s="397" t="s">
        <v>10207</v>
      </c>
      <c r="F7222" s="381"/>
      <c r="I7222" s="591" t="str">
        <f t="shared" si="356"/>
        <v xml:space="preserve"> - - - - Kits</v>
      </c>
      <c r="J7222" s="591" t="str">
        <f t="shared" si="357"/>
        <v>73 26 90 95</v>
      </c>
      <c r="L7222" s="590">
        <f t="shared" si="355"/>
        <v>13</v>
      </c>
    </row>
    <row r="7223" spans="1:12" ht="28.5">
      <c r="A7223" s="683" t="s">
        <v>14452</v>
      </c>
      <c r="B7223" s="599">
        <v>0.05</v>
      </c>
      <c r="C7223" s="166" t="s">
        <v>129</v>
      </c>
      <c r="D7223" s="455" t="s">
        <v>10208</v>
      </c>
      <c r="E7223" s="397" t="s">
        <v>10209</v>
      </c>
      <c r="F7223" s="381"/>
      <c r="I7223" s="591" t="str">
        <f t="shared" si="356"/>
        <v xml:space="preserve">  - - - - Jewellery and antique boxes and cosmetic or powder boxes and cases</v>
      </c>
      <c r="J7223" s="591" t="str">
        <f t="shared" si="357"/>
        <v>73 26 90 96</v>
      </c>
      <c r="L7223" s="590">
        <f t="shared" si="355"/>
        <v>76</v>
      </c>
    </row>
    <row r="7224" spans="1:12" ht="28.5">
      <c r="A7224" s="683" t="s">
        <v>14452</v>
      </c>
      <c r="B7224" s="599">
        <v>0.05</v>
      </c>
      <c r="C7224" s="166" t="s">
        <v>129</v>
      </c>
      <c r="D7224" s="455" t="s">
        <v>10210</v>
      </c>
      <c r="E7224" s="397" t="s">
        <v>10211</v>
      </c>
      <c r="F7224" s="381"/>
      <c r="I7224" s="591" t="str">
        <f t="shared" si="356"/>
        <v xml:space="preserve"> - - - - Electricity (lighting) poles </v>
      </c>
      <c r="J7224" s="591" t="str">
        <f t="shared" si="357"/>
        <v>73 26 90 97</v>
      </c>
      <c r="L7224" s="590">
        <f t="shared" si="355"/>
        <v>38</v>
      </c>
    </row>
    <row r="7225" spans="1:12" ht="29" thickBot="1">
      <c r="A7225" s="683" t="s">
        <v>14452</v>
      </c>
      <c r="B7225" s="599">
        <v>0.05</v>
      </c>
      <c r="C7225" s="166" t="s">
        <v>129</v>
      </c>
      <c r="D7225" s="455" t="s">
        <v>19</v>
      </c>
      <c r="E7225" s="397" t="s">
        <v>10212</v>
      </c>
      <c r="F7225" s="381"/>
      <c r="I7225" s="591" t="str">
        <f t="shared" si="356"/>
        <v xml:space="preserve"> - - - - Rabbit hutches and poultry cages, hives, animal feedres and drinkers and ploughs</v>
      </c>
      <c r="J7225" s="591" t="str">
        <f t="shared" si="357"/>
        <v>73 26 90 98</v>
      </c>
      <c r="L7225" s="590">
        <f t="shared" si="355"/>
        <v>89</v>
      </c>
    </row>
    <row r="7226" spans="1:12" ht="28.5" hidden="1" thickBot="1">
      <c r="A7226" s="673"/>
      <c r="B7226" s="640"/>
      <c r="C7226" s="379"/>
      <c r="D7226" s="455" t="s">
        <v>2203</v>
      </c>
      <c r="E7226" s="397"/>
      <c r="F7226" s="387"/>
      <c r="I7226" s="591" t="str">
        <f t="shared" si="356"/>
        <v xml:space="preserve"> - - - - Other</v>
      </c>
      <c r="J7226" s="591" t="str">
        <f t="shared" si="357"/>
        <v>73 26 90 99</v>
      </c>
      <c r="L7226" s="590">
        <f t="shared" si="355"/>
        <v>14</v>
      </c>
    </row>
    <row r="7227" spans="1:12" ht="83" thickTop="1">
      <c r="A7227" s="683" t="s">
        <v>14452</v>
      </c>
      <c r="B7227" s="599">
        <v>0.05</v>
      </c>
      <c r="C7227" s="166" t="s">
        <v>129</v>
      </c>
      <c r="D7227" s="455" t="s">
        <v>10213</v>
      </c>
      <c r="E7227" s="397" t="s">
        <v>10214</v>
      </c>
      <c r="F7227" s="378"/>
      <c r="I7227" s="591" t="str">
        <f t="shared" si="356"/>
        <v xml:space="preserve">Copper mattes; cement copper (precipitated copper). </v>
      </c>
      <c r="J7227" s="591" t="str">
        <f t="shared" si="357"/>
        <v>74 01 00 00</v>
      </c>
      <c r="L7227" s="590">
        <f t="shared" si="355"/>
        <v>52</v>
      </c>
    </row>
    <row r="7228" spans="1:12" ht="28.5">
      <c r="A7228" s="683" t="s">
        <v>14452</v>
      </c>
      <c r="B7228" s="599">
        <v>0.05</v>
      </c>
      <c r="C7228" s="166" t="s">
        <v>129</v>
      </c>
      <c r="D7228" s="455" t="s">
        <v>10215</v>
      </c>
      <c r="E7228" s="397" t="s">
        <v>10216</v>
      </c>
      <c r="F7228" s="384"/>
      <c r="I7228" s="591" t="str">
        <f t="shared" si="356"/>
        <v xml:space="preserve">Unrefined copper; copper anodes for electrolytic refining. </v>
      </c>
      <c r="J7228" s="591" t="str">
        <f t="shared" si="357"/>
        <v>74 02 00 00</v>
      </c>
      <c r="L7228" s="590">
        <f t="shared" si="355"/>
        <v>59</v>
      </c>
    </row>
    <row r="7229" spans="1:12" ht="28.5">
      <c r="A7229" s="683" t="s">
        <v>14452</v>
      </c>
      <c r="B7229" s="599">
        <v>0.05</v>
      </c>
      <c r="C7229" s="166" t="s">
        <v>129</v>
      </c>
      <c r="D7229" s="455" t="s">
        <v>10217</v>
      </c>
      <c r="E7229" s="397" t="s">
        <v>10218</v>
      </c>
      <c r="F7229" s="384"/>
      <c r="I7229" s="591" t="str">
        <f t="shared" si="356"/>
        <v xml:space="preserve">Refined copper and copper alloys, unwrought. </v>
      </c>
      <c r="J7229" s="591">
        <f t="shared" si="357"/>
        <v>0</v>
      </c>
      <c r="L7229" s="590">
        <f t="shared" si="355"/>
        <v>45</v>
      </c>
    </row>
    <row r="7230" spans="1:12" ht="28.5">
      <c r="A7230" s="683" t="s">
        <v>14452</v>
      </c>
      <c r="B7230" s="599">
        <v>0.05</v>
      </c>
      <c r="C7230" s="166" t="s">
        <v>129</v>
      </c>
      <c r="D7230" s="455" t="s">
        <v>10219</v>
      </c>
      <c r="E7230" s="397" t="s">
        <v>10220</v>
      </c>
      <c r="F7230" s="381"/>
      <c r="I7230" s="591" t="str">
        <f t="shared" si="356"/>
        <v xml:space="preserve">- Refined copper : </v>
      </c>
      <c r="J7230" s="591">
        <f t="shared" si="357"/>
        <v>0</v>
      </c>
      <c r="L7230" s="590">
        <f t="shared" si="355"/>
        <v>19</v>
      </c>
    </row>
    <row r="7231" spans="1:12" ht="28.5">
      <c r="A7231" s="683" t="s">
        <v>14452</v>
      </c>
      <c r="B7231" s="599">
        <v>0.05</v>
      </c>
      <c r="C7231" s="166" t="s">
        <v>129</v>
      </c>
      <c r="D7231" s="455" t="s">
        <v>10221</v>
      </c>
      <c r="E7231" s="397" t="s">
        <v>10222</v>
      </c>
      <c r="F7231" s="381"/>
      <c r="I7231" s="591" t="str">
        <f t="shared" si="356"/>
        <v>- - Cathodes and sections of cathodes</v>
      </c>
      <c r="J7231" s="591" t="str">
        <f t="shared" si="357"/>
        <v>74 03 11 00</v>
      </c>
      <c r="L7231" s="590">
        <f t="shared" si="355"/>
        <v>37</v>
      </c>
    </row>
    <row r="7232" spans="1:12" ht="110">
      <c r="A7232" s="683" t="s">
        <v>14452</v>
      </c>
      <c r="B7232" s="599">
        <v>0.05</v>
      </c>
      <c r="C7232" s="166" t="s">
        <v>129</v>
      </c>
      <c r="D7232" s="455" t="s">
        <v>10223</v>
      </c>
      <c r="E7232" s="397" t="s">
        <v>10224</v>
      </c>
      <c r="F7232" s="381"/>
      <c r="I7232" s="591" t="str">
        <f t="shared" si="356"/>
        <v>- - Wire-bars</v>
      </c>
      <c r="J7232" s="591" t="str">
        <f t="shared" si="357"/>
        <v>74 03 12 00</v>
      </c>
      <c r="L7232" s="590">
        <f t="shared" si="355"/>
        <v>13</v>
      </c>
    </row>
    <row r="7233" spans="1:12" ht="28.5">
      <c r="A7233" s="683" t="s">
        <v>14452</v>
      </c>
      <c r="B7233" s="599">
        <v>0.05</v>
      </c>
      <c r="C7233" s="166" t="s">
        <v>129</v>
      </c>
      <c r="D7233" s="455" t="s">
        <v>10225</v>
      </c>
      <c r="E7233" s="397" t="s">
        <v>10226</v>
      </c>
      <c r="F7233" s="381"/>
      <c r="I7233" s="591" t="str">
        <f t="shared" si="356"/>
        <v>- - Billets</v>
      </c>
      <c r="J7233" s="591" t="str">
        <f t="shared" si="357"/>
        <v>74 03 13 00</v>
      </c>
      <c r="L7233" s="590">
        <f t="shared" si="355"/>
        <v>11</v>
      </c>
    </row>
    <row r="7234" spans="1:12" ht="55">
      <c r="A7234" s="683" t="s">
        <v>14452</v>
      </c>
      <c r="B7234" s="599">
        <v>0.05</v>
      </c>
      <c r="C7234" s="166" t="s">
        <v>129</v>
      </c>
      <c r="D7234" s="455" t="s">
        <v>10227</v>
      </c>
      <c r="E7234" s="397" t="s">
        <v>10228</v>
      </c>
      <c r="F7234" s="381"/>
      <c r="I7234" s="591" t="str">
        <f t="shared" si="356"/>
        <v>- - Other</v>
      </c>
      <c r="J7234" s="591" t="str">
        <f t="shared" si="357"/>
        <v>74 03 19 00</v>
      </c>
      <c r="L7234" s="590">
        <f t="shared" ref="L7234:L7297" si="358">LEN(I7234)</f>
        <v>9</v>
      </c>
    </row>
    <row r="7235" spans="1:12" ht="28" hidden="1">
      <c r="A7235" s="673"/>
      <c r="B7235" s="640"/>
      <c r="C7235" s="379"/>
      <c r="D7235" s="455" t="s">
        <v>7060</v>
      </c>
      <c r="E7235" s="397"/>
      <c r="F7235" s="381"/>
      <c r="I7235" s="591" t="str">
        <f t="shared" si="356"/>
        <v xml:space="preserve">- Copper alloys : </v>
      </c>
      <c r="J7235" s="591">
        <f t="shared" si="357"/>
        <v>0</v>
      </c>
      <c r="L7235" s="590">
        <f t="shared" si="358"/>
        <v>18</v>
      </c>
    </row>
    <row r="7236" spans="1:12" ht="55">
      <c r="A7236" s="683" t="s">
        <v>14452</v>
      </c>
      <c r="B7236" s="599">
        <v>0.05</v>
      </c>
      <c r="C7236" s="166" t="s">
        <v>129</v>
      </c>
      <c r="D7236" s="455" t="s">
        <v>10229</v>
      </c>
      <c r="E7236" s="397" t="s">
        <v>10230</v>
      </c>
      <c r="F7236" s="381"/>
      <c r="I7236" s="591" t="str">
        <f t="shared" si="356"/>
        <v>- - Copper-zinc base alloys (brass)</v>
      </c>
      <c r="J7236" s="591" t="str">
        <f t="shared" si="357"/>
        <v>74 03 21 00</v>
      </c>
      <c r="L7236" s="590">
        <f t="shared" si="358"/>
        <v>35</v>
      </c>
    </row>
    <row r="7237" spans="1:12" ht="28.5">
      <c r="A7237" s="683" t="s">
        <v>14452</v>
      </c>
      <c r="B7237" s="599">
        <v>0.05</v>
      </c>
      <c r="C7237" s="166" t="s">
        <v>129</v>
      </c>
      <c r="D7237" s="455" t="s">
        <v>10231</v>
      </c>
      <c r="E7237" s="397" t="s">
        <v>10232</v>
      </c>
      <c r="F7237" s="381"/>
      <c r="I7237" s="591" t="str">
        <f t="shared" si="356"/>
        <v>- - Copper-tin base alloys (bronze)</v>
      </c>
      <c r="J7237" s="591" t="str">
        <f t="shared" si="357"/>
        <v>74 03 22 00</v>
      </c>
      <c r="L7237" s="590">
        <f t="shared" si="358"/>
        <v>35</v>
      </c>
    </row>
    <row r="7238" spans="1:12" ht="28.5">
      <c r="A7238" s="683" t="s">
        <v>14452</v>
      </c>
      <c r="B7238" s="599">
        <v>0.05</v>
      </c>
      <c r="C7238" s="166" t="s">
        <v>129</v>
      </c>
      <c r="D7238" s="455" t="s">
        <v>10233</v>
      </c>
      <c r="E7238" s="397" t="s">
        <v>10234</v>
      </c>
      <c r="F7238" s="381"/>
      <c r="I7238" s="591" t="str">
        <f t="shared" si="356"/>
        <v>- - Other copper alloys (other than master alloys of heading 74.05)</v>
      </c>
      <c r="J7238" s="591" t="str">
        <f t="shared" si="357"/>
        <v>74 03 29 00</v>
      </c>
      <c r="L7238" s="590">
        <f t="shared" si="358"/>
        <v>67</v>
      </c>
    </row>
    <row r="7239" spans="1:12" ht="28.5">
      <c r="A7239" s="683" t="s">
        <v>14452</v>
      </c>
      <c r="B7239" s="599">
        <v>0.05</v>
      </c>
      <c r="C7239" s="166" t="s">
        <v>129</v>
      </c>
      <c r="D7239" s="455" t="s">
        <v>10235</v>
      </c>
      <c r="E7239" s="397" t="s">
        <v>10236</v>
      </c>
      <c r="F7239" s="384"/>
      <c r="I7239" s="591" t="str">
        <f t="shared" si="356"/>
        <v xml:space="preserve">Copper waste and scrap </v>
      </c>
      <c r="J7239" s="591" t="str">
        <f t="shared" si="357"/>
        <v>74 04 00 00</v>
      </c>
      <c r="L7239" s="590">
        <f t="shared" si="358"/>
        <v>23</v>
      </c>
    </row>
    <row r="7240" spans="1:12" ht="28.5">
      <c r="A7240" s="683" t="s">
        <v>14452</v>
      </c>
      <c r="B7240" s="599">
        <v>0.05</v>
      </c>
      <c r="C7240" s="166" t="s">
        <v>129</v>
      </c>
      <c r="D7240" s="455" t="s">
        <v>10237</v>
      </c>
      <c r="E7240" s="397" t="s">
        <v>10238</v>
      </c>
      <c r="F7240" s="384"/>
      <c r="I7240" s="591" t="str">
        <f t="shared" si="356"/>
        <v xml:space="preserve">Master alloys of copper </v>
      </c>
      <c r="J7240" s="591" t="str">
        <f t="shared" si="357"/>
        <v>74 05 00 00</v>
      </c>
      <c r="L7240" s="590">
        <f t="shared" si="358"/>
        <v>24</v>
      </c>
    </row>
    <row r="7241" spans="1:12" ht="82.5">
      <c r="A7241" s="683" t="s">
        <v>14452</v>
      </c>
      <c r="B7241" s="599">
        <v>0.05</v>
      </c>
      <c r="C7241" s="166" t="s">
        <v>129</v>
      </c>
      <c r="D7241" s="455" t="s">
        <v>10239</v>
      </c>
      <c r="E7241" s="397" t="s">
        <v>10240</v>
      </c>
      <c r="F7241" s="384"/>
      <c r="I7241" s="591" t="str">
        <f t="shared" si="356"/>
        <v xml:space="preserve">Copper powders and flakes. </v>
      </c>
      <c r="J7241" s="591">
        <f t="shared" si="357"/>
        <v>0</v>
      </c>
      <c r="L7241" s="590">
        <f t="shared" si="358"/>
        <v>27</v>
      </c>
    </row>
    <row r="7242" spans="1:12" ht="28.5">
      <c r="A7242" s="683" t="s">
        <v>14452</v>
      </c>
      <c r="B7242" s="599">
        <v>0.05</v>
      </c>
      <c r="C7242" s="166" t="s">
        <v>129</v>
      </c>
      <c r="D7242" s="455" t="s">
        <v>10241</v>
      </c>
      <c r="E7242" s="397" t="s">
        <v>10242</v>
      </c>
      <c r="F7242" s="381"/>
      <c r="I7242" s="591" t="str">
        <f t="shared" si="356"/>
        <v>- Powders of non-lamellar structure</v>
      </c>
      <c r="J7242" s="591" t="str">
        <f t="shared" si="357"/>
        <v>74 06 10 00</v>
      </c>
      <c r="L7242" s="590">
        <f t="shared" si="358"/>
        <v>35</v>
      </c>
    </row>
    <row r="7243" spans="1:12" ht="110">
      <c r="A7243" s="683" t="s">
        <v>14452</v>
      </c>
      <c r="B7243" s="599">
        <v>0.05</v>
      </c>
      <c r="C7243" s="166" t="s">
        <v>129</v>
      </c>
      <c r="D7243" s="455" t="s">
        <v>10243</v>
      </c>
      <c r="E7243" s="397" t="s">
        <v>10244</v>
      </c>
      <c r="F7243" s="381"/>
      <c r="I7243" s="591" t="str">
        <f t="shared" si="356"/>
        <v>- Powders of lamellar structure; flakes</v>
      </c>
      <c r="J7243" s="591" t="str">
        <f t="shared" si="357"/>
        <v>74 06 20 00</v>
      </c>
      <c r="L7243" s="590">
        <f t="shared" si="358"/>
        <v>39</v>
      </c>
    </row>
    <row r="7244" spans="1:12" ht="29" thickBot="1">
      <c r="A7244" s="683" t="s">
        <v>14452</v>
      </c>
      <c r="B7244" s="603">
        <v>0.05</v>
      </c>
      <c r="C7244" s="168" t="s">
        <v>129</v>
      </c>
      <c r="D7244" s="458" t="s">
        <v>1910</v>
      </c>
      <c r="E7244" s="402" t="s">
        <v>10245</v>
      </c>
      <c r="F7244" s="384"/>
      <c r="I7244" s="591" t="str">
        <f t="shared" si="356"/>
        <v xml:space="preserve">Copper bars, rods and profiles. </v>
      </c>
      <c r="J7244" s="591">
        <f t="shared" si="357"/>
        <v>0</v>
      </c>
      <c r="L7244" s="590">
        <f t="shared" si="358"/>
        <v>32</v>
      </c>
    </row>
    <row r="7245" spans="1:12" ht="56.5" thickTop="1">
      <c r="A7245" s="683" t="s">
        <v>14452</v>
      </c>
      <c r="B7245" s="609">
        <v>0.05</v>
      </c>
      <c r="C7245" s="171" t="s">
        <v>129</v>
      </c>
      <c r="D7245" s="461" t="s">
        <v>10246</v>
      </c>
      <c r="E7245" s="396" t="s">
        <v>10247</v>
      </c>
      <c r="F7245" s="381"/>
      <c r="I7245" s="591" t="str">
        <f t="shared" si="356"/>
        <v>- Of refined copper</v>
      </c>
      <c r="J7245" s="591" t="str">
        <f t="shared" si="357"/>
        <v>74 07 10 00</v>
      </c>
      <c r="L7245" s="590">
        <f t="shared" si="358"/>
        <v>19</v>
      </c>
    </row>
    <row r="7246" spans="1:12" ht="84">
      <c r="A7246" s="683" t="s">
        <v>14452</v>
      </c>
      <c r="B7246" s="599">
        <v>0.05</v>
      </c>
      <c r="C7246" s="166" t="s">
        <v>129</v>
      </c>
      <c r="D7246" s="454" t="s">
        <v>10248</v>
      </c>
      <c r="E7246" s="397" t="s">
        <v>10249</v>
      </c>
      <c r="F7246" s="381"/>
      <c r="I7246" s="591" t="str">
        <f t="shared" si="356"/>
        <v xml:space="preserve">- Of copper alloys : </v>
      </c>
      <c r="J7246" s="591">
        <f t="shared" si="357"/>
        <v>0</v>
      </c>
      <c r="L7246" s="590">
        <f t="shared" si="358"/>
        <v>21</v>
      </c>
    </row>
    <row r="7247" spans="1:12" ht="56" hidden="1">
      <c r="A7247" s="673"/>
      <c r="B7247" s="640"/>
      <c r="C7247" s="379"/>
      <c r="D7247" s="454" t="s">
        <v>10250</v>
      </c>
      <c r="E7247" s="397"/>
      <c r="F7247" s="381"/>
      <c r="I7247" s="591" t="str">
        <f t="shared" si="356"/>
        <v>- - Of copper-zinc base alloys (brass)</v>
      </c>
      <c r="J7247" s="591" t="str">
        <f t="shared" si="357"/>
        <v>74 07 21 00</v>
      </c>
      <c r="L7247" s="590">
        <f t="shared" si="358"/>
        <v>38</v>
      </c>
    </row>
    <row r="7248" spans="1:12" ht="28" hidden="1">
      <c r="A7248" s="673"/>
      <c r="B7248" s="640"/>
      <c r="C7248" s="379"/>
      <c r="D7248" s="455" t="s">
        <v>10251</v>
      </c>
      <c r="E7248" s="397"/>
      <c r="F7248" s="381"/>
      <c r="I7248" s="591" t="str">
        <f t="shared" si="356"/>
        <v>- - Other</v>
      </c>
      <c r="J7248" s="591" t="str">
        <f t="shared" si="357"/>
        <v>74 07 29 00</v>
      </c>
      <c r="L7248" s="590">
        <f t="shared" si="358"/>
        <v>9</v>
      </c>
    </row>
    <row r="7249" spans="1:12" ht="55">
      <c r="A7249" s="683" t="s">
        <v>14452</v>
      </c>
      <c r="B7249" s="599">
        <v>0.05</v>
      </c>
      <c r="C7249" s="166" t="s">
        <v>129</v>
      </c>
      <c r="D7249" s="455" t="s">
        <v>10252</v>
      </c>
      <c r="E7249" s="397" t="s">
        <v>10253</v>
      </c>
      <c r="F7249" s="384"/>
      <c r="I7249" s="591" t="str">
        <f t="shared" si="356"/>
        <v xml:space="preserve">Copper wire. </v>
      </c>
      <c r="J7249" s="591">
        <f t="shared" si="357"/>
        <v>0</v>
      </c>
      <c r="L7249" s="590">
        <f t="shared" si="358"/>
        <v>13</v>
      </c>
    </row>
    <row r="7250" spans="1:12" ht="28.5">
      <c r="A7250" s="683" t="s">
        <v>14452</v>
      </c>
      <c r="B7250" s="599">
        <v>0.05</v>
      </c>
      <c r="C7250" s="166" t="s">
        <v>129</v>
      </c>
      <c r="D7250" s="455" t="s">
        <v>10254</v>
      </c>
      <c r="E7250" s="397" t="s">
        <v>10255</v>
      </c>
      <c r="F7250" s="381"/>
      <c r="I7250" s="591" t="str">
        <f t="shared" si="356"/>
        <v xml:space="preserve">- Of refined copper : </v>
      </c>
      <c r="J7250" s="591">
        <f t="shared" si="357"/>
        <v>0</v>
      </c>
      <c r="L7250" s="590">
        <f t="shared" si="358"/>
        <v>22</v>
      </c>
    </row>
    <row r="7251" spans="1:12" ht="28.5">
      <c r="A7251" s="683" t="s">
        <v>14452</v>
      </c>
      <c r="B7251" s="599">
        <v>0.05</v>
      </c>
      <c r="C7251" s="166" t="s">
        <v>129</v>
      </c>
      <c r="D7251" s="455" t="s">
        <v>10256</v>
      </c>
      <c r="E7251" s="397" t="s">
        <v>10257</v>
      </c>
      <c r="F7251" s="381"/>
      <c r="I7251" s="591" t="str">
        <f t="shared" si="356"/>
        <v xml:space="preserve">- - Of which the maximum cross-sectional dimension exceeds 6 mm </v>
      </c>
      <c r="J7251" s="591" t="str">
        <f t="shared" si="357"/>
        <v>74 08 11 00</v>
      </c>
      <c r="L7251" s="590">
        <f t="shared" si="358"/>
        <v>64</v>
      </c>
    </row>
    <row r="7252" spans="1:12" ht="28.5">
      <c r="A7252" s="683" t="s">
        <v>14452</v>
      </c>
      <c r="B7252" s="599">
        <v>0.05</v>
      </c>
      <c r="C7252" s="166" t="s">
        <v>129</v>
      </c>
      <c r="D7252" s="455" t="s">
        <v>150</v>
      </c>
      <c r="E7252" s="397" t="s">
        <v>10258</v>
      </c>
      <c r="F7252" s="381"/>
      <c r="I7252" s="591" t="str">
        <f t="shared" si="356"/>
        <v>- - Other</v>
      </c>
      <c r="J7252" s="591" t="str">
        <f t="shared" si="357"/>
        <v>74 08 19 00</v>
      </c>
      <c r="L7252" s="590">
        <f t="shared" si="358"/>
        <v>9</v>
      </c>
    </row>
    <row r="7253" spans="1:12" ht="28" hidden="1">
      <c r="A7253" s="673"/>
      <c r="B7253" s="640"/>
      <c r="C7253" s="379"/>
      <c r="D7253" s="455" t="s">
        <v>10259</v>
      </c>
      <c r="E7253" s="397"/>
      <c r="F7253" s="381"/>
      <c r="I7253" s="591" t="str">
        <f t="shared" si="356"/>
        <v xml:space="preserve">- Of copper alloys : </v>
      </c>
      <c r="J7253" s="591">
        <f t="shared" si="357"/>
        <v>0</v>
      </c>
      <c r="L7253" s="590">
        <f t="shared" si="358"/>
        <v>21</v>
      </c>
    </row>
    <row r="7254" spans="1:12" ht="55">
      <c r="A7254" s="683" t="s">
        <v>14452</v>
      </c>
      <c r="B7254" s="599">
        <v>0.05</v>
      </c>
      <c r="C7254" s="166" t="s">
        <v>129</v>
      </c>
      <c r="D7254" s="455" t="s">
        <v>10260</v>
      </c>
      <c r="E7254" s="397" t="s">
        <v>10261</v>
      </c>
      <c r="F7254" s="381"/>
      <c r="I7254" s="591" t="str">
        <f t="shared" si="356"/>
        <v>- - Of copper-zinc base alloys (brass)</v>
      </c>
      <c r="J7254" s="591" t="str">
        <f t="shared" si="357"/>
        <v>74 08 21 00</v>
      </c>
      <c r="L7254" s="590">
        <f t="shared" si="358"/>
        <v>38</v>
      </c>
    </row>
    <row r="7255" spans="1:12" ht="55">
      <c r="A7255" s="683" t="s">
        <v>14452</v>
      </c>
      <c r="B7255" s="599">
        <v>0.05</v>
      </c>
      <c r="C7255" s="166" t="s">
        <v>129</v>
      </c>
      <c r="D7255" s="455" t="s">
        <v>10262</v>
      </c>
      <c r="E7255" s="397" t="s">
        <v>10263</v>
      </c>
      <c r="F7255" s="381"/>
      <c r="I7255" s="591" t="str">
        <f t="shared" si="356"/>
        <v>- - Of copper-nickel base alloys (cupro-nickel) or copper-niekel-zinc base alloys (nickel silver)</v>
      </c>
      <c r="J7255" s="591" t="str">
        <f t="shared" si="357"/>
        <v>74 08 22 00</v>
      </c>
      <c r="L7255" s="590">
        <f t="shared" si="358"/>
        <v>97</v>
      </c>
    </row>
    <row r="7256" spans="1:12" ht="82.5">
      <c r="A7256" s="683" t="s">
        <v>14452</v>
      </c>
      <c r="B7256" s="599">
        <v>0.05</v>
      </c>
      <c r="C7256" s="166" t="s">
        <v>129</v>
      </c>
      <c r="D7256" s="455" t="s">
        <v>10264</v>
      </c>
      <c r="E7256" s="397" t="s">
        <v>10265</v>
      </c>
      <c r="F7256" s="381"/>
      <c r="I7256" s="591" t="str">
        <f t="shared" si="356"/>
        <v>- - Other</v>
      </c>
      <c r="J7256" s="591" t="str">
        <f t="shared" si="357"/>
        <v>74 08 29 00</v>
      </c>
      <c r="L7256" s="590">
        <f t="shared" si="358"/>
        <v>9</v>
      </c>
    </row>
    <row r="7257" spans="1:12" ht="28.5">
      <c r="A7257" s="683" t="s">
        <v>14452</v>
      </c>
      <c r="B7257" s="599">
        <v>0.05</v>
      </c>
      <c r="C7257" s="166" t="s">
        <v>129</v>
      </c>
      <c r="D7257" s="454" t="s">
        <v>10266</v>
      </c>
      <c r="E7257" s="397" t="s">
        <v>10267</v>
      </c>
      <c r="F7257" s="384"/>
      <c r="I7257" s="591" t="str">
        <f t="shared" si="356"/>
        <v xml:space="preserve">Copper plates, sheets and strip, of a thickness exceeding 0.15 mm. </v>
      </c>
      <c r="J7257" s="591">
        <f t="shared" si="357"/>
        <v>0</v>
      </c>
      <c r="L7257" s="590">
        <f t="shared" si="358"/>
        <v>67</v>
      </c>
    </row>
    <row r="7258" spans="1:12" ht="28.5">
      <c r="A7258" s="683" t="s">
        <v>14452</v>
      </c>
      <c r="B7258" s="599">
        <v>0.05</v>
      </c>
      <c r="C7258" s="166" t="s">
        <v>129</v>
      </c>
      <c r="D7258" s="454" t="s">
        <v>10268</v>
      </c>
      <c r="E7258" s="397" t="s">
        <v>10269</v>
      </c>
      <c r="F7258" s="381"/>
      <c r="I7258" s="591" t="str">
        <f t="shared" si="356"/>
        <v xml:space="preserve">- Of refined copper : </v>
      </c>
      <c r="J7258" s="591">
        <f t="shared" si="357"/>
        <v>0</v>
      </c>
      <c r="L7258" s="590">
        <f t="shared" si="358"/>
        <v>22</v>
      </c>
    </row>
    <row r="7259" spans="1:12" ht="28" hidden="1">
      <c r="A7259" s="673"/>
      <c r="B7259" s="640"/>
      <c r="C7259" s="379"/>
      <c r="D7259" s="454" t="s">
        <v>10270</v>
      </c>
      <c r="E7259" s="397"/>
      <c r="F7259" s="381"/>
      <c r="I7259" s="591" t="str">
        <f t="shared" si="356"/>
        <v>- - In coils</v>
      </c>
      <c r="J7259" s="591" t="str">
        <f t="shared" si="357"/>
        <v>74 09 11 00</v>
      </c>
      <c r="L7259" s="590">
        <f t="shared" si="358"/>
        <v>12</v>
      </c>
    </row>
    <row r="7260" spans="1:12" ht="55">
      <c r="A7260" s="683" t="s">
        <v>14452</v>
      </c>
      <c r="B7260" s="599">
        <v>0.05</v>
      </c>
      <c r="C7260" s="166" t="s">
        <v>129</v>
      </c>
      <c r="D7260" s="455" t="s">
        <v>10271</v>
      </c>
      <c r="E7260" s="397" t="s">
        <v>10272</v>
      </c>
      <c r="F7260" s="381"/>
      <c r="I7260" s="591" t="str">
        <f t="shared" si="356"/>
        <v>- - Other</v>
      </c>
      <c r="J7260" s="591" t="str">
        <f t="shared" si="357"/>
        <v>74 09 19 00</v>
      </c>
      <c r="L7260" s="590">
        <f t="shared" si="358"/>
        <v>9</v>
      </c>
    </row>
    <row r="7261" spans="1:12" ht="55">
      <c r="A7261" s="683" t="s">
        <v>14452</v>
      </c>
      <c r="B7261" s="599">
        <v>0.05</v>
      </c>
      <c r="C7261" s="166" t="s">
        <v>129</v>
      </c>
      <c r="D7261" s="455" t="s">
        <v>10273</v>
      </c>
      <c r="E7261" s="397" t="s">
        <v>10274</v>
      </c>
      <c r="F7261" s="381"/>
      <c r="I7261" s="591" t="str">
        <f t="shared" si="356"/>
        <v xml:space="preserve">- Of copper-zinc base alloys (brass) : </v>
      </c>
      <c r="J7261" s="591">
        <f t="shared" si="357"/>
        <v>0</v>
      </c>
      <c r="L7261" s="590">
        <f t="shared" si="358"/>
        <v>39</v>
      </c>
    </row>
    <row r="7262" spans="1:12" ht="56" hidden="1">
      <c r="A7262" s="673"/>
      <c r="B7262" s="640"/>
      <c r="C7262" s="379"/>
      <c r="D7262" s="454" t="s">
        <v>10275</v>
      </c>
      <c r="E7262" s="397"/>
      <c r="F7262" s="381"/>
      <c r="I7262" s="591" t="str">
        <f t="shared" si="356"/>
        <v>- - In coils</v>
      </c>
      <c r="J7262" s="591" t="str">
        <f t="shared" si="357"/>
        <v>74 09 21 00</v>
      </c>
      <c r="L7262" s="590">
        <f t="shared" si="358"/>
        <v>12</v>
      </c>
    </row>
    <row r="7263" spans="1:12" ht="28.5">
      <c r="A7263" s="683" t="s">
        <v>14452</v>
      </c>
      <c r="B7263" s="599">
        <v>0.05</v>
      </c>
      <c r="C7263" s="166" t="s">
        <v>129</v>
      </c>
      <c r="D7263" s="455" t="s">
        <v>10276</v>
      </c>
      <c r="E7263" s="397" t="s">
        <v>10277</v>
      </c>
      <c r="F7263" s="381"/>
      <c r="I7263" s="591" t="str">
        <f t="shared" si="356"/>
        <v>- - Other</v>
      </c>
      <c r="J7263" s="591" t="str">
        <f t="shared" si="357"/>
        <v>74 09 29 00</v>
      </c>
      <c r="L7263" s="590">
        <f t="shared" si="358"/>
        <v>9</v>
      </c>
    </row>
    <row r="7264" spans="1:12" ht="28" hidden="1">
      <c r="A7264" s="673"/>
      <c r="B7264" s="640"/>
      <c r="C7264" s="379"/>
      <c r="D7264" s="455" t="s">
        <v>10278</v>
      </c>
      <c r="E7264" s="397"/>
      <c r="F7264" s="381"/>
      <c r="I7264" s="591" t="str">
        <f t="shared" si="356"/>
        <v xml:space="preserve">- Of copper-tin base alloys (bronze) : </v>
      </c>
      <c r="J7264" s="591">
        <f t="shared" si="357"/>
        <v>0</v>
      </c>
      <c r="L7264" s="590">
        <f t="shared" si="358"/>
        <v>39</v>
      </c>
    </row>
    <row r="7265" spans="1:12" ht="55">
      <c r="A7265" s="683" t="s">
        <v>14452</v>
      </c>
      <c r="B7265" s="599">
        <v>0.05</v>
      </c>
      <c r="C7265" s="166" t="s">
        <v>129</v>
      </c>
      <c r="D7265" s="455" t="s">
        <v>10279</v>
      </c>
      <c r="E7265" s="397" t="s">
        <v>10280</v>
      </c>
      <c r="F7265" s="381"/>
      <c r="I7265" s="591" t="str">
        <f t="shared" si="356"/>
        <v>- - In coils</v>
      </c>
      <c r="J7265" s="591" t="str">
        <f t="shared" si="357"/>
        <v>74 09 31 00</v>
      </c>
      <c r="L7265" s="590">
        <f t="shared" si="358"/>
        <v>12</v>
      </c>
    </row>
    <row r="7266" spans="1:12" ht="28.5">
      <c r="A7266" s="683" t="s">
        <v>14452</v>
      </c>
      <c r="B7266" s="599">
        <v>0.05</v>
      </c>
      <c r="C7266" s="166" t="s">
        <v>129</v>
      </c>
      <c r="D7266" s="455" t="s">
        <v>150</v>
      </c>
      <c r="E7266" s="397" t="s">
        <v>10281</v>
      </c>
      <c r="F7266" s="381"/>
      <c r="I7266" s="591" t="str">
        <f t="shared" ref="I7266:I7329" si="359">D7284</f>
        <v>- - Other</v>
      </c>
      <c r="J7266" s="591" t="str">
        <f t="shared" ref="J7266:J7329" si="360">E7284</f>
        <v>74 09 39 00</v>
      </c>
      <c r="L7266" s="590">
        <f t="shared" si="358"/>
        <v>9</v>
      </c>
    </row>
    <row r="7267" spans="1:12" ht="28" hidden="1">
      <c r="A7267" s="673"/>
      <c r="B7267" s="640"/>
      <c r="C7267" s="379"/>
      <c r="D7267" s="454" t="s">
        <v>10282</v>
      </c>
      <c r="E7267" s="397"/>
      <c r="F7267" s="381"/>
      <c r="I7267" s="591" t="str">
        <f t="shared" si="359"/>
        <v xml:space="preserve">- Of copper-nickel base alloys (cupro-nickel) or copper-nickel-zinc base alloys (nickel silver) </v>
      </c>
      <c r="J7267" s="591" t="str">
        <f t="shared" si="360"/>
        <v>74 09 40 00</v>
      </c>
      <c r="L7267" s="590">
        <f t="shared" si="358"/>
        <v>96</v>
      </c>
    </row>
    <row r="7268" spans="1:12" ht="28" hidden="1">
      <c r="A7268" s="673"/>
      <c r="B7268" s="640"/>
      <c r="C7268" s="379"/>
      <c r="D7268" s="455" t="s">
        <v>10283</v>
      </c>
      <c r="E7268" s="397"/>
      <c r="F7268" s="381"/>
      <c r="I7268" s="591" t="str">
        <f t="shared" si="359"/>
        <v>- Of other copper alloys</v>
      </c>
      <c r="J7268" s="591" t="str">
        <f t="shared" si="360"/>
        <v>74 09 90 00</v>
      </c>
      <c r="L7268" s="590">
        <f t="shared" si="358"/>
        <v>24</v>
      </c>
    </row>
    <row r="7269" spans="1:12" ht="82.5">
      <c r="A7269" s="683" t="s">
        <v>14452</v>
      </c>
      <c r="B7269" s="599">
        <v>0.05</v>
      </c>
      <c r="C7269" s="166" t="s">
        <v>129</v>
      </c>
      <c r="D7269" s="455" t="s">
        <v>10284</v>
      </c>
      <c r="E7269" s="397" t="s">
        <v>10285</v>
      </c>
      <c r="F7269" s="393"/>
      <c r="I7269" s="591" t="str">
        <f t="shared" si="359"/>
        <v xml:space="preserve">Copper foil (whether or not printed or backed with paper, paperboard, plastics or similar backing materials) of a thickness (excluding any backing) not exceeding 0.15 mm. </v>
      </c>
      <c r="J7269" s="591">
        <f t="shared" si="360"/>
        <v>0</v>
      </c>
      <c r="L7269" s="590">
        <f t="shared" si="358"/>
        <v>171</v>
      </c>
    </row>
    <row r="7270" spans="1:12" ht="28.5">
      <c r="A7270" s="683" t="s">
        <v>14452</v>
      </c>
      <c r="B7270" s="599">
        <v>0.05</v>
      </c>
      <c r="C7270" s="166" t="s">
        <v>129</v>
      </c>
      <c r="D7270" s="455" t="s">
        <v>150</v>
      </c>
      <c r="E7270" s="397" t="s">
        <v>10286</v>
      </c>
      <c r="F7270" s="381"/>
      <c r="I7270" s="591" t="str">
        <f t="shared" si="359"/>
        <v>- Not backed :</v>
      </c>
      <c r="J7270" s="591">
        <f t="shared" si="360"/>
        <v>0</v>
      </c>
      <c r="L7270" s="590">
        <f t="shared" si="358"/>
        <v>14</v>
      </c>
    </row>
    <row r="7271" spans="1:12" ht="28" hidden="1">
      <c r="A7271" s="673"/>
      <c r="B7271" s="640"/>
      <c r="C7271" s="379"/>
      <c r="D7271" s="455" t="s">
        <v>10278</v>
      </c>
      <c r="E7271" s="397"/>
      <c r="F7271" s="381"/>
      <c r="I7271" s="591" t="str">
        <f t="shared" si="359"/>
        <v>- - Of refined copper</v>
      </c>
      <c r="J7271" s="591" t="str">
        <f t="shared" si="360"/>
        <v>74 10 11 00</v>
      </c>
      <c r="L7271" s="590">
        <f t="shared" si="358"/>
        <v>21</v>
      </c>
    </row>
    <row r="7272" spans="1:12" ht="55">
      <c r="A7272" s="683" t="s">
        <v>14452</v>
      </c>
      <c r="B7272" s="599">
        <v>0.05</v>
      </c>
      <c r="C7272" s="166" t="s">
        <v>129</v>
      </c>
      <c r="D7272" s="455" t="s">
        <v>10279</v>
      </c>
      <c r="E7272" s="397" t="s">
        <v>10287</v>
      </c>
      <c r="F7272" s="381"/>
      <c r="I7272" s="591" t="str">
        <f t="shared" si="359"/>
        <v>- - Of copper alloys</v>
      </c>
      <c r="J7272" s="591" t="str">
        <f t="shared" si="360"/>
        <v>74 10 12 00</v>
      </c>
      <c r="L7272" s="590">
        <f t="shared" si="358"/>
        <v>20</v>
      </c>
    </row>
    <row r="7273" spans="1:12" ht="82.5">
      <c r="A7273" s="683" t="s">
        <v>14452</v>
      </c>
      <c r="B7273" s="599">
        <v>0.05</v>
      </c>
      <c r="C7273" s="166" t="s">
        <v>129</v>
      </c>
      <c r="D7273" s="455" t="s">
        <v>10288</v>
      </c>
      <c r="E7273" s="397" t="s">
        <v>10289</v>
      </c>
      <c r="F7273" s="381"/>
      <c r="I7273" s="591" t="str">
        <f t="shared" si="359"/>
        <v>- Backed :</v>
      </c>
      <c r="J7273" s="591">
        <f t="shared" si="360"/>
        <v>0</v>
      </c>
      <c r="L7273" s="590">
        <f t="shared" si="358"/>
        <v>10</v>
      </c>
    </row>
    <row r="7274" spans="1:12" ht="28.5">
      <c r="A7274" s="683" t="s">
        <v>14452</v>
      </c>
      <c r="B7274" s="599">
        <v>0.05</v>
      </c>
      <c r="C7274" s="166" t="s">
        <v>129</v>
      </c>
      <c r="D7274" s="455" t="s">
        <v>150</v>
      </c>
      <c r="E7274" s="397" t="s">
        <v>10290</v>
      </c>
      <c r="F7274" s="381"/>
      <c r="I7274" s="591" t="str">
        <f t="shared" si="359"/>
        <v>- - Of refined copper</v>
      </c>
      <c r="J7274" s="591" t="str">
        <f t="shared" si="360"/>
        <v>74 10 21 00</v>
      </c>
      <c r="L7274" s="590">
        <f t="shared" si="358"/>
        <v>21</v>
      </c>
    </row>
    <row r="7275" spans="1:12" ht="84" hidden="1">
      <c r="A7275" s="673"/>
      <c r="B7275" s="640"/>
      <c r="C7275" s="379"/>
      <c r="D7275" s="454" t="s">
        <v>10291</v>
      </c>
      <c r="E7275" s="397"/>
      <c r="F7275" s="381"/>
      <c r="I7275" s="591" t="str">
        <f t="shared" si="359"/>
        <v>- - Of copper alloys</v>
      </c>
      <c r="J7275" s="591" t="str">
        <f t="shared" si="360"/>
        <v>74 10 22 00</v>
      </c>
      <c r="L7275" s="590">
        <f t="shared" si="358"/>
        <v>20</v>
      </c>
    </row>
    <row r="7276" spans="1:12" ht="28" hidden="1">
      <c r="A7276" s="673"/>
      <c r="B7276" s="640"/>
      <c r="C7276" s="379"/>
      <c r="D7276" s="455" t="s">
        <v>10283</v>
      </c>
      <c r="E7276" s="397"/>
      <c r="F7276" s="384"/>
      <c r="I7276" s="591" t="str">
        <f t="shared" si="359"/>
        <v xml:space="preserve">Copper tubes and pipes. </v>
      </c>
      <c r="J7276" s="591">
        <f t="shared" si="360"/>
        <v>0</v>
      </c>
      <c r="L7276" s="590">
        <f t="shared" si="358"/>
        <v>24</v>
      </c>
    </row>
    <row r="7277" spans="1:12" ht="28.5">
      <c r="A7277" s="683" t="s">
        <v>14452</v>
      </c>
      <c r="B7277" s="599">
        <v>0.05</v>
      </c>
      <c r="C7277" s="166" t="s">
        <v>129</v>
      </c>
      <c r="D7277" s="455" t="s">
        <v>10292</v>
      </c>
      <c r="E7277" s="397" t="s">
        <v>10293</v>
      </c>
      <c r="F7277" s="381"/>
      <c r="I7277" s="591" t="str">
        <f t="shared" si="359"/>
        <v>- Of refined copper</v>
      </c>
      <c r="J7277" s="591" t="str">
        <f t="shared" si="360"/>
        <v>74 11 10 00</v>
      </c>
      <c r="L7277" s="590">
        <f t="shared" si="358"/>
        <v>19</v>
      </c>
    </row>
    <row r="7278" spans="1:12" ht="28.5">
      <c r="A7278" s="683" t="s">
        <v>14452</v>
      </c>
      <c r="B7278" s="599">
        <v>0.05</v>
      </c>
      <c r="C7278" s="166" t="s">
        <v>129</v>
      </c>
      <c r="D7278" s="455" t="s">
        <v>150</v>
      </c>
      <c r="E7278" s="397" t="s">
        <v>10294</v>
      </c>
      <c r="F7278" s="381"/>
      <c r="I7278" s="591" t="str">
        <f t="shared" si="359"/>
        <v>- Of copper alloys :</v>
      </c>
      <c r="J7278" s="591">
        <f t="shared" si="360"/>
        <v>0</v>
      </c>
      <c r="L7278" s="590">
        <f t="shared" si="358"/>
        <v>20</v>
      </c>
    </row>
    <row r="7279" spans="1:12" ht="55" hidden="1">
      <c r="A7279" s="673"/>
      <c r="B7279" s="640"/>
      <c r="C7279" s="379"/>
      <c r="D7279" s="455" t="s">
        <v>10295</v>
      </c>
      <c r="E7279" s="463"/>
      <c r="F7279" s="381"/>
      <c r="I7279" s="591" t="str">
        <f t="shared" si="359"/>
        <v>- - Of copper-zinc base alloys (brass)</v>
      </c>
      <c r="J7279" s="591" t="str">
        <f t="shared" si="360"/>
        <v>74 11 21 00</v>
      </c>
      <c r="L7279" s="590">
        <f t="shared" si="358"/>
        <v>38</v>
      </c>
    </row>
    <row r="7280" spans="1:12" ht="28.5">
      <c r="A7280" s="683" t="s">
        <v>14452</v>
      </c>
      <c r="B7280" s="599">
        <v>0.05</v>
      </c>
      <c r="C7280" s="166" t="s">
        <v>129</v>
      </c>
      <c r="D7280" s="455" t="s">
        <v>10292</v>
      </c>
      <c r="E7280" s="397" t="s">
        <v>10296</v>
      </c>
      <c r="F7280" s="381"/>
      <c r="I7280" s="591" t="str">
        <f t="shared" si="359"/>
        <v xml:space="preserve">- - Of copper-nickel base alloys            (cupro-nickel) or copper-nickel zinc base alloys (nickel silver) </v>
      </c>
      <c r="J7280" s="591" t="str">
        <f t="shared" si="360"/>
        <v>74 11 22 00</v>
      </c>
      <c r="L7280" s="590">
        <f t="shared" si="358"/>
        <v>109</v>
      </c>
    </row>
    <row r="7281" spans="1:12" ht="28.5">
      <c r="A7281" s="683" t="s">
        <v>14452</v>
      </c>
      <c r="B7281" s="599">
        <v>0.05</v>
      </c>
      <c r="C7281" s="166" t="s">
        <v>129</v>
      </c>
      <c r="D7281" s="455" t="s">
        <v>150</v>
      </c>
      <c r="E7281" s="397" t="s">
        <v>10297</v>
      </c>
      <c r="F7281" s="381"/>
      <c r="I7281" s="591" t="str">
        <f t="shared" si="359"/>
        <v>- - Other</v>
      </c>
      <c r="J7281" s="591" t="str">
        <f t="shared" si="360"/>
        <v>74 11 29 00</v>
      </c>
      <c r="L7281" s="590">
        <f t="shared" si="358"/>
        <v>9</v>
      </c>
    </row>
    <row r="7282" spans="1:12" ht="55" hidden="1">
      <c r="A7282" s="673"/>
      <c r="B7282" s="640"/>
      <c r="C7282" s="379"/>
      <c r="D7282" s="455" t="s">
        <v>10298</v>
      </c>
      <c r="E7282" s="397"/>
      <c r="F7282" s="384"/>
      <c r="I7282" s="591" t="str">
        <f t="shared" si="359"/>
        <v xml:space="preserve">Copper tube or pipe fittings (for example. couplings, elbows, sleeves). </v>
      </c>
      <c r="J7282" s="591">
        <f t="shared" si="360"/>
        <v>0</v>
      </c>
      <c r="L7282" s="590">
        <f t="shared" si="358"/>
        <v>72</v>
      </c>
    </row>
    <row r="7283" spans="1:12" ht="28.5">
      <c r="A7283" s="683" t="s">
        <v>14452</v>
      </c>
      <c r="B7283" s="599">
        <v>0.05</v>
      </c>
      <c r="C7283" s="166" t="s">
        <v>129</v>
      </c>
      <c r="D7283" s="455" t="s">
        <v>10292</v>
      </c>
      <c r="E7283" s="397" t="s">
        <v>10299</v>
      </c>
      <c r="F7283" s="381"/>
      <c r="I7283" s="591" t="str">
        <f t="shared" si="359"/>
        <v>- Of refined copper</v>
      </c>
      <c r="J7283" s="591" t="str">
        <f t="shared" si="360"/>
        <v>74 12 10 00</v>
      </c>
      <c r="L7283" s="590">
        <f t="shared" si="358"/>
        <v>19</v>
      </c>
    </row>
    <row r="7284" spans="1:12" ht="28.5">
      <c r="A7284" s="683" t="s">
        <v>14452</v>
      </c>
      <c r="B7284" s="599">
        <v>0.05</v>
      </c>
      <c r="C7284" s="166" t="s">
        <v>129</v>
      </c>
      <c r="D7284" s="455" t="s">
        <v>150</v>
      </c>
      <c r="E7284" s="397" t="s">
        <v>10300</v>
      </c>
      <c r="F7284" s="381"/>
      <c r="I7284" s="591" t="str">
        <f t="shared" si="359"/>
        <v>- Of copper alloys</v>
      </c>
      <c r="J7284" s="591" t="str">
        <f t="shared" si="360"/>
        <v>74 12 20 00</v>
      </c>
      <c r="L7284" s="590">
        <f t="shared" si="358"/>
        <v>18</v>
      </c>
    </row>
    <row r="7285" spans="1:12" ht="82.5">
      <c r="A7285" s="683" t="s">
        <v>14452</v>
      </c>
      <c r="B7285" s="599">
        <v>0.05</v>
      </c>
      <c r="C7285" s="166" t="s">
        <v>129</v>
      </c>
      <c r="D7285" s="455" t="s">
        <v>10301</v>
      </c>
      <c r="E7285" s="397" t="s">
        <v>10302</v>
      </c>
      <c r="F7285" s="384"/>
      <c r="I7285" s="591" t="str">
        <f t="shared" si="359"/>
        <v>Stranded wire, cables, plaited bands and the like, of copper, not electrically insulated.</v>
      </c>
      <c r="J7285" s="591" t="str">
        <f t="shared" si="360"/>
        <v>74 13 00 00</v>
      </c>
      <c r="L7285" s="590">
        <f t="shared" si="358"/>
        <v>89</v>
      </c>
    </row>
    <row r="7286" spans="1:12" ht="28.5">
      <c r="A7286" s="683" t="s">
        <v>14452</v>
      </c>
      <c r="B7286" s="599">
        <v>0.05</v>
      </c>
      <c r="C7286" s="166" t="s">
        <v>129</v>
      </c>
      <c r="D7286" s="455" t="s">
        <v>10303</v>
      </c>
      <c r="E7286" s="397" t="s">
        <v>10304</v>
      </c>
      <c r="F7286" s="384"/>
      <c r="I7286" s="591" t="str">
        <f t="shared" si="359"/>
        <v>Deleted</v>
      </c>
      <c r="J7286" s="591">
        <f t="shared" si="360"/>
        <v>0</v>
      </c>
      <c r="L7286" s="590">
        <f t="shared" si="358"/>
        <v>7</v>
      </c>
    </row>
    <row r="7287" spans="1:12" ht="196" hidden="1">
      <c r="A7287" s="673"/>
      <c r="B7287" s="640"/>
      <c r="C7287" s="379"/>
      <c r="D7287" s="454" t="s">
        <v>10305</v>
      </c>
      <c r="E7287" s="397"/>
      <c r="F7287" s="384"/>
      <c r="I7287" s="591" t="str">
        <f t="shared" si="359"/>
        <v xml:space="preserve">Nails, tacks, drawing pins, staples (other than those of heading 83.05) and similar articles, of copper or of iron or steel with heads of copper; screws, bolts, nuts, screw hooks, rivets, cotters, cotter-pins, washers (including spring washers) and similar articles, of copper. </v>
      </c>
      <c r="J7287" s="591">
        <f t="shared" si="360"/>
        <v>0</v>
      </c>
      <c r="L7287" s="590">
        <f t="shared" si="358"/>
        <v>278</v>
      </c>
    </row>
    <row r="7288" spans="1:12" ht="28" hidden="1">
      <c r="A7288" s="673"/>
      <c r="B7288" s="640"/>
      <c r="C7288" s="379"/>
      <c r="D7288" s="455" t="s">
        <v>10306</v>
      </c>
      <c r="E7288" s="397"/>
      <c r="F7288" s="381"/>
      <c r="I7288" s="591" t="str">
        <f t="shared" si="359"/>
        <v>- Nails and tacks, drawing pins, staples and similar articles</v>
      </c>
      <c r="J7288" s="591" t="str">
        <f t="shared" si="360"/>
        <v>74 15 10 00</v>
      </c>
      <c r="L7288" s="590">
        <f t="shared" si="358"/>
        <v>61</v>
      </c>
    </row>
    <row r="7289" spans="1:12" ht="28.5">
      <c r="A7289" s="683" t="s">
        <v>14452</v>
      </c>
      <c r="B7289" s="599">
        <v>0.05</v>
      </c>
      <c r="C7289" s="166" t="s">
        <v>129</v>
      </c>
      <c r="D7289" s="455" t="s">
        <v>10307</v>
      </c>
      <c r="E7289" s="397" t="s">
        <v>10308</v>
      </c>
      <c r="F7289" s="381"/>
      <c r="I7289" s="591" t="str">
        <f t="shared" si="359"/>
        <v xml:space="preserve">- Other articles, not threaded : </v>
      </c>
      <c r="J7289" s="591">
        <f t="shared" si="360"/>
        <v>0</v>
      </c>
      <c r="L7289" s="590">
        <f t="shared" si="358"/>
        <v>33</v>
      </c>
    </row>
    <row r="7290" spans="1:12" ht="28.5">
      <c r="A7290" s="683" t="s">
        <v>14452</v>
      </c>
      <c r="B7290" s="599">
        <v>0.05</v>
      </c>
      <c r="C7290" s="166" t="s">
        <v>129</v>
      </c>
      <c r="D7290" s="455" t="s">
        <v>10309</v>
      </c>
      <c r="E7290" s="397" t="s">
        <v>10310</v>
      </c>
      <c r="F7290" s="381"/>
      <c r="I7290" s="591" t="str">
        <f t="shared" si="359"/>
        <v>- - Washers (including spring washers)</v>
      </c>
      <c r="J7290" s="591" t="str">
        <f t="shared" si="360"/>
        <v>74 15 21 00</v>
      </c>
      <c r="L7290" s="590">
        <f t="shared" si="358"/>
        <v>38</v>
      </c>
    </row>
    <row r="7291" spans="1:12" ht="28" hidden="1">
      <c r="A7291" s="673"/>
      <c r="B7291" s="640"/>
      <c r="C7291" s="379"/>
      <c r="D7291" s="455" t="s">
        <v>10311</v>
      </c>
      <c r="E7291" s="397"/>
      <c r="F7291" s="381"/>
      <c r="I7291" s="591" t="str">
        <f t="shared" si="359"/>
        <v>- - Other</v>
      </c>
      <c r="J7291" s="591" t="str">
        <f t="shared" si="360"/>
        <v>74 15 29 00</v>
      </c>
      <c r="L7291" s="590">
        <f t="shared" si="358"/>
        <v>9</v>
      </c>
    </row>
    <row r="7292" spans="1:12" ht="28.5">
      <c r="A7292" s="683" t="s">
        <v>14452</v>
      </c>
      <c r="B7292" s="599">
        <v>0.05</v>
      </c>
      <c r="C7292" s="166" t="s">
        <v>129</v>
      </c>
      <c r="D7292" s="455" t="s">
        <v>10307</v>
      </c>
      <c r="E7292" s="397" t="s">
        <v>10312</v>
      </c>
      <c r="F7292" s="381"/>
      <c r="I7292" s="591" t="str">
        <f t="shared" si="359"/>
        <v xml:space="preserve">- Other threaded articles : </v>
      </c>
      <c r="J7292" s="591">
        <f t="shared" si="360"/>
        <v>0</v>
      </c>
      <c r="L7292" s="590">
        <f t="shared" si="358"/>
        <v>28</v>
      </c>
    </row>
    <row r="7293" spans="1:12" ht="28.5">
      <c r="A7293" s="683" t="s">
        <v>14452</v>
      </c>
      <c r="B7293" s="599">
        <v>0.05</v>
      </c>
      <c r="C7293" s="166" t="s">
        <v>129</v>
      </c>
      <c r="D7293" s="455" t="s">
        <v>10309</v>
      </c>
      <c r="E7293" s="397" t="s">
        <v>10313</v>
      </c>
      <c r="F7293" s="381"/>
      <c r="I7293" s="591" t="str">
        <f t="shared" si="359"/>
        <v xml:space="preserve">- - Screws; bolts and nuts </v>
      </c>
      <c r="J7293" s="591" t="str">
        <f t="shared" si="360"/>
        <v>74 15 33 00</v>
      </c>
      <c r="L7293" s="590">
        <f t="shared" si="358"/>
        <v>27</v>
      </c>
    </row>
    <row r="7294" spans="1:12" ht="28" hidden="1">
      <c r="A7294" s="673"/>
      <c r="B7294" s="640"/>
      <c r="C7294" s="379"/>
      <c r="D7294" s="454" t="s">
        <v>10314</v>
      </c>
      <c r="E7294" s="397"/>
      <c r="F7294" s="381"/>
      <c r="I7294" s="591" t="str">
        <f t="shared" si="359"/>
        <v>- - Other</v>
      </c>
      <c r="J7294" s="591" t="str">
        <f t="shared" si="360"/>
        <v>74 15 39 00</v>
      </c>
      <c r="L7294" s="590">
        <f t="shared" si="358"/>
        <v>9</v>
      </c>
    </row>
    <row r="7295" spans="1:12" ht="28.5">
      <c r="A7295" s="683" t="s">
        <v>14452</v>
      </c>
      <c r="B7295" s="599">
        <v>0.05</v>
      </c>
      <c r="C7295" s="166" t="s">
        <v>129</v>
      </c>
      <c r="D7295" s="455" t="s">
        <v>10276</v>
      </c>
      <c r="E7295" s="397" t="s">
        <v>10315</v>
      </c>
      <c r="F7295" s="384"/>
      <c r="I7295" s="591" t="str">
        <f t="shared" si="359"/>
        <v>Deleted</v>
      </c>
      <c r="J7295" s="591">
        <f t="shared" si="360"/>
        <v>0</v>
      </c>
      <c r="L7295" s="590">
        <f t="shared" si="358"/>
        <v>7</v>
      </c>
    </row>
    <row r="7296" spans="1:12" ht="28" hidden="1">
      <c r="A7296" s="673"/>
      <c r="B7296" s="640"/>
      <c r="C7296" s="379"/>
      <c r="D7296" s="455" t="s">
        <v>10316</v>
      </c>
      <c r="E7296" s="397"/>
      <c r="F7296" s="384"/>
      <c r="I7296" s="591" t="str">
        <f t="shared" si="359"/>
        <v>Deleted</v>
      </c>
      <c r="J7296" s="591">
        <f t="shared" si="360"/>
        <v>0</v>
      </c>
      <c r="L7296" s="590">
        <f t="shared" si="358"/>
        <v>7</v>
      </c>
    </row>
    <row r="7297" spans="1:12" ht="55">
      <c r="A7297" s="683" t="s">
        <v>14452</v>
      </c>
      <c r="B7297" s="599">
        <v>0.05</v>
      </c>
      <c r="C7297" s="166" t="s">
        <v>129</v>
      </c>
      <c r="D7297" s="455" t="s">
        <v>10279</v>
      </c>
      <c r="E7297" s="397" t="s">
        <v>10317</v>
      </c>
      <c r="F7297" s="384"/>
      <c r="I7297" s="591" t="str">
        <f t="shared" si="359"/>
        <v xml:space="preserve">Table, kitchen or other household articles and parts thereof, of copper; pot scourers and scouring or polishing pads, gloves and the like, of copper; sanitary ware and parts thereof, of copper. </v>
      </c>
      <c r="J7297" s="591">
        <f t="shared" si="360"/>
        <v>0</v>
      </c>
      <c r="L7297" s="590">
        <f t="shared" si="358"/>
        <v>194</v>
      </c>
    </row>
    <row r="7298" spans="1:12" ht="110">
      <c r="A7298" s="683" t="s">
        <v>14452</v>
      </c>
      <c r="B7298" s="599">
        <v>0.05</v>
      </c>
      <c r="C7298" s="166" t="s">
        <v>129</v>
      </c>
      <c r="D7298" s="455" t="s">
        <v>10318</v>
      </c>
      <c r="E7298" s="397" t="s">
        <v>10319</v>
      </c>
      <c r="F7298" s="381"/>
      <c r="I7298" s="591" t="str">
        <f t="shared" si="359"/>
        <v xml:space="preserve">- Table, kitchen or other household articles and parts thereof; pot scourers and scouring or polishing pads, gloves and the like : </v>
      </c>
      <c r="J7298" s="591" t="str">
        <f t="shared" si="360"/>
        <v>74 18 10 00</v>
      </c>
      <c r="L7298" s="590">
        <f t="shared" ref="L7298:L7361" si="361">LEN(I7298)</f>
        <v>131</v>
      </c>
    </row>
    <row r="7299" spans="1:12" ht="28.5">
      <c r="A7299" s="683" t="s">
        <v>14452</v>
      </c>
      <c r="B7299" s="599">
        <v>0.05</v>
      </c>
      <c r="C7299" s="166" t="s">
        <v>129</v>
      </c>
      <c r="D7299" s="455" t="s">
        <v>150</v>
      </c>
      <c r="E7299" s="397" t="s">
        <v>10320</v>
      </c>
      <c r="F7299" s="381"/>
      <c r="I7299" s="591" t="str">
        <f t="shared" si="359"/>
        <v>- Sanitary ware and parts thereof</v>
      </c>
      <c r="J7299" s="591" t="str">
        <f t="shared" si="360"/>
        <v>74 18 20 00</v>
      </c>
      <c r="L7299" s="590">
        <f t="shared" si="361"/>
        <v>33</v>
      </c>
    </row>
    <row r="7300" spans="1:12" ht="84" hidden="1">
      <c r="A7300" s="673"/>
      <c r="B7300" s="640"/>
      <c r="C7300" s="379"/>
      <c r="D7300" s="454" t="s">
        <v>10321</v>
      </c>
      <c r="E7300" s="397"/>
      <c r="F7300" s="384"/>
      <c r="I7300" s="591" t="str">
        <f t="shared" si="359"/>
        <v xml:space="preserve">Other articles of copper. </v>
      </c>
      <c r="J7300" s="591">
        <f t="shared" si="360"/>
        <v>0</v>
      </c>
      <c r="L7300" s="590">
        <f t="shared" si="361"/>
        <v>26</v>
      </c>
    </row>
    <row r="7301" spans="1:12" ht="28.5">
      <c r="A7301" s="683" t="s">
        <v>14452</v>
      </c>
      <c r="B7301" s="599">
        <v>0.05</v>
      </c>
      <c r="C7301" s="166" t="s">
        <v>129</v>
      </c>
      <c r="D7301" s="455" t="s">
        <v>10276</v>
      </c>
      <c r="E7301" s="397" t="s">
        <v>10322</v>
      </c>
      <c r="F7301" s="381"/>
      <c r="I7301" s="591" t="str">
        <f t="shared" si="359"/>
        <v>- Chain and parts thereof</v>
      </c>
      <c r="J7301" s="591" t="str">
        <f t="shared" si="360"/>
        <v>74 19 10 00</v>
      </c>
      <c r="L7301" s="590">
        <f t="shared" si="361"/>
        <v>25</v>
      </c>
    </row>
    <row r="7302" spans="1:12" ht="28.5">
      <c r="A7302" s="683" t="s">
        <v>14452</v>
      </c>
      <c r="B7302" s="599">
        <v>0.05</v>
      </c>
      <c r="C7302" s="166" t="s">
        <v>129</v>
      </c>
      <c r="D7302" s="455" t="s">
        <v>10323</v>
      </c>
      <c r="E7302" s="397" t="s">
        <v>10324</v>
      </c>
      <c r="F7302" s="381"/>
      <c r="I7302" s="591" t="str">
        <f t="shared" si="359"/>
        <v>- Other :</v>
      </c>
      <c r="J7302" s="591">
        <f t="shared" si="360"/>
        <v>0</v>
      </c>
      <c r="L7302" s="590">
        <f t="shared" si="361"/>
        <v>9</v>
      </c>
    </row>
    <row r="7303" spans="1:12" ht="112">
      <c r="A7303" s="683" t="s">
        <v>14452</v>
      </c>
      <c r="B7303" s="599">
        <v>0.05</v>
      </c>
      <c r="C7303" s="166" t="s">
        <v>129</v>
      </c>
      <c r="D7303" s="454" t="s">
        <v>10325</v>
      </c>
      <c r="E7303" s="397" t="s">
        <v>10326</v>
      </c>
      <c r="F7303" s="381"/>
      <c r="I7303" s="591" t="str">
        <f t="shared" si="359"/>
        <v>- - Cast, moulded, stamped or forged, but not further worked:</v>
      </c>
      <c r="J7303" s="591">
        <f t="shared" si="360"/>
        <v>0</v>
      </c>
      <c r="L7303" s="590">
        <f t="shared" si="361"/>
        <v>61</v>
      </c>
    </row>
    <row r="7304" spans="1:12" ht="28" hidden="1">
      <c r="A7304" s="673"/>
      <c r="B7304" s="640"/>
      <c r="C7304" s="379"/>
      <c r="D7304" s="454" t="s">
        <v>811</v>
      </c>
      <c r="E7304" s="397"/>
      <c r="F7304" s="381"/>
      <c r="I7304" s="591" t="str">
        <f t="shared" si="359"/>
        <v>- - - Radiator plates</v>
      </c>
      <c r="J7304" s="591" t="str">
        <f t="shared" si="360"/>
        <v>74 19 91 10</v>
      </c>
      <c r="L7304" s="590">
        <f t="shared" si="361"/>
        <v>21</v>
      </c>
    </row>
    <row r="7305" spans="1:12" ht="308" hidden="1">
      <c r="A7305" s="673"/>
      <c r="B7305" s="640"/>
      <c r="C7305" s="379"/>
      <c r="D7305" s="462" t="s">
        <v>10327</v>
      </c>
      <c r="E7305" s="397"/>
      <c r="F7305" s="381"/>
      <c r="I7305" s="591" t="str">
        <f t="shared" si="359"/>
        <v xml:space="preserve"> - - - Reservoirs, tanks, vats and similar containers for any material (excluding liquefied gas) of a capacity exceeding 300 l, not fitted with mechanical or thermal devices, whether or not lined or heat-insulated </v>
      </c>
      <c r="J7305" s="591" t="str">
        <f t="shared" si="360"/>
        <v>74 19 91 20</v>
      </c>
      <c r="L7305" s="590">
        <f t="shared" si="361"/>
        <v>214</v>
      </c>
    </row>
    <row r="7306" spans="1:12" ht="55">
      <c r="A7306" s="683" t="s">
        <v>14452</v>
      </c>
      <c r="B7306" s="599">
        <v>0.05</v>
      </c>
      <c r="C7306" s="166" t="s">
        <v>129</v>
      </c>
      <c r="D7306" s="455" t="s">
        <v>10328</v>
      </c>
      <c r="E7306" s="397" t="s">
        <v>10329</v>
      </c>
      <c r="F7306" s="381"/>
      <c r="I7306" s="591" t="str">
        <f t="shared" si="359"/>
        <v>- - - Other</v>
      </c>
      <c r="J7306" s="591" t="str">
        <f t="shared" si="360"/>
        <v>74 19 91 90</v>
      </c>
      <c r="L7306" s="590">
        <f t="shared" si="361"/>
        <v>11</v>
      </c>
    </row>
    <row r="7307" spans="1:12" ht="28" hidden="1">
      <c r="A7307" s="673"/>
      <c r="B7307" s="640"/>
      <c r="C7307" s="379"/>
      <c r="D7307" s="455" t="s">
        <v>10330</v>
      </c>
      <c r="E7307" s="397"/>
      <c r="F7307" s="381"/>
      <c r="I7307" s="591" t="str">
        <f t="shared" si="359"/>
        <v>- - Other :</v>
      </c>
      <c r="J7307" s="591">
        <f t="shared" si="360"/>
        <v>0</v>
      </c>
      <c r="L7307" s="590">
        <f t="shared" si="361"/>
        <v>11</v>
      </c>
    </row>
    <row r="7308" spans="1:12" ht="55">
      <c r="A7308" s="683" t="s">
        <v>14452</v>
      </c>
      <c r="B7308" s="599">
        <v>0.05</v>
      </c>
      <c r="C7308" s="166" t="s">
        <v>129</v>
      </c>
      <c r="D7308" s="455" t="s">
        <v>10331</v>
      </c>
      <c r="E7308" s="397" t="s">
        <v>10332</v>
      </c>
      <c r="F7308" s="381"/>
      <c r="I7308" s="591" t="str">
        <f t="shared" si="359"/>
        <v>- - - Radiator plates</v>
      </c>
      <c r="J7308" s="591" t="str">
        <f t="shared" si="360"/>
        <v>74 19 99 10</v>
      </c>
      <c r="L7308" s="590">
        <f t="shared" si="361"/>
        <v>21</v>
      </c>
    </row>
    <row r="7309" spans="1:12" ht="28.5">
      <c r="A7309" s="683" t="s">
        <v>14452</v>
      </c>
      <c r="B7309" s="599">
        <v>0.05</v>
      </c>
      <c r="C7309" s="166" t="s">
        <v>129</v>
      </c>
      <c r="D7309" s="455" t="s">
        <v>150</v>
      </c>
      <c r="E7309" s="397" t="s">
        <v>10333</v>
      </c>
      <c r="F7309" s="381"/>
      <c r="I7309" s="591" t="str">
        <f t="shared" si="359"/>
        <v xml:space="preserve"> - - - Reservoirs, tanks, vats and similar containers for any material (excluding liquefied gas) of a capacity exceeding 300 l, not fitted with mechanical or thermal equipment, whether or not lined or heat-insulated </v>
      </c>
      <c r="J7309" s="591" t="str">
        <f t="shared" si="360"/>
        <v>74 19 99 20</v>
      </c>
      <c r="L7309" s="590">
        <f t="shared" si="361"/>
        <v>216</v>
      </c>
    </row>
    <row r="7310" spans="1:12" ht="28" hidden="1">
      <c r="A7310" s="673"/>
      <c r="B7310" s="640"/>
      <c r="C7310" s="379"/>
      <c r="D7310" s="455" t="s">
        <v>10334</v>
      </c>
      <c r="E7310" s="397"/>
      <c r="F7310" s="381"/>
      <c r="I7310" s="591" t="str">
        <f t="shared" si="359"/>
        <v>- - - Containers for compressed or liquefied gas</v>
      </c>
      <c r="J7310" s="591" t="str">
        <f t="shared" si="360"/>
        <v>74 19 99 30</v>
      </c>
      <c r="L7310" s="590">
        <f t="shared" si="361"/>
        <v>48</v>
      </c>
    </row>
    <row r="7311" spans="1:12" ht="28.5">
      <c r="A7311" s="683" t="s">
        <v>14452</v>
      </c>
      <c r="B7311" s="599">
        <v>0.05</v>
      </c>
      <c r="C7311" s="166" t="s">
        <v>129</v>
      </c>
      <c r="D7311" s="455" t="s">
        <v>10335</v>
      </c>
      <c r="E7311" s="397" t="s">
        <v>10336</v>
      </c>
      <c r="F7311" s="381"/>
      <c r="I7311" s="591" t="str">
        <f t="shared" si="359"/>
        <v xml:space="preserve">  - - - Cathodes of copper or copper alloy for electro-plating </v>
      </c>
      <c r="J7311" s="591" t="str">
        <f t="shared" si="360"/>
        <v>74 19 99 40</v>
      </c>
      <c r="L7311" s="590">
        <f t="shared" si="361"/>
        <v>63</v>
      </c>
    </row>
    <row r="7312" spans="1:12" ht="28.5">
      <c r="A7312" s="683" t="s">
        <v>14452</v>
      </c>
      <c r="B7312" s="599">
        <v>0.05</v>
      </c>
      <c r="C7312" s="166" t="s">
        <v>129</v>
      </c>
      <c r="D7312" s="455" t="s">
        <v>150</v>
      </c>
      <c r="E7312" s="397" t="s">
        <v>10337</v>
      </c>
      <c r="F7312" s="381"/>
      <c r="I7312" s="591" t="str">
        <f t="shared" si="359"/>
        <v xml:space="preserve"> - - - Articles of copper wires (traps, waste baskets . . etc)</v>
      </c>
      <c r="J7312" s="591" t="str">
        <f t="shared" si="360"/>
        <v>74 19 99 50</v>
      </c>
      <c r="L7312" s="590">
        <f t="shared" si="361"/>
        <v>62</v>
      </c>
    </row>
    <row r="7313" spans="1:12" ht="28" hidden="1">
      <c r="A7313" s="673"/>
      <c r="B7313" s="641"/>
      <c r="C7313" s="382"/>
      <c r="D7313" s="454" t="s">
        <v>811</v>
      </c>
      <c r="E7313" s="397"/>
      <c r="F7313" s="381"/>
      <c r="I7313" s="591" t="str">
        <f t="shared" si="359"/>
        <v xml:space="preserve">  - - - Non-mechanical ventilators</v>
      </c>
      <c r="J7313" s="591" t="str">
        <f t="shared" si="360"/>
        <v>74 19 99 60</v>
      </c>
      <c r="L7313" s="590">
        <f t="shared" si="361"/>
        <v>34</v>
      </c>
    </row>
    <row r="7314" spans="1:12" ht="28" hidden="1">
      <c r="A7314" s="673"/>
      <c r="B7314" s="640"/>
      <c r="C7314" s="379"/>
      <c r="D7314" s="454" t="s">
        <v>811</v>
      </c>
      <c r="E7314" s="397"/>
      <c r="F7314" s="381"/>
      <c r="I7314" s="591" t="str">
        <f t="shared" si="359"/>
        <v>- - - Venetian Blinds</v>
      </c>
      <c r="J7314" s="591" t="str">
        <f t="shared" si="360"/>
        <v>74 19 99 70</v>
      </c>
      <c r="L7314" s="590">
        <f t="shared" si="361"/>
        <v>21</v>
      </c>
    </row>
    <row r="7315" spans="1:12" ht="224" hidden="1">
      <c r="A7315" s="673"/>
      <c r="B7315" s="640"/>
      <c r="C7315" s="379"/>
      <c r="D7315" s="454" t="s">
        <v>10338</v>
      </c>
      <c r="E7315" s="397"/>
      <c r="F7315" s="381"/>
      <c r="I7315" s="591" t="str">
        <f t="shared" si="359"/>
        <v>- - - Clips for water hoeses</v>
      </c>
      <c r="J7315" s="591" t="str">
        <f t="shared" si="360"/>
        <v>74 19 99 80</v>
      </c>
      <c r="L7315" s="590">
        <f t="shared" si="361"/>
        <v>28</v>
      </c>
    </row>
    <row r="7316" spans="1:12" ht="138" thickBot="1">
      <c r="A7316" s="683" t="s">
        <v>14452</v>
      </c>
      <c r="B7316" s="599">
        <v>0.05</v>
      </c>
      <c r="C7316" s="166" t="s">
        <v>129</v>
      </c>
      <c r="D7316" s="455" t="s">
        <v>10339</v>
      </c>
      <c r="E7316" s="359" t="s">
        <v>10340</v>
      </c>
      <c r="F7316" s="387"/>
      <c r="I7316" s="591" t="str">
        <f t="shared" si="359"/>
        <v>- - - Other</v>
      </c>
      <c r="J7316" s="591" t="str">
        <f t="shared" si="360"/>
        <v>74 19 99 90</v>
      </c>
      <c r="L7316" s="590">
        <f t="shared" si="361"/>
        <v>11</v>
      </c>
    </row>
    <row r="7317" spans="1:12" ht="29" thickTop="1">
      <c r="A7317" s="683" t="s">
        <v>14452</v>
      </c>
      <c r="B7317" s="599">
        <v>0.05</v>
      </c>
      <c r="C7317" s="166" t="s">
        <v>129</v>
      </c>
      <c r="D7317" s="455" t="s">
        <v>10341</v>
      </c>
      <c r="E7317" s="397" t="s">
        <v>10342</v>
      </c>
      <c r="F7317" s="422"/>
      <c r="I7317" s="591" t="str">
        <f t="shared" si="359"/>
        <v xml:space="preserve">Nickel mattes, nickel oxide sinters and other intermediate products of nickel metallurgy. </v>
      </c>
      <c r="J7317" s="591">
        <f t="shared" si="360"/>
        <v>0</v>
      </c>
      <c r="L7317" s="590">
        <f t="shared" si="361"/>
        <v>90</v>
      </c>
    </row>
    <row r="7318" spans="1:12" ht="28" hidden="1">
      <c r="A7318" s="673"/>
      <c r="B7318" s="640"/>
      <c r="C7318" s="379"/>
      <c r="D7318" s="454" t="s">
        <v>10343</v>
      </c>
      <c r="E7318" s="397"/>
      <c r="F7318" s="425"/>
      <c r="I7318" s="591" t="str">
        <f t="shared" si="359"/>
        <v>- Nickel mattes</v>
      </c>
      <c r="J7318" s="591" t="str">
        <f t="shared" si="360"/>
        <v>75 01 10 00</v>
      </c>
      <c r="L7318" s="590">
        <f t="shared" si="361"/>
        <v>15</v>
      </c>
    </row>
    <row r="7319" spans="1:12" ht="28.5">
      <c r="A7319" s="683" t="s">
        <v>14452</v>
      </c>
      <c r="B7319" s="599">
        <v>0.05</v>
      </c>
      <c r="C7319" s="166" t="s">
        <v>129</v>
      </c>
      <c r="D7319" s="455" t="s">
        <v>10344</v>
      </c>
      <c r="E7319" s="397" t="s">
        <v>10345</v>
      </c>
      <c r="F7319" s="425"/>
      <c r="I7319" s="591" t="str">
        <f t="shared" si="359"/>
        <v>- Nickel oxide sinters and other intermediate products of nickel metallurgy</v>
      </c>
      <c r="J7319" s="591" t="str">
        <f t="shared" si="360"/>
        <v>75 01 20 00</v>
      </c>
      <c r="L7319" s="590">
        <f t="shared" si="361"/>
        <v>75</v>
      </c>
    </row>
    <row r="7320" spans="1:12" ht="28" hidden="1">
      <c r="A7320" s="673"/>
      <c r="B7320" s="640"/>
      <c r="C7320" s="379"/>
      <c r="D7320" s="455" t="s">
        <v>2203</v>
      </c>
      <c r="E7320" s="397"/>
      <c r="F7320" s="428"/>
      <c r="I7320" s="591" t="str">
        <f t="shared" si="359"/>
        <v>Unwrought nickel.</v>
      </c>
      <c r="J7320" s="591">
        <f t="shared" si="360"/>
        <v>0</v>
      </c>
      <c r="L7320" s="590">
        <f t="shared" si="361"/>
        <v>17</v>
      </c>
    </row>
    <row r="7321" spans="1:12" ht="55" hidden="1">
      <c r="A7321" s="673"/>
      <c r="B7321" s="640"/>
      <c r="C7321" s="379"/>
      <c r="D7321" s="455" t="s">
        <v>10346</v>
      </c>
      <c r="E7321" s="397"/>
      <c r="F7321" s="425"/>
      <c r="I7321" s="591" t="str">
        <f t="shared" si="359"/>
        <v>- Nickel, not alloyed</v>
      </c>
      <c r="J7321" s="591" t="str">
        <f t="shared" si="360"/>
        <v>75 02 10 00</v>
      </c>
      <c r="L7321" s="590">
        <f t="shared" si="361"/>
        <v>21</v>
      </c>
    </row>
    <row r="7322" spans="1:12" ht="28.5">
      <c r="A7322" s="683" t="s">
        <v>14452</v>
      </c>
      <c r="B7322" s="599">
        <v>0.05</v>
      </c>
      <c r="C7322" s="166" t="s">
        <v>129</v>
      </c>
      <c r="D7322" s="455" t="s">
        <v>10347</v>
      </c>
      <c r="E7322" s="397" t="s">
        <v>10348</v>
      </c>
      <c r="F7322" s="425"/>
      <c r="I7322" s="591" t="str">
        <f t="shared" si="359"/>
        <v>- Nickel alloys</v>
      </c>
      <c r="J7322" s="591" t="str">
        <f t="shared" si="360"/>
        <v>75 02 20 00</v>
      </c>
      <c r="L7322" s="590">
        <f t="shared" si="361"/>
        <v>15</v>
      </c>
    </row>
    <row r="7323" spans="1:12" ht="192.5">
      <c r="A7323" s="683" t="s">
        <v>14452</v>
      </c>
      <c r="B7323" s="599">
        <v>0.05</v>
      </c>
      <c r="C7323" s="166" t="s">
        <v>129</v>
      </c>
      <c r="D7323" s="455" t="s">
        <v>10349</v>
      </c>
      <c r="E7323" s="397" t="s">
        <v>10350</v>
      </c>
      <c r="F7323" s="428"/>
      <c r="I7323" s="591" t="str">
        <f t="shared" si="359"/>
        <v xml:space="preserve">Nickel waste and scrap. </v>
      </c>
      <c r="J7323" s="591" t="str">
        <f t="shared" si="360"/>
        <v>75 03 00 00</v>
      </c>
      <c r="L7323" s="590">
        <f t="shared" si="361"/>
        <v>24</v>
      </c>
    </row>
    <row r="7324" spans="1:12" ht="28.5">
      <c r="A7324" s="683" t="s">
        <v>14452</v>
      </c>
      <c r="B7324" s="599">
        <v>0.05</v>
      </c>
      <c r="C7324" s="166" t="s">
        <v>129</v>
      </c>
      <c r="D7324" s="455" t="s">
        <v>19</v>
      </c>
      <c r="E7324" s="397" t="s">
        <v>10351</v>
      </c>
      <c r="F7324" s="428"/>
      <c r="I7324" s="591" t="str">
        <f t="shared" si="359"/>
        <v>Nickel powders and flakes.</v>
      </c>
      <c r="J7324" s="591" t="str">
        <f t="shared" si="360"/>
        <v>75 04 00 00</v>
      </c>
      <c r="L7324" s="590">
        <f t="shared" si="361"/>
        <v>26</v>
      </c>
    </row>
    <row r="7325" spans="1:12" ht="28" hidden="1">
      <c r="A7325" s="673"/>
      <c r="B7325" s="640"/>
      <c r="C7325" s="379"/>
      <c r="D7325" s="455" t="s">
        <v>1965</v>
      </c>
      <c r="E7325" s="397"/>
      <c r="F7325" s="428"/>
      <c r="I7325" s="591" t="str">
        <f t="shared" si="359"/>
        <v xml:space="preserve">Nickel bars, rods, profiles and wire. </v>
      </c>
      <c r="J7325" s="591">
        <f t="shared" si="360"/>
        <v>0</v>
      </c>
      <c r="L7325" s="590">
        <f t="shared" si="361"/>
        <v>38</v>
      </c>
    </row>
    <row r="7326" spans="1:12" ht="28.5">
      <c r="A7326" s="683" t="s">
        <v>14452</v>
      </c>
      <c r="B7326" s="599">
        <v>0.05</v>
      </c>
      <c r="C7326" s="166" t="s">
        <v>129</v>
      </c>
      <c r="D7326" s="455" t="s">
        <v>10347</v>
      </c>
      <c r="E7326" s="397" t="s">
        <v>10352</v>
      </c>
      <c r="F7326" s="425"/>
      <c r="I7326" s="591" t="str">
        <f t="shared" si="359"/>
        <v xml:space="preserve">- Bars, rods and profiles : </v>
      </c>
      <c r="J7326" s="591">
        <f t="shared" si="360"/>
        <v>0</v>
      </c>
      <c r="L7326" s="590">
        <f t="shared" si="361"/>
        <v>28</v>
      </c>
    </row>
    <row r="7327" spans="1:12" ht="192.5">
      <c r="A7327" s="683" t="s">
        <v>14452</v>
      </c>
      <c r="B7327" s="599">
        <v>0.05</v>
      </c>
      <c r="C7327" s="166" t="s">
        <v>129</v>
      </c>
      <c r="D7327" s="455" t="s">
        <v>10353</v>
      </c>
      <c r="E7327" s="397" t="s">
        <v>10354</v>
      </c>
      <c r="F7327" s="425"/>
      <c r="I7327" s="591" t="str">
        <f t="shared" si="359"/>
        <v>- - Of nickel, not alloyed</v>
      </c>
      <c r="J7327" s="591" t="str">
        <f t="shared" si="360"/>
        <v>75 05 11 00</v>
      </c>
      <c r="L7327" s="590">
        <f t="shared" si="361"/>
        <v>26</v>
      </c>
    </row>
    <row r="7328" spans="1:12" ht="55">
      <c r="A7328" s="683" t="s">
        <v>14452</v>
      </c>
      <c r="B7328" s="599">
        <v>0.05</v>
      </c>
      <c r="C7328" s="166" t="s">
        <v>129</v>
      </c>
      <c r="D7328" s="455" t="s">
        <v>10355</v>
      </c>
      <c r="E7328" s="397" t="s">
        <v>10356</v>
      </c>
      <c r="F7328" s="425"/>
      <c r="I7328" s="591" t="str">
        <f t="shared" si="359"/>
        <v>- - Of nickel alloys</v>
      </c>
      <c r="J7328" s="591" t="str">
        <f t="shared" si="360"/>
        <v>75 05 12 00</v>
      </c>
      <c r="L7328" s="590">
        <f t="shared" si="361"/>
        <v>20</v>
      </c>
    </row>
    <row r="7329" spans="1:12" ht="55">
      <c r="A7329" s="683" t="s">
        <v>14452</v>
      </c>
      <c r="B7329" s="599">
        <v>0.05</v>
      </c>
      <c r="C7329" s="166" t="s">
        <v>129</v>
      </c>
      <c r="D7329" s="455" t="s">
        <v>10357</v>
      </c>
      <c r="E7329" s="397" t="s">
        <v>10358</v>
      </c>
      <c r="F7329" s="425"/>
      <c r="I7329" s="591" t="str">
        <f t="shared" si="359"/>
        <v xml:space="preserve">- Wire : </v>
      </c>
      <c r="J7329" s="591">
        <f t="shared" si="360"/>
        <v>0</v>
      </c>
      <c r="L7329" s="590">
        <f t="shared" si="361"/>
        <v>9</v>
      </c>
    </row>
    <row r="7330" spans="1:12" ht="55">
      <c r="A7330" s="683" t="s">
        <v>14452</v>
      </c>
      <c r="B7330" s="599">
        <v>0.05</v>
      </c>
      <c r="C7330" s="166" t="s">
        <v>129</v>
      </c>
      <c r="D7330" s="455" t="s">
        <v>10359</v>
      </c>
      <c r="E7330" s="397" t="s">
        <v>10360</v>
      </c>
      <c r="F7330" s="425"/>
      <c r="I7330" s="591" t="str">
        <f t="shared" ref="I7330:I7393" si="362">D7348</f>
        <v>- - Of nickel, not alloyed</v>
      </c>
      <c r="J7330" s="591" t="str">
        <f t="shared" ref="J7330:J7393" si="363">E7348</f>
        <v>75 05 21 00</v>
      </c>
      <c r="L7330" s="590">
        <f t="shared" si="361"/>
        <v>26</v>
      </c>
    </row>
    <row r="7331" spans="1:12" ht="28.5">
      <c r="A7331" s="683" t="s">
        <v>14452</v>
      </c>
      <c r="B7331" s="599">
        <v>0.05</v>
      </c>
      <c r="C7331" s="166" t="s">
        <v>129</v>
      </c>
      <c r="D7331" s="455" t="s">
        <v>10217</v>
      </c>
      <c r="E7331" s="397" t="s">
        <v>10361</v>
      </c>
      <c r="F7331" s="425"/>
      <c r="I7331" s="591" t="str">
        <f t="shared" si="362"/>
        <v>- - Of nickel alloys</v>
      </c>
      <c r="J7331" s="591" t="str">
        <f t="shared" si="363"/>
        <v>75 05 22 00</v>
      </c>
      <c r="L7331" s="590">
        <f t="shared" si="361"/>
        <v>20</v>
      </c>
    </row>
    <row r="7332" spans="1:12" ht="28.5">
      <c r="A7332" s="683" t="s">
        <v>14452</v>
      </c>
      <c r="B7332" s="599">
        <v>0.05</v>
      </c>
      <c r="C7332" s="166" t="s">
        <v>129</v>
      </c>
      <c r="D7332" s="455" t="s">
        <v>10362</v>
      </c>
      <c r="E7332" s="397" t="s">
        <v>10363</v>
      </c>
      <c r="F7332" s="428"/>
      <c r="I7332" s="591" t="str">
        <f t="shared" si="362"/>
        <v xml:space="preserve">Nickel plates, sheets, strip and foil. </v>
      </c>
      <c r="J7332" s="591">
        <f t="shared" si="363"/>
        <v>0</v>
      </c>
      <c r="L7332" s="590">
        <f t="shared" si="361"/>
        <v>39</v>
      </c>
    </row>
    <row r="7333" spans="1:12" ht="28.5">
      <c r="A7333" s="683" t="s">
        <v>14452</v>
      </c>
      <c r="B7333" s="599">
        <v>0.05</v>
      </c>
      <c r="C7333" s="166" t="s">
        <v>129</v>
      </c>
      <c r="D7333" s="455" t="s">
        <v>10364</v>
      </c>
      <c r="E7333" s="397" t="s">
        <v>10365</v>
      </c>
      <c r="F7333" s="425"/>
      <c r="I7333" s="591" t="str">
        <f t="shared" si="362"/>
        <v>- Of nickel, not alloyed</v>
      </c>
      <c r="J7333" s="591" t="str">
        <f t="shared" si="363"/>
        <v>75 06 10 00</v>
      </c>
      <c r="L7333" s="590">
        <f t="shared" si="361"/>
        <v>24</v>
      </c>
    </row>
    <row r="7334" spans="1:12" ht="29" thickBot="1">
      <c r="A7334" s="683" t="s">
        <v>14452</v>
      </c>
      <c r="B7334" s="603">
        <v>0.05</v>
      </c>
      <c r="C7334" s="168" t="s">
        <v>129</v>
      </c>
      <c r="D7334" s="458" t="s">
        <v>19</v>
      </c>
      <c r="E7334" s="402" t="s">
        <v>10366</v>
      </c>
      <c r="F7334" s="425"/>
      <c r="I7334" s="591" t="str">
        <f t="shared" si="362"/>
        <v>- Of nickel alloys</v>
      </c>
      <c r="J7334" s="591" t="str">
        <f t="shared" si="363"/>
        <v>75 06 20 00</v>
      </c>
      <c r="L7334" s="590">
        <f t="shared" si="361"/>
        <v>18</v>
      </c>
    </row>
    <row r="7335" spans="1:12" ht="112.5" hidden="1" thickTop="1">
      <c r="A7335" s="673"/>
      <c r="B7335" s="658"/>
      <c r="C7335" s="464"/>
      <c r="D7335" s="465" t="s">
        <v>10367</v>
      </c>
      <c r="E7335" s="421"/>
      <c r="F7335" s="428"/>
      <c r="I7335" s="591" t="str">
        <f t="shared" si="362"/>
        <v xml:space="preserve">Nickel tubes, pipes and tube or pipe fittings (foc example,couplings, elbows, sleeves). </v>
      </c>
      <c r="J7335" s="591">
        <f t="shared" si="363"/>
        <v>0</v>
      </c>
      <c r="L7335" s="590">
        <f t="shared" si="361"/>
        <v>88</v>
      </c>
    </row>
    <row r="7336" spans="1:12" ht="29" thickTop="1">
      <c r="A7336" s="683" t="s">
        <v>14452</v>
      </c>
      <c r="B7336" s="644">
        <v>0.05</v>
      </c>
      <c r="C7336" s="398" t="s">
        <v>129</v>
      </c>
      <c r="D7336" s="423" t="s">
        <v>10368</v>
      </c>
      <c r="E7336" s="400" t="s">
        <v>10369</v>
      </c>
      <c r="F7336" s="425"/>
      <c r="I7336" s="591" t="str">
        <f t="shared" si="362"/>
        <v xml:space="preserve">- Tubes and pipes : </v>
      </c>
      <c r="J7336" s="591">
        <f t="shared" si="363"/>
        <v>0</v>
      </c>
      <c r="L7336" s="590">
        <f t="shared" si="361"/>
        <v>20</v>
      </c>
    </row>
    <row r="7337" spans="1:12" ht="82.5">
      <c r="A7337" s="683" t="s">
        <v>14452</v>
      </c>
      <c r="B7337" s="644">
        <v>0.05</v>
      </c>
      <c r="C7337" s="398" t="s">
        <v>129</v>
      </c>
      <c r="D7337" s="423" t="s">
        <v>10370</v>
      </c>
      <c r="E7337" s="400" t="s">
        <v>10371</v>
      </c>
      <c r="F7337" s="425"/>
      <c r="I7337" s="591" t="str">
        <f t="shared" si="362"/>
        <v>- - Of nickel, not alloyed</v>
      </c>
      <c r="J7337" s="591" t="str">
        <f t="shared" si="363"/>
        <v>75 07 11 00</v>
      </c>
      <c r="L7337" s="590">
        <f t="shared" si="361"/>
        <v>26</v>
      </c>
    </row>
    <row r="7338" spans="1:12" ht="28" hidden="1">
      <c r="A7338" s="673"/>
      <c r="B7338" s="649"/>
      <c r="C7338" s="429"/>
      <c r="D7338" s="466" t="s">
        <v>10372</v>
      </c>
      <c r="E7338" s="400"/>
      <c r="F7338" s="425"/>
      <c r="I7338" s="591" t="str">
        <f t="shared" si="362"/>
        <v>- - Of nickel alloys</v>
      </c>
      <c r="J7338" s="591" t="str">
        <f t="shared" si="363"/>
        <v>75 07 12 00</v>
      </c>
      <c r="L7338" s="590">
        <f t="shared" si="361"/>
        <v>20</v>
      </c>
    </row>
    <row r="7339" spans="1:12" ht="28.5">
      <c r="A7339" s="683" t="s">
        <v>14452</v>
      </c>
      <c r="B7339" s="644">
        <v>0.05</v>
      </c>
      <c r="C7339" s="398" t="s">
        <v>129</v>
      </c>
      <c r="D7339" s="423" t="s">
        <v>10373</v>
      </c>
      <c r="E7339" s="400" t="s">
        <v>10374</v>
      </c>
      <c r="F7339" s="425"/>
      <c r="I7339" s="591" t="str">
        <f t="shared" si="362"/>
        <v>- Tube or pipe fittings</v>
      </c>
      <c r="J7339" s="591" t="str">
        <f t="shared" si="363"/>
        <v>75 07 20 00</v>
      </c>
      <c r="L7339" s="590">
        <f t="shared" si="361"/>
        <v>23</v>
      </c>
    </row>
    <row r="7340" spans="1:12" ht="28.5">
      <c r="A7340" s="683" t="s">
        <v>14452</v>
      </c>
      <c r="B7340" s="644">
        <v>0.05</v>
      </c>
      <c r="C7340" s="398" t="s">
        <v>129</v>
      </c>
      <c r="D7340" s="423" t="s">
        <v>10375</v>
      </c>
      <c r="E7340" s="400" t="s">
        <v>10376</v>
      </c>
      <c r="F7340" s="428"/>
      <c r="I7340" s="591" t="str">
        <f t="shared" si="362"/>
        <v xml:space="preserve">Other articles of nickel. </v>
      </c>
      <c r="J7340" s="591">
        <f t="shared" si="363"/>
        <v>0</v>
      </c>
      <c r="L7340" s="590">
        <f t="shared" si="361"/>
        <v>26</v>
      </c>
    </row>
    <row r="7341" spans="1:12" ht="28.5">
      <c r="A7341" s="683" t="s">
        <v>14452</v>
      </c>
      <c r="B7341" s="644">
        <v>0.05</v>
      </c>
      <c r="C7341" s="398" t="s">
        <v>129</v>
      </c>
      <c r="D7341" s="466" t="s">
        <v>10377</v>
      </c>
      <c r="E7341" s="400" t="s">
        <v>10378</v>
      </c>
      <c r="F7341" s="425"/>
      <c r="I7341" s="591" t="str">
        <f t="shared" si="362"/>
        <v>- Cloth, grill and netting, of nickel wire</v>
      </c>
      <c r="J7341" s="591" t="str">
        <f t="shared" si="363"/>
        <v>75 08 10 00</v>
      </c>
      <c r="L7341" s="590">
        <f t="shared" si="361"/>
        <v>42</v>
      </c>
    </row>
    <row r="7342" spans="1:12" ht="28.5">
      <c r="A7342" s="683" t="s">
        <v>14452</v>
      </c>
      <c r="B7342" s="644">
        <v>0.05</v>
      </c>
      <c r="C7342" s="398" t="s">
        <v>129</v>
      </c>
      <c r="D7342" s="466" t="s">
        <v>10379</v>
      </c>
      <c r="E7342" s="400" t="s">
        <v>10380</v>
      </c>
      <c r="F7342" s="425"/>
      <c r="I7342" s="591" t="str">
        <f t="shared" si="362"/>
        <v>- Other :</v>
      </c>
      <c r="J7342" s="591">
        <f t="shared" si="363"/>
        <v>0</v>
      </c>
      <c r="L7342" s="590">
        <f t="shared" si="361"/>
        <v>9</v>
      </c>
    </row>
    <row r="7343" spans="1:12" ht="56" hidden="1">
      <c r="A7343" s="673"/>
      <c r="B7343" s="649"/>
      <c r="C7343" s="429"/>
      <c r="D7343" s="466" t="s">
        <v>10381</v>
      </c>
      <c r="E7343" s="400"/>
      <c r="F7343" s="425"/>
      <c r="I7343" s="591" t="str">
        <f t="shared" si="362"/>
        <v>- - - Window frames for structures</v>
      </c>
      <c r="J7343" s="591" t="str">
        <f t="shared" si="363"/>
        <v>75 08 90 10</v>
      </c>
      <c r="L7343" s="590">
        <f t="shared" si="361"/>
        <v>34</v>
      </c>
    </row>
    <row r="7344" spans="1:12" ht="28" hidden="1">
      <c r="A7344" s="673"/>
      <c r="B7344" s="649"/>
      <c r="C7344" s="429"/>
      <c r="D7344" s="423" t="s">
        <v>10382</v>
      </c>
      <c r="E7344" s="400"/>
      <c r="F7344" s="425"/>
      <c r="I7344" s="591" t="str">
        <f t="shared" si="362"/>
        <v>- - - Reservoirs, tanks, vats and similar containers, of any capacity, not fitted with mechanical or thermal equipment</v>
      </c>
      <c r="J7344" s="591" t="str">
        <f t="shared" si="363"/>
        <v>75 08 90 20</v>
      </c>
      <c r="L7344" s="590">
        <f t="shared" si="361"/>
        <v>118</v>
      </c>
    </row>
    <row r="7345" spans="1:12" ht="28.5">
      <c r="A7345" s="683" t="s">
        <v>14452</v>
      </c>
      <c r="B7345" s="644">
        <v>0.05</v>
      </c>
      <c r="C7345" s="398" t="s">
        <v>129</v>
      </c>
      <c r="D7345" s="423" t="s">
        <v>10383</v>
      </c>
      <c r="E7345" s="400" t="s">
        <v>10384</v>
      </c>
      <c r="F7345" s="425"/>
      <c r="I7345" s="591" t="str">
        <f t="shared" si="362"/>
        <v>- - - Nails, tacks, nuts, bolts, screws</v>
      </c>
      <c r="J7345" s="591" t="str">
        <f t="shared" si="363"/>
        <v>75 08 90 30</v>
      </c>
      <c r="L7345" s="590">
        <f t="shared" si="361"/>
        <v>39</v>
      </c>
    </row>
    <row r="7346" spans="1:12" ht="28.5">
      <c r="A7346" s="683" t="s">
        <v>14452</v>
      </c>
      <c r="B7346" s="644">
        <v>0.05</v>
      </c>
      <c r="C7346" s="398" t="s">
        <v>129</v>
      </c>
      <c r="D7346" s="423" t="s">
        <v>10385</v>
      </c>
      <c r="E7346" s="400" t="s">
        <v>10386</v>
      </c>
      <c r="F7346" s="425"/>
      <c r="I7346" s="591" t="str">
        <f t="shared" si="362"/>
        <v>- - - Springs</v>
      </c>
      <c r="J7346" s="591" t="str">
        <f t="shared" si="363"/>
        <v>75 08 90 40</v>
      </c>
      <c r="L7346" s="590">
        <f t="shared" si="361"/>
        <v>13</v>
      </c>
    </row>
    <row r="7347" spans="1:12" ht="28" hidden="1">
      <c r="A7347" s="673"/>
      <c r="B7347" s="649"/>
      <c r="C7347" s="429"/>
      <c r="D7347" s="423" t="s">
        <v>10387</v>
      </c>
      <c r="E7347" s="400"/>
      <c r="F7347" s="425"/>
      <c r="I7347" s="591" t="str">
        <f t="shared" si="362"/>
        <v xml:space="preserve">  - - - Domestic and kitchen articles</v>
      </c>
      <c r="J7347" s="591" t="str">
        <f t="shared" si="363"/>
        <v>75 08 90 50</v>
      </c>
      <c r="L7347" s="590">
        <f t="shared" si="361"/>
        <v>37</v>
      </c>
    </row>
    <row r="7348" spans="1:12" ht="28.5">
      <c r="A7348" s="683" t="s">
        <v>14452</v>
      </c>
      <c r="B7348" s="644">
        <v>0.05</v>
      </c>
      <c r="C7348" s="398" t="s">
        <v>129</v>
      </c>
      <c r="D7348" s="423" t="s">
        <v>10383</v>
      </c>
      <c r="E7348" s="400" t="s">
        <v>10388</v>
      </c>
      <c r="F7348" s="425"/>
      <c r="I7348" s="591" t="str">
        <f t="shared" si="362"/>
        <v>- - - Sanitary wares</v>
      </c>
      <c r="J7348" s="591" t="str">
        <f t="shared" si="363"/>
        <v>75 08 90 60</v>
      </c>
      <c r="L7348" s="590">
        <f t="shared" si="361"/>
        <v>20</v>
      </c>
    </row>
    <row r="7349" spans="1:12" ht="29" thickBot="1">
      <c r="A7349" s="683" t="s">
        <v>14452</v>
      </c>
      <c r="B7349" s="644">
        <v>0.05</v>
      </c>
      <c r="C7349" s="398" t="s">
        <v>129</v>
      </c>
      <c r="D7349" s="423" t="s">
        <v>10385</v>
      </c>
      <c r="E7349" s="400" t="s">
        <v>10389</v>
      </c>
      <c r="F7349" s="438"/>
      <c r="I7349" s="591" t="str">
        <f t="shared" si="362"/>
        <v>- - - Other</v>
      </c>
      <c r="J7349" s="591" t="str">
        <f t="shared" si="363"/>
        <v>75 08 90 90</v>
      </c>
      <c r="L7349" s="590">
        <f t="shared" si="361"/>
        <v>11</v>
      </c>
    </row>
    <row r="7350" spans="1:12" ht="56.5" hidden="1" thickTop="1">
      <c r="A7350" s="673"/>
      <c r="B7350" s="649"/>
      <c r="C7350" s="429"/>
      <c r="D7350" s="466" t="s">
        <v>10390</v>
      </c>
      <c r="E7350" s="400"/>
      <c r="F7350" s="422"/>
      <c r="I7350" s="591" t="str">
        <f t="shared" si="362"/>
        <v xml:space="preserve">Unwrought aluminium. </v>
      </c>
      <c r="J7350" s="591">
        <f t="shared" si="363"/>
        <v>0</v>
      </c>
      <c r="L7350" s="590">
        <f t="shared" si="361"/>
        <v>21</v>
      </c>
    </row>
    <row r="7351" spans="1:12" ht="29" thickTop="1">
      <c r="A7351" s="683" t="s">
        <v>14452</v>
      </c>
      <c r="B7351" s="644">
        <v>0.05</v>
      </c>
      <c r="C7351" s="398" t="s">
        <v>129</v>
      </c>
      <c r="D7351" s="423" t="s">
        <v>10391</v>
      </c>
      <c r="E7351" s="400" t="s">
        <v>10392</v>
      </c>
      <c r="F7351" s="425"/>
      <c r="I7351" s="591" t="str">
        <f t="shared" si="362"/>
        <v>- Aluminium, not alloyed</v>
      </c>
      <c r="J7351" s="591" t="str">
        <f t="shared" si="363"/>
        <v>76 01 10 00</v>
      </c>
      <c r="L7351" s="590">
        <f t="shared" si="361"/>
        <v>24</v>
      </c>
    </row>
    <row r="7352" spans="1:12" ht="28.5">
      <c r="A7352" s="683" t="s">
        <v>14452</v>
      </c>
      <c r="B7352" s="644">
        <v>0.05</v>
      </c>
      <c r="C7352" s="398" t="s">
        <v>129</v>
      </c>
      <c r="D7352" s="423" t="s">
        <v>10393</v>
      </c>
      <c r="E7352" s="400" t="s">
        <v>10394</v>
      </c>
      <c r="F7352" s="425"/>
      <c r="I7352" s="591" t="str">
        <f t="shared" si="362"/>
        <v>- Aluminium alloys</v>
      </c>
      <c r="J7352" s="591" t="str">
        <f t="shared" si="363"/>
        <v>76 01 20 00</v>
      </c>
      <c r="L7352" s="590">
        <f t="shared" si="361"/>
        <v>18</v>
      </c>
    </row>
    <row r="7353" spans="1:12" ht="112" hidden="1">
      <c r="A7353" s="673"/>
      <c r="B7353" s="649"/>
      <c r="C7353" s="429"/>
      <c r="D7353" s="466" t="s">
        <v>10395</v>
      </c>
      <c r="E7353" s="400"/>
      <c r="F7353" s="428"/>
      <c r="I7353" s="591" t="str">
        <f t="shared" si="362"/>
        <v>Aluminium waste and scrap.</v>
      </c>
      <c r="J7353" s="591" t="str">
        <f t="shared" si="363"/>
        <v>76 02 00 00</v>
      </c>
      <c r="L7353" s="590">
        <f t="shared" si="361"/>
        <v>26</v>
      </c>
    </row>
    <row r="7354" spans="1:12" ht="28" hidden="1">
      <c r="A7354" s="673"/>
      <c r="B7354" s="649"/>
      <c r="C7354" s="429"/>
      <c r="D7354" s="423" t="s">
        <v>10396</v>
      </c>
      <c r="E7354" s="400"/>
      <c r="F7354" s="428"/>
      <c r="I7354" s="591" t="str">
        <f t="shared" si="362"/>
        <v xml:space="preserve">Aluminium powders and flakes. </v>
      </c>
      <c r="J7354" s="591">
        <f t="shared" si="363"/>
        <v>0</v>
      </c>
      <c r="L7354" s="590">
        <f t="shared" si="361"/>
        <v>30</v>
      </c>
    </row>
    <row r="7355" spans="1:12" ht="28.5">
      <c r="A7355" s="683" t="s">
        <v>14452</v>
      </c>
      <c r="B7355" s="644">
        <v>0.05</v>
      </c>
      <c r="C7355" s="398" t="s">
        <v>129</v>
      </c>
      <c r="D7355" s="423" t="s">
        <v>10383</v>
      </c>
      <c r="E7355" s="400" t="s">
        <v>10397</v>
      </c>
      <c r="F7355" s="425"/>
      <c r="I7355" s="591" t="str">
        <f t="shared" si="362"/>
        <v>- Powders of non-lamellar structure</v>
      </c>
      <c r="J7355" s="591" t="str">
        <f t="shared" si="363"/>
        <v>76 03 10 00</v>
      </c>
      <c r="L7355" s="590">
        <f t="shared" si="361"/>
        <v>35</v>
      </c>
    </row>
    <row r="7356" spans="1:12" ht="28.5">
      <c r="A7356" s="683" t="s">
        <v>14452</v>
      </c>
      <c r="B7356" s="644">
        <v>0.05</v>
      </c>
      <c r="C7356" s="398" t="s">
        <v>129</v>
      </c>
      <c r="D7356" s="423" t="s">
        <v>10385</v>
      </c>
      <c r="E7356" s="400" t="s">
        <v>10398</v>
      </c>
      <c r="F7356" s="425"/>
      <c r="I7356" s="591" t="str">
        <f t="shared" si="362"/>
        <v>- Powders of lamellar structure; flakes</v>
      </c>
      <c r="J7356" s="591" t="str">
        <f t="shared" si="363"/>
        <v>76 03 20 00</v>
      </c>
      <c r="L7356" s="590">
        <f t="shared" si="361"/>
        <v>39</v>
      </c>
    </row>
    <row r="7357" spans="1:12" ht="28.5">
      <c r="A7357" s="683" t="s">
        <v>14452</v>
      </c>
      <c r="B7357" s="644">
        <v>0.05</v>
      </c>
      <c r="C7357" s="398" t="s">
        <v>129</v>
      </c>
      <c r="D7357" s="423" t="s">
        <v>10399</v>
      </c>
      <c r="E7357" s="400" t="s">
        <v>10400</v>
      </c>
      <c r="F7357" s="428"/>
      <c r="I7357" s="591" t="str">
        <f t="shared" si="362"/>
        <v xml:space="preserve">Aluminium bars, rods and profiles. </v>
      </c>
      <c r="J7357" s="591">
        <f t="shared" si="363"/>
        <v>0</v>
      </c>
      <c r="L7357" s="590">
        <f t="shared" si="361"/>
        <v>35</v>
      </c>
    </row>
    <row r="7358" spans="1:12" ht="28" hidden="1">
      <c r="A7358" s="673"/>
      <c r="B7358" s="649"/>
      <c r="C7358" s="429"/>
      <c r="D7358" s="466" t="s">
        <v>10401</v>
      </c>
      <c r="E7358" s="400"/>
      <c r="F7358" s="425"/>
      <c r="I7358" s="591" t="str">
        <f t="shared" si="362"/>
        <v>- Of aluminium, not alloyed</v>
      </c>
      <c r="J7358" s="591" t="str">
        <f t="shared" si="363"/>
        <v>76 04 10 00</v>
      </c>
      <c r="L7358" s="590">
        <f t="shared" si="361"/>
        <v>27</v>
      </c>
    </row>
    <row r="7359" spans="1:12" ht="55">
      <c r="A7359" s="683" t="s">
        <v>14452</v>
      </c>
      <c r="B7359" s="644">
        <v>0.05</v>
      </c>
      <c r="C7359" s="398" t="s">
        <v>129</v>
      </c>
      <c r="D7359" s="423" t="s">
        <v>10402</v>
      </c>
      <c r="E7359" s="400" t="s">
        <v>10403</v>
      </c>
      <c r="F7359" s="425"/>
      <c r="I7359" s="591" t="str">
        <f t="shared" si="362"/>
        <v xml:space="preserve">- Of aluminium alloys : </v>
      </c>
      <c r="J7359" s="591">
        <f t="shared" si="363"/>
        <v>0</v>
      </c>
      <c r="L7359" s="590">
        <f t="shared" si="361"/>
        <v>24</v>
      </c>
    </row>
    <row r="7360" spans="1:12" ht="28" hidden="1">
      <c r="A7360" s="673"/>
      <c r="B7360" s="649"/>
      <c r="C7360" s="429"/>
      <c r="D7360" s="423" t="s">
        <v>2203</v>
      </c>
      <c r="E7360" s="400"/>
      <c r="F7360" s="425"/>
      <c r="I7360" s="591" t="str">
        <f t="shared" si="362"/>
        <v>- - Hollow profiles</v>
      </c>
      <c r="J7360" s="591" t="str">
        <f t="shared" si="363"/>
        <v>76 04 21 00</v>
      </c>
      <c r="L7360" s="590">
        <f t="shared" si="361"/>
        <v>19</v>
      </c>
    </row>
    <row r="7361" spans="1:12" ht="55">
      <c r="A7361" s="683" t="s">
        <v>14452</v>
      </c>
      <c r="B7361" s="644">
        <v>0.05</v>
      </c>
      <c r="C7361" s="398" t="s">
        <v>129</v>
      </c>
      <c r="D7361" s="423" t="s">
        <v>10404</v>
      </c>
      <c r="E7361" s="400" t="s">
        <v>10405</v>
      </c>
      <c r="F7361" s="425"/>
      <c r="I7361" s="591" t="str">
        <f t="shared" si="362"/>
        <v>- - Other</v>
      </c>
      <c r="J7361" s="591" t="str">
        <f t="shared" si="363"/>
        <v>76 04 29 00</v>
      </c>
      <c r="L7361" s="590">
        <f t="shared" si="361"/>
        <v>9</v>
      </c>
    </row>
    <row r="7362" spans="1:12" ht="137.5">
      <c r="A7362" s="683" t="s">
        <v>14452</v>
      </c>
      <c r="B7362" s="644">
        <v>0.05</v>
      </c>
      <c r="C7362" s="398" t="s">
        <v>129</v>
      </c>
      <c r="D7362" s="423" t="s">
        <v>10406</v>
      </c>
      <c r="E7362" s="400" t="s">
        <v>10407</v>
      </c>
      <c r="F7362" s="428"/>
      <c r="I7362" s="591" t="str">
        <f t="shared" si="362"/>
        <v xml:space="preserve">Aluminium wire. </v>
      </c>
      <c r="J7362" s="591">
        <f t="shared" si="363"/>
        <v>0</v>
      </c>
      <c r="L7362" s="590">
        <f t="shared" ref="L7362:L7425" si="364">LEN(I7362)</f>
        <v>16</v>
      </c>
    </row>
    <row r="7363" spans="1:12" ht="55">
      <c r="A7363" s="683" t="s">
        <v>14452</v>
      </c>
      <c r="B7363" s="644">
        <v>0.05</v>
      </c>
      <c r="C7363" s="398" t="s">
        <v>129</v>
      </c>
      <c r="D7363" s="423" t="s">
        <v>10408</v>
      </c>
      <c r="E7363" s="400" t="s">
        <v>10409</v>
      </c>
      <c r="F7363" s="425"/>
      <c r="I7363" s="591" t="str">
        <f t="shared" si="362"/>
        <v xml:space="preserve">- Of aluminium, not alloyed : </v>
      </c>
      <c r="J7363" s="591">
        <f t="shared" si="363"/>
        <v>0</v>
      </c>
      <c r="L7363" s="590">
        <f t="shared" si="364"/>
        <v>30</v>
      </c>
    </row>
    <row r="7364" spans="1:12" ht="28.5">
      <c r="A7364" s="683" t="s">
        <v>14452</v>
      </c>
      <c r="B7364" s="644">
        <v>0.05</v>
      </c>
      <c r="C7364" s="398" t="s">
        <v>129</v>
      </c>
      <c r="D7364" s="423" t="s">
        <v>10410</v>
      </c>
      <c r="E7364" s="400" t="s">
        <v>10411</v>
      </c>
      <c r="F7364" s="425"/>
      <c r="I7364" s="591" t="str">
        <f t="shared" si="362"/>
        <v xml:space="preserve">- - Of which the maximum cross-sectional dimension exceeds 7 mm </v>
      </c>
      <c r="J7364" s="591" t="str">
        <f t="shared" si="363"/>
        <v>76 05 11 00</v>
      </c>
      <c r="L7364" s="590">
        <f t="shared" si="364"/>
        <v>64</v>
      </c>
    </row>
    <row r="7365" spans="1:12" ht="55">
      <c r="A7365" s="683" t="s">
        <v>14452</v>
      </c>
      <c r="B7365" s="644">
        <v>0.05</v>
      </c>
      <c r="C7365" s="398" t="s">
        <v>129</v>
      </c>
      <c r="D7365" s="423" t="s">
        <v>10412</v>
      </c>
      <c r="E7365" s="400" t="s">
        <v>10413</v>
      </c>
      <c r="F7365" s="425"/>
      <c r="I7365" s="591" t="str">
        <f t="shared" si="362"/>
        <v>- - Other</v>
      </c>
      <c r="J7365" s="591" t="str">
        <f t="shared" si="363"/>
        <v>76 05 19 00</v>
      </c>
      <c r="L7365" s="590">
        <f t="shared" si="364"/>
        <v>9</v>
      </c>
    </row>
    <row r="7366" spans="1:12" ht="28.5">
      <c r="A7366" s="683" t="s">
        <v>14452</v>
      </c>
      <c r="B7366" s="644">
        <v>0.05</v>
      </c>
      <c r="C7366" s="398" t="s">
        <v>129</v>
      </c>
      <c r="D7366" s="423" t="s">
        <v>10414</v>
      </c>
      <c r="E7366" s="400" t="s">
        <v>10415</v>
      </c>
      <c r="F7366" s="425"/>
      <c r="I7366" s="591" t="str">
        <f t="shared" si="362"/>
        <v>- Of aluminium alloys :</v>
      </c>
      <c r="J7366" s="591">
        <f t="shared" si="363"/>
        <v>0</v>
      </c>
      <c r="L7366" s="590">
        <f t="shared" si="364"/>
        <v>23</v>
      </c>
    </row>
    <row r="7367" spans="1:12" ht="29" thickBot="1">
      <c r="A7367" s="683" t="s">
        <v>14452</v>
      </c>
      <c r="B7367" s="652">
        <v>0.05</v>
      </c>
      <c r="C7367" s="435" t="s">
        <v>129</v>
      </c>
      <c r="D7367" s="436" t="s">
        <v>19</v>
      </c>
      <c r="E7367" s="437" t="s">
        <v>10416</v>
      </c>
      <c r="F7367" s="425"/>
      <c r="I7367" s="591" t="str">
        <f t="shared" si="362"/>
        <v>- - Of which the maximum cross-sectional dimension exceeds 7 mm</v>
      </c>
      <c r="J7367" s="591" t="str">
        <f t="shared" si="363"/>
        <v>76 05 21 00</v>
      </c>
      <c r="L7367" s="590">
        <f t="shared" si="364"/>
        <v>63</v>
      </c>
    </row>
    <row r="7368" spans="1:12" ht="28.5" hidden="1" thickTop="1">
      <c r="A7368" s="673"/>
      <c r="B7368" s="658"/>
      <c r="C7368" s="464"/>
      <c r="D7368" s="465" t="s">
        <v>10417</v>
      </c>
      <c r="E7368" s="421"/>
      <c r="F7368" s="425"/>
      <c r="I7368" s="591" t="str">
        <f t="shared" si="362"/>
        <v>- - Other</v>
      </c>
      <c r="J7368" s="591" t="str">
        <f t="shared" si="363"/>
        <v>76 05 29 00</v>
      </c>
      <c r="L7368" s="590">
        <f t="shared" si="364"/>
        <v>9</v>
      </c>
    </row>
    <row r="7369" spans="1:12" ht="29" thickTop="1">
      <c r="A7369" s="683" t="s">
        <v>14452</v>
      </c>
      <c r="B7369" s="644">
        <v>0.05</v>
      </c>
      <c r="C7369" s="398" t="s">
        <v>129</v>
      </c>
      <c r="D7369" s="423" t="s">
        <v>10418</v>
      </c>
      <c r="E7369" s="400" t="s">
        <v>10419</v>
      </c>
      <c r="F7369" s="428"/>
      <c r="I7369" s="591" t="str">
        <f t="shared" si="362"/>
        <v>Aluminium plates, sheets and strip, of a thickness exceeding 0.2 mm.</v>
      </c>
      <c r="J7369" s="591">
        <f t="shared" si="363"/>
        <v>0</v>
      </c>
      <c r="L7369" s="590">
        <f t="shared" si="364"/>
        <v>68</v>
      </c>
    </row>
    <row r="7370" spans="1:12" ht="28.5">
      <c r="A7370" s="683" t="s">
        <v>14452</v>
      </c>
      <c r="B7370" s="644">
        <v>0.05</v>
      </c>
      <c r="C7370" s="398" t="s">
        <v>129</v>
      </c>
      <c r="D7370" s="423" t="s">
        <v>10420</v>
      </c>
      <c r="E7370" s="400" t="s">
        <v>10421</v>
      </c>
      <c r="F7370" s="425"/>
      <c r="I7370" s="591" t="str">
        <f t="shared" si="362"/>
        <v xml:space="preserve">- Rectangular (including square): </v>
      </c>
      <c r="J7370" s="591">
        <f t="shared" si="363"/>
        <v>0</v>
      </c>
      <c r="L7370" s="590">
        <f t="shared" si="364"/>
        <v>34</v>
      </c>
    </row>
    <row r="7371" spans="1:12" ht="28.5">
      <c r="A7371" s="683" t="s">
        <v>14452</v>
      </c>
      <c r="B7371" s="644">
        <v>0.05</v>
      </c>
      <c r="C7371" s="398" t="s">
        <v>129</v>
      </c>
      <c r="D7371" s="466" t="s">
        <v>10422</v>
      </c>
      <c r="E7371" s="400" t="s">
        <v>10423</v>
      </c>
      <c r="F7371" s="425"/>
      <c r="I7371" s="591" t="str">
        <f t="shared" si="362"/>
        <v>- - Of aluminium, not alloyed</v>
      </c>
      <c r="J7371" s="591" t="str">
        <f t="shared" si="363"/>
        <v>76 06 11 00</v>
      </c>
      <c r="L7371" s="590">
        <f t="shared" si="364"/>
        <v>29</v>
      </c>
    </row>
    <row r="7372" spans="1:12" ht="56" hidden="1">
      <c r="A7372" s="673"/>
      <c r="B7372" s="649"/>
      <c r="C7372" s="429"/>
      <c r="D7372" s="466" t="s">
        <v>10424</v>
      </c>
      <c r="E7372" s="400"/>
      <c r="F7372" s="425"/>
      <c r="I7372" s="591" t="str">
        <f t="shared" si="362"/>
        <v xml:space="preserve"> - - Of aluminium alloys</v>
      </c>
      <c r="J7372" s="591" t="str">
        <f t="shared" si="363"/>
        <v>76 06 12 00</v>
      </c>
      <c r="L7372" s="590">
        <f t="shared" si="364"/>
        <v>24</v>
      </c>
    </row>
    <row r="7373" spans="1:12" ht="55">
      <c r="A7373" s="683" t="s">
        <v>14452</v>
      </c>
      <c r="B7373" s="644">
        <v>0.05</v>
      </c>
      <c r="C7373" s="398" t="s">
        <v>129</v>
      </c>
      <c r="D7373" s="423" t="s">
        <v>10271</v>
      </c>
      <c r="E7373" s="400" t="s">
        <v>10425</v>
      </c>
      <c r="F7373" s="425"/>
      <c r="I7373" s="591" t="str">
        <f t="shared" si="362"/>
        <v xml:space="preserve"> - Other :</v>
      </c>
      <c r="J7373" s="591">
        <f t="shared" si="363"/>
        <v>0</v>
      </c>
      <c r="L7373" s="590">
        <f t="shared" si="364"/>
        <v>10</v>
      </c>
    </row>
    <row r="7374" spans="1:12" ht="55">
      <c r="A7374" s="683" t="s">
        <v>14452</v>
      </c>
      <c r="B7374" s="644">
        <v>0.05</v>
      </c>
      <c r="C7374" s="398" t="s">
        <v>129</v>
      </c>
      <c r="D7374" s="423" t="s">
        <v>10273</v>
      </c>
      <c r="E7374" s="400" t="s">
        <v>10426</v>
      </c>
      <c r="F7374" s="425"/>
      <c r="I7374" s="591" t="str">
        <f t="shared" si="362"/>
        <v>- - Of aluminium, not alloyed</v>
      </c>
      <c r="J7374" s="591" t="str">
        <f t="shared" si="363"/>
        <v>76 06 91 00</v>
      </c>
      <c r="L7374" s="590">
        <f t="shared" si="364"/>
        <v>29</v>
      </c>
    </row>
    <row r="7375" spans="1:12" ht="56" hidden="1">
      <c r="A7375" s="673"/>
      <c r="B7375" s="649"/>
      <c r="C7375" s="429"/>
      <c r="D7375" s="466" t="s">
        <v>10427</v>
      </c>
      <c r="E7375" s="400"/>
      <c r="F7375" s="425"/>
      <c r="I7375" s="591" t="str">
        <f t="shared" si="362"/>
        <v>- - Of aluminium alloys</v>
      </c>
      <c r="J7375" s="591" t="str">
        <f t="shared" si="363"/>
        <v>76 06 92 00</v>
      </c>
      <c r="L7375" s="590">
        <f t="shared" si="364"/>
        <v>23</v>
      </c>
    </row>
    <row r="7376" spans="1:12" ht="28.5">
      <c r="A7376" s="683" t="s">
        <v>14452</v>
      </c>
      <c r="B7376" s="644">
        <v>0.05</v>
      </c>
      <c r="C7376" s="398" t="s">
        <v>129</v>
      </c>
      <c r="D7376" s="423" t="s">
        <v>10428</v>
      </c>
      <c r="E7376" s="400" t="s">
        <v>10429</v>
      </c>
      <c r="F7376" s="428"/>
      <c r="I7376" s="591" t="str">
        <f t="shared" si="362"/>
        <v>Aluminium foil (whether or not printed or backed with paper, paperboard, plastics or similar backing materials) of a thickness (excluding any backing) not exceeding 0.2 mm.</v>
      </c>
      <c r="J7376" s="591">
        <f t="shared" si="363"/>
        <v>0</v>
      </c>
      <c r="L7376" s="590">
        <f t="shared" si="364"/>
        <v>172</v>
      </c>
    </row>
    <row r="7377" spans="1:12" ht="28" hidden="1">
      <c r="A7377" s="673"/>
      <c r="B7377" s="649"/>
      <c r="C7377" s="429"/>
      <c r="D7377" s="423" t="s">
        <v>10430</v>
      </c>
      <c r="E7377" s="400"/>
      <c r="F7377" s="425"/>
      <c r="I7377" s="591" t="str">
        <f t="shared" si="362"/>
        <v>- Not backed :</v>
      </c>
      <c r="J7377" s="591">
        <f t="shared" si="363"/>
        <v>0</v>
      </c>
      <c r="L7377" s="590">
        <f t="shared" si="364"/>
        <v>14</v>
      </c>
    </row>
    <row r="7378" spans="1:12" ht="28.5">
      <c r="A7378" s="683" t="s">
        <v>14452</v>
      </c>
      <c r="B7378" s="644">
        <v>0.05</v>
      </c>
      <c r="C7378" s="398" t="s">
        <v>129</v>
      </c>
      <c r="D7378" s="423" t="s">
        <v>10431</v>
      </c>
      <c r="E7378" s="400" t="s">
        <v>10432</v>
      </c>
      <c r="F7378" s="425"/>
      <c r="I7378" s="591" t="str">
        <f t="shared" si="362"/>
        <v>- - Rolled but not further worked:</v>
      </c>
      <c r="J7378" s="591">
        <f t="shared" si="363"/>
        <v>0</v>
      </c>
      <c r="L7378" s="590">
        <f t="shared" si="364"/>
        <v>34</v>
      </c>
    </row>
    <row r="7379" spans="1:12" ht="28.5">
      <c r="A7379" s="683" t="s">
        <v>14452</v>
      </c>
      <c r="B7379" s="644">
        <v>0.05</v>
      </c>
      <c r="C7379" s="398" t="s">
        <v>129</v>
      </c>
      <c r="D7379" s="423" t="s">
        <v>150</v>
      </c>
      <c r="E7379" s="400" t="s">
        <v>10433</v>
      </c>
      <c r="F7379" s="425"/>
      <c r="I7379" s="591" t="str">
        <f t="shared" si="362"/>
        <v xml:space="preserve">  - - - In rolls put up for retail sale</v>
      </c>
      <c r="J7379" s="591" t="str">
        <f t="shared" si="363"/>
        <v>76 07 11 10</v>
      </c>
      <c r="L7379" s="590">
        <f t="shared" si="364"/>
        <v>39</v>
      </c>
    </row>
    <row r="7380" spans="1:12" ht="28" hidden="1">
      <c r="A7380" s="673"/>
      <c r="B7380" s="649"/>
      <c r="C7380" s="429"/>
      <c r="D7380" s="466" t="s">
        <v>10434</v>
      </c>
      <c r="E7380" s="400"/>
      <c r="F7380" s="425"/>
      <c r="I7380" s="591" t="str">
        <f t="shared" si="362"/>
        <v>- - - Other</v>
      </c>
      <c r="J7380" s="591" t="str">
        <f t="shared" si="363"/>
        <v>76 07 11 90</v>
      </c>
      <c r="L7380" s="590">
        <f t="shared" si="364"/>
        <v>11</v>
      </c>
    </row>
    <row r="7381" spans="1:12" ht="28" hidden="1">
      <c r="A7381" s="673"/>
      <c r="B7381" s="649"/>
      <c r="C7381" s="429"/>
      <c r="D7381" s="423" t="s">
        <v>10435</v>
      </c>
      <c r="E7381" s="400"/>
      <c r="F7381" s="425"/>
      <c r="I7381" s="591" t="str">
        <f t="shared" si="362"/>
        <v xml:space="preserve"> - - Other :</v>
      </c>
      <c r="J7381" s="591">
        <f t="shared" si="363"/>
        <v>0</v>
      </c>
      <c r="L7381" s="590">
        <f t="shared" si="364"/>
        <v>12</v>
      </c>
    </row>
    <row r="7382" spans="1:12" ht="82.5">
      <c r="A7382" s="683" t="s">
        <v>14452</v>
      </c>
      <c r="B7382" s="644">
        <v>0.05</v>
      </c>
      <c r="C7382" s="398" t="s">
        <v>129</v>
      </c>
      <c r="D7382" s="423" t="s">
        <v>10436</v>
      </c>
      <c r="E7382" s="400" t="s">
        <v>10437</v>
      </c>
      <c r="F7382" s="425"/>
      <c r="I7382" s="591" t="str">
        <f t="shared" si="362"/>
        <v xml:space="preserve">  - - - In rolls put up for retail sale</v>
      </c>
      <c r="J7382" s="591" t="str">
        <f t="shared" si="363"/>
        <v>76 07 19 10</v>
      </c>
      <c r="L7382" s="590">
        <f t="shared" si="364"/>
        <v>39</v>
      </c>
    </row>
    <row r="7383" spans="1:12" ht="28.5">
      <c r="A7383" s="683" t="s">
        <v>14452</v>
      </c>
      <c r="B7383" s="644">
        <v>0.05</v>
      </c>
      <c r="C7383" s="398" t="s">
        <v>129</v>
      </c>
      <c r="D7383" s="423" t="s">
        <v>150</v>
      </c>
      <c r="E7383" s="400" t="s">
        <v>10438</v>
      </c>
      <c r="F7383" s="425"/>
      <c r="I7383" s="591" t="str">
        <f t="shared" si="362"/>
        <v xml:space="preserve"> - - - Other</v>
      </c>
      <c r="J7383" s="591" t="str">
        <f t="shared" si="363"/>
        <v>76 07 19 90</v>
      </c>
      <c r="L7383" s="590">
        <f t="shared" si="364"/>
        <v>12</v>
      </c>
    </row>
    <row r="7384" spans="1:12" ht="28" hidden="1">
      <c r="A7384" s="673"/>
      <c r="B7384" s="649"/>
      <c r="C7384" s="429"/>
      <c r="D7384" s="423" t="s">
        <v>10439</v>
      </c>
      <c r="E7384" s="400"/>
      <c r="F7384" s="425"/>
      <c r="I7384" s="591" t="str">
        <f t="shared" si="362"/>
        <v>- Backed :</v>
      </c>
      <c r="J7384" s="591">
        <f t="shared" si="363"/>
        <v>0</v>
      </c>
      <c r="L7384" s="590">
        <f t="shared" si="364"/>
        <v>10</v>
      </c>
    </row>
    <row r="7385" spans="1:12" ht="82.5">
      <c r="A7385" s="683" t="s">
        <v>14452</v>
      </c>
      <c r="B7385" s="644">
        <v>0.05</v>
      </c>
      <c r="C7385" s="398" t="s">
        <v>129</v>
      </c>
      <c r="D7385" s="423" t="s">
        <v>10440</v>
      </c>
      <c r="E7385" s="400" t="s">
        <v>10441</v>
      </c>
      <c r="F7385" s="425"/>
      <c r="I7385" s="591" t="str">
        <f t="shared" si="362"/>
        <v xml:space="preserve">  - - - In rolls put up for retail sale</v>
      </c>
      <c r="J7385" s="591" t="str">
        <f t="shared" si="363"/>
        <v>76 07 20 10</v>
      </c>
      <c r="L7385" s="590">
        <f t="shared" si="364"/>
        <v>39</v>
      </c>
    </row>
    <row r="7386" spans="1:12" ht="28.5">
      <c r="A7386" s="683" t="s">
        <v>14452</v>
      </c>
      <c r="B7386" s="644">
        <v>0.05</v>
      </c>
      <c r="C7386" s="398" t="s">
        <v>129</v>
      </c>
      <c r="D7386" s="423" t="s">
        <v>150</v>
      </c>
      <c r="E7386" s="400" t="s">
        <v>10442</v>
      </c>
      <c r="F7386" s="425"/>
      <c r="I7386" s="591" t="str">
        <f t="shared" si="362"/>
        <v>- - - Other</v>
      </c>
      <c r="J7386" s="591" t="str">
        <f t="shared" si="363"/>
        <v>76 07 20 90</v>
      </c>
      <c r="L7386" s="590">
        <f t="shared" si="364"/>
        <v>11</v>
      </c>
    </row>
    <row r="7387" spans="1:12" ht="84" hidden="1">
      <c r="A7387" s="673"/>
      <c r="B7387" s="649"/>
      <c r="C7387" s="429"/>
      <c r="D7387" s="466" t="s">
        <v>10443</v>
      </c>
      <c r="E7387" s="400"/>
      <c r="F7387" s="428"/>
      <c r="I7387" s="591" t="str">
        <f t="shared" si="362"/>
        <v xml:space="preserve">Aluminium tubes and pipes. </v>
      </c>
      <c r="J7387" s="591">
        <f t="shared" si="363"/>
        <v>0</v>
      </c>
      <c r="L7387" s="590">
        <f t="shared" si="364"/>
        <v>27</v>
      </c>
    </row>
    <row r="7388" spans="1:12" ht="28" hidden="1">
      <c r="A7388" s="673"/>
      <c r="B7388" s="649"/>
      <c r="C7388" s="429"/>
      <c r="D7388" s="423" t="s">
        <v>10444</v>
      </c>
      <c r="E7388" s="400"/>
      <c r="F7388" s="425"/>
      <c r="I7388" s="591" t="str">
        <f t="shared" si="362"/>
        <v>- Of aluminium, not alloyed</v>
      </c>
      <c r="J7388" s="591" t="str">
        <f t="shared" si="363"/>
        <v>76 08 10 00</v>
      </c>
      <c r="L7388" s="590">
        <f t="shared" si="364"/>
        <v>27</v>
      </c>
    </row>
    <row r="7389" spans="1:12" ht="28.5">
      <c r="A7389" s="683" t="s">
        <v>14452</v>
      </c>
      <c r="B7389" s="644">
        <v>0.05</v>
      </c>
      <c r="C7389" s="398" t="s">
        <v>129</v>
      </c>
      <c r="D7389" s="423" t="s">
        <v>10445</v>
      </c>
      <c r="E7389" s="400" t="s">
        <v>10446</v>
      </c>
      <c r="F7389" s="425"/>
      <c r="I7389" s="591" t="str">
        <f t="shared" si="362"/>
        <v>- Of aluminium alloys</v>
      </c>
      <c r="J7389" s="591" t="str">
        <f t="shared" si="363"/>
        <v>76 08 20 00</v>
      </c>
      <c r="L7389" s="590">
        <f t="shared" si="364"/>
        <v>21</v>
      </c>
    </row>
    <row r="7390" spans="1:12" ht="28.5">
      <c r="A7390" s="683" t="s">
        <v>14452</v>
      </c>
      <c r="B7390" s="644">
        <v>0.05</v>
      </c>
      <c r="C7390" s="398" t="s">
        <v>129</v>
      </c>
      <c r="D7390" s="423" t="s">
        <v>10447</v>
      </c>
      <c r="E7390" s="400" t="s">
        <v>10448</v>
      </c>
      <c r="F7390" s="428"/>
      <c r="I7390" s="591" t="str">
        <f t="shared" si="362"/>
        <v>Aluminium tube or pipe fittings (for example, couplings, elbows, sleeves).</v>
      </c>
      <c r="J7390" s="591" t="str">
        <f t="shared" si="363"/>
        <v>76 09 00 00</v>
      </c>
      <c r="L7390" s="590">
        <f t="shared" si="364"/>
        <v>74</v>
      </c>
    </row>
    <row r="7391" spans="1:12" ht="27.5" hidden="1">
      <c r="A7391" s="673"/>
      <c r="B7391" s="649"/>
      <c r="C7391" s="429"/>
      <c r="D7391" s="423" t="s">
        <v>1968</v>
      </c>
      <c r="E7391" s="400"/>
      <c r="F7391" s="762"/>
      <c r="I7391" s="591" t="str">
        <f t="shared" si="362"/>
        <v>Aluminium structures (excluding prefabricated buildings of heading 94.06) and parts of structures (for example, bridges and bridge-sections, towers, lattice masts, roofs, roofing frameworks, doors and windows and their frames and thresholds for doors, balustrades, pillars and columns); aluminium plates, rods, profiles, tubes and the like, prepared for use in structures.</v>
      </c>
      <c r="J7391" s="591">
        <f t="shared" si="363"/>
        <v>0</v>
      </c>
      <c r="L7391" s="590">
        <f t="shared" si="364"/>
        <v>372</v>
      </c>
    </row>
    <row r="7392" spans="1:12" ht="28.5">
      <c r="A7392" s="683" t="s">
        <v>14452</v>
      </c>
      <c r="B7392" s="644">
        <v>0.05</v>
      </c>
      <c r="C7392" s="398" t="s">
        <v>129</v>
      </c>
      <c r="D7392" s="423" t="s">
        <v>10445</v>
      </c>
      <c r="E7392" s="400" t="s">
        <v>10449</v>
      </c>
      <c r="F7392" s="762"/>
      <c r="I7392" s="591">
        <f t="shared" si="362"/>
        <v>0</v>
      </c>
      <c r="J7392" s="591">
        <f t="shared" si="363"/>
        <v>0</v>
      </c>
      <c r="L7392" s="590">
        <f t="shared" si="364"/>
        <v>1</v>
      </c>
    </row>
    <row r="7393" spans="1:12" ht="28.5">
      <c r="A7393" s="683" t="s">
        <v>14452</v>
      </c>
      <c r="B7393" s="644">
        <v>0.05</v>
      </c>
      <c r="C7393" s="398" t="s">
        <v>129</v>
      </c>
      <c r="D7393" s="423" t="s">
        <v>10450</v>
      </c>
      <c r="E7393" s="400" t="s">
        <v>10451</v>
      </c>
      <c r="F7393" s="425"/>
      <c r="I7393" s="591" t="str">
        <f t="shared" si="362"/>
        <v>- Doors, windows and their frames and thresholds for doors :</v>
      </c>
      <c r="J7393" s="591">
        <f t="shared" si="363"/>
        <v>0</v>
      </c>
      <c r="L7393" s="590">
        <f t="shared" si="364"/>
        <v>60</v>
      </c>
    </row>
    <row r="7394" spans="1:12" ht="196" hidden="1">
      <c r="A7394" s="673"/>
      <c r="B7394" s="649"/>
      <c r="C7394" s="429"/>
      <c r="D7394" s="466" t="s">
        <v>10452</v>
      </c>
      <c r="E7394" s="400"/>
      <c r="F7394" s="425"/>
      <c r="I7394" s="591" t="str">
        <f t="shared" ref="I7394:I7457" si="365">D7412</f>
        <v xml:space="preserve">  - - - Power operated doors for garages</v>
      </c>
      <c r="J7394" s="591" t="str">
        <f t="shared" ref="J7394:J7457" si="366">E7412</f>
        <v>76 10 10 10</v>
      </c>
      <c r="L7394" s="590">
        <f t="shared" si="364"/>
        <v>40</v>
      </c>
    </row>
    <row r="7395" spans="1:12" ht="28" hidden="1">
      <c r="A7395" s="673"/>
      <c r="B7395" s="649"/>
      <c r="C7395" s="429"/>
      <c r="D7395" s="423" t="s">
        <v>10306</v>
      </c>
      <c r="E7395" s="400"/>
      <c r="F7395" s="425"/>
      <c r="I7395" s="591" t="str">
        <f t="shared" si="365"/>
        <v>- - - Other</v>
      </c>
      <c r="J7395" s="591" t="str">
        <f t="shared" si="366"/>
        <v>76 10 10 90</v>
      </c>
      <c r="L7395" s="590">
        <f t="shared" si="364"/>
        <v>11</v>
      </c>
    </row>
    <row r="7396" spans="1:12" ht="28" hidden="1">
      <c r="A7396" s="673"/>
      <c r="B7396" s="651"/>
      <c r="C7396" s="426"/>
      <c r="D7396" s="423" t="s">
        <v>10453</v>
      </c>
      <c r="E7396" s="400"/>
      <c r="F7396" s="425"/>
      <c r="I7396" s="591" t="str">
        <f t="shared" si="365"/>
        <v>- Other :</v>
      </c>
      <c r="J7396" s="591">
        <f t="shared" si="366"/>
        <v>0</v>
      </c>
      <c r="L7396" s="590">
        <f t="shared" si="364"/>
        <v>9</v>
      </c>
    </row>
    <row r="7397" spans="1:12" ht="28.5">
      <c r="A7397" s="683" t="s">
        <v>14452</v>
      </c>
      <c r="B7397" s="644">
        <v>0.05</v>
      </c>
      <c r="C7397" s="398" t="s">
        <v>129</v>
      </c>
      <c r="D7397" s="423" t="s">
        <v>10454</v>
      </c>
      <c r="E7397" s="400" t="s">
        <v>10455</v>
      </c>
      <c r="F7397" s="425"/>
      <c r="I7397" s="591" t="str">
        <f t="shared" si="365"/>
        <v>- - - Bridges and Bridges-sections</v>
      </c>
      <c r="J7397" s="591" t="str">
        <f t="shared" si="366"/>
        <v>76 10 90 10</v>
      </c>
      <c r="L7397" s="590">
        <f t="shared" si="364"/>
        <v>34</v>
      </c>
    </row>
    <row r="7398" spans="1:12" ht="28.5">
      <c r="A7398" s="683" t="s">
        <v>14452</v>
      </c>
      <c r="B7398" s="644">
        <v>0.05</v>
      </c>
      <c r="C7398" s="398" t="s">
        <v>129</v>
      </c>
      <c r="D7398" s="423" t="s">
        <v>19</v>
      </c>
      <c r="E7398" s="400" t="s">
        <v>10456</v>
      </c>
      <c r="F7398" s="425"/>
      <c r="I7398" s="591" t="str">
        <f t="shared" si="365"/>
        <v>- - - Towers and lattice masts</v>
      </c>
      <c r="J7398" s="591" t="str">
        <f t="shared" si="366"/>
        <v>76 10 90 20</v>
      </c>
      <c r="L7398" s="590">
        <f t="shared" si="364"/>
        <v>30</v>
      </c>
    </row>
    <row r="7399" spans="1:12" ht="28" hidden="1">
      <c r="A7399" s="673"/>
      <c r="B7399" s="648"/>
      <c r="C7399" s="426"/>
      <c r="D7399" s="423" t="s">
        <v>6510</v>
      </c>
      <c r="E7399" s="400"/>
      <c r="F7399" s="425"/>
      <c r="I7399" s="591" t="str">
        <f t="shared" si="365"/>
        <v>- - - Sheds and domes</v>
      </c>
      <c r="J7399" s="591" t="str">
        <f t="shared" si="366"/>
        <v>76 10 90 30</v>
      </c>
      <c r="L7399" s="590">
        <f t="shared" si="364"/>
        <v>21</v>
      </c>
    </row>
    <row r="7400" spans="1:12" ht="28.5">
      <c r="A7400" s="683" t="s">
        <v>14452</v>
      </c>
      <c r="B7400" s="644">
        <v>0.05</v>
      </c>
      <c r="C7400" s="398" t="s">
        <v>129</v>
      </c>
      <c r="D7400" s="423" t="s">
        <v>10454</v>
      </c>
      <c r="E7400" s="400" t="s">
        <v>10457</v>
      </c>
      <c r="F7400" s="425"/>
      <c r="I7400" s="591" t="str">
        <f t="shared" si="365"/>
        <v xml:space="preserve"> - - - Staircases </v>
      </c>
      <c r="J7400" s="591" t="str">
        <f t="shared" si="366"/>
        <v>76 10 90 40</v>
      </c>
      <c r="L7400" s="590">
        <f t="shared" si="364"/>
        <v>18</v>
      </c>
    </row>
    <row r="7401" spans="1:12" ht="28.5">
      <c r="A7401" s="683" t="s">
        <v>14452</v>
      </c>
      <c r="B7401" s="644">
        <v>0.05</v>
      </c>
      <c r="C7401" s="398" t="s">
        <v>129</v>
      </c>
      <c r="D7401" s="423" t="s">
        <v>98</v>
      </c>
      <c r="E7401" s="400" t="s">
        <v>10458</v>
      </c>
      <c r="F7401" s="425"/>
      <c r="I7401" s="591" t="str">
        <f t="shared" si="365"/>
        <v xml:space="preserve">  - - - Wall partitions for hospital wards, restaurants, offices, toilets and the like</v>
      </c>
      <c r="J7401" s="591" t="str">
        <f t="shared" si="366"/>
        <v>76 10 90 50</v>
      </c>
      <c r="L7401" s="590">
        <f t="shared" si="364"/>
        <v>86</v>
      </c>
    </row>
    <row r="7402" spans="1:12" ht="28" hidden="1">
      <c r="A7402" s="673"/>
      <c r="B7402" s="648"/>
      <c r="C7402" s="426"/>
      <c r="D7402" s="423" t="s">
        <v>10311</v>
      </c>
      <c r="E7402" s="400"/>
      <c r="F7402" s="425"/>
      <c r="I7402" s="591" t="str">
        <f t="shared" si="365"/>
        <v>- - - Decoration tiles for ceilings</v>
      </c>
      <c r="J7402" s="591" t="str">
        <f t="shared" si="366"/>
        <v>76 10 90 60</v>
      </c>
      <c r="L7402" s="590">
        <f t="shared" si="364"/>
        <v>35</v>
      </c>
    </row>
    <row r="7403" spans="1:12" ht="28.5">
      <c r="A7403" s="683" t="s">
        <v>14452</v>
      </c>
      <c r="B7403" s="644">
        <v>0.05</v>
      </c>
      <c r="C7403" s="398" t="s">
        <v>129</v>
      </c>
      <c r="D7403" s="423" t="s">
        <v>10454</v>
      </c>
      <c r="E7403" s="400" t="s">
        <v>10459</v>
      </c>
      <c r="F7403" s="425"/>
      <c r="I7403" s="591" t="str">
        <f t="shared" si="365"/>
        <v xml:space="preserve">  - - - Angles and stays for  fixing decoration tiles in ceilings</v>
      </c>
      <c r="J7403" s="591" t="str">
        <f t="shared" si="366"/>
        <v>76 10 90 70</v>
      </c>
      <c r="L7403" s="590">
        <f t="shared" si="364"/>
        <v>65</v>
      </c>
    </row>
    <row r="7404" spans="1:12" ht="28.5">
      <c r="A7404" s="683" t="s">
        <v>14452</v>
      </c>
      <c r="B7404" s="644">
        <v>0.05</v>
      </c>
      <c r="C7404" s="398" t="s">
        <v>129</v>
      </c>
      <c r="D7404" s="423" t="s">
        <v>19</v>
      </c>
      <c r="E7404" s="400" t="s">
        <v>10460</v>
      </c>
      <c r="F7404" s="425"/>
      <c r="I7404" s="591" t="str">
        <f t="shared" si="365"/>
        <v>- - - Other</v>
      </c>
      <c r="J7404" s="591" t="str">
        <f t="shared" si="366"/>
        <v>76 10 90 90</v>
      </c>
      <c r="L7404" s="590">
        <f t="shared" si="364"/>
        <v>11</v>
      </c>
    </row>
    <row r="7405" spans="1:12" ht="28" hidden="1">
      <c r="A7405" s="673"/>
      <c r="B7405" s="649"/>
      <c r="C7405" s="429"/>
      <c r="D7405" s="466" t="s">
        <v>10461</v>
      </c>
      <c r="E7405" s="400"/>
      <c r="F7405" s="428"/>
      <c r="I7405" s="591" t="str">
        <f t="shared" si="365"/>
        <v>Aluminium reservoirs, tanks, vats and similar containers, for any material (other than compressed or liquefied gas), of a capacity exceeding 300 l, whether or not lined or heatinsulated, but not fitted with mechanical or thermal equipment.</v>
      </c>
      <c r="J7405" s="591" t="str">
        <f t="shared" si="366"/>
        <v>76 11 00 00</v>
      </c>
      <c r="L7405" s="590">
        <f t="shared" si="364"/>
        <v>239</v>
      </c>
    </row>
    <row r="7406" spans="1:12" ht="28.5">
      <c r="A7406" s="683" t="s">
        <v>14452</v>
      </c>
      <c r="B7406" s="644">
        <v>0.05</v>
      </c>
      <c r="C7406" s="398" t="s">
        <v>129</v>
      </c>
      <c r="D7406" s="423" t="s">
        <v>10428</v>
      </c>
      <c r="E7406" s="400" t="s">
        <v>10462</v>
      </c>
      <c r="F7406" s="428"/>
      <c r="I7406" s="591" t="str">
        <f t="shared" si="365"/>
        <v xml:space="preserve">Aluminium casks, drums, cans, boxes and similar containers (including rigid or collapsible tubular containers), for any material (other than compressed or liquefied gas), of a capacity not exceeding 300 l, whether or not lined or heat-insulated,but not fitted with mechanical or thermal equipment. </v>
      </c>
      <c r="J7406" s="591">
        <f t="shared" si="366"/>
        <v>0</v>
      </c>
      <c r="L7406" s="590">
        <f t="shared" si="364"/>
        <v>298</v>
      </c>
    </row>
    <row r="7407" spans="1:12" ht="28.5">
      <c r="A7407" s="683" t="s">
        <v>14452</v>
      </c>
      <c r="B7407" s="644">
        <v>0.05</v>
      </c>
      <c r="C7407" s="398" t="s">
        <v>129</v>
      </c>
      <c r="D7407" s="423" t="s">
        <v>10463</v>
      </c>
      <c r="E7407" s="400" t="s">
        <v>10464</v>
      </c>
      <c r="F7407" s="425"/>
      <c r="I7407" s="591" t="str">
        <f t="shared" si="365"/>
        <v>- Collapsible tubular containers</v>
      </c>
      <c r="J7407" s="591" t="str">
        <f t="shared" si="366"/>
        <v>76 12 10 00</v>
      </c>
      <c r="L7407" s="590">
        <f t="shared" si="364"/>
        <v>32</v>
      </c>
    </row>
    <row r="7408" spans="1:12" ht="84">
      <c r="A7408" s="683" t="s">
        <v>14452</v>
      </c>
      <c r="B7408" s="644">
        <v>0.05</v>
      </c>
      <c r="C7408" s="398" t="s">
        <v>129</v>
      </c>
      <c r="D7408" s="466" t="s">
        <v>10465</v>
      </c>
      <c r="E7408" s="400" t="s">
        <v>10466</v>
      </c>
      <c r="F7408" s="425"/>
      <c r="I7408" s="591" t="str">
        <f t="shared" si="365"/>
        <v>- Other :</v>
      </c>
      <c r="J7408" s="591">
        <f t="shared" si="366"/>
        <v>0</v>
      </c>
      <c r="L7408" s="590">
        <f t="shared" si="364"/>
        <v>9</v>
      </c>
    </row>
    <row r="7409" spans="1:12" ht="28" hidden="1">
      <c r="A7409" s="673"/>
      <c r="B7409" s="748"/>
      <c r="C7409" s="749"/>
      <c r="D7409" s="761" t="s">
        <v>10467</v>
      </c>
      <c r="E7409" s="752"/>
      <c r="F7409" s="425"/>
      <c r="I7409" s="591" t="str">
        <f t="shared" si="365"/>
        <v xml:space="preserve">  - - - Cans for aerated beverages and fruit juices</v>
      </c>
      <c r="J7409" s="591" t="str">
        <f t="shared" si="366"/>
        <v>76 12 90 10</v>
      </c>
      <c r="L7409" s="590">
        <f t="shared" si="364"/>
        <v>51</v>
      </c>
    </row>
    <row r="7410" spans="1:12" ht="28" hidden="1">
      <c r="A7410" s="673"/>
      <c r="B7410" s="748"/>
      <c r="C7410" s="749"/>
      <c r="D7410" s="761"/>
      <c r="E7410" s="752"/>
      <c r="F7410" s="425"/>
      <c r="I7410" s="591" t="str">
        <f t="shared" si="365"/>
        <v>- - - Cans for preserving foods</v>
      </c>
      <c r="J7410" s="591" t="str">
        <f t="shared" si="366"/>
        <v>76 12 90 20</v>
      </c>
      <c r="L7410" s="590">
        <f t="shared" si="364"/>
        <v>31</v>
      </c>
    </row>
    <row r="7411" spans="1:12" ht="55" hidden="1">
      <c r="A7411" s="673"/>
      <c r="B7411" s="649"/>
      <c r="C7411" s="429"/>
      <c r="D7411" s="423" t="s">
        <v>10468</v>
      </c>
      <c r="E7411" s="400"/>
      <c r="F7411" s="425"/>
      <c r="I7411" s="591" t="str">
        <f t="shared" si="365"/>
        <v>- - - Cans for chemicals and lubrication oils</v>
      </c>
      <c r="J7411" s="591" t="str">
        <f t="shared" si="366"/>
        <v>76 12 90 30</v>
      </c>
      <c r="L7411" s="590">
        <f t="shared" si="364"/>
        <v>45</v>
      </c>
    </row>
    <row r="7412" spans="1:12" ht="55">
      <c r="A7412" s="683" t="s">
        <v>14452</v>
      </c>
      <c r="B7412" s="644">
        <v>0.05</v>
      </c>
      <c r="C7412" s="398" t="s">
        <v>129</v>
      </c>
      <c r="D7412" s="423" t="s">
        <v>10469</v>
      </c>
      <c r="E7412" s="400" t="s">
        <v>10470</v>
      </c>
      <c r="F7412" s="425"/>
      <c r="I7412" s="591" t="str">
        <f t="shared" si="365"/>
        <v>- - - Other</v>
      </c>
      <c r="J7412" s="591" t="str">
        <f t="shared" si="366"/>
        <v>76 12 90 90</v>
      </c>
      <c r="L7412" s="590">
        <f t="shared" si="364"/>
        <v>11</v>
      </c>
    </row>
    <row r="7413" spans="1:12" ht="28.5">
      <c r="A7413" s="683" t="s">
        <v>14452</v>
      </c>
      <c r="B7413" s="644">
        <v>0.05</v>
      </c>
      <c r="C7413" s="398" t="s">
        <v>129</v>
      </c>
      <c r="D7413" s="423" t="s">
        <v>19</v>
      </c>
      <c r="E7413" s="400" t="s">
        <v>10471</v>
      </c>
      <c r="F7413" s="428"/>
      <c r="I7413" s="591" t="str">
        <f t="shared" si="365"/>
        <v xml:space="preserve">Aluminium containers for compressed or liquefied gas. </v>
      </c>
      <c r="J7413" s="591">
        <f t="shared" si="366"/>
        <v>0</v>
      </c>
      <c r="L7413" s="590">
        <f t="shared" si="364"/>
        <v>54</v>
      </c>
    </row>
    <row r="7414" spans="1:12" ht="28" hidden="1">
      <c r="A7414" s="673"/>
      <c r="B7414" s="649"/>
      <c r="C7414" s="429"/>
      <c r="D7414" s="423" t="s">
        <v>2203</v>
      </c>
      <c r="E7414" s="400"/>
      <c r="F7414" s="425"/>
      <c r="I7414" s="591" t="str">
        <f t="shared" si="365"/>
        <v xml:space="preserve">  - - - Gas cylinders of a capacity 100 l         and less</v>
      </c>
      <c r="J7414" s="591" t="str">
        <f t="shared" si="366"/>
        <v>76 13 00 10</v>
      </c>
      <c r="L7414" s="590">
        <f t="shared" si="364"/>
        <v>58</v>
      </c>
    </row>
    <row r="7415" spans="1:12" ht="55">
      <c r="A7415" s="683" t="s">
        <v>14452</v>
      </c>
      <c r="B7415" s="644">
        <v>0.05</v>
      </c>
      <c r="C7415" s="398" t="s">
        <v>129</v>
      </c>
      <c r="D7415" s="423" t="s">
        <v>10472</v>
      </c>
      <c r="E7415" s="400" t="s">
        <v>10473</v>
      </c>
      <c r="F7415" s="425"/>
      <c r="I7415" s="591" t="str">
        <f t="shared" si="365"/>
        <v>- - - Other</v>
      </c>
      <c r="J7415" s="591" t="str">
        <f t="shared" si="366"/>
        <v>76 13 00 90</v>
      </c>
      <c r="L7415" s="590">
        <f t="shared" si="364"/>
        <v>11</v>
      </c>
    </row>
    <row r="7416" spans="1:12" ht="28.5">
      <c r="A7416" s="683" t="s">
        <v>14452</v>
      </c>
      <c r="B7416" s="644">
        <v>0.05</v>
      </c>
      <c r="C7416" s="398" t="s">
        <v>129</v>
      </c>
      <c r="D7416" s="423" t="s">
        <v>10474</v>
      </c>
      <c r="E7416" s="400" t="s">
        <v>10475</v>
      </c>
      <c r="F7416" s="428"/>
      <c r="I7416" s="591" t="str">
        <f t="shared" si="365"/>
        <v>Stranded wire, cables, plaited bands and the like, of aluminium, not electrically insulated.</v>
      </c>
      <c r="J7416" s="591">
        <f t="shared" si="366"/>
        <v>0</v>
      </c>
      <c r="L7416" s="590">
        <f t="shared" si="364"/>
        <v>92</v>
      </c>
    </row>
    <row r="7417" spans="1:12" ht="28.5">
      <c r="A7417" s="683" t="s">
        <v>14452</v>
      </c>
      <c r="B7417" s="644">
        <v>0.05</v>
      </c>
      <c r="C7417" s="398" t="s">
        <v>129</v>
      </c>
      <c r="D7417" s="423" t="s">
        <v>9996</v>
      </c>
      <c r="E7417" s="400" t="s">
        <v>10476</v>
      </c>
      <c r="F7417" s="425"/>
      <c r="I7417" s="591" t="str">
        <f t="shared" si="365"/>
        <v>- With steel core :</v>
      </c>
      <c r="J7417" s="591">
        <f t="shared" si="366"/>
        <v>0</v>
      </c>
      <c r="L7417" s="590">
        <f t="shared" si="364"/>
        <v>19</v>
      </c>
    </row>
    <row r="7418" spans="1:12" ht="28.5">
      <c r="A7418" s="683" t="s">
        <v>14452</v>
      </c>
      <c r="B7418" s="644">
        <v>0.05</v>
      </c>
      <c r="C7418" s="398" t="s">
        <v>129</v>
      </c>
      <c r="D7418" s="423" t="s">
        <v>10477</v>
      </c>
      <c r="E7418" s="400" t="s">
        <v>10478</v>
      </c>
      <c r="F7418" s="425"/>
      <c r="I7418" s="591" t="str">
        <f t="shared" si="365"/>
        <v xml:space="preserve">  - - - Uninsulated electric wire and               cable</v>
      </c>
      <c r="J7418" s="591" t="str">
        <f t="shared" si="366"/>
        <v>76 14 10 10</v>
      </c>
      <c r="L7418" s="590">
        <f t="shared" si="364"/>
        <v>57</v>
      </c>
    </row>
    <row r="7419" spans="1:12" ht="82.5">
      <c r="A7419" s="683" t="s">
        <v>14452</v>
      </c>
      <c r="B7419" s="644">
        <v>0.05</v>
      </c>
      <c r="C7419" s="398" t="s">
        <v>129</v>
      </c>
      <c r="D7419" s="423" t="s">
        <v>10479</v>
      </c>
      <c r="E7419" s="400" t="s">
        <v>10480</v>
      </c>
      <c r="F7419" s="425"/>
      <c r="I7419" s="591" t="str">
        <f t="shared" si="365"/>
        <v>- - - Other</v>
      </c>
      <c r="J7419" s="591" t="str">
        <f t="shared" si="366"/>
        <v>76 14 10 90</v>
      </c>
      <c r="L7419" s="590">
        <f t="shared" si="364"/>
        <v>11</v>
      </c>
    </row>
    <row r="7420" spans="1:12" ht="28.5">
      <c r="A7420" s="683" t="s">
        <v>14452</v>
      </c>
      <c r="B7420" s="644">
        <v>0.05</v>
      </c>
      <c r="C7420" s="398" t="s">
        <v>129</v>
      </c>
      <c r="D7420" s="423" t="s">
        <v>10481</v>
      </c>
      <c r="E7420" s="400" t="s">
        <v>10482</v>
      </c>
      <c r="F7420" s="425"/>
      <c r="I7420" s="591" t="str">
        <f t="shared" si="365"/>
        <v>- Other</v>
      </c>
      <c r="J7420" s="591" t="str">
        <f t="shared" si="366"/>
        <v>76 14 90 00</v>
      </c>
      <c r="L7420" s="590">
        <f t="shared" si="364"/>
        <v>7</v>
      </c>
    </row>
    <row r="7421" spans="1:12" ht="55">
      <c r="A7421" s="683" t="s">
        <v>14452</v>
      </c>
      <c r="B7421" s="644">
        <v>0.05</v>
      </c>
      <c r="C7421" s="398" t="s">
        <v>129</v>
      </c>
      <c r="D7421" s="423" t="s">
        <v>10483</v>
      </c>
      <c r="E7421" s="400" t="s">
        <v>10484</v>
      </c>
      <c r="F7421" s="428"/>
      <c r="I7421" s="591" t="str">
        <f t="shared" si="365"/>
        <v xml:space="preserve">Table, kitchen or other household articles and parts thereof, of aluminium; pot scourers and scouring or polishing pads, gloves and the like, of aluminium; sanitary ware and parts thereof, of aluminium. </v>
      </c>
      <c r="J7421" s="591">
        <f t="shared" si="366"/>
        <v>0</v>
      </c>
      <c r="L7421" s="590">
        <f t="shared" si="364"/>
        <v>203</v>
      </c>
    </row>
    <row r="7422" spans="1:12" ht="28.5">
      <c r="A7422" s="683" t="s">
        <v>14452</v>
      </c>
      <c r="B7422" s="644">
        <v>0.05</v>
      </c>
      <c r="C7422" s="398" t="s">
        <v>129</v>
      </c>
      <c r="D7422" s="423" t="s">
        <v>19</v>
      </c>
      <c r="E7422" s="400" t="s">
        <v>10485</v>
      </c>
      <c r="F7422" s="425"/>
      <c r="I7422" s="591" t="str">
        <f t="shared" si="365"/>
        <v xml:space="preserve">- Table, kitchen or other household articles and parts thereof; pot scourers and scouring or polishing pads, gloves and the like : </v>
      </c>
      <c r="J7422" s="591">
        <f t="shared" si="366"/>
        <v>0</v>
      </c>
      <c r="L7422" s="590">
        <f t="shared" si="364"/>
        <v>131</v>
      </c>
    </row>
    <row r="7423" spans="1:12" ht="252">
      <c r="A7423" s="683" t="s">
        <v>14452</v>
      </c>
      <c r="B7423" s="644">
        <v>0.05</v>
      </c>
      <c r="C7423" s="398" t="s">
        <v>129</v>
      </c>
      <c r="D7423" s="466" t="s">
        <v>10486</v>
      </c>
      <c r="E7423" s="400" t="s">
        <v>10487</v>
      </c>
      <c r="F7423" s="425"/>
      <c r="I7423" s="591" t="str">
        <f t="shared" si="365"/>
        <v xml:space="preserve"> - - - Pot scourers and scouring or polishing pads, gloves and the like of aluminum</v>
      </c>
      <c r="J7423" s="591" t="str">
        <f t="shared" si="366"/>
        <v>76 15 10 10</v>
      </c>
      <c r="L7423" s="590">
        <f t="shared" si="364"/>
        <v>83</v>
      </c>
    </row>
    <row r="7424" spans="1:12" ht="336" hidden="1">
      <c r="A7424" s="673"/>
      <c r="B7424" s="649"/>
      <c r="C7424" s="429"/>
      <c r="D7424" s="467" t="s">
        <v>10488</v>
      </c>
      <c r="E7424" s="400"/>
      <c r="F7424" s="425"/>
      <c r="I7424" s="591" t="str">
        <f t="shared" si="365"/>
        <v xml:space="preserve">  - - - Plates and trays of aluminum sheets</v>
      </c>
      <c r="J7424" s="591" t="str">
        <f t="shared" si="366"/>
        <v>76 15 10 20</v>
      </c>
      <c r="L7424" s="590">
        <f t="shared" si="364"/>
        <v>43</v>
      </c>
    </row>
    <row r="7425" spans="1:12" ht="28.5">
      <c r="A7425" s="683" t="s">
        <v>14452</v>
      </c>
      <c r="B7425" s="648">
        <v>0.05</v>
      </c>
      <c r="C7425" s="426" t="s">
        <v>823</v>
      </c>
      <c r="D7425" s="468" t="s">
        <v>10489</v>
      </c>
      <c r="E7425" s="400" t="s">
        <v>10490</v>
      </c>
      <c r="F7425" s="425"/>
      <c r="I7425" s="591" t="str">
        <f t="shared" si="365"/>
        <v xml:space="preserve"> - - - Other</v>
      </c>
      <c r="J7425" s="591" t="str">
        <f t="shared" si="366"/>
        <v>76 15 10 90</v>
      </c>
      <c r="L7425" s="590">
        <f t="shared" si="364"/>
        <v>12</v>
      </c>
    </row>
    <row r="7426" spans="1:12" ht="28" hidden="1">
      <c r="A7426" s="673"/>
      <c r="B7426" s="649"/>
      <c r="C7426" s="429"/>
      <c r="D7426" s="468" t="s">
        <v>2203</v>
      </c>
      <c r="E7426" s="400"/>
      <c r="F7426" s="425"/>
      <c r="I7426" s="591" t="str">
        <f t="shared" si="365"/>
        <v>- Sanitary ware and parts thereof</v>
      </c>
      <c r="J7426" s="591" t="str">
        <f t="shared" si="366"/>
        <v>76 15 20 00</v>
      </c>
      <c r="L7426" s="590">
        <f t="shared" ref="L7426:L7489" si="367">LEN(I7426)</f>
        <v>33</v>
      </c>
    </row>
    <row r="7427" spans="1:12" ht="55">
      <c r="A7427" s="683" t="s">
        <v>14452</v>
      </c>
      <c r="B7427" s="644">
        <v>0.05</v>
      </c>
      <c r="C7427" s="398" t="s">
        <v>129</v>
      </c>
      <c r="D7427" s="423" t="s">
        <v>10491</v>
      </c>
      <c r="E7427" s="400" t="s">
        <v>10492</v>
      </c>
      <c r="F7427" s="428"/>
      <c r="I7427" s="591" t="str">
        <f t="shared" si="365"/>
        <v xml:space="preserve">Other articles of aluminium. </v>
      </c>
      <c r="J7427" s="591">
        <f t="shared" si="366"/>
        <v>0</v>
      </c>
      <c r="L7427" s="590">
        <f t="shared" si="367"/>
        <v>29</v>
      </c>
    </row>
    <row r="7428" spans="1:12" ht="28.5">
      <c r="A7428" s="683" t="s">
        <v>14452</v>
      </c>
      <c r="B7428" s="644">
        <v>0.05</v>
      </c>
      <c r="C7428" s="398" t="s">
        <v>129</v>
      </c>
      <c r="D7428" s="468" t="s">
        <v>10493</v>
      </c>
      <c r="E7428" s="400" t="s">
        <v>10494</v>
      </c>
      <c r="F7428" s="425"/>
      <c r="I7428" s="591" t="str">
        <f t="shared" si="365"/>
        <v xml:space="preserve">- Nails, tacks staples (other than those of heading 83.05) screws, bolts, nuts, screw hooks, rivets, cotters, cotter-pins, washers and similar articles </v>
      </c>
      <c r="J7428" s="591" t="str">
        <f t="shared" si="366"/>
        <v>76 16 10 00</v>
      </c>
      <c r="L7428" s="590">
        <f t="shared" si="367"/>
        <v>152</v>
      </c>
    </row>
    <row r="7429" spans="1:12" ht="55">
      <c r="A7429" s="683" t="s">
        <v>14452</v>
      </c>
      <c r="B7429" s="644">
        <v>0.05</v>
      </c>
      <c r="C7429" s="398" t="s">
        <v>129</v>
      </c>
      <c r="D7429" s="468" t="s">
        <v>10495</v>
      </c>
      <c r="E7429" s="400" t="s">
        <v>10496</v>
      </c>
      <c r="F7429" s="425"/>
      <c r="I7429" s="591" t="str">
        <f t="shared" si="365"/>
        <v xml:space="preserve">- Other : </v>
      </c>
      <c r="J7429" s="591">
        <f t="shared" si="366"/>
        <v>0</v>
      </c>
      <c r="L7429" s="590">
        <f t="shared" si="367"/>
        <v>10</v>
      </c>
    </row>
    <row r="7430" spans="1:12" ht="28.5">
      <c r="A7430" s="683" t="s">
        <v>14452</v>
      </c>
      <c r="B7430" s="644">
        <v>0.05</v>
      </c>
      <c r="C7430" s="398" t="s">
        <v>129</v>
      </c>
      <c r="D7430" s="468" t="s">
        <v>19</v>
      </c>
      <c r="E7430" s="400" t="s">
        <v>10497</v>
      </c>
      <c r="F7430" s="425"/>
      <c r="I7430" s="591" t="str">
        <f t="shared" si="365"/>
        <v>- - Cloth, grill, netting and fencing, of aluminium wire</v>
      </c>
      <c r="J7430" s="591" t="str">
        <f t="shared" si="366"/>
        <v>76 16 91 00</v>
      </c>
      <c r="L7430" s="590">
        <f t="shared" si="367"/>
        <v>56</v>
      </c>
    </row>
    <row r="7431" spans="1:12" ht="56" hidden="1">
      <c r="A7431" s="673"/>
      <c r="B7431" s="649"/>
      <c r="C7431" s="429"/>
      <c r="D7431" s="466" t="s">
        <v>10498</v>
      </c>
      <c r="E7431" s="400"/>
      <c r="F7431" s="425"/>
      <c r="I7431" s="591" t="str">
        <f t="shared" si="365"/>
        <v xml:space="preserve"> - - Other :</v>
      </c>
      <c r="J7431" s="591">
        <f t="shared" si="366"/>
        <v>0</v>
      </c>
      <c r="L7431" s="590">
        <f t="shared" si="367"/>
        <v>12</v>
      </c>
    </row>
    <row r="7432" spans="1:12" ht="55">
      <c r="A7432" s="683" t="s">
        <v>14452</v>
      </c>
      <c r="B7432" s="644">
        <v>0.05</v>
      </c>
      <c r="C7432" s="398" t="s">
        <v>129</v>
      </c>
      <c r="D7432" s="423" t="s">
        <v>10499</v>
      </c>
      <c r="E7432" s="400" t="s">
        <v>10500</v>
      </c>
      <c r="F7432" s="425"/>
      <c r="I7432" s="591" t="str">
        <f t="shared" si="365"/>
        <v xml:space="preserve">  - - - Chains and parts thereof</v>
      </c>
      <c r="J7432" s="591" t="str">
        <f t="shared" si="366"/>
        <v>76 16 99 10</v>
      </c>
      <c r="L7432" s="590">
        <f t="shared" si="367"/>
        <v>32</v>
      </c>
    </row>
    <row r="7433" spans="1:12" ht="28.5">
      <c r="A7433" s="683" t="s">
        <v>14452</v>
      </c>
      <c r="B7433" s="644">
        <v>0.05</v>
      </c>
      <c r="C7433" s="398" t="s">
        <v>129</v>
      </c>
      <c r="D7433" s="468" t="s">
        <v>19</v>
      </c>
      <c r="E7433" s="400" t="s">
        <v>10501</v>
      </c>
      <c r="F7433" s="425"/>
      <c r="I7433" s="591" t="str">
        <f t="shared" si="365"/>
        <v>- - - Wire articles of aluminum :</v>
      </c>
      <c r="J7433" s="591">
        <f t="shared" si="366"/>
        <v>0</v>
      </c>
      <c r="L7433" s="590">
        <f t="shared" si="367"/>
        <v>33</v>
      </c>
    </row>
    <row r="7434" spans="1:12" ht="112" hidden="1">
      <c r="A7434" s="673"/>
      <c r="B7434" s="649"/>
      <c r="C7434" s="429"/>
      <c r="D7434" s="466" t="s">
        <v>10502</v>
      </c>
      <c r="E7434" s="400"/>
      <c r="F7434" s="425"/>
      <c r="I7434" s="591" t="str">
        <f t="shared" si="365"/>
        <v xml:space="preserve">   - - - - Cloth, grill and netting of expanded aluminium wire</v>
      </c>
      <c r="J7434" s="591" t="str">
        <f t="shared" si="366"/>
        <v>76 16 99 21</v>
      </c>
      <c r="L7434" s="590">
        <f t="shared" si="367"/>
        <v>62</v>
      </c>
    </row>
    <row r="7435" spans="1:12" ht="28" hidden="1">
      <c r="A7435" s="673"/>
      <c r="B7435" s="649"/>
      <c r="C7435" s="429"/>
      <c r="D7435" s="468" t="s">
        <v>10503</v>
      </c>
      <c r="E7435" s="400"/>
      <c r="F7435" s="425"/>
      <c r="I7435" s="591" t="str">
        <f t="shared" si="365"/>
        <v>- - - - Waste baskets</v>
      </c>
      <c r="J7435" s="591" t="str">
        <f t="shared" si="366"/>
        <v>76 16 99 22</v>
      </c>
      <c r="L7435" s="590">
        <f t="shared" si="367"/>
        <v>21</v>
      </c>
    </row>
    <row r="7436" spans="1:12" ht="55">
      <c r="A7436" s="683" t="s">
        <v>14452</v>
      </c>
      <c r="B7436" s="644">
        <v>0.05</v>
      </c>
      <c r="C7436" s="398" t="s">
        <v>129</v>
      </c>
      <c r="D7436" s="423" t="s">
        <v>10504</v>
      </c>
      <c r="E7436" s="400" t="s">
        <v>10505</v>
      </c>
      <c r="F7436" s="425"/>
      <c r="I7436" s="591" t="str">
        <f t="shared" si="365"/>
        <v>- - - - Other</v>
      </c>
      <c r="J7436" s="591" t="str">
        <f t="shared" si="366"/>
        <v>76 16 99 29</v>
      </c>
      <c r="L7436" s="590">
        <f t="shared" si="367"/>
        <v>13</v>
      </c>
    </row>
    <row r="7437" spans="1:12" ht="28.5">
      <c r="A7437" s="683" t="s">
        <v>14452</v>
      </c>
      <c r="B7437" s="644">
        <v>0.05</v>
      </c>
      <c r="C7437" s="398" t="s">
        <v>129</v>
      </c>
      <c r="D7437" s="468" t="s">
        <v>19</v>
      </c>
      <c r="E7437" s="400" t="s">
        <v>10506</v>
      </c>
      <c r="F7437" s="425"/>
      <c r="I7437" s="591" t="str">
        <f t="shared" si="365"/>
        <v xml:space="preserve">  - - - Non-mechanical ventilators</v>
      </c>
      <c r="J7437" s="591" t="str">
        <f t="shared" si="366"/>
        <v>76 16 99 30</v>
      </c>
      <c r="L7437" s="590">
        <f t="shared" si="367"/>
        <v>34</v>
      </c>
    </row>
    <row r="7438" spans="1:12" ht="28.5">
      <c r="A7438" s="683" t="s">
        <v>14452</v>
      </c>
      <c r="B7438" s="644">
        <v>0.05</v>
      </c>
      <c r="C7438" s="398" t="s">
        <v>129</v>
      </c>
      <c r="D7438" s="468" t="s">
        <v>759</v>
      </c>
      <c r="E7438" s="400" t="s">
        <v>10507</v>
      </c>
      <c r="F7438" s="425"/>
      <c r="I7438" s="591" t="str">
        <f t="shared" si="365"/>
        <v xml:space="preserve">  - - - Venetian blinds</v>
      </c>
      <c r="J7438" s="591" t="str">
        <f t="shared" si="366"/>
        <v>76 16 99 40</v>
      </c>
      <c r="L7438" s="590">
        <f t="shared" si="367"/>
        <v>23</v>
      </c>
    </row>
    <row r="7439" spans="1:12" ht="224" hidden="1">
      <c r="A7439" s="673"/>
      <c r="B7439" s="649"/>
      <c r="C7439" s="429"/>
      <c r="D7439" s="466" t="s">
        <v>10508</v>
      </c>
      <c r="E7439" s="400"/>
      <c r="F7439" s="425"/>
      <c r="I7439" s="591" t="str">
        <f t="shared" si="365"/>
        <v xml:space="preserve">  - - - Power line accessories (e.g.wire channels, suppotrs, clips, mounts and the like)</v>
      </c>
      <c r="J7439" s="591" t="str">
        <f t="shared" si="366"/>
        <v>76 16 99 50</v>
      </c>
      <c r="L7439" s="590">
        <f t="shared" si="367"/>
        <v>88</v>
      </c>
    </row>
    <row r="7440" spans="1:12" ht="137.5" hidden="1">
      <c r="A7440" s="673"/>
      <c r="B7440" s="644" t="s">
        <v>137</v>
      </c>
      <c r="C7440" s="398"/>
      <c r="D7440" s="423" t="s">
        <v>10339</v>
      </c>
      <c r="E7440" s="400"/>
      <c r="F7440" s="425"/>
      <c r="I7440" s="591" t="str">
        <f t="shared" si="365"/>
        <v>- - - Fencing pillars</v>
      </c>
      <c r="J7440" s="591" t="str">
        <f t="shared" si="366"/>
        <v>76 16 99 60</v>
      </c>
      <c r="L7440" s="590">
        <f t="shared" si="367"/>
        <v>21</v>
      </c>
    </row>
    <row r="7441" spans="1:12" ht="82.5">
      <c r="A7441" s="683" t="s">
        <v>14452</v>
      </c>
      <c r="B7441" s="644">
        <v>0.05</v>
      </c>
      <c r="C7441" s="398" t="s">
        <v>129</v>
      </c>
      <c r="D7441" s="423" t="s">
        <v>10509</v>
      </c>
      <c r="E7441" s="400" t="s">
        <v>10510</v>
      </c>
      <c r="F7441" s="425"/>
      <c r="I7441" s="591" t="str">
        <f t="shared" si="365"/>
        <v>- - - Portable ladders</v>
      </c>
      <c r="J7441" s="591" t="str">
        <f t="shared" si="366"/>
        <v>76 16 99 70</v>
      </c>
      <c r="L7441" s="590">
        <f t="shared" si="367"/>
        <v>22</v>
      </c>
    </row>
    <row r="7442" spans="1:12" ht="55.5" thickBot="1">
      <c r="A7442" s="683" t="s">
        <v>14452</v>
      </c>
      <c r="B7442" s="644">
        <v>0.05</v>
      </c>
      <c r="C7442" s="398" t="s">
        <v>129</v>
      </c>
      <c r="D7442" s="423" t="s">
        <v>10511</v>
      </c>
      <c r="E7442" s="400" t="s">
        <v>10512</v>
      </c>
      <c r="F7442" s="438"/>
      <c r="I7442" s="591" t="str">
        <f t="shared" si="365"/>
        <v>- - - Other</v>
      </c>
      <c r="J7442" s="591" t="str">
        <f t="shared" si="366"/>
        <v>76 16 99 90</v>
      </c>
      <c r="L7442" s="590">
        <f t="shared" si="367"/>
        <v>11</v>
      </c>
    </row>
    <row r="7443" spans="1:12" ht="29" thickTop="1">
      <c r="A7443" s="683" t="s">
        <v>14452</v>
      </c>
      <c r="B7443" s="644">
        <v>0.05</v>
      </c>
      <c r="C7443" s="398" t="s">
        <v>129</v>
      </c>
      <c r="D7443" s="423" t="s">
        <v>98</v>
      </c>
      <c r="E7443" s="400" t="s">
        <v>10513</v>
      </c>
      <c r="F7443" s="471"/>
      <c r="I7443" s="591" t="str">
        <f t="shared" si="365"/>
        <v xml:space="preserve">Unwrought lead. </v>
      </c>
      <c r="J7443" s="591">
        <f t="shared" si="366"/>
        <v>0</v>
      </c>
      <c r="L7443" s="590">
        <f t="shared" si="367"/>
        <v>16</v>
      </c>
    </row>
    <row r="7444" spans="1:12" ht="28.5">
      <c r="A7444" s="683" t="s">
        <v>14452</v>
      </c>
      <c r="B7444" s="644">
        <v>0.05</v>
      </c>
      <c r="C7444" s="398" t="s">
        <v>129</v>
      </c>
      <c r="D7444" s="423" t="s">
        <v>10341</v>
      </c>
      <c r="E7444" s="400" t="s">
        <v>10514</v>
      </c>
      <c r="F7444" s="472"/>
      <c r="I7444" s="591" t="str">
        <f t="shared" si="365"/>
        <v>- Refined Lead</v>
      </c>
      <c r="J7444" s="591" t="str">
        <f t="shared" si="366"/>
        <v>78 01 10 00</v>
      </c>
      <c r="L7444" s="590">
        <f t="shared" si="367"/>
        <v>14</v>
      </c>
    </row>
    <row r="7445" spans="1:12" ht="28" hidden="1">
      <c r="A7445" s="673"/>
      <c r="B7445" s="649"/>
      <c r="C7445" s="429"/>
      <c r="D7445" s="466" t="s">
        <v>10515</v>
      </c>
      <c r="E7445" s="400"/>
      <c r="F7445" s="472"/>
      <c r="I7445" s="591" t="str">
        <f t="shared" si="365"/>
        <v xml:space="preserve">- Other : </v>
      </c>
      <c r="J7445" s="591">
        <f t="shared" si="366"/>
        <v>0</v>
      </c>
      <c r="L7445" s="590">
        <f t="shared" si="367"/>
        <v>10</v>
      </c>
    </row>
    <row r="7446" spans="1:12" ht="137.5">
      <c r="A7446" s="683" t="s">
        <v>14452</v>
      </c>
      <c r="B7446" s="644">
        <v>0.05</v>
      </c>
      <c r="C7446" s="398" t="s">
        <v>129</v>
      </c>
      <c r="D7446" s="423" t="s">
        <v>10516</v>
      </c>
      <c r="E7446" s="400" t="s">
        <v>10517</v>
      </c>
      <c r="F7446" s="472"/>
      <c r="I7446" s="591" t="str">
        <f t="shared" si="365"/>
        <v xml:space="preserve"> - - Containing by weight antimony as the principal other element</v>
      </c>
      <c r="J7446" s="591" t="str">
        <f t="shared" si="366"/>
        <v>78 01 91 00</v>
      </c>
      <c r="L7446" s="590">
        <f t="shared" si="367"/>
        <v>65</v>
      </c>
    </row>
    <row r="7447" spans="1:12" ht="28" hidden="1">
      <c r="A7447" s="673"/>
      <c r="B7447" s="649"/>
      <c r="C7447" s="429"/>
      <c r="D7447" s="423" t="s">
        <v>2036</v>
      </c>
      <c r="E7447" s="400"/>
      <c r="F7447" s="472"/>
      <c r="I7447" s="591" t="str">
        <f t="shared" si="365"/>
        <v>- - Other</v>
      </c>
      <c r="J7447" s="591" t="str">
        <f t="shared" si="366"/>
        <v>78 01 99 00</v>
      </c>
      <c r="L7447" s="590">
        <f t="shared" si="367"/>
        <v>9</v>
      </c>
    </row>
    <row r="7448" spans="1:12" ht="55">
      <c r="A7448" s="683" t="s">
        <v>14452</v>
      </c>
      <c r="B7448" s="644">
        <v>0.05</v>
      </c>
      <c r="C7448" s="398" t="s">
        <v>129</v>
      </c>
      <c r="D7448" s="423" t="s">
        <v>10518</v>
      </c>
      <c r="E7448" s="400" t="s">
        <v>10519</v>
      </c>
      <c r="F7448" s="473"/>
      <c r="I7448" s="591" t="str">
        <f t="shared" si="365"/>
        <v>Lead waste and scrap.</v>
      </c>
      <c r="J7448" s="591" t="str">
        <f t="shared" si="366"/>
        <v>78 02 00 00</v>
      </c>
      <c r="L7448" s="590">
        <f t="shared" si="367"/>
        <v>21</v>
      </c>
    </row>
    <row r="7449" spans="1:12" ht="28" hidden="1">
      <c r="A7449" s="673"/>
      <c r="B7449" s="649"/>
      <c r="C7449" s="429"/>
      <c r="D7449" s="423" t="s">
        <v>6510</v>
      </c>
      <c r="E7449" s="400"/>
      <c r="F7449" s="473"/>
      <c r="I7449" s="591" t="str">
        <f t="shared" si="365"/>
        <v>Deleted</v>
      </c>
      <c r="J7449" s="591">
        <f t="shared" si="366"/>
        <v>0</v>
      </c>
      <c r="L7449" s="590">
        <f t="shared" si="367"/>
        <v>7</v>
      </c>
    </row>
    <row r="7450" spans="1:12" ht="28.5">
      <c r="A7450" s="683" t="s">
        <v>14452</v>
      </c>
      <c r="B7450" s="644">
        <v>0.05</v>
      </c>
      <c r="C7450" s="398" t="s">
        <v>129</v>
      </c>
      <c r="D7450" s="423" t="s">
        <v>10520</v>
      </c>
      <c r="E7450" s="400" t="s">
        <v>10521</v>
      </c>
      <c r="F7450" s="473"/>
      <c r="I7450" s="591" t="str">
        <f t="shared" si="365"/>
        <v xml:space="preserve">Lead plates, sheets, strip and foil; lead powders and flakes. </v>
      </c>
      <c r="J7450" s="591">
        <f t="shared" si="366"/>
        <v>0</v>
      </c>
      <c r="L7450" s="590">
        <f t="shared" si="367"/>
        <v>62</v>
      </c>
    </row>
    <row r="7451" spans="1:12" ht="28" hidden="1">
      <c r="A7451" s="673"/>
      <c r="B7451" s="649"/>
      <c r="C7451" s="429"/>
      <c r="D7451" s="423" t="s">
        <v>10522</v>
      </c>
      <c r="E7451" s="400"/>
      <c r="F7451" s="472"/>
      <c r="I7451" s="591" t="str">
        <f t="shared" si="365"/>
        <v xml:space="preserve">- Plates, sheets, strip and foil : </v>
      </c>
      <c r="J7451" s="591">
        <f t="shared" si="366"/>
        <v>0</v>
      </c>
      <c r="L7451" s="590">
        <f t="shared" si="367"/>
        <v>35</v>
      </c>
    </row>
    <row r="7452" spans="1:12" ht="55">
      <c r="A7452" s="683" t="s">
        <v>14452</v>
      </c>
      <c r="B7452" s="644">
        <v>0.05</v>
      </c>
      <c r="C7452" s="398" t="s">
        <v>129</v>
      </c>
      <c r="D7452" s="423" t="s">
        <v>10523</v>
      </c>
      <c r="E7452" s="400" t="s">
        <v>10524</v>
      </c>
      <c r="F7452" s="472"/>
      <c r="I7452" s="591" t="str">
        <f t="shared" si="365"/>
        <v xml:space="preserve">- - Sheets, strip and foil of a thickness (excluding any backing) not exceeding 0.2 mm </v>
      </c>
      <c r="J7452" s="591" t="str">
        <f t="shared" si="366"/>
        <v>78 04 11 00</v>
      </c>
      <c r="L7452" s="590">
        <f t="shared" si="367"/>
        <v>87</v>
      </c>
    </row>
    <row r="7453" spans="1:12" ht="28.5">
      <c r="A7453" s="683" t="s">
        <v>14452</v>
      </c>
      <c r="B7453" s="644">
        <v>0.05</v>
      </c>
      <c r="C7453" s="398" t="s">
        <v>129</v>
      </c>
      <c r="D7453" s="423" t="s">
        <v>10525</v>
      </c>
      <c r="E7453" s="400" t="s">
        <v>10526</v>
      </c>
      <c r="F7453" s="472"/>
      <c r="I7453" s="591" t="str">
        <f t="shared" si="365"/>
        <v>- - Other</v>
      </c>
      <c r="J7453" s="591" t="str">
        <f t="shared" si="366"/>
        <v>78 04 19 00</v>
      </c>
      <c r="L7453" s="590">
        <f t="shared" si="367"/>
        <v>9</v>
      </c>
    </row>
    <row r="7454" spans="1:12" ht="28.5">
      <c r="A7454" s="683" t="s">
        <v>14452</v>
      </c>
      <c r="B7454" s="644">
        <v>0.05</v>
      </c>
      <c r="C7454" s="398" t="s">
        <v>129</v>
      </c>
      <c r="D7454" s="423" t="s">
        <v>1497</v>
      </c>
      <c r="E7454" s="400" t="s">
        <v>10527</v>
      </c>
      <c r="F7454" s="472"/>
      <c r="I7454" s="591" t="str">
        <f t="shared" si="365"/>
        <v>- Powders and flakes</v>
      </c>
      <c r="J7454" s="591" t="str">
        <f t="shared" si="366"/>
        <v>78 04 20 00</v>
      </c>
      <c r="L7454" s="590">
        <f t="shared" si="367"/>
        <v>20</v>
      </c>
    </row>
    <row r="7455" spans="1:12" ht="28.5">
      <c r="A7455" s="683" t="s">
        <v>14452</v>
      </c>
      <c r="B7455" s="644">
        <v>0.05</v>
      </c>
      <c r="C7455" s="398" t="s">
        <v>129</v>
      </c>
      <c r="D7455" s="423" t="s">
        <v>10217</v>
      </c>
      <c r="E7455" s="400" t="s">
        <v>10528</v>
      </c>
      <c r="F7455" s="473"/>
      <c r="I7455" s="591" t="str">
        <f t="shared" si="365"/>
        <v>Deleted</v>
      </c>
      <c r="J7455" s="591">
        <f t="shared" si="366"/>
        <v>0</v>
      </c>
      <c r="L7455" s="590">
        <f t="shared" si="367"/>
        <v>7</v>
      </c>
    </row>
    <row r="7456" spans="1:12" ht="29" thickBot="1">
      <c r="A7456" s="683" t="s">
        <v>14452</v>
      </c>
      <c r="B7456" s="644">
        <v>0.05</v>
      </c>
      <c r="C7456" s="398" t="s">
        <v>129</v>
      </c>
      <c r="D7456" s="423" t="s">
        <v>10529</v>
      </c>
      <c r="E7456" s="400" t="s">
        <v>10530</v>
      </c>
      <c r="F7456" s="475"/>
      <c r="I7456" s="591" t="str">
        <f t="shared" si="365"/>
        <v>Other articles of lead .</v>
      </c>
      <c r="J7456" s="591" t="str">
        <f t="shared" si="366"/>
        <v>78 06 00 00</v>
      </c>
      <c r="L7456" s="590">
        <f t="shared" si="367"/>
        <v>24</v>
      </c>
    </row>
    <row r="7457" spans="1:12" ht="83" thickTop="1">
      <c r="A7457" s="683" t="s">
        <v>14452</v>
      </c>
      <c r="B7457" s="644">
        <v>0.05</v>
      </c>
      <c r="C7457" s="398" t="s">
        <v>129</v>
      </c>
      <c r="D7457" s="423" t="s">
        <v>10531</v>
      </c>
      <c r="E7457" s="400" t="s">
        <v>10532</v>
      </c>
      <c r="F7457" s="422"/>
      <c r="I7457" s="591" t="str">
        <f t="shared" si="365"/>
        <v xml:space="preserve">Unwrought zinc. </v>
      </c>
      <c r="J7457" s="591">
        <f t="shared" si="366"/>
        <v>0</v>
      </c>
      <c r="L7457" s="590">
        <f t="shared" si="367"/>
        <v>16</v>
      </c>
    </row>
    <row r="7458" spans="1:12" ht="28.5">
      <c r="A7458" s="683" t="s">
        <v>14452</v>
      </c>
      <c r="B7458" s="644">
        <v>0.05</v>
      </c>
      <c r="C7458" s="398" t="s">
        <v>129</v>
      </c>
      <c r="D7458" s="423" t="s">
        <v>10533</v>
      </c>
      <c r="E7458" s="400" t="s">
        <v>10534</v>
      </c>
      <c r="F7458" s="425"/>
      <c r="I7458" s="591" t="str">
        <f t="shared" ref="I7458:I7521" si="368">D7476</f>
        <v xml:space="preserve">- Zinc, not alloyed : </v>
      </c>
      <c r="J7458" s="591">
        <f t="shared" ref="J7458:J7521" si="369">E7476</f>
        <v>0</v>
      </c>
      <c r="L7458" s="590">
        <f t="shared" si="367"/>
        <v>22</v>
      </c>
    </row>
    <row r="7459" spans="1:12" ht="28.5">
      <c r="A7459" s="683" t="s">
        <v>14452</v>
      </c>
      <c r="B7459" s="644">
        <v>0.05</v>
      </c>
      <c r="C7459" s="398" t="s">
        <v>129</v>
      </c>
      <c r="D7459" s="423" t="s">
        <v>2210</v>
      </c>
      <c r="E7459" s="400" t="s">
        <v>10535</v>
      </c>
      <c r="F7459" s="425"/>
      <c r="I7459" s="591" t="str">
        <f t="shared" si="368"/>
        <v xml:space="preserve">- - Containing by weight 99.99% or more of zinc </v>
      </c>
      <c r="J7459" s="591" t="str">
        <f t="shared" si="369"/>
        <v>79 01 11 00</v>
      </c>
      <c r="L7459" s="590">
        <f t="shared" si="367"/>
        <v>48</v>
      </c>
    </row>
    <row r="7460" spans="1:12" ht="29" thickBot="1">
      <c r="A7460" s="683" t="s">
        <v>14452</v>
      </c>
      <c r="B7460" s="652">
        <v>0.05</v>
      </c>
      <c r="C7460" s="435" t="s">
        <v>129</v>
      </c>
      <c r="D7460" s="436" t="s">
        <v>19</v>
      </c>
      <c r="E7460" s="437" t="s">
        <v>10536</v>
      </c>
      <c r="F7460" s="425"/>
      <c r="I7460" s="591" t="str">
        <f t="shared" si="368"/>
        <v xml:space="preserve">- - Containing by weight less than 99.99% of zinc </v>
      </c>
      <c r="J7460" s="591" t="str">
        <f t="shared" si="369"/>
        <v>79 01 12 00</v>
      </c>
      <c r="L7460" s="590">
        <f t="shared" si="367"/>
        <v>50</v>
      </c>
    </row>
    <row r="7461" spans="1:12" ht="28.5" hidden="1" thickTop="1">
      <c r="A7461" s="673"/>
      <c r="B7461" s="659"/>
      <c r="C7461" s="469"/>
      <c r="D7461" s="461" t="s">
        <v>10537</v>
      </c>
      <c r="E7461" s="470"/>
      <c r="F7461" s="425"/>
      <c r="I7461" s="591" t="str">
        <f t="shared" si="368"/>
        <v>- Zinc alloys</v>
      </c>
      <c r="J7461" s="591" t="str">
        <f t="shared" si="369"/>
        <v>79 01 20 00</v>
      </c>
      <c r="L7461" s="590">
        <f t="shared" si="367"/>
        <v>13</v>
      </c>
    </row>
    <row r="7462" spans="1:12" ht="29" thickTop="1">
      <c r="A7462" s="683" t="s">
        <v>14452</v>
      </c>
      <c r="B7462" s="599">
        <v>0.05</v>
      </c>
      <c r="C7462" s="166" t="s">
        <v>129</v>
      </c>
      <c r="D7462" s="455" t="s">
        <v>10538</v>
      </c>
      <c r="E7462" s="397" t="s">
        <v>10539</v>
      </c>
      <c r="F7462" s="428"/>
      <c r="I7462" s="591" t="str">
        <f t="shared" si="368"/>
        <v>Zinc waste and scrap .</v>
      </c>
      <c r="J7462" s="591" t="str">
        <f t="shared" si="369"/>
        <v>79 02 00 00</v>
      </c>
      <c r="L7462" s="590">
        <f t="shared" si="367"/>
        <v>22</v>
      </c>
    </row>
    <row r="7463" spans="1:12" ht="28" hidden="1">
      <c r="A7463" s="673"/>
      <c r="B7463" s="640"/>
      <c r="C7463" s="379"/>
      <c r="D7463" s="455" t="s">
        <v>2036</v>
      </c>
      <c r="E7463" s="397"/>
      <c r="F7463" s="428"/>
      <c r="I7463" s="591" t="str">
        <f t="shared" si="368"/>
        <v xml:space="preserve">Zinc dust, powders and flakes. </v>
      </c>
      <c r="J7463" s="591">
        <f t="shared" si="369"/>
        <v>0</v>
      </c>
      <c r="L7463" s="590">
        <f t="shared" si="367"/>
        <v>31</v>
      </c>
    </row>
    <row r="7464" spans="1:12" ht="82.5">
      <c r="A7464" s="683" t="s">
        <v>14452</v>
      </c>
      <c r="B7464" s="599">
        <v>0.05</v>
      </c>
      <c r="C7464" s="166" t="s">
        <v>129</v>
      </c>
      <c r="D7464" s="455" t="s">
        <v>10540</v>
      </c>
      <c r="E7464" s="397" t="s">
        <v>10541</v>
      </c>
      <c r="F7464" s="425"/>
      <c r="I7464" s="591" t="str">
        <f t="shared" si="368"/>
        <v>- Zinc dust</v>
      </c>
      <c r="J7464" s="591" t="str">
        <f t="shared" si="369"/>
        <v>79 03 10 00</v>
      </c>
      <c r="L7464" s="590">
        <f t="shared" si="367"/>
        <v>11</v>
      </c>
    </row>
    <row r="7465" spans="1:12" ht="28.5">
      <c r="A7465" s="683" t="s">
        <v>14452</v>
      </c>
      <c r="B7465" s="599">
        <v>0.05</v>
      </c>
      <c r="C7465" s="166" t="s">
        <v>129</v>
      </c>
      <c r="D7465" s="455" t="s">
        <v>150</v>
      </c>
      <c r="E7465" s="397" t="s">
        <v>10542</v>
      </c>
      <c r="F7465" s="425"/>
      <c r="I7465" s="591" t="str">
        <f t="shared" si="368"/>
        <v>- Other</v>
      </c>
      <c r="J7465" s="591" t="str">
        <f t="shared" si="369"/>
        <v>79 03 90 00</v>
      </c>
      <c r="L7465" s="590">
        <f t="shared" si="367"/>
        <v>7</v>
      </c>
    </row>
    <row r="7466" spans="1:12" ht="28.5">
      <c r="A7466" s="683" t="s">
        <v>14452</v>
      </c>
      <c r="B7466" s="599">
        <v>0.05</v>
      </c>
      <c r="C7466" s="166" t="s">
        <v>129</v>
      </c>
      <c r="D7466" s="454" t="s">
        <v>10543</v>
      </c>
      <c r="E7466" s="397" t="s">
        <v>10544</v>
      </c>
      <c r="F7466" s="428"/>
      <c r="I7466" s="591" t="str">
        <f t="shared" si="368"/>
        <v xml:space="preserve">Zinc bars, rods, profiles and wire . </v>
      </c>
      <c r="J7466" s="591">
        <f t="shared" si="369"/>
        <v>0</v>
      </c>
      <c r="L7466" s="590">
        <f t="shared" si="367"/>
        <v>37</v>
      </c>
    </row>
    <row r="7467" spans="1:12" ht="28" hidden="1">
      <c r="A7467" s="673"/>
      <c r="B7467" s="641"/>
      <c r="C7467" s="382"/>
      <c r="D7467" s="454" t="s">
        <v>811</v>
      </c>
      <c r="E7467" s="397"/>
      <c r="F7467" s="425"/>
      <c r="I7467" s="591" t="str">
        <f t="shared" si="368"/>
        <v>- - - Wire</v>
      </c>
      <c r="J7467" s="591" t="str">
        <f t="shared" si="369"/>
        <v>79 04 00 10</v>
      </c>
      <c r="L7467" s="590">
        <f t="shared" si="367"/>
        <v>10</v>
      </c>
    </row>
    <row r="7468" spans="1:12" ht="56" hidden="1">
      <c r="A7468" s="673"/>
      <c r="B7468" s="640"/>
      <c r="C7468" s="379"/>
      <c r="D7468" s="454" t="s">
        <v>10545</v>
      </c>
      <c r="E7468" s="397"/>
      <c r="F7468" s="425"/>
      <c r="I7468" s="591" t="str">
        <f t="shared" si="368"/>
        <v>- - - Bars and rods</v>
      </c>
      <c r="J7468" s="591" t="str">
        <f t="shared" si="369"/>
        <v>79 04 00 20</v>
      </c>
      <c r="L7468" s="590">
        <f t="shared" si="367"/>
        <v>19</v>
      </c>
    </row>
    <row r="7469" spans="1:12" ht="28" hidden="1">
      <c r="A7469" s="673"/>
      <c r="B7469" s="640"/>
      <c r="C7469" s="379"/>
      <c r="D7469" s="455" t="s">
        <v>10546</v>
      </c>
      <c r="E7469" s="397"/>
      <c r="F7469" s="425"/>
      <c r="I7469" s="591" t="str">
        <f t="shared" si="368"/>
        <v xml:space="preserve">  - - - Profiles</v>
      </c>
      <c r="J7469" s="591" t="str">
        <f t="shared" si="369"/>
        <v>79 04 00 90</v>
      </c>
      <c r="L7469" s="590">
        <f t="shared" si="367"/>
        <v>16</v>
      </c>
    </row>
    <row r="7470" spans="1:12" ht="82.5">
      <c r="A7470" s="683" t="s">
        <v>14452</v>
      </c>
      <c r="B7470" s="599">
        <v>0.05</v>
      </c>
      <c r="C7470" s="166" t="s">
        <v>129</v>
      </c>
      <c r="D7470" s="455" t="s">
        <v>10547</v>
      </c>
      <c r="E7470" s="397" t="s">
        <v>10548</v>
      </c>
      <c r="F7470" s="428"/>
      <c r="I7470" s="591" t="str">
        <f t="shared" si="368"/>
        <v>Zinc plates, sheets, strip and foil .</v>
      </c>
      <c r="J7470" s="591">
        <f t="shared" si="369"/>
        <v>0</v>
      </c>
      <c r="L7470" s="590">
        <f t="shared" si="367"/>
        <v>37</v>
      </c>
    </row>
    <row r="7471" spans="1:12" ht="28.5">
      <c r="A7471" s="683" t="s">
        <v>14452</v>
      </c>
      <c r="B7471" s="599">
        <v>0.05</v>
      </c>
      <c r="C7471" s="166" t="s">
        <v>129</v>
      </c>
      <c r="D7471" s="455" t="s">
        <v>150</v>
      </c>
      <c r="E7471" s="397" t="s">
        <v>10549</v>
      </c>
      <c r="F7471" s="425"/>
      <c r="I7471" s="591" t="str">
        <f t="shared" si="368"/>
        <v>- - - Photo-engraving, lithographic or other printing plates . . etc.</v>
      </c>
      <c r="J7471" s="591" t="str">
        <f t="shared" si="369"/>
        <v>79 05 00 10</v>
      </c>
      <c r="L7471" s="590">
        <f t="shared" si="367"/>
        <v>69</v>
      </c>
    </row>
    <row r="7472" spans="1:12" ht="28.5">
      <c r="A7472" s="683" t="s">
        <v>14452</v>
      </c>
      <c r="B7472" s="599">
        <v>0.05</v>
      </c>
      <c r="C7472" s="166" t="s">
        <v>129</v>
      </c>
      <c r="D7472" s="455" t="s">
        <v>10550</v>
      </c>
      <c r="E7472" s="397" t="s">
        <v>10551</v>
      </c>
      <c r="F7472" s="425"/>
      <c r="I7472" s="591" t="str">
        <f t="shared" si="368"/>
        <v>- - - Other</v>
      </c>
      <c r="J7472" s="591" t="str">
        <f t="shared" si="369"/>
        <v>79 05 00 90</v>
      </c>
      <c r="L7472" s="590">
        <f t="shared" si="367"/>
        <v>11</v>
      </c>
    </row>
    <row r="7473" spans="1:12" ht="28" hidden="1">
      <c r="A7473" s="673"/>
      <c r="B7473" s="641"/>
      <c r="C7473" s="382"/>
      <c r="D7473" s="454" t="s">
        <v>811</v>
      </c>
      <c r="E7473" s="397"/>
      <c r="F7473" s="428"/>
      <c r="I7473" s="591" t="str">
        <f t="shared" si="368"/>
        <v>Deleted</v>
      </c>
      <c r="J7473" s="591">
        <f t="shared" si="369"/>
        <v>0</v>
      </c>
      <c r="L7473" s="590">
        <f t="shared" si="367"/>
        <v>7</v>
      </c>
    </row>
    <row r="7474" spans="1:12" ht="29" thickBot="1">
      <c r="A7474" s="683" t="s">
        <v>14452</v>
      </c>
      <c r="B7474" s="603">
        <v>0.05</v>
      </c>
      <c r="C7474" s="168" t="s">
        <v>129</v>
      </c>
      <c r="D7474" s="474" t="s">
        <v>10552</v>
      </c>
      <c r="E7474" s="402" t="s">
        <v>10553</v>
      </c>
      <c r="F7474" s="428"/>
      <c r="I7474" s="591" t="str">
        <f t="shared" si="368"/>
        <v>Other articles of zinc.</v>
      </c>
      <c r="J7474" s="591">
        <f t="shared" si="369"/>
        <v>0</v>
      </c>
      <c r="L7474" s="590">
        <f t="shared" si="367"/>
        <v>23</v>
      </c>
    </row>
    <row r="7475" spans="1:12" ht="28.5" hidden="1" thickTop="1">
      <c r="A7475" s="673"/>
      <c r="B7475" s="658"/>
      <c r="C7475" s="464"/>
      <c r="D7475" s="465" t="s">
        <v>10554</v>
      </c>
      <c r="E7475" s="421"/>
      <c r="F7475" s="425"/>
      <c r="I7475" s="591" t="str">
        <f t="shared" si="368"/>
        <v xml:space="preserve">  - - - Cans, boxes, and similar containers for packing and transportation</v>
      </c>
      <c r="J7475" s="591" t="str">
        <f t="shared" si="369"/>
        <v>79 07 00 10</v>
      </c>
      <c r="L7475" s="590">
        <f t="shared" si="367"/>
        <v>74</v>
      </c>
    </row>
    <row r="7476" spans="1:12" ht="28.5" hidden="1" thickTop="1">
      <c r="A7476" s="673"/>
      <c r="B7476" s="649"/>
      <c r="C7476" s="429"/>
      <c r="D7476" s="423" t="s">
        <v>10555</v>
      </c>
      <c r="E7476" s="400"/>
      <c r="F7476" s="425"/>
      <c r="I7476" s="591" t="str">
        <f t="shared" si="368"/>
        <v>- - - Reservoirs, vats, drums and similar containers not fitted with mechanical or thermal equipment</v>
      </c>
      <c r="J7476" s="591" t="str">
        <f t="shared" si="369"/>
        <v>79 07 00 20</v>
      </c>
      <c r="L7476" s="590">
        <f t="shared" si="367"/>
        <v>100</v>
      </c>
    </row>
    <row r="7477" spans="1:12" ht="55.5" thickTop="1">
      <c r="A7477" s="683" t="s">
        <v>14452</v>
      </c>
      <c r="B7477" s="644">
        <v>0.05</v>
      </c>
      <c r="C7477" s="398" t="s">
        <v>129</v>
      </c>
      <c r="D7477" s="423" t="s">
        <v>10556</v>
      </c>
      <c r="E7477" s="400" t="s">
        <v>10557</v>
      </c>
      <c r="F7477" s="425"/>
      <c r="I7477" s="591" t="str">
        <f t="shared" si="368"/>
        <v xml:space="preserve"> - - - Tubular containers for packing pharmaceutical product … etc.</v>
      </c>
      <c r="J7477" s="591" t="str">
        <f t="shared" si="369"/>
        <v>79 07 00 30</v>
      </c>
      <c r="L7477" s="590">
        <f t="shared" si="367"/>
        <v>67</v>
      </c>
    </row>
    <row r="7478" spans="1:12" ht="55">
      <c r="A7478" s="683" t="s">
        <v>14452</v>
      </c>
      <c r="B7478" s="644">
        <v>0.05</v>
      </c>
      <c r="C7478" s="398" t="s">
        <v>129</v>
      </c>
      <c r="D7478" s="423" t="s">
        <v>10558</v>
      </c>
      <c r="E7478" s="400" t="s">
        <v>10559</v>
      </c>
      <c r="F7478" s="425"/>
      <c r="I7478" s="591" t="str">
        <f t="shared" si="368"/>
        <v>- - - Cloth, grill and netting of zinc wire and expanded metal</v>
      </c>
      <c r="J7478" s="591" t="str">
        <f t="shared" si="369"/>
        <v>79 07 00 40</v>
      </c>
      <c r="L7478" s="590">
        <f t="shared" si="367"/>
        <v>62</v>
      </c>
    </row>
    <row r="7479" spans="1:12" ht="28.5">
      <c r="A7479" s="683" t="s">
        <v>14452</v>
      </c>
      <c r="B7479" s="644">
        <v>0.05</v>
      </c>
      <c r="C7479" s="398" t="s">
        <v>129</v>
      </c>
      <c r="D7479" s="423" t="s">
        <v>10560</v>
      </c>
      <c r="E7479" s="400" t="s">
        <v>10561</v>
      </c>
      <c r="F7479" s="425"/>
      <c r="I7479" s="591" t="str">
        <f t="shared" si="368"/>
        <v xml:space="preserve"> - - - Nails, tacks, nuts, bolts, and screws</v>
      </c>
      <c r="J7479" s="591" t="str">
        <f t="shared" si="369"/>
        <v>79 07 00 50</v>
      </c>
      <c r="L7479" s="590">
        <f t="shared" si="367"/>
        <v>44</v>
      </c>
    </row>
    <row r="7480" spans="1:12" ht="28.5">
      <c r="A7480" s="683" t="s">
        <v>14452</v>
      </c>
      <c r="B7480" s="644">
        <v>0.05</v>
      </c>
      <c r="C7480" s="398" t="s">
        <v>129</v>
      </c>
      <c r="D7480" s="466" t="s">
        <v>10562</v>
      </c>
      <c r="E7480" s="400" t="s">
        <v>10563</v>
      </c>
      <c r="F7480" s="425"/>
      <c r="I7480" s="591" t="str">
        <f t="shared" si="368"/>
        <v xml:space="preserve">  - - - Household articles</v>
      </c>
      <c r="J7480" s="591" t="str">
        <f t="shared" si="369"/>
        <v>79 07 00 60</v>
      </c>
      <c r="L7480" s="590">
        <f t="shared" si="367"/>
        <v>26</v>
      </c>
    </row>
    <row r="7481" spans="1:12" ht="56" hidden="1">
      <c r="A7481" s="673"/>
      <c r="B7481" s="649"/>
      <c r="C7481" s="429"/>
      <c r="D7481" s="466" t="s">
        <v>10564</v>
      </c>
      <c r="E7481" s="400"/>
      <c r="F7481" s="425"/>
      <c r="I7481" s="591" t="str">
        <f t="shared" si="368"/>
        <v>- - - Sanitary ware</v>
      </c>
      <c r="J7481" s="591" t="str">
        <f t="shared" si="369"/>
        <v>79 07 00 70</v>
      </c>
      <c r="L7481" s="590">
        <f t="shared" si="367"/>
        <v>19</v>
      </c>
    </row>
    <row r="7482" spans="1:12" ht="28.5">
      <c r="A7482" s="683" t="s">
        <v>14452</v>
      </c>
      <c r="B7482" s="644">
        <v>0.05</v>
      </c>
      <c r="C7482" s="398" t="s">
        <v>129</v>
      </c>
      <c r="D7482" s="423" t="s">
        <v>10565</v>
      </c>
      <c r="E7482" s="400" t="s">
        <v>10566</v>
      </c>
      <c r="F7482" s="425"/>
      <c r="I7482" s="591" t="str">
        <f t="shared" si="368"/>
        <v xml:space="preserve">   - - - “ Labels ” (for trees, plants, etc.) not bearing letters, numbers or designs</v>
      </c>
      <c r="J7482" s="591" t="str">
        <f t="shared" si="369"/>
        <v>79 07 00 80</v>
      </c>
      <c r="L7482" s="590">
        <f t="shared" si="367"/>
        <v>85</v>
      </c>
    </row>
    <row r="7483" spans="1:12" ht="28.5">
      <c r="A7483" s="683" t="s">
        <v>14452</v>
      </c>
      <c r="B7483" s="644">
        <v>0.05</v>
      </c>
      <c r="C7483" s="398" t="s">
        <v>129</v>
      </c>
      <c r="D7483" s="423" t="s">
        <v>759</v>
      </c>
      <c r="E7483" s="400" t="s">
        <v>10567</v>
      </c>
      <c r="F7483" s="425"/>
      <c r="I7483" s="591" t="str">
        <f t="shared" si="368"/>
        <v>- - - Other :</v>
      </c>
      <c r="J7483" s="591">
        <f t="shared" si="369"/>
        <v>0</v>
      </c>
      <c r="L7483" s="590">
        <f t="shared" si="367"/>
        <v>13</v>
      </c>
    </row>
    <row r="7484" spans="1:12" ht="56" hidden="1">
      <c r="A7484" s="673"/>
      <c r="B7484" s="649"/>
      <c r="C7484" s="429"/>
      <c r="D7484" s="466" t="s">
        <v>10568</v>
      </c>
      <c r="E7484" s="400"/>
      <c r="F7484" s="425"/>
      <c r="I7484" s="591" t="str">
        <f t="shared" si="368"/>
        <v xml:space="preserve">  - - - - Stencil plates</v>
      </c>
      <c r="J7484" s="591" t="str">
        <f t="shared" si="369"/>
        <v>79 07 00 91</v>
      </c>
      <c r="L7484" s="590">
        <f t="shared" si="367"/>
        <v>24</v>
      </c>
    </row>
    <row r="7485" spans="1:12" ht="28.5">
      <c r="A7485" s="683" t="s">
        <v>14452</v>
      </c>
      <c r="B7485" s="644">
        <v>0.05</v>
      </c>
      <c r="C7485" s="398" t="s">
        <v>129</v>
      </c>
      <c r="D7485" s="423" t="s">
        <v>10569</v>
      </c>
      <c r="E7485" s="400" t="s">
        <v>10570</v>
      </c>
      <c r="F7485" s="425"/>
      <c r="I7485" s="591" t="str">
        <f t="shared" si="368"/>
        <v>- - - - Electroplating anodes</v>
      </c>
      <c r="J7485" s="591" t="str">
        <f t="shared" si="369"/>
        <v>79 07 00 92</v>
      </c>
      <c r="L7485" s="590">
        <f t="shared" si="367"/>
        <v>29</v>
      </c>
    </row>
    <row r="7486" spans="1:12" ht="28.5">
      <c r="A7486" s="683" t="s">
        <v>14452</v>
      </c>
      <c r="B7486" s="644">
        <v>0.05</v>
      </c>
      <c r="C7486" s="398" t="s">
        <v>129</v>
      </c>
      <c r="D7486" s="423" t="s">
        <v>10571</v>
      </c>
      <c r="E7486" s="400" t="s">
        <v>10572</v>
      </c>
      <c r="F7486" s="425"/>
      <c r="I7486" s="591" t="str">
        <f t="shared" si="368"/>
        <v xml:space="preserve"> - - - - Cathodic protection anodes (sacrificial anodes) used for protecting pipelines and ships tanks, etc. from corrosion</v>
      </c>
      <c r="J7486" s="591" t="str">
        <f t="shared" si="369"/>
        <v>79 07 00 93</v>
      </c>
      <c r="L7486" s="590">
        <f t="shared" si="367"/>
        <v>123</v>
      </c>
    </row>
    <row r="7487" spans="1:12" ht="29" thickBot="1">
      <c r="A7487" s="683" t="s">
        <v>14452</v>
      </c>
      <c r="B7487" s="644">
        <v>0.05</v>
      </c>
      <c r="C7487" s="398" t="s">
        <v>129</v>
      </c>
      <c r="D7487" s="423" t="s">
        <v>10573</v>
      </c>
      <c r="E7487" s="400" t="s">
        <v>10574</v>
      </c>
      <c r="F7487" s="438"/>
      <c r="I7487" s="591" t="str">
        <f t="shared" si="368"/>
        <v xml:space="preserve"> - - - - Other</v>
      </c>
      <c r="J7487" s="591" t="str">
        <f t="shared" si="369"/>
        <v>79 07 00 99</v>
      </c>
      <c r="L7487" s="590">
        <f t="shared" si="367"/>
        <v>14</v>
      </c>
    </row>
    <row r="7488" spans="1:12" ht="56.5" hidden="1" thickTop="1">
      <c r="A7488" s="673"/>
      <c r="B7488" s="649"/>
      <c r="C7488" s="429"/>
      <c r="D7488" s="466" t="s">
        <v>10575</v>
      </c>
      <c r="E7488" s="400"/>
      <c r="F7488" s="478"/>
      <c r="I7488" s="591" t="str">
        <f t="shared" si="368"/>
        <v xml:space="preserve">Unwrought tin. </v>
      </c>
      <c r="J7488" s="591">
        <f t="shared" si="369"/>
        <v>0</v>
      </c>
      <c r="L7488" s="590">
        <f t="shared" si="367"/>
        <v>15</v>
      </c>
    </row>
    <row r="7489" spans="1:12" ht="83" thickTop="1">
      <c r="A7489" s="683" t="s">
        <v>14452</v>
      </c>
      <c r="B7489" s="644">
        <v>0.05</v>
      </c>
      <c r="C7489" s="398" t="s">
        <v>129</v>
      </c>
      <c r="D7489" s="423" t="s">
        <v>10576</v>
      </c>
      <c r="E7489" s="400" t="s">
        <v>10577</v>
      </c>
      <c r="F7489" s="481"/>
      <c r="I7489" s="591" t="str">
        <f t="shared" si="368"/>
        <v xml:space="preserve">- Tin, not alloyed </v>
      </c>
      <c r="J7489" s="591" t="str">
        <f t="shared" si="369"/>
        <v>80 01 10 00</v>
      </c>
      <c r="L7489" s="590">
        <f t="shared" si="367"/>
        <v>19</v>
      </c>
    </row>
    <row r="7490" spans="1:12" ht="28.5">
      <c r="A7490" s="683" t="s">
        <v>14452</v>
      </c>
      <c r="B7490" s="644">
        <v>0.05</v>
      </c>
      <c r="C7490" s="398" t="s">
        <v>129</v>
      </c>
      <c r="D7490" s="423" t="s">
        <v>19</v>
      </c>
      <c r="E7490" s="400" t="s">
        <v>10578</v>
      </c>
      <c r="F7490" s="481"/>
      <c r="I7490" s="591" t="str">
        <f t="shared" si="368"/>
        <v>- Tin alloys</v>
      </c>
      <c r="J7490" s="591" t="str">
        <f t="shared" si="369"/>
        <v>80 01 20 00</v>
      </c>
      <c r="L7490" s="590">
        <f t="shared" ref="L7490:L7553" si="370">LEN(I7490)</f>
        <v>12</v>
      </c>
    </row>
    <row r="7491" spans="1:12" ht="28" hidden="1">
      <c r="A7491" s="673"/>
      <c r="B7491" s="649"/>
      <c r="C7491" s="429"/>
      <c r="D7491" s="431" t="s">
        <v>811</v>
      </c>
      <c r="E7491" s="400"/>
      <c r="F7491" s="483"/>
      <c r="I7491" s="591" t="str">
        <f t="shared" si="368"/>
        <v>Tin waste and scrap.</v>
      </c>
      <c r="J7491" s="591" t="str">
        <f t="shared" si="369"/>
        <v>80 02 00 00</v>
      </c>
      <c r="L7491" s="590">
        <f t="shared" si="370"/>
        <v>20</v>
      </c>
    </row>
    <row r="7492" spans="1:12" ht="28" hidden="1">
      <c r="A7492" s="673"/>
      <c r="B7492" s="649"/>
      <c r="C7492" s="429"/>
      <c r="D7492" s="431" t="s">
        <v>10579</v>
      </c>
      <c r="E7492" s="400"/>
      <c r="F7492" s="483"/>
      <c r="I7492" s="591" t="str">
        <f t="shared" si="368"/>
        <v>Tin bars, rods, profiles and wire.</v>
      </c>
      <c r="J7492" s="591" t="str">
        <f t="shared" si="369"/>
        <v xml:space="preserve"> </v>
      </c>
      <c r="L7492" s="590">
        <f t="shared" si="370"/>
        <v>34</v>
      </c>
    </row>
    <row r="7493" spans="1:12" ht="82.5">
      <c r="A7493" s="683" t="s">
        <v>14452</v>
      </c>
      <c r="B7493" s="644">
        <v>0.05</v>
      </c>
      <c r="C7493" s="398" t="s">
        <v>129</v>
      </c>
      <c r="D7493" s="423" t="s">
        <v>10580</v>
      </c>
      <c r="E7493" s="400" t="s">
        <v>10581</v>
      </c>
      <c r="F7493" s="481"/>
      <c r="I7493" s="591" t="str">
        <f t="shared" si="368"/>
        <v>- - - Hollow bars</v>
      </c>
      <c r="J7493" s="591" t="str">
        <f t="shared" si="369"/>
        <v>80 03 00 10</v>
      </c>
      <c r="L7493" s="590">
        <f t="shared" si="370"/>
        <v>17</v>
      </c>
    </row>
    <row r="7494" spans="1:12" ht="110">
      <c r="A7494" s="683" t="s">
        <v>14452</v>
      </c>
      <c r="B7494" s="644">
        <v>0.05</v>
      </c>
      <c r="C7494" s="398" t="s">
        <v>129</v>
      </c>
      <c r="D7494" s="423" t="s">
        <v>10582</v>
      </c>
      <c r="E7494" s="400" t="s">
        <v>10583</v>
      </c>
      <c r="F7494" s="481"/>
      <c r="I7494" s="591" t="str">
        <f t="shared" si="368"/>
        <v xml:space="preserve">- - - Other </v>
      </c>
      <c r="J7494" s="591" t="str">
        <f t="shared" si="369"/>
        <v>80 03 00 90</v>
      </c>
      <c r="L7494" s="590">
        <f t="shared" si="370"/>
        <v>12</v>
      </c>
    </row>
    <row r="7495" spans="1:12" ht="82.5">
      <c r="A7495" s="683" t="s">
        <v>14452</v>
      </c>
      <c r="B7495" s="644">
        <v>0.05</v>
      </c>
      <c r="C7495" s="398" t="s">
        <v>129</v>
      </c>
      <c r="D7495" s="423" t="s">
        <v>10584</v>
      </c>
      <c r="E7495" s="400" t="s">
        <v>10585</v>
      </c>
      <c r="F7495" s="483"/>
      <c r="I7495" s="591" t="str">
        <f t="shared" si="368"/>
        <v>Deleted</v>
      </c>
      <c r="J7495" s="591">
        <f t="shared" si="369"/>
        <v>0</v>
      </c>
      <c r="L7495" s="590">
        <f t="shared" si="370"/>
        <v>7</v>
      </c>
    </row>
    <row r="7496" spans="1:12" ht="55">
      <c r="A7496" s="683" t="s">
        <v>14452</v>
      </c>
      <c r="B7496" s="644">
        <v>0.05</v>
      </c>
      <c r="C7496" s="398" t="s">
        <v>129</v>
      </c>
      <c r="D7496" s="423" t="s">
        <v>10586</v>
      </c>
      <c r="E7496" s="400" t="s">
        <v>10587</v>
      </c>
      <c r="F7496" s="483"/>
      <c r="I7496" s="591" t="str">
        <f t="shared" si="368"/>
        <v>Deleted</v>
      </c>
      <c r="J7496" s="591">
        <f t="shared" si="369"/>
        <v>0</v>
      </c>
      <c r="L7496" s="590">
        <f t="shared" si="370"/>
        <v>7</v>
      </c>
    </row>
    <row r="7497" spans="1:12" ht="55">
      <c r="A7497" s="683" t="s">
        <v>14452</v>
      </c>
      <c r="B7497" s="644">
        <v>0.05</v>
      </c>
      <c r="C7497" s="398" t="s">
        <v>129</v>
      </c>
      <c r="D7497" s="423" t="s">
        <v>10588</v>
      </c>
      <c r="E7497" s="400" t="s">
        <v>10589</v>
      </c>
      <c r="F7497" s="483"/>
      <c r="I7497" s="591" t="str">
        <f t="shared" si="368"/>
        <v>Deleted</v>
      </c>
      <c r="J7497" s="591">
        <f t="shared" si="369"/>
        <v>0</v>
      </c>
      <c r="L7497" s="590">
        <f t="shared" si="370"/>
        <v>7</v>
      </c>
    </row>
    <row r="7498" spans="1:12" ht="28.5">
      <c r="A7498" s="683" t="s">
        <v>14452</v>
      </c>
      <c r="B7498" s="644">
        <v>0.05</v>
      </c>
      <c r="C7498" s="398" t="s">
        <v>129</v>
      </c>
      <c r="D7498" s="423" t="s">
        <v>10590</v>
      </c>
      <c r="E7498" s="400" t="s">
        <v>10591</v>
      </c>
      <c r="F7498" s="483"/>
      <c r="I7498" s="591" t="str">
        <f t="shared" si="368"/>
        <v>Other articles of tin.</v>
      </c>
      <c r="J7498" s="591">
        <f t="shared" si="369"/>
        <v>0</v>
      </c>
      <c r="L7498" s="590">
        <f t="shared" si="370"/>
        <v>22</v>
      </c>
    </row>
    <row r="7499" spans="1:12" ht="28.5">
      <c r="A7499" s="683" t="s">
        <v>14452</v>
      </c>
      <c r="B7499" s="644">
        <v>0.05</v>
      </c>
      <c r="C7499" s="398" t="s">
        <v>129</v>
      </c>
      <c r="D7499" s="423" t="s">
        <v>10592</v>
      </c>
      <c r="E7499" s="400" t="s">
        <v>10593</v>
      </c>
      <c r="F7499" s="481"/>
      <c r="I7499" s="591" t="str">
        <f t="shared" si="368"/>
        <v xml:space="preserve">- - - Vats, reservoirs, drums and other containers(not fitted with mechanical or thermal equipment) </v>
      </c>
      <c r="J7499" s="591" t="str">
        <f t="shared" si="369"/>
        <v>80 07 00 10</v>
      </c>
      <c r="L7499" s="590">
        <f t="shared" si="370"/>
        <v>100</v>
      </c>
    </row>
    <row r="7500" spans="1:12" ht="82.5">
      <c r="A7500" s="683" t="s">
        <v>14452</v>
      </c>
      <c r="B7500" s="644">
        <v>0.05</v>
      </c>
      <c r="C7500" s="398" t="s">
        <v>129</v>
      </c>
      <c r="D7500" s="423" t="s">
        <v>10594</v>
      </c>
      <c r="E7500" s="400" t="s">
        <v>10595</v>
      </c>
      <c r="F7500" s="481"/>
      <c r="I7500" s="591" t="str">
        <f t="shared" si="368"/>
        <v xml:space="preserve">   - - - Collapsible tubes for packing dentifrices, colours or other products</v>
      </c>
      <c r="J7500" s="591" t="str">
        <f t="shared" si="369"/>
        <v>80 07 00 20</v>
      </c>
      <c r="L7500" s="590">
        <f t="shared" si="370"/>
        <v>77</v>
      </c>
    </row>
    <row r="7501" spans="1:12" ht="28" hidden="1">
      <c r="A7501" s="673"/>
      <c r="B7501" s="649"/>
      <c r="C7501" s="429"/>
      <c r="D7501" s="423" t="s">
        <v>7060</v>
      </c>
      <c r="E7501" s="400"/>
      <c r="F7501" s="481"/>
      <c r="I7501" s="591" t="str">
        <f t="shared" si="368"/>
        <v xml:space="preserve">  - - - Household ,kitchen  and tableware (jugs, trays, plates . . etc.)</v>
      </c>
      <c r="J7501" s="591" t="str">
        <f t="shared" si="369"/>
        <v>80 07 00 30</v>
      </c>
      <c r="L7501" s="590">
        <f t="shared" si="370"/>
        <v>72</v>
      </c>
    </row>
    <row r="7502" spans="1:12" ht="29" thickBot="1">
      <c r="A7502" s="683" t="s">
        <v>14452</v>
      </c>
      <c r="B7502" s="644">
        <v>0.05</v>
      </c>
      <c r="C7502" s="398" t="s">
        <v>129</v>
      </c>
      <c r="D7502" s="423" t="s">
        <v>10596</v>
      </c>
      <c r="E7502" s="400" t="s">
        <v>10597</v>
      </c>
      <c r="F7502" s="488"/>
      <c r="I7502" s="591" t="str">
        <f t="shared" si="368"/>
        <v>- - - Other</v>
      </c>
      <c r="J7502" s="591" t="str">
        <f t="shared" si="369"/>
        <v>80 07 00 90</v>
      </c>
      <c r="L7502" s="590">
        <f t="shared" si="370"/>
        <v>11</v>
      </c>
    </row>
    <row r="7503" spans="1:12" ht="29" thickTop="1">
      <c r="A7503" s="683" t="s">
        <v>14452</v>
      </c>
      <c r="B7503" s="644">
        <v>0.05</v>
      </c>
      <c r="C7503" s="398" t="s">
        <v>129</v>
      </c>
      <c r="D7503" s="423" t="s">
        <v>10598</v>
      </c>
      <c r="E7503" s="400" t="s">
        <v>10599</v>
      </c>
      <c r="F7503" s="492"/>
      <c r="I7503" s="591" t="str">
        <f t="shared" si="368"/>
        <v xml:space="preserve">Tungsten (wolfram) and articles thereof, including waste and scrap. </v>
      </c>
      <c r="J7503" s="591" t="str">
        <f t="shared" si="369"/>
        <v xml:space="preserve"> </v>
      </c>
      <c r="L7503" s="590">
        <f t="shared" si="370"/>
        <v>68</v>
      </c>
    </row>
    <row r="7504" spans="1:12" ht="110">
      <c r="A7504" s="683" t="s">
        <v>14452</v>
      </c>
      <c r="B7504" s="644">
        <v>0.05</v>
      </c>
      <c r="C7504" s="398" t="s">
        <v>129</v>
      </c>
      <c r="D7504" s="423" t="s">
        <v>10600</v>
      </c>
      <c r="E7504" s="400" t="s">
        <v>10601</v>
      </c>
      <c r="F7504" s="493"/>
      <c r="I7504" s="591" t="str">
        <f t="shared" si="368"/>
        <v xml:space="preserve">- Powders </v>
      </c>
      <c r="J7504" s="591" t="str">
        <f t="shared" si="369"/>
        <v>81 01 10 00</v>
      </c>
      <c r="L7504" s="590">
        <f t="shared" si="370"/>
        <v>10</v>
      </c>
    </row>
    <row r="7505" spans="1:12" ht="29" thickBot="1">
      <c r="A7505" s="683" t="s">
        <v>14452</v>
      </c>
      <c r="B7505" s="652">
        <v>0.05</v>
      </c>
      <c r="C7505" s="435" t="s">
        <v>129</v>
      </c>
      <c r="D7505" s="436" t="s">
        <v>1910</v>
      </c>
      <c r="E7505" s="437" t="s">
        <v>10602</v>
      </c>
      <c r="F7505" s="493"/>
      <c r="I7505" s="591" t="str">
        <f t="shared" si="368"/>
        <v xml:space="preserve">- Other : </v>
      </c>
      <c r="J7505" s="591">
        <f t="shared" si="369"/>
        <v>0</v>
      </c>
      <c r="L7505" s="590">
        <f t="shared" si="370"/>
        <v>10</v>
      </c>
    </row>
    <row r="7506" spans="1:12" ht="28.5" hidden="1" thickTop="1">
      <c r="A7506" s="673"/>
      <c r="B7506" s="658"/>
      <c r="C7506" s="464"/>
      <c r="D7506" s="476" t="s">
        <v>10603</v>
      </c>
      <c r="E7506" s="477"/>
      <c r="F7506" s="493"/>
      <c r="I7506" s="591" t="str">
        <f t="shared" si="368"/>
        <v xml:space="preserve">- - Unwrought tungsten, including bars and rods obtained simply by sintering </v>
      </c>
      <c r="J7506" s="591" t="str">
        <f t="shared" si="369"/>
        <v>81 01 94 00</v>
      </c>
      <c r="L7506" s="590">
        <f t="shared" si="370"/>
        <v>77</v>
      </c>
    </row>
    <row r="7507" spans="1:12" ht="29" thickTop="1">
      <c r="A7507" s="683" t="s">
        <v>14452</v>
      </c>
      <c r="B7507" s="644">
        <v>0.05</v>
      </c>
      <c r="C7507" s="398" t="s">
        <v>129</v>
      </c>
      <c r="D7507" s="479" t="s">
        <v>10604</v>
      </c>
      <c r="E7507" s="480" t="s">
        <v>10605</v>
      </c>
      <c r="F7507" s="493"/>
      <c r="I7507" s="591" t="str">
        <f t="shared" si="368"/>
        <v xml:space="preserve">- - Wire </v>
      </c>
      <c r="J7507" s="591" t="str">
        <f t="shared" si="369"/>
        <v>81 01 96 00</v>
      </c>
      <c r="L7507" s="590">
        <f t="shared" si="370"/>
        <v>9</v>
      </c>
    </row>
    <row r="7508" spans="1:12" ht="28.5">
      <c r="A7508" s="683" t="s">
        <v>14452</v>
      </c>
      <c r="B7508" s="644">
        <v>0.05</v>
      </c>
      <c r="C7508" s="398" t="s">
        <v>129</v>
      </c>
      <c r="D7508" s="479" t="s">
        <v>10606</v>
      </c>
      <c r="E7508" s="480" t="s">
        <v>10607</v>
      </c>
      <c r="F7508" s="493"/>
      <c r="I7508" s="591" t="str">
        <f t="shared" si="368"/>
        <v>- -  Waste and scrap</v>
      </c>
      <c r="J7508" s="591" t="str">
        <f t="shared" si="369"/>
        <v>81 01 97 00</v>
      </c>
      <c r="L7508" s="590">
        <f t="shared" si="370"/>
        <v>20</v>
      </c>
    </row>
    <row r="7509" spans="1:12" ht="28.5">
      <c r="A7509" s="683" t="s">
        <v>14452</v>
      </c>
      <c r="B7509" s="644">
        <v>0.05</v>
      </c>
      <c r="C7509" s="398" t="s">
        <v>129</v>
      </c>
      <c r="D7509" s="482" t="s">
        <v>10608</v>
      </c>
      <c r="E7509" s="480" t="s">
        <v>10609</v>
      </c>
      <c r="F7509" s="493"/>
      <c r="I7509" s="591" t="str">
        <f t="shared" si="368"/>
        <v>- - Other</v>
      </c>
      <c r="J7509" s="591" t="str">
        <f t="shared" si="369"/>
        <v>81 01 99 00</v>
      </c>
      <c r="L7509" s="590">
        <f t="shared" si="370"/>
        <v>9</v>
      </c>
    </row>
    <row r="7510" spans="1:12" ht="56" hidden="1">
      <c r="A7510" s="673"/>
      <c r="B7510" s="660"/>
      <c r="C7510" s="484"/>
      <c r="D7510" s="482" t="s">
        <v>10610</v>
      </c>
      <c r="E7510" s="480" t="s">
        <v>137</v>
      </c>
      <c r="F7510" s="494"/>
      <c r="I7510" s="591" t="str">
        <f t="shared" si="368"/>
        <v xml:space="preserve">Molybdenum and articles thereof, including waste and scrap. </v>
      </c>
      <c r="J7510" s="591">
        <f t="shared" si="369"/>
        <v>0</v>
      </c>
      <c r="L7510" s="590">
        <f t="shared" si="370"/>
        <v>60</v>
      </c>
    </row>
    <row r="7511" spans="1:12" ht="28.5">
      <c r="A7511" s="683" t="s">
        <v>14452</v>
      </c>
      <c r="B7511" s="644">
        <v>0.05</v>
      </c>
      <c r="C7511" s="398" t="s">
        <v>129</v>
      </c>
      <c r="D7511" s="479" t="s">
        <v>10611</v>
      </c>
      <c r="E7511" s="480" t="s">
        <v>10612</v>
      </c>
      <c r="F7511" s="493"/>
      <c r="I7511" s="591" t="str">
        <f t="shared" si="368"/>
        <v xml:space="preserve">- Powders </v>
      </c>
      <c r="J7511" s="591" t="str">
        <f t="shared" si="369"/>
        <v>81 02 10 00</v>
      </c>
      <c r="L7511" s="590">
        <f t="shared" si="370"/>
        <v>10</v>
      </c>
    </row>
    <row r="7512" spans="1:12" ht="28.5">
      <c r="A7512" s="683" t="s">
        <v>14452</v>
      </c>
      <c r="B7512" s="644">
        <v>0.05</v>
      </c>
      <c r="C7512" s="398" t="s">
        <v>129</v>
      </c>
      <c r="D7512" s="479" t="s">
        <v>71</v>
      </c>
      <c r="E7512" s="480" t="s">
        <v>10613</v>
      </c>
      <c r="F7512" s="493"/>
      <c r="I7512" s="591" t="str">
        <f t="shared" si="368"/>
        <v xml:space="preserve">- Other : </v>
      </c>
      <c r="J7512" s="591" t="str">
        <f t="shared" si="369"/>
        <v xml:space="preserve"> </v>
      </c>
      <c r="L7512" s="590">
        <f t="shared" si="370"/>
        <v>10</v>
      </c>
    </row>
    <row r="7513" spans="1:12" ht="28" hidden="1">
      <c r="A7513" s="673"/>
      <c r="B7513" s="661"/>
      <c r="C7513" s="485"/>
      <c r="D7513" s="482" t="s">
        <v>811</v>
      </c>
      <c r="E7513" s="480"/>
      <c r="F7513" s="493"/>
      <c r="I7513" s="591" t="str">
        <f t="shared" si="368"/>
        <v xml:space="preserve">- - Unwrought molybdenum, including bars and rods obtained simply by sintering </v>
      </c>
      <c r="J7513" s="591" t="str">
        <f t="shared" si="369"/>
        <v>81 02 94 00</v>
      </c>
      <c r="L7513" s="590">
        <f t="shared" si="370"/>
        <v>79</v>
      </c>
    </row>
    <row r="7514" spans="1:12" ht="28" hidden="1">
      <c r="A7514" s="673"/>
      <c r="B7514" s="661"/>
      <c r="C7514" s="485"/>
      <c r="D7514" s="482" t="s">
        <v>811</v>
      </c>
      <c r="E7514" s="480"/>
      <c r="F7514" s="493"/>
      <c r="I7514" s="591" t="str">
        <f t="shared" si="368"/>
        <v xml:space="preserve">- - Bars and rods, other than those obtained simply by sintering, profiles, plates, sheets, strip and foil </v>
      </c>
      <c r="J7514" s="591" t="str">
        <f t="shared" si="369"/>
        <v>81 02 95 00</v>
      </c>
      <c r="L7514" s="590">
        <f t="shared" si="370"/>
        <v>107</v>
      </c>
    </row>
    <row r="7515" spans="1:12" ht="28" hidden="1">
      <c r="A7515" s="673"/>
      <c r="B7515" s="661"/>
      <c r="C7515" s="485"/>
      <c r="D7515" s="482" t="s">
        <v>811</v>
      </c>
      <c r="E7515" s="480"/>
      <c r="F7515" s="493"/>
      <c r="I7515" s="591" t="str">
        <f t="shared" si="368"/>
        <v xml:space="preserve">- - Wire </v>
      </c>
      <c r="J7515" s="591" t="str">
        <f t="shared" si="369"/>
        <v>81 02 96 00</v>
      </c>
      <c r="L7515" s="590">
        <f t="shared" si="370"/>
        <v>9</v>
      </c>
    </row>
    <row r="7516" spans="1:12" ht="28" hidden="1">
      <c r="A7516" s="673"/>
      <c r="B7516" s="660"/>
      <c r="C7516" s="484"/>
      <c r="D7516" s="482" t="s">
        <v>10614</v>
      </c>
      <c r="E7516" s="480"/>
      <c r="F7516" s="493"/>
      <c r="I7516" s="591" t="str">
        <f t="shared" si="368"/>
        <v>- -  Waste and scrap</v>
      </c>
      <c r="J7516" s="591" t="str">
        <f t="shared" si="369"/>
        <v>81 02 97 00</v>
      </c>
      <c r="L7516" s="590">
        <f t="shared" si="370"/>
        <v>20</v>
      </c>
    </row>
    <row r="7517" spans="1:12" ht="110">
      <c r="A7517" s="683" t="s">
        <v>14452</v>
      </c>
      <c r="B7517" s="644">
        <v>0.05</v>
      </c>
      <c r="C7517" s="398" t="s">
        <v>129</v>
      </c>
      <c r="D7517" s="479" t="s">
        <v>10615</v>
      </c>
      <c r="E7517" s="480" t="s">
        <v>10616</v>
      </c>
      <c r="F7517" s="493"/>
      <c r="I7517" s="591" t="str">
        <f t="shared" si="368"/>
        <v>- - Other</v>
      </c>
      <c r="J7517" s="591" t="str">
        <f t="shared" si="369"/>
        <v>81 02 99 00</v>
      </c>
      <c r="L7517" s="590">
        <f t="shared" si="370"/>
        <v>9</v>
      </c>
    </row>
    <row r="7518" spans="1:12" ht="82.5">
      <c r="A7518" s="683" t="s">
        <v>14452</v>
      </c>
      <c r="B7518" s="644">
        <v>0.05</v>
      </c>
      <c r="C7518" s="398" t="s">
        <v>129</v>
      </c>
      <c r="D7518" s="479" t="s">
        <v>10617</v>
      </c>
      <c r="E7518" s="480" t="s">
        <v>10618</v>
      </c>
      <c r="F7518" s="494"/>
      <c r="I7518" s="591" t="str">
        <f t="shared" si="368"/>
        <v xml:space="preserve">Tantalum and articles thereof, including waste and scrap. </v>
      </c>
      <c r="J7518" s="591" t="str">
        <f t="shared" si="369"/>
        <v xml:space="preserve">  </v>
      </c>
      <c r="L7518" s="590">
        <f t="shared" si="370"/>
        <v>58</v>
      </c>
    </row>
    <row r="7519" spans="1:12" ht="82.5">
      <c r="A7519" s="683" t="s">
        <v>14452</v>
      </c>
      <c r="B7519" s="644">
        <v>0.05</v>
      </c>
      <c r="C7519" s="398" t="s">
        <v>129</v>
      </c>
      <c r="D7519" s="479" t="s">
        <v>10619</v>
      </c>
      <c r="E7519" s="480" t="s">
        <v>10620</v>
      </c>
      <c r="F7519" s="493"/>
      <c r="I7519" s="591" t="str">
        <f t="shared" si="368"/>
        <v xml:space="preserve">- Unwrought tantalum, including bars and rods obtained simply by sintering; waste and scrap; powders </v>
      </c>
      <c r="J7519" s="591" t="str">
        <f t="shared" si="369"/>
        <v>81 03 20 00</v>
      </c>
      <c r="L7519" s="590">
        <f t="shared" si="370"/>
        <v>101</v>
      </c>
    </row>
    <row r="7520" spans="1:12" ht="29" thickBot="1">
      <c r="A7520" s="683" t="s">
        <v>14452</v>
      </c>
      <c r="B7520" s="652">
        <v>0.05</v>
      </c>
      <c r="C7520" s="435" t="s">
        <v>129</v>
      </c>
      <c r="D7520" s="486" t="s">
        <v>19</v>
      </c>
      <c r="E7520" s="487" t="s">
        <v>10621</v>
      </c>
      <c r="F7520" s="493"/>
      <c r="I7520" s="591" t="str">
        <f t="shared" si="368"/>
        <v>- Waste and scrap</v>
      </c>
      <c r="J7520" s="591" t="str">
        <f t="shared" si="369"/>
        <v>81 03 30 00</v>
      </c>
      <c r="L7520" s="590">
        <f t="shared" si="370"/>
        <v>17</v>
      </c>
    </row>
    <row r="7521" spans="1:12" ht="84.5" hidden="1" thickTop="1">
      <c r="A7521" s="673"/>
      <c r="B7521" s="662"/>
      <c r="C7521" s="489"/>
      <c r="D7521" s="490" t="s">
        <v>10622</v>
      </c>
      <c r="E7521" s="491" t="s">
        <v>137</v>
      </c>
      <c r="F7521" s="493"/>
      <c r="I7521" s="591" t="str">
        <f t="shared" si="368"/>
        <v>- Other</v>
      </c>
      <c r="J7521" s="591" t="str">
        <f t="shared" si="369"/>
        <v>81 03 90 00</v>
      </c>
      <c r="L7521" s="590">
        <f t="shared" si="370"/>
        <v>7</v>
      </c>
    </row>
    <row r="7522" spans="1:12" ht="29" thickTop="1">
      <c r="A7522" s="683" t="s">
        <v>14452</v>
      </c>
      <c r="B7522" s="644">
        <v>0.05</v>
      </c>
      <c r="C7522" s="398" t="s">
        <v>129</v>
      </c>
      <c r="D7522" s="479" t="s">
        <v>10623</v>
      </c>
      <c r="E7522" s="480" t="s">
        <v>10624</v>
      </c>
      <c r="F7522" s="494"/>
      <c r="I7522" s="591" t="str">
        <f t="shared" ref="I7522:I7585" si="371">D7540</f>
        <v xml:space="preserve">Magnesium and articles thereof, including waste and scrap. </v>
      </c>
      <c r="J7522" s="591" t="str">
        <f t="shared" ref="J7522:J7585" si="372">E7540</f>
        <v xml:space="preserve"> </v>
      </c>
      <c r="L7522" s="590">
        <f t="shared" si="370"/>
        <v>59</v>
      </c>
    </row>
    <row r="7523" spans="1:12" ht="28" hidden="1">
      <c r="A7523" s="673"/>
      <c r="B7523" s="660"/>
      <c r="C7523" s="484"/>
      <c r="D7523" s="479" t="s">
        <v>2036</v>
      </c>
      <c r="E7523" s="480"/>
      <c r="F7523" s="493"/>
      <c r="I7523" s="591" t="str">
        <f t="shared" si="371"/>
        <v xml:space="preserve">- Unwrought magnesium : </v>
      </c>
      <c r="J7523" s="591">
        <f t="shared" si="372"/>
        <v>0</v>
      </c>
      <c r="L7523" s="590">
        <f t="shared" si="370"/>
        <v>24</v>
      </c>
    </row>
    <row r="7524" spans="1:12" ht="82.5">
      <c r="A7524" s="683" t="s">
        <v>14452</v>
      </c>
      <c r="B7524" s="644">
        <v>0.05</v>
      </c>
      <c r="C7524" s="398" t="s">
        <v>129</v>
      </c>
      <c r="D7524" s="479" t="s">
        <v>10625</v>
      </c>
      <c r="E7524" s="480" t="s">
        <v>10626</v>
      </c>
      <c r="F7524" s="493"/>
      <c r="I7524" s="591" t="str">
        <f t="shared" si="371"/>
        <v xml:space="preserve">- - Containing at least 99.8% by weight of magnesium </v>
      </c>
      <c r="J7524" s="591" t="str">
        <f t="shared" si="372"/>
        <v>81 04 11 00</v>
      </c>
      <c r="L7524" s="590">
        <f t="shared" si="370"/>
        <v>53</v>
      </c>
    </row>
    <row r="7525" spans="1:12" ht="28.5">
      <c r="A7525" s="683" t="s">
        <v>14452</v>
      </c>
      <c r="B7525" s="644">
        <v>0.05</v>
      </c>
      <c r="C7525" s="398" t="s">
        <v>129</v>
      </c>
      <c r="D7525" s="479" t="s">
        <v>10627</v>
      </c>
      <c r="E7525" s="480" t="s">
        <v>10628</v>
      </c>
      <c r="F7525" s="493"/>
      <c r="I7525" s="591" t="str">
        <f t="shared" si="371"/>
        <v xml:space="preserve">- - Other </v>
      </c>
      <c r="J7525" s="591" t="str">
        <f t="shared" si="372"/>
        <v>81 04 19 00</v>
      </c>
      <c r="L7525" s="590">
        <f t="shared" si="370"/>
        <v>10</v>
      </c>
    </row>
    <row r="7526" spans="1:12" ht="28.5">
      <c r="A7526" s="683" t="s">
        <v>14452</v>
      </c>
      <c r="B7526" s="644">
        <v>0.05</v>
      </c>
      <c r="C7526" s="398" t="s">
        <v>129</v>
      </c>
      <c r="D7526" s="479" t="s">
        <v>10629</v>
      </c>
      <c r="E7526" s="480" t="s">
        <v>10630</v>
      </c>
      <c r="F7526" s="493"/>
      <c r="I7526" s="591" t="str">
        <f t="shared" si="371"/>
        <v xml:space="preserve">- Waste and scrap </v>
      </c>
      <c r="J7526" s="591" t="str">
        <f t="shared" si="372"/>
        <v>81 04 20 00</v>
      </c>
      <c r="L7526" s="590">
        <f t="shared" si="370"/>
        <v>18</v>
      </c>
    </row>
    <row r="7527" spans="1:12" ht="28.5">
      <c r="A7527" s="683" t="s">
        <v>14452</v>
      </c>
      <c r="B7527" s="644">
        <v>0.05</v>
      </c>
      <c r="C7527" s="398" t="s">
        <v>129</v>
      </c>
      <c r="D7527" s="479" t="s">
        <v>150</v>
      </c>
      <c r="E7527" s="480" t="s">
        <v>10631</v>
      </c>
      <c r="F7527" s="493"/>
      <c r="I7527" s="591" t="str">
        <f t="shared" si="371"/>
        <v xml:space="preserve">- Raspings, turnings and granules, graded according to size; powders: </v>
      </c>
      <c r="J7527" s="591">
        <f t="shared" si="372"/>
        <v>0</v>
      </c>
      <c r="L7527" s="590">
        <f t="shared" si="370"/>
        <v>70</v>
      </c>
    </row>
    <row r="7528" spans="1:12" ht="84" hidden="1">
      <c r="A7528" s="673"/>
      <c r="B7528" s="660"/>
      <c r="C7528" s="484"/>
      <c r="D7528" s="482" t="s">
        <v>10632</v>
      </c>
      <c r="E7528" s="480"/>
      <c r="F7528" s="493"/>
      <c r="I7528" s="591" t="str">
        <f t="shared" si="371"/>
        <v>- - - Magnesium powder</v>
      </c>
      <c r="J7528" s="591" t="str">
        <f t="shared" si="372"/>
        <v>81 04 30 10</v>
      </c>
      <c r="L7528" s="590">
        <f t="shared" si="370"/>
        <v>22</v>
      </c>
    </row>
    <row r="7529" spans="1:12" ht="28.5">
      <c r="A7529" s="683" t="s">
        <v>14452</v>
      </c>
      <c r="B7529" s="644">
        <v>0.05</v>
      </c>
      <c r="C7529" s="398" t="s">
        <v>129</v>
      </c>
      <c r="D7529" s="479" t="s">
        <v>10623</v>
      </c>
      <c r="E7529" s="480" t="s">
        <v>10633</v>
      </c>
      <c r="F7529" s="493"/>
      <c r="I7529" s="591" t="str">
        <f t="shared" si="371"/>
        <v xml:space="preserve"> - - - Other </v>
      </c>
      <c r="J7529" s="591" t="str">
        <f t="shared" si="372"/>
        <v>81 04 30 90</v>
      </c>
      <c r="L7529" s="590">
        <f t="shared" si="370"/>
        <v>13</v>
      </c>
    </row>
    <row r="7530" spans="1:12" ht="28" hidden="1">
      <c r="A7530" s="673"/>
      <c r="B7530" s="660"/>
      <c r="C7530" s="484"/>
      <c r="D7530" s="479" t="s">
        <v>2036</v>
      </c>
      <c r="E7530" s="480" t="s">
        <v>137</v>
      </c>
      <c r="F7530" s="493"/>
      <c r="I7530" s="591" t="str">
        <f t="shared" si="371"/>
        <v>- Other :</v>
      </c>
      <c r="J7530" s="591" t="str">
        <f t="shared" si="372"/>
        <v xml:space="preserve"> </v>
      </c>
      <c r="L7530" s="590">
        <f t="shared" si="370"/>
        <v>9</v>
      </c>
    </row>
    <row r="7531" spans="1:12" ht="82.5">
      <c r="A7531" s="683" t="s">
        <v>14452</v>
      </c>
      <c r="B7531" s="644">
        <v>0.05</v>
      </c>
      <c r="C7531" s="398" t="s">
        <v>129</v>
      </c>
      <c r="D7531" s="479" t="s">
        <v>10634</v>
      </c>
      <c r="E7531" s="480" t="s">
        <v>10635</v>
      </c>
      <c r="F7531" s="493"/>
      <c r="I7531" s="591" t="str">
        <f t="shared" si="371"/>
        <v xml:space="preserve">  - - - Angles, profiles, sheets, plates, foils, strips, hollow rods, flakes </v>
      </c>
      <c r="J7531" s="591" t="str">
        <f t="shared" si="372"/>
        <v>81 04 90 10</v>
      </c>
      <c r="L7531" s="590">
        <f t="shared" si="370"/>
        <v>77</v>
      </c>
    </row>
    <row r="7532" spans="1:12" ht="110">
      <c r="A7532" s="683" t="s">
        <v>14452</v>
      </c>
      <c r="B7532" s="644">
        <v>0.05</v>
      </c>
      <c r="C7532" s="398" t="s">
        <v>129</v>
      </c>
      <c r="D7532" s="479" t="s">
        <v>10636</v>
      </c>
      <c r="E7532" s="480" t="s">
        <v>10637</v>
      </c>
      <c r="F7532" s="493"/>
      <c r="I7532" s="591" t="str">
        <f t="shared" si="371"/>
        <v>- - - Wire, rods and bars</v>
      </c>
      <c r="J7532" s="591" t="str">
        <f t="shared" si="372"/>
        <v>81 04 90 20</v>
      </c>
      <c r="L7532" s="590">
        <f t="shared" si="370"/>
        <v>25</v>
      </c>
    </row>
    <row r="7533" spans="1:12" ht="28.5">
      <c r="A7533" s="683" t="s">
        <v>14452</v>
      </c>
      <c r="B7533" s="644">
        <v>0.05</v>
      </c>
      <c r="C7533" s="398" t="s">
        <v>129</v>
      </c>
      <c r="D7533" s="479" t="s">
        <v>10627</v>
      </c>
      <c r="E7533" s="480" t="s">
        <v>10638</v>
      </c>
      <c r="F7533" s="493"/>
      <c r="I7533" s="591" t="str">
        <f t="shared" si="371"/>
        <v xml:space="preserve">  - - - Pipes and tubes and fittings thereof and hollow bars</v>
      </c>
      <c r="J7533" s="591" t="str">
        <f t="shared" si="372"/>
        <v>81 04 90 30</v>
      </c>
      <c r="L7533" s="590">
        <f t="shared" si="370"/>
        <v>60</v>
      </c>
    </row>
    <row r="7534" spans="1:12" ht="28.5">
      <c r="A7534" s="683" t="s">
        <v>14452</v>
      </c>
      <c r="B7534" s="644">
        <v>0.05</v>
      </c>
      <c r="C7534" s="398" t="s">
        <v>129</v>
      </c>
      <c r="D7534" s="479" t="s">
        <v>10629</v>
      </c>
      <c r="E7534" s="480" t="s">
        <v>10639</v>
      </c>
      <c r="F7534" s="493"/>
      <c r="I7534" s="591" t="str">
        <f t="shared" si="371"/>
        <v>- - - Other articles of magnesium</v>
      </c>
      <c r="J7534" s="591" t="str">
        <f t="shared" si="372"/>
        <v>81 04 90 90</v>
      </c>
      <c r="L7534" s="590">
        <f t="shared" si="370"/>
        <v>33</v>
      </c>
    </row>
    <row r="7535" spans="1:12" ht="28.5">
      <c r="A7535" s="683" t="s">
        <v>14452</v>
      </c>
      <c r="B7535" s="644">
        <v>0.05</v>
      </c>
      <c r="C7535" s="398" t="s">
        <v>129</v>
      </c>
      <c r="D7535" s="479" t="s">
        <v>150</v>
      </c>
      <c r="E7535" s="480" t="s">
        <v>10640</v>
      </c>
      <c r="F7535" s="494"/>
      <c r="I7535" s="591" t="str">
        <f t="shared" si="371"/>
        <v xml:space="preserve">Cobalt mattes and other intermediate products of cobalt metallurgy; cobalt and articles thereof, including waste and scrap. </v>
      </c>
      <c r="J7535" s="591">
        <f t="shared" si="372"/>
        <v>0</v>
      </c>
      <c r="L7535" s="590">
        <f t="shared" si="370"/>
        <v>124</v>
      </c>
    </row>
    <row r="7536" spans="1:12" ht="84" hidden="1">
      <c r="A7536" s="673"/>
      <c r="B7536" s="660"/>
      <c r="C7536" s="484"/>
      <c r="D7536" s="482" t="s">
        <v>10641</v>
      </c>
      <c r="E7536" s="480" t="s">
        <v>717</v>
      </c>
      <c r="F7536" s="493"/>
      <c r="I7536" s="591" t="str">
        <f t="shared" si="371"/>
        <v xml:space="preserve">- Cobalt mattes and other intermediate prvducts of cobalt metallurgy; unwrought cobalt ; waste     </v>
      </c>
      <c r="J7536" s="591" t="str">
        <f t="shared" si="372"/>
        <v>81 05 20 00</v>
      </c>
      <c r="L7536" s="590">
        <f t="shared" si="370"/>
        <v>99</v>
      </c>
    </row>
    <row r="7537" spans="1:12" ht="110">
      <c r="A7537" s="683" t="s">
        <v>14452</v>
      </c>
      <c r="B7537" s="644">
        <v>0.05</v>
      </c>
      <c r="C7537" s="398" t="s">
        <v>129</v>
      </c>
      <c r="D7537" s="479" t="s">
        <v>10642</v>
      </c>
      <c r="E7537" s="480" t="s">
        <v>10643</v>
      </c>
      <c r="F7537" s="493"/>
      <c r="I7537" s="591" t="str">
        <f t="shared" si="371"/>
        <v>- Waste and scrap</v>
      </c>
      <c r="J7537" s="591" t="str">
        <f t="shared" si="372"/>
        <v>81 05 30 00</v>
      </c>
      <c r="L7537" s="590">
        <f t="shared" si="370"/>
        <v>17</v>
      </c>
    </row>
    <row r="7538" spans="1:12" ht="28.5">
      <c r="A7538" s="683" t="s">
        <v>14452</v>
      </c>
      <c r="B7538" s="644">
        <v>0.05</v>
      </c>
      <c r="C7538" s="398" t="s">
        <v>129</v>
      </c>
      <c r="D7538" s="479" t="s">
        <v>10644</v>
      </c>
      <c r="E7538" s="480" t="s">
        <v>10645</v>
      </c>
      <c r="F7538" s="493"/>
      <c r="I7538" s="591" t="str">
        <f t="shared" si="371"/>
        <v xml:space="preserve">- Other </v>
      </c>
      <c r="J7538" s="591" t="str">
        <f t="shared" si="372"/>
        <v>81 05 90 00</v>
      </c>
      <c r="L7538" s="590">
        <f t="shared" si="370"/>
        <v>8</v>
      </c>
    </row>
    <row r="7539" spans="1:12" ht="28.5">
      <c r="A7539" s="683" t="s">
        <v>14452</v>
      </c>
      <c r="B7539" s="644">
        <v>0.05</v>
      </c>
      <c r="C7539" s="398" t="s">
        <v>129</v>
      </c>
      <c r="D7539" s="479" t="s">
        <v>759</v>
      </c>
      <c r="E7539" s="480" t="s">
        <v>10646</v>
      </c>
      <c r="F7539" s="494"/>
      <c r="I7539" s="591" t="str">
        <f t="shared" si="371"/>
        <v xml:space="preserve">Bismuth and articles thereof, including waste and scrap. </v>
      </c>
      <c r="J7539" s="591" t="str">
        <f t="shared" si="372"/>
        <v>81 06 00 00</v>
      </c>
      <c r="L7539" s="590">
        <f t="shared" si="370"/>
        <v>57</v>
      </c>
    </row>
    <row r="7540" spans="1:12" ht="84" hidden="1">
      <c r="A7540" s="673"/>
      <c r="B7540" s="660"/>
      <c r="C7540" s="484"/>
      <c r="D7540" s="482" t="s">
        <v>10647</v>
      </c>
      <c r="E7540" s="480" t="s">
        <v>137</v>
      </c>
      <c r="F7540" s="494"/>
      <c r="I7540" s="591" t="str">
        <f t="shared" si="371"/>
        <v xml:space="preserve">Cadmium and articles thereof, including waste and scrap. </v>
      </c>
      <c r="J7540" s="591" t="str">
        <f t="shared" si="372"/>
        <v xml:space="preserve"> </v>
      </c>
      <c r="L7540" s="590">
        <f t="shared" si="370"/>
        <v>57</v>
      </c>
    </row>
    <row r="7541" spans="1:12" ht="28" hidden="1">
      <c r="A7541" s="673"/>
      <c r="B7541" s="660"/>
      <c r="C7541" s="484"/>
      <c r="D7541" s="479" t="s">
        <v>10648</v>
      </c>
      <c r="E7541" s="480"/>
      <c r="F7541" s="493"/>
      <c r="I7541" s="591" t="str">
        <f t="shared" si="371"/>
        <v xml:space="preserve">- Unwrought cadmium; powders </v>
      </c>
      <c r="J7541" s="591" t="str">
        <f t="shared" si="372"/>
        <v>81 07 20 00</v>
      </c>
      <c r="L7541" s="590">
        <f t="shared" si="370"/>
        <v>29</v>
      </c>
    </row>
    <row r="7542" spans="1:12" ht="55">
      <c r="A7542" s="683" t="s">
        <v>14452</v>
      </c>
      <c r="B7542" s="644">
        <v>0.05</v>
      </c>
      <c r="C7542" s="398" t="s">
        <v>129</v>
      </c>
      <c r="D7542" s="479" t="s">
        <v>10649</v>
      </c>
      <c r="E7542" s="480" t="s">
        <v>10650</v>
      </c>
      <c r="F7542" s="493"/>
      <c r="I7542" s="591" t="str">
        <f t="shared" si="371"/>
        <v>- Waste and scrap</v>
      </c>
      <c r="J7542" s="591" t="str">
        <f t="shared" si="372"/>
        <v>81 07 30 00</v>
      </c>
      <c r="L7542" s="590">
        <f t="shared" si="370"/>
        <v>17</v>
      </c>
    </row>
    <row r="7543" spans="1:12" ht="28.5">
      <c r="A7543" s="683" t="s">
        <v>14452</v>
      </c>
      <c r="B7543" s="644">
        <v>0.05</v>
      </c>
      <c r="C7543" s="398" t="s">
        <v>129</v>
      </c>
      <c r="D7543" s="479" t="s">
        <v>144</v>
      </c>
      <c r="E7543" s="480" t="s">
        <v>10651</v>
      </c>
      <c r="F7543" s="493"/>
      <c r="I7543" s="591" t="str">
        <f t="shared" si="371"/>
        <v>- Other</v>
      </c>
      <c r="J7543" s="591" t="str">
        <f t="shared" si="372"/>
        <v>81 07 90 00</v>
      </c>
      <c r="L7543" s="590">
        <f t="shared" si="370"/>
        <v>7</v>
      </c>
    </row>
    <row r="7544" spans="1:12" ht="28.5">
      <c r="A7544" s="683" t="s">
        <v>14452</v>
      </c>
      <c r="B7544" s="644">
        <v>0.05</v>
      </c>
      <c r="C7544" s="398" t="s">
        <v>129</v>
      </c>
      <c r="D7544" s="479" t="s">
        <v>10652</v>
      </c>
      <c r="E7544" s="480" t="s">
        <v>10653</v>
      </c>
      <c r="F7544" s="494"/>
      <c r="I7544" s="591" t="str">
        <f t="shared" si="371"/>
        <v xml:space="preserve">Titanium and articles thereof, including waste and scrap. </v>
      </c>
      <c r="J7544" s="591">
        <f t="shared" si="372"/>
        <v>0</v>
      </c>
      <c r="L7544" s="590">
        <f t="shared" si="370"/>
        <v>58</v>
      </c>
    </row>
    <row r="7545" spans="1:12" ht="82.5" hidden="1">
      <c r="A7545" s="673"/>
      <c r="B7545" s="661"/>
      <c r="C7545" s="485"/>
      <c r="D7545" s="479" t="s">
        <v>10654</v>
      </c>
      <c r="E7545" s="480"/>
      <c r="F7545" s="493"/>
      <c r="I7545" s="591" t="str">
        <f t="shared" si="371"/>
        <v xml:space="preserve">- Unwrought titanium; powders </v>
      </c>
      <c r="J7545" s="591" t="str">
        <f t="shared" si="372"/>
        <v>81 08 20 00</v>
      </c>
      <c r="L7545" s="590">
        <f t="shared" si="370"/>
        <v>30</v>
      </c>
    </row>
    <row r="7546" spans="1:12" ht="28.5">
      <c r="A7546" s="683" t="s">
        <v>14452</v>
      </c>
      <c r="B7546" s="644">
        <v>0.05</v>
      </c>
      <c r="C7546" s="398" t="s">
        <v>129</v>
      </c>
      <c r="D7546" s="479" t="s">
        <v>10655</v>
      </c>
      <c r="E7546" s="480" t="s">
        <v>10656</v>
      </c>
      <c r="F7546" s="493"/>
      <c r="I7546" s="591" t="str">
        <f t="shared" si="371"/>
        <v>- Waste and scrap</v>
      </c>
      <c r="J7546" s="591" t="str">
        <f t="shared" si="372"/>
        <v>81 08 30 00</v>
      </c>
      <c r="L7546" s="590">
        <f t="shared" si="370"/>
        <v>17</v>
      </c>
    </row>
    <row r="7547" spans="1:12" ht="28.5">
      <c r="A7547" s="683" t="s">
        <v>14452</v>
      </c>
      <c r="B7547" s="644">
        <v>0.05</v>
      </c>
      <c r="C7547" s="398" t="s">
        <v>129</v>
      </c>
      <c r="D7547" s="479" t="s">
        <v>78</v>
      </c>
      <c r="E7547" s="480" t="s">
        <v>10657</v>
      </c>
      <c r="F7547" s="493"/>
      <c r="I7547" s="591" t="str">
        <f t="shared" si="371"/>
        <v>- Other</v>
      </c>
      <c r="J7547" s="591" t="str">
        <f t="shared" si="372"/>
        <v>81 08 90 00</v>
      </c>
      <c r="L7547" s="590">
        <f t="shared" si="370"/>
        <v>7</v>
      </c>
    </row>
    <row r="7548" spans="1:12" ht="28" hidden="1">
      <c r="A7548" s="673"/>
      <c r="B7548" s="660"/>
      <c r="C7548" s="484"/>
      <c r="D7548" s="479" t="s">
        <v>2203</v>
      </c>
      <c r="E7548" s="480" t="s">
        <v>137</v>
      </c>
      <c r="F7548" s="494"/>
      <c r="I7548" s="591" t="str">
        <f t="shared" si="371"/>
        <v xml:space="preserve">Zirconium and articles thereof, including waste and scrap. </v>
      </c>
      <c r="J7548" s="591">
        <f t="shared" si="372"/>
        <v>0</v>
      </c>
      <c r="L7548" s="590">
        <f t="shared" si="370"/>
        <v>59</v>
      </c>
    </row>
    <row r="7549" spans="1:12" ht="82.5">
      <c r="A7549" s="683" t="s">
        <v>14452</v>
      </c>
      <c r="B7549" s="644">
        <v>0.05</v>
      </c>
      <c r="C7549" s="398" t="s">
        <v>129</v>
      </c>
      <c r="D7549" s="479" t="s">
        <v>10658</v>
      </c>
      <c r="E7549" s="480" t="s">
        <v>10659</v>
      </c>
      <c r="F7549" s="493"/>
      <c r="I7549" s="591" t="str">
        <f t="shared" si="371"/>
        <v xml:space="preserve">- Unwrought zirconium; powders </v>
      </c>
      <c r="J7549" s="591" t="str">
        <f t="shared" si="372"/>
        <v>81 09 20 00</v>
      </c>
      <c r="L7549" s="590">
        <f t="shared" si="370"/>
        <v>31</v>
      </c>
    </row>
    <row r="7550" spans="1:12" ht="28.5">
      <c r="A7550" s="683" t="s">
        <v>14452</v>
      </c>
      <c r="B7550" s="644">
        <v>0.05</v>
      </c>
      <c r="C7550" s="398" t="s">
        <v>129</v>
      </c>
      <c r="D7550" s="479" t="s">
        <v>10660</v>
      </c>
      <c r="E7550" s="480" t="s">
        <v>10661</v>
      </c>
      <c r="F7550" s="493"/>
      <c r="I7550" s="591" t="str">
        <f t="shared" si="371"/>
        <v>- Waste and scrap</v>
      </c>
      <c r="J7550" s="591" t="str">
        <f t="shared" si="372"/>
        <v>81 09 30 00</v>
      </c>
      <c r="L7550" s="590">
        <f t="shared" si="370"/>
        <v>17</v>
      </c>
    </row>
    <row r="7551" spans="1:12" ht="55">
      <c r="A7551" s="683" t="s">
        <v>14452</v>
      </c>
      <c r="B7551" s="644">
        <v>0.05</v>
      </c>
      <c r="C7551" s="398" t="s">
        <v>129</v>
      </c>
      <c r="D7551" s="479" t="s">
        <v>10662</v>
      </c>
      <c r="E7551" s="480" t="s">
        <v>10663</v>
      </c>
      <c r="F7551" s="493"/>
      <c r="I7551" s="591" t="str">
        <f t="shared" si="371"/>
        <v xml:space="preserve">- Other </v>
      </c>
      <c r="J7551" s="591" t="str">
        <f t="shared" si="372"/>
        <v>81 09 90 00</v>
      </c>
      <c r="L7551" s="590">
        <f t="shared" si="370"/>
        <v>8</v>
      </c>
    </row>
    <row r="7552" spans="1:12" ht="28.5">
      <c r="A7552" s="683" t="s">
        <v>14452</v>
      </c>
      <c r="B7552" s="644">
        <v>0.05</v>
      </c>
      <c r="C7552" s="398" t="s">
        <v>129</v>
      </c>
      <c r="D7552" s="479" t="s">
        <v>10664</v>
      </c>
      <c r="E7552" s="480" t="s">
        <v>10665</v>
      </c>
      <c r="F7552" s="495"/>
      <c r="I7552" s="591" t="str">
        <f t="shared" si="371"/>
        <v xml:space="preserve">Antimony and articles thereof, including waste and scrap. </v>
      </c>
      <c r="J7552" s="591" t="str">
        <f t="shared" si="372"/>
        <v xml:space="preserve"> </v>
      </c>
      <c r="L7552" s="590">
        <f t="shared" si="370"/>
        <v>58</v>
      </c>
    </row>
    <row r="7553" spans="1:12" ht="140" hidden="1">
      <c r="A7553" s="673"/>
      <c r="B7553" s="660"/>
      <c r="C7553" s="484"/>
      <c r="D7553" s="482" t="s">
        <v>10666</v>
      </c>
      <c r="E7553" s="480"/>
      <c r="F7553" s="496"/>
      <c r="I7553" s="591" t="str">
        <f t="shared" si="371"/>
        <v>- Unwrought antimony; powders</v>
      </c>
      <c r="J7553" s="591" t="str">
        <f t="shared" si="372"/>
        <v>81 10 10 00</v>
      </c>
      <c r="L7553" s="590">
        <f t="shared" si="370"/>
        <v>29</v>
      </c>
    </row>
    <row r="7554" spans="1:12" ht="110">
      <c r="A7554" s="683" t="s">
        <v>14452</v>
      </c>
      <c r="B7554" s="644">
        <v>0.05</v>
      </c>
      <c r="C7554" s="398" t="s">
        <v>129</v>
      </c>
      <c r="D7554" s="479" t="s">
        <v>10667</v>
      </c>
      <c r="E7554" s="480" t="s">
        <v>10668</v>
      </c>
      <c r="F7554" s="496"/>
      <c r="I7554" s="591" t="str">
        <f t="shared" si="371"/>
        <v>- Waste and scrap</v>
      </c>
      <c r="J7554" s="591" t="str">
        <f t="shared" si="372"/>
        <v>81 10 20 00</v>
      </c>
      <c r="L7554" s="590">
        <f t="shared" ref="L7554:L7617" si="373">LEN(I7554)</f>
        <v>17</v>
      </c>
    </row>
    <row r="7555" spans="1:12" ht="28.5">
      <c r="A7555" s="683" t="s">
        <v>14452</v>
      </c>
      <c r="B7555" s="644">
        <v>0.05</v>
      </c>
      <c r="C7555" s="398" t="s">
        <v>129</v>
      </c>
      <c r="D7555" s="479" t="s">
        <v>10644</v>
      </c>
      <c r="E7555" s="480" t="s">
        <v>10669</v>
      </c>
      <c r="F7555" s="496"/>
      <c r="I7555" s="591" t="str">
        <f t="shared" si="371"/>
        <v xml:space="preserve">- Other </v>
      </c>
      <c r="J7555" s="591" t="str">
        <f t="shared" si="372"/>
        <v>81 10 90 00</v>
      </c>
      <c r="L7555" s="590">
        <f t="shared" si="373"/>
        <v>8</v>
      </c>
    </row>
    <row r="7556" spans="1:12" ht="28.5">
      <c r="A7556" s="683" t="s">
        <v>14452</v>
      </c>
      <c r="B7556" s="644">
        <v>0.05</v>
      </c>
      <c r="C7556" s="398" t="s">
        <v>129</v>
      </c>
      <c r="D7556" s="479" t="s">
        <v>752</v>
      </c>
      <c r="E7556" s="480" t="s">
        <v>10670</v>
      </c>
      <c r="F7556" s="494"/>
      <c r="I7556" s="591" t="str">
        <f t="shared" si="371"/>
        <v xml:space="preserve">Manganese and articles thereof, incIuding waste and scrap. </v>
      </c>
      <c r="J7556" s="591" t="str">
        <f t="shared" si="372"/>
        <v>81 11 00 00</v>
      </c>
      <c r="L7556" s="590">
        <f t="shared" si="373"/>
        <v>59</v>
      </c>
    </row>
    <row r="7557" spans="1:12" ht="56">
      <c r="A7557" s="683" t="s">
        <v>14452</v>
      </c>
      <c r="B7557" s="644">
        <v>0.05</v>
      </c>
      <c r="C7557" s="398" t="s">
        <v>129</v>
      </c>
      <c r="D7557" s="482" t="s">
        <v>10671</v>
      </c>
      <c r="E7557" s="480" t="s">
        <v>10672</v>
      </c>
      <c r="F7557" s="494"/>
      <c r="I7557" s="591" t="str">
        <f t="shared" si="371"/>
        <v xml:space="preserve">Beryllium, chromium, germanium, vanadium, gallium, hafnium, indium, niobium (columbium), rhenium and thallium, and articles of these metals, including waste and scrap. </v>
      </c>
      <c r="J7557" s="591">
        <f t="shared" si="372"/>
        <v>0</v>
      </c>
      <c r="L7557" s="590">
        <f t="shared" si="373"/>
        <v>168</v>
      </c>
    </row>
    <row r="7558" spans="1:12" ht="84" hidden="1">
      <c r="A7558" s="673"/>
      <c r="B7558" s="660"/>
      <c r="C7558" s="484"/>
      <c r="D7558" s="482" t="s">
        <v>10673</v>
      </c>
      <c r="E7558" s="480" t="s">
        <v>137</v>
      </c>
      <c r="F7558" s="493"/>
      <c r="I7558" s="591" t="str">
        <f t="shared" si="371"/>
        <v xml:space="preserve">- Beryllium: </v>
      </c>
      <c r="J7558" s="591">
        <f t="shared" si="372"/>
        <v>0</v>
      </c>
      <c r="L7558" s="590">
        <f t="shared" si="373"/>
        <v>13</v>
      </c>
    </row>
    <row r="7559" spans="1:12" ht="28.5">
      <c r="A7559" s="683" t="s">
        <v>14452</v>
      </c>
      <c r="B7559" s="644">
        <v>0.05</v>
      </c>
      <c r="C7559" s="398" t="s">
        <v>129</v>
      </c>
      <c r="D7559" s="479" t="s">
        <v>10674</v>
      </c>
      <c r="E7559" s="480" t="s">
        <v>10675</v>
      </c>
      <c r="F7559" s="493"/>
      <c r="I7559" s="591" t="str">
        <f t="shared" si="371"/>
        <v xml:space="preserve"> - - Unwrought; powders </v>
      </c>
      <c r="J7559" s="591" t="str">
        <f t="shared" si="372"/>
        <v>81 12 12 00</v>
      </c>
      <c r="L7559" s="590">
        <f t="shared" si="373"/>
        <v>24</v>
      </c>
    </row>
    <row r="7560" spans="1:12" ht="28.5">
      <c r="A7560" s="683" t="s">
        <v>14452</v>
      </c>
      <c r="B7560" s="644">
        <v>0.05</v>
      </c>
      <c r="C7560" s="398" t="s">
        <v>129</v>
      </c>
      <c r="D7560" s="479" t="s">
        <v>10644</v>
      </c>
      <c r="E7560" s="480" t="s">
        <v>10676</v>
      </c>
      <c r="F7560" s="493"/>
      <c r="I7560" s="591" t="str">
        <f t="shared" si="371"/>
        <v>- - Waste and scrap</v>
      </c>
      <c r="J7560" s="591" t="str">
        <f t="shared" si="372"/>
        <v>81 12 13 00</v>
      </c>
      <c r="L7560" s="590">
        <f t="shared" si="373"/>
        <v>19</v>
      </c>
    </row>
    <row r="7561" spans="1:12" ht="28.5">
      <c r="A7561" s="683" t="s">
        <v>14452</v>
      </c>
      <c r="B7561" s="644">
        <v>0.05</v>
      </c>
      <c r="C7561" s="398" t="s">
        <v>129</v>
      </c>
      <c r="D7561" s="479" t="s">
        <v>759</v>
      </c>
      <c r="E7561" s="480" t="s">
        <v>10677</v>
      </c>
      <c r="F7561" s="493"/>
      <c r="I7561" s="591" t="str">
        <f t="shared" si="371"/>
        <v>- - Other</v>
      </c>
      <c r="J7561" s="591" t="str">
        <f t="shared" si="372"/>
        <v>81 12 19 00</v>
      </c>
      <c r="L7561" s="590">
        <f t="shared" si="373"/>
        <v>9</v>
      </c>
    </row>
    <row r="7562" spans="1:12" ht="56" hidden="1">
      <c r="A7562" s="673"/>
      <c r="B7562" s="660"/>
      <c r="C7562" s="484"/>
      <c r="D7562" s="482" t="s">
        <v>10678</v>
      </c>
      <c r="E7562" s="480"/>
      <c r="F7562" s="493"/>
      <c r="I7562" s="591" t="str">
        <f t="shared" si="371"/>
        <v>- Chromium:</v>
      </c>
      <c r="J7562" s="591">
        <f t="shared" si="372"/>
        <v>0</v>
      </c>
      <c r="L7562" s="590">
        <f t="shared" si="373"/>
        <v>11</v>
      </c>
    </row>
    <row r="7563" spans="1:12" ht="28.5">
      <c r="A7563" s="683" t="s">
        <v>14452</v>
      </c>
      <c r="B7563" s="644">
        <v>0.05</v>
      </c>
      <c r="C7563" s="398" t="s">
        <v>129</v>
      </c>
      <c r="D7563" s="479" t="s">
        <v>10679</v>
      </c>
      <c r="E7563" s="480" t="s">
        <v>10680</v>
      </c>
      <c r="F7563" s="493"/>
      <c r="I7563" s="591" t="str">
        <f t="shared" si="371"/>
        <v>- - Unwrought; powders</v>
      </c>
      <c r="J7563" s="591" t="str">
        <f t="shared" si="372"/>
        <v>81 12 21 00</v>
      </c>
      <c r="L7563" s="590">
        <f t="shared" si="373"/>
        <v>22</v>
      </c>
    </row>
    <row r="7564" spans="1:12" ht="28.5">
      <c r="A7564" s="683" t="s">
        <v>14452</v>
      </c>
      <c r="B7564" s="644">
        <v>0.05</v>
      </c>
      <c r="C7564" s="398" t="s">
        <v>129</v>
      </c>
      <c r="D7564" s="479" t="s">
        <v>10644</v>
      </c>
      <c r="E7564" s="480" t="s">
        <v>10681</v>
      </c>
      <c r="F7564" s="493"/>
      <c r="I7564" s="591" t="str">
        <f t="shared" si="371"/>
        <v>- - Waste and scrap</v>
      </c>
      <c r="J7564" s="591" t="str">
        <f t="shared" si="372"/>
        <v>81 12 22 00</v>
      </c>
      <c r="L7564" s="590">
        <f t="shared" si="373"/>
        <v>19</v>
      </c>
    </row>
    <row r="7565" spans="1:12" ht="28.5">
      <c r="A7565" s="683" t="s">
        <v>14452</v>
      </c>
      <c r="B7565" s="644">
        <v>0.05</v>
      </c>
      <c r="C7565" s="398" t="s">
        <v>129</v>
      </c>
      <c r="D7565" s="479" t="s">
        <v>759</v>
      </c>
      <c r="E7565" s="480" t="s">
        <v>10682</v>
      </c>
      <c r="F7565" s="493"/>
      <c r="I7565" s="591" t="str">
        <f t="shared" si="371"/>
        <v>- - Other</v>
      </c>
      <c r="J7565" s="591" t="str">
        <f t="shared" si="372"/>
        <v>81 12 29 00</v>
      </c>
      <c r="L7565" s="590">
        <f t="shared" si="373"/>
        <v>9</v>
      </c>
    </row>
    <row r="7566" spans="1:12" ht="84" hidden="1">
      <c r="A7566" s="673"/>
      <c r="B7566" s="660"/>
      <c r="C7566" s="484"/>
      <c r="D7566" s="482" t="s">
        <v>10683</v>
      </c>
      <c r="E7566" s="480"/>
      <c r="F7566" s="493"/>
      <c r="I7566" s="591" t="str">
        <f t="shared" si="371"/>
        <v xml:space="preserve"> - Thallium: </v>
      </c>
      <c r="J7566" s="591">
        <f t="shared" si="372"/>
        <v>0</v>
      </c>
      <c r="L7566" s="590">
        <f t="shared" si="373"/>
        <v>13</v>
      </c>
    </row>
    <row r="7567" spans="1:12" ht="28.5">
      <c r="A7567" s="683" t="s">
        <v>14452</v>
      </c>
      <c r="B7567" s="644">
        <v>0.05</v>
      </c>
      <c r="C7567" s="398" t="s">
        <v>129</v>
      </c>
      <c r="D7567" s="479" t="s">
        <v>10684</v>
      </c>
      <c r="E7567" s="480" t="s">
        <v>10685</v>
      </c>
      <c r="F7567" s="493"/>
      <c r="I7567" s="591" t="str">
        <f t="shared" si="371"/>
        <v xml:space="preserve">- - Unwrought; powders </v>
      </c>
      <c r="J7567" s="591" t="str">
        <f t="shared" si="372"/>
        <v>81 12 51 00</v>
      </c>
      <c r="L7567" s="590">
        <f t="shared" si="373"/>
        <v>23</v>
      </c>
    </row>
    <row r="7568" spans="1:12" ht="28.5">
      <c r="A7568" s="683" t="s">
        <v>14452</v>
      </c>
      <c r="B7568" s="644">
        <v>0.05</v>
      </c>
      <c r="C7568" s="398" t="s">
        <v>129</v>
      </c>
      <c r="D7568" s="479" t="s">
        <v>10644</v>
      </c>
      <c r="E7568" s="480" t="s">
        <v>10686</v>
      </c>
      <c r="F7568" s="493"/>
      <c r="I7568" s="591" t="str">
        <f t="shared" si="371"/>
        <v xml:space="preserve">- - Waste and scrap </v>
      </c>
      <c r="J7568" s="591" t="str">
        <f t="shared" si="372"/>
        <v>81 12 52 00</v>
      </c>
      <c r="L7568" s="590">
        <f t="shared" si="373"/>
        <v>20</v>
      </c>
    </row>
    <row r="7569" spans="1:12" ht="28.5">
      <c r="A7569" s="683" t="s">
        <v>14452</v>
      </c>
      <c r="B7569" s="644">
        <v>0.05</v>
      </c>
      <c r="C7569" s="398" t="s">
        <v>129</v>
      </c>
      <c r="D7569" s="479" t="s">
        <v>752</v>
      </c>
      <c r="E7569" s="480" t="s">
        <v>10687</v>
      </c>
      <c r="F7569" s="493"/>
      <c r="I7569" s="591" t="str">
        <f t="shared" si="371"/>
        <v xml:space="preserve">- - Other </v>
      </c>
      <c r="J7569" s="591" t="str">
        <f t="shared" si="372"/>
        <v>81 12 59 00</v>
      </c>
      <c r="L7569" s="590">
        <f t="shared" si="373"/>
        <v>10</v>
      </c>
    </row>
    <row r="7570" spans="1:12" ht="84" hidden="1">
      <c r="A7570" s="673"/>
      <c r="B7570" s="661" t="s">
        <v>137</v>
      </c>
      <c r="C7570" s="485" t="s">
        <v>137</v>
      </c>
      <c r="D7570" s="482" t="s">
        <v>10688</v>
      </c>
      <c r="E7570" s="480" t="s">
        <v>137</v>
      </c>
      <c r="F7570" s="493"/>
      <c r="I7570" s="591" t="str">
        <f t="shared" si="371"/>
        <v>- Other:</v>
      </c>
      <c r="J7570" s="591">
        <f t="shared" si="372"/>
        <v>0</v>
      </c>
      <c r="L7570" s="590">
        <f t="shared" si="373"/>
        <v>8</v>
      </c>
    </row>
    <row r="7571" spans="1:12" ht="28.5">
      <c r="A7571" s="683" t="s">
        <v>14452</v>
      </c>
      <c r="B7571" s="644">
        <v>0.05</v>
      </c>
      <c r="C7571" s="398" t="s">
        <v>129</v>
      </c>
      <c r="D7571" s="479" t="s">
        <v>10689</v>
      </c>
      <c r="E7571" s="480" t="s">
        <v>10690</v>
      </c>
      <c r="F7571" s="493"/>
      <c r="I7571" s="591" t="str">
        <f t="shared" si="371"/>
        <v>- -  Unwrought; waste and scrap; powders</v>
      </c>
      <c r="J7571" s="591" t="str">
        <f t="shared" si="372"/>
        <v>81 12 92 00</v>
      </c>
      <c r="L7571" s="590">
        <f t="shared" si="373"/>
        <v>40</v>
      </c>
    </row>
    <row r="7572" spans="1:12" ht="28.5">
      <c r="A7572" s="683" t="s">
        <v>14452</v>
      </c>
      <c r="B7572" s="644">
        <v>0.05</v>
      </c>
      <c r="C7572" s="398" t="s">
        <v>129</v>
      </c>
      <c r="D7572" s="479" t="s">
        <v>10644</v>
      </c>
      <c r="E7572" s="480" t="s">
        <v>10691</v>
      </c>
      <c r="F7572" s="493"/>
      <c r="I7572" s="591" t="str">
        <f t="shared" si="371"/>
        <v>- - Other</v>
      </c>
      <c r="J7572" s="591" t="str">
        <f t="shared" si="372"/>
        <v>81 12 99 00</v>
      </c>
      <c r="L7572" s="590">
        <f t="shared" si="373"/>
        <v>9</v>
      </c>
    </row>
    <row r="7573" spans="1:12" ht="29" thickBot="1">
      <c r="A7573" s="683" t="s">
        <v>14452</v>
      </c>
      <c r="B7573" s="644">
        <v>0.05</v>
      </c>
      <c r="C7573" s="398" t="s">
        <v>129</v>
      </c>
      <c r="D7573" s="479" t="s">
        <v>752</v>
      </c>
      <c r="E7573" s="480" t="s">
        <v>10692</v>
      </c>
      <c r="F7573" s="498"/>
      <c r="I7573" s="591" t="str">
        <f t="shared" si="371"/>
        <v>Cermets and articles thereof, including waste and scrap.</v>
      </c>
      <c r="J7573" s="591" t="str">
        <f t="shared" si="372"/>
        <v>81 13 00 00</v>
      </c>
      <c r="L7573" s="590">
        <f t="shared" si="373"/>
        <v>56</v>
      </c>
    </row>
    <row r="7574" spans="1:12" ht="84.5" thickTop="1">
      <c r="A7574" s="683" t="s">
        <v>14452</v>
      </c>
      <c r="B7574" s="644">
        <v>0.05</v>
      </c>
      <c r="C7574" s="398" t="s">
        <v>129</v>
      </c>
      <c r="D7574" s="482" t="s">
        <v>10693</v>
      </c>
      <c r="E7574" s="480" t="s">
        <v>10694</v>
      </c>
      <c r="F7574" s="492"/>
      <c r="I7574" s="591" t="str">
        <f t="shared" si="371"/>
        <v xml:space="preserve">Hand tools, the following: spades, shovels, mattocks, picks, hoes, forks and rakes; axes, bill hooks and similar hewing tools; secateurs and pruners of any kind; scythes, sickles, hay knives, hedge shears, timber wedges and other tools of a kind used in agriculture, horticulture or forestry. </v>
      </c>
      <c r="J7574" s="591">
        <f t="shared" si="372"/>
        <v>0</v>
      </c>
      <c r="L7574" s="590">
        <f t="shared" si="373"/>
        <v>293</v>
      </c>
    </row>
    <row r="7575" spans="1:12" ht="196" hidden="1">
      <c r="A7575" s="673"/>
      <c r="B7575" s="660"/>
      <c r="C7575" s="484"/>
      <c r="D7575" s="482" t="s">
        <v>10695</v>
      </c>
      <c r="E7575" s="480"/>
      <c r="F7575" s="493"/>
      <c r="I7575" s="591" t="str">
        <f t="shared" si="371"/>
        <v xml:space="preserve">- Spades and shovels </v>
      </c>
      <c r="J7575" s="591" t="str">
        <f t="shared" si="372"/>
        <v>82 01 10 00</v>
      </c>
      <c r="L7575" s="590">
        <f t="shared" si="373"/>
        <v>21</v>
      </c>
    </row>
    <row r="7576" spans="1:12" ht="28" hidden="1">
      <c r="A7576" s="673"/>
      <c r="B7576" s="660"/>
      <c r="C7576" s="484"/>
      <c r="D7576" s="479" t="s">
        <v>10696</v>
      </c>
      <c r="E7576" s="480"/>
      <c r="F7576" s="493"/>
      <c r="I7576" s="591" t="str">
        <f t="shared" si="371"/>
        <v xml:space="preserve">- Mattocks, picks, hoes and rakes </v>
      </c>
      <c r="J7576" s="591" t="str">
        <f t="shared" si="372"/>
        <v>82 01 30 00</v>
      </c>
      <c r="L7576" s="590">
        <f t="shared" si="373"/>
        <v>34</v>
      </c>
    </row>
    <row r="7577" spans="1:12" ht="28.5">
      <c r="A7577" s="683" t="s">
        <v>14452</v>
      </c>
      <c r="B7577" s="644">
        <v>0.05</v>
      </c>
      <c r="C7577" s="398" t="s">
        <v>129</v>
      </c>
      <c r="D7577" s="479" t="s">
        <v>10697</v>
      </c>
      <c r="E7577" s="480" t="s">
        <v>10698</v>
      </c>
      <c r="F7577" s="493"/>
      <c r="I7577" s="591" t="str">
        <f t="shared" si="371"/>
        <v xml:space="preserve">- Axes, bill hooks and similar hewing tools </v>
      </c>
      <c r="J7577" s="591" t="str">
        <f t="shared" si="372"/>
        <v>82 01 40 00</v>
      </c>
      <c r="L7577" s="590">
        <f t="shared" si="373"/>
        <v>44</v>
      </c>
    </row>
    <row r="7578" spans="1:12" ht="28.5">
      <c r="A7578" s="683" t="s">
        <v>14452</v>
      </c>
      <c r="B7578" s="644">
        <v>0.05</v>
      </c>
      <c r="C7578" s="398" t="s">
        <v>129</v>
      </c>
      <c r="D7578" s="479" t="s">
        <v>10699</v>
      </c>
      <c r="E7578" s="480" t="s">
        <v>10700</v>
      </c>
      <c r="F7578" s="493"/>
      <c r="I7578" s="591" t="str">
        <f t="shared" si="371"/>
        <v xml:space="preserve">- Secateurs and similar one-handed pruners and shears (including poultry shears) </v>
      </c>
      <c r="J7578" s="591" t="str">
        <f t="shared" si="372"/>
        <v>82 01 50 00</v>
      </c>
      <c r="L7578" s="590">
        <f t="shared" si="373"/>
        <v>81</v>
      </c>
    </row>
    <row r="7579" spans="1:12" ht="28.5">
      <c r="A7579" s="683" t="s">
        <v>14452</v>
      </c>
      <c r="B7579" s="644">
        <v>0.05</v>
      </c>
      <c r="C7579" s="398" t="s">
        <v>129</v>
      </c>
      <c r="D7579" s="479" t="s">
        <v>150</v>
      </c>
      <c r="E7579" s="480" t="s">
        <v>10701</v>
      </c>
      <c r="F7579" s="493"/>
      <c r="I7579" s="591" t="str">
        <f t="shared" si="371"/>
        <v xml:space="preserve">- Hedge shears, two-handed pruning shears and similar two-handed shears </v>
      </c>
      <c r="J7579" s="591" t="str">
        <f t="shared" si="372"/>
        <v>82 01 60 00</v>
      </c>
      <c r="L7579" s="590">
        <f t="shared" si="373"/>
        <v>72</v>
      </c>
    </row>
    <row r="7580" spans="1:12" ht="28" hidden="1">
      <c r="A7580" s="673"/>
      <c r="B7580" s="660"/>
      <c r="C7580" s="484"/>
      <c r="D7580" s="479" t="s">
        <v>10702</v>
      </c>
      <c r="E7580" s="480"/>
      <c r="F7580" s="493"/>
      <c r="I7580" s="591" t="str">
        <f t="shared" si="371"/>
        <v xml:space="preserve">- Other hand tools of a kind used in agriculture, horticulture or forestry </v>
      </c>
      <c r="J7580" s="591" t="str">
        <f t="shared" si="372"/>
        <v>82 01 90 00</v>
      </c>
      <c r="L7580" s="590">
        <f t="shared" si="373"/>
        <v>75</v>
      </c>
    </row>
    <row r="7581" spans="1:12" ht="28.5">
      <c r="A7581" s="683" t="s">
        <v>14452</v>
      </c>
      <c r="B7581" s="644">
        <v>0.05</v>
      </c>
      <c r="C7581" s="398" t="s">
        <v>129</v>
      </c>
      <c r="D7581" s="479" t="s">
        <v>10703</v>
      </c>
      <c r="E7581" s="480" t="s">
        <v>10704</v>
      </c>
      <c r="F7581" s="494"/>
      <c r="I7581" s="591" t="str">
        <f t="shared" si="371"/>
        <v xml:space="preserve">Hand saws; blades for saws of all kinds (includng slitting, slotting or toothless saw blades). </v>
      </c>
      <c r="J7581" s="591" t="str">
        <f t="shared" si="372"/>
        <v xml:space="preserve"> </v>
      </c>
      <c r="L7581" s="590">
        <f t="shared" si="373"/>
        <v>95</v>
      </c>
    </row>
    <row r="7582" spans="1:12" ht="28.5">
      <c r="A7582" s="683" t="s">
        <v>14452</v>
      </c>
      <c r="B7582" s="644">
        <v>0.05</v>
      </c>
      <c r="C7582" s="398" t="s">
        <v>129</v>
      </c>
      <c r="D7582" s="479" t="s">
        <v>10699</v>
      </c>
      <c r="E7582" s="480" t="s">
        <v>10705</v>
      </c>
      <c r="F7582" s="493"/>
      <c r="I7582" s="591" t="str">
        <f t="shared" si="371"/>
        <v xml:space="preserve">- Hand saws </v>
      </c>
      <c r="J7582" s="591" t="str">
        <f t="shared" si="372"/>
        <v>82 02 10 00</v>
      </c>
      <c r="L7582" s="590">
        <f t="shared" si="373"/>
        <v>12</v>
      </c>
    </row>
    <row r="7583" spans="1:12" ht="28.5">
      <c r="A7583" s="683" t="s">
        <v>14452</v>
      </c>
      <c r="B7583" s="644">
        <v>0.05</v>
      </c>
      <c r="C7583" s="398" t="s">
        <v>129</v>
      </c>
      <c r="D7583" s="479" t="s">
        <v>150</v>
      </c>
      <c r="E7583" s="480" t="s">
        <v>10706</v>
      </c>
      <c r="F7583" s="493"/>
      <c r="I7583" s="591" t="str">
        <f t="shared" si="371"/>
        <v xml:space="preserve">- Band saw blades </v>
      </c>
      <c r="J7583" s="591" t="str">
        <f t="shared" si="372"/>
        <v>82 02 20 00</v>
      </c>
      <c r="L7583" s="590">
        <f t="shared" si="373"/>
        <v>18</v>
      </c>
    </row>
    <row r="7584" spans="1:12" ht="28" hidden="1">
      <c r="A7584" s="673"/>
      <c r="B7584" s="660"/>
      <c r="C7584" s="484"/>
      <c r="D7584" s="479" t="s">
        <v>10707</v>
      </c>
      <c r="E7584" s="480"/>
      <c r="F7584" s="493"/>
      <c r="I7584" s="591" t="str">
        <f t="shared" si="371"/>
        <v xml:space="preserve">- Circular saw blades (including slitting or slotting saw  blades): </v>
      </c>
      <c r="J7584" s="591" t="str">
        <f t="shared" si="372"/>
        <v xml:space="preserve"> </v>
      </c>
      <c r="L7584" s="590">
        <f t="shared" si="373"/>
        <v>68</v>
      </c>
    </row>
    <row r="7585" spans="1:12" ht="28.5">
      <c r="A7585" s="683" t="s">
        <v>14452</v>
      </c>
      <c r="B7585" s="644">
        <v>0.05</v>
      </c>
      <c r="C7585" s="398" t="s">
        <v>129</v>
      </c>
      <c r="D7585" s="479" t="s">
        <v>10708</v>
      </c>
      <c r="E7585" s="480" t="s">
        <v>10709</v>
      </c>
      <c r="F7585" s="493"/>
      <c r="I7585" s="591" t="str">
        <f t="shared" si="371"/>
        <v xml:space="preserve">- - With working part of steel </v>
      </c>
      <c r="J7585" s="591" t="str">
        <f t="shared" si="372"/>
        <v>82 02 31 00</v>
      </c>
      <c r="L7585" s="590">
        <f t="shared" si="373"/>
        <v>31</v>
      </c>
    </row>
    <row r="7586" spans="1:12" ht="28.5">
      <c r="A7586" s="683" t="s">
        <v>14452</v>
      </c>
      <c r="B7586" s="644">
        <v>0.05</v>
      </c>
      <c r="C7586" s="398" t="s">
        <v>129</v>
      </c>
      <c r="D7586" s="479" t="s">
        <v>10710</v>
      </c>
      <c r="E7586" s="480" t="s">
        <v>10711</v>
      </c>
      <c r="F7586" s="493"/>
      <c r="I7586" s="591" t="str">
        <f t="shared" ref="I7586:I7649" si="374">D7604</f>
        <v>- - Other, including parts</v>
      </c>
      <c r="J7586" s="591" t="str">
        <f t="shared" ref="J7586:J7649" si="375">E7604</f>
        <v>82 02 39 00</v>
      </c>
      <c r="L7586" s="590">
        <f t="shared" si="373"/>
        <v>26</v>
      </c>
    </row>
    <row r="7587" spans="1:12" ht="28.5">
      <c r="A7587" s="683" t="s">
        <v>14452</v>
      </c>
      <c r="B7587" s="644">
        <v>0.05</v>
      </c>
      <c r="C7587" s="398" t="s">
        <v>129</v>
      </c>
      <c r="D7587" s="479" t="s">
        <v>144</v>
      </c>
      <c r="E7587" s="480" t="s">
        <v>10712</v>
      </c>
      <c r="F7587" s="493"/>
      <c r="I7587" s="591" t="str">
        <f t="shared" si="374"/>
        <v xml:space="preserve">- Chain saw blades </v>
      </c>
      <c r="J7587" s="591" t="str">
        <f t="shared" si="375"/>
        <v>82 02 40 00</v>
      </c>
      <c r="L7587" s="590">
        <f t="shared" si="373"/>
        <v>19</v>
      </c>
    </row>
    <row r="7588" spans="1:12" ht="28" hidden="1">
      <c r="A7588" s="673"/>
      <c r="B7588" s="660"/>
      <c r="C7588" s="484"/>
      <c r="D7588" s="479" t="s">
        <v>119</v>
      </c>
      <c r="E7588" s="480"/>
      <c r="F7588" s="493"/>
      <c r="I7588" s="591" t="str">
        <f t="shared" si="374"/>
        <v xml:space="preserve">- Other saw blades: </v>
      </c>
      <c r="J7588" s="591">
        <f t="shared" si="375"/>
        <v>0</v>
      </c>
      <c r="L7588" s="590">
        <f t="shared" si="373"/>
        <v>20</v>
      </c>
    </row>
    <row r="7589" spans="1:12" ht="55">
      <c r="A7589" s="683" t="s">
        <v>14452</v>
      </c>
      <c r="B7589" s="644">
        <v>0.05</v>
      </c>
      <c r="C7589" s="398" t="s">
        <v>129</v>
      </c>
      <c r="D7589" s="479" t="s">
        <v>10713</v>
      </c>
      <c r="E7589" s="480" t="s">
        <v>10714</v>
      </c>
      <c r="F7589" s="493"/>
      <c r="I7589" s="591" t="str">
        <f t="shared" si="374"/>
        <v xml:space="preserve">- - Straight saw blades, for working metal </v>
      </c>
      <c r="J7589" s="591" t="str">
        <f t="shared" si="375"/>
        <v>82 02 91 00</v>
      </c>
      <c r="L7589" s="590">
        <f t="shared" si="373"/>
        <v>43</v>
      </c>
    </row>
    <row r="7590" spans="1:12" ht="28.5">
      <c r="A7590" s="683" t="s">
        <v>14452</v>
      </c>
      <c r="B7590" s="644">
        <v>0.05</v>
      </c>
      <c r="C7590" s="398" t="s">
        <v>129</v>
      </c>
      <c r="D7590" s="479" t="s">
        <v>150</v>
      </c>
      <c r="E7590" s="480" t="s">
        <v>10715</v>
      </c>
      <c r="F7590" s="493"/>
      <c r="I7590" s="591" t="str">
        <f t="shared" si="374"/>
        <v xml:space="preserve">- - Other </v>
      </c>
      <c r="J7590" s="591" t="str">
        <f t="shared" si="375"/>
        <v>82 02 99 00</v>
      </c>
      <c r="L7590" s="590">
        <f t="shared" si="373"/>
        <v>10</v>
      </c>
    </row>
    <row r="7591" spans="1:12" ht="56.5" thickBot="1">
      <c r="A7591" s="683" t="s">
        <v>14452</v>
      </c>
      <c r="B7591" s="652">
        <v>0.05</v>
      </c>
      <c r="C7591" s="435" t="s">
        <v>129</v>
      </c>
      <c r="D7591" s="497" t="s">
        <v>10716</v>
      </c>
      <c r="E7591" s="487" t="s">
        <v>10717</v>
      </c>
      <c r="F7591" s="494"/>
      <c r="I7591" s="591" t="str">
        <f t="shared" si="374"/>
        <v xml:space="preserve">Files, rasps, pliers (including cutting pliers), pincers, tweezers, metal cutting shears, pipe-cutters, bolt croppers, perforating punches and similar hand tools. </v>
      </c>
      <c r="J7591" s="591" t="str">
        <f t="shared" si="375"/>
        <v xml:space="preserve"> </v>
      </c>
      <c r="L7591" s="590">
        <f t="shared" si="373"/>
        <v>163</v>
      </c>
    </row>
    <row r="7592" spans="1:12" ht="308.5" hidden="1" thickTop="1">
      <c r="A7592" s="673"/>
      <c r="B7592" s="662"/>
      <c r="C7592" s="489"/>
      <c r="D7592" s="499" t="s">
        <v>10718</v>
      </c>
      <c r="E7592" s="500"/>
      <c r="F7592" s="493"/>
      <c r="I7592" s="591" t="str">
        <f t="shared" si="374"/>
        <v xml:space="preserve">- Files, rasps and similar tools </v>
      </c>
      <c r="J7592" s="591" t="str">
        <f t="shared" si="375"/>
        <v>82 03 10 00</v>
      </c>
      <c r="L7592" s="590">
        <f t="shared" si="373"/>
        <v>33</v>
      </c>
    </row>
    <row r="7593" spans="1:12" ht="29" thickTop="1">
      <c r="A7593" s="683" t="s">
        <v>14452</v>
      </c>
      <c r="B7593" s="644">
        <v>0.05</v>
      </c>
      <c r="C7593" s="398" t="s">
        <v>129</v>
      </c>
      <c r="D7593" s="479" t="s">
        <v>10719</v>
      </c>
      <c r="E7593" s="480" t="s">
        <v>10720</v>
      </c>
      <c r="F7593" s="493"/>
      <c r="I7593" s="591" t="str">
        <f t="shared" si="374"/>
        <v xml:space="preserve">- Pliers (including cutting pliers), pincers, tweezers and similar tools </v>
      </c>
      <c r="J7593" s="591" t="str">
        <f t="shared" si="375"/>
        <v>82 03 20 00</v>
      </c>
      <c r="L7593" s="590">
        <f t="shared" si="373"/>
        <v>73</v>
      </c>
    </row>
    <row r="7594" spans="1:12" ht="55">
      <c r="A7594" s="683" t="s">
        <v>14452</v>
      </c>
      <c r="B7594" s="644">
        <v>0.05</v>
      </c>
      <c r="C7594" s="398" t="s">
        <v>129</v>
      </c>
      <c r="D7594" s="479" t="s">
        <v>10721</v>
      </c>
      <c r="E7594" s="480" t="s">
        <v>10722</v>
      </c>
      <c r="F7594" s="493"/>
      <c r="I7594" s="591" t="str">
        <f t="shared" si="374"/>
        <v xml:space="preserve">- Metal cutting shears and similar tools </v>
      </c>
      <c r="J7594" s="591" t="str">
        <f t="shared" si="375"/>
        <v>82 03 30 00</v>
      </c>
      <c r="L7594" s="590">
        <f t="shared" si="373"/>
        <v>41</v>
      </c>
    </row>
    <row r="7595" spans="1:12" ht="55">
      <c r="A7595" s="683" t="s">
        <v>14452</v>
      </c>
      <c r="B7595" s="644">
        <v>0.05</v>
      </c>
      <c r="C7595" s="398" t="s">
        <v>129</v>
      </c>
      <c r="D7595" s="479" t="s">
        <v>10723</v>
      </c>
      <c r="E7595" s="480" t="s">
        <v>10724</v>
      </c>
      <c r="F7595" s="493"/>
      <c r="I7595" s="591" t="str">
        <f t="shared" si="374"/>
        <v xml:space="preserve">- Pipe-cutters, bolt croppers, perforating punches and similar tools </v>
      </c>
      <c r="J7595" s="591" t="str">
        <f t="shared" si="375"/>
        <v>82 03 40 00</v>
      </c>
      <c r="L7595" s="590">
        <f t="shared" si="373"/>
        <v>69</v>
      </c>
    </row>
    <row r="7596" spans="1:12" ht="82.5">
      <c r="A7596" s="683" t="s">
        <v>14452</v>
      </c>
      <c r="B7596" s="644">
        <v>0.05</v>
      </c>
      <c r="C7596" s="398" t="s">
        <v>129</v>
      </c>
      <c r="D7596" s="479" t="s">
        <v>10725</v>
      </c>
      <c r="E7596" s="480" t="s">
        <v>10726</v>
      </c>
      <c r="F7596" s="494"/>
      <c r="I7596" s="591" t="str">
        <f t="shared" si="374"/>
        <v xml:space="preserve">Hand-operated spanners and wrenches (including torque meter wrenches but not including tap wrenches); interchangeable spanner sockets, with or without handles. </v>
      </c>
      <c r="J7596" s="591">
        <f t="shared" si="375"/>
        <v>0</v>
      </c>
      <c r="L7596" s="590">
        <f t="shared" si="373"/>
        <v>160</v>
      </c>
    </row>
    <row r="7597" spans="1:12" ht="82.5">
      <c r="A7597" s="683" t="s">
        <v>14452</v>
      </c>
      <c r="B7597" s="644">
        <v>0.05</v>
      </c>
      <c r="C7597" s="398" t="s">
        <v>129</v>
      </c>
      <c r="D7597" s="479" t="s">
        <v>10727</v>
      </c>
      <c r="E7597" s="480" t="s">
        <v>10728</v>
      </c>
      <c r="F7597" s="493"/>
      <c r="I7597" s="591" t="str">
        <f t="shared" si="374"/>
        <v xml:space="preserve">- Hand-operated spanners and wrenches : </v>
      </c>
      <c r="J7597" s="591">
        <f t="shared" si="375"/>
        <v>0</v>
      </c>
      <c r="L7597" s="590">
        <f t="shared" si="373"/>
        <v>40</v>
      </c>
    </row>
    <row r="7598" spans="1:12" ht="82.5">
      <c r="A7598" s="683" t="s">
        <v>14452</v>
      </c>
      <c r="B7598" s="644">
        <v>0.05</v>
      </c>
      <c r="C7598" s="398" t="s">
        <v>129</v>
      </c>
      <c r="D7598" s="479" t="s">
        <v>10729</v>
      </c>
      <c r="E7598" s="480" t="s">
        <v>10730</v>
      </c>
      <c r="F7598" s="493"/>
      <c r="I7598" s="591" t="str">
        <f t="shared" si="374"/>
        <v xml:space="preserve">- - Non-adjustable </v>
      </c>
      <c r="J7598" s="591" t="str">
        <f t="shared" si="375"/>
        <v>82 04 11 00</v>
      </c>
      <c r="L7598" s="590">
        <f t="shared" si="373"/>
        <v>19</v>
      </c>
    </row>
    <row r="7599" spans="1:12" ht="112" hidden="1">
      <c r="A7599" s="673"/>
      <c r="B7599" s="660"/>
      <c r="C7599" s="484"/>
      <c r="D7599" s="501" t="s">
        <v>10731</v>
      </c>
      <c r="E7599" s="480" t="s">
        <v>137</v>
      </c>
      <c r="F7599" s="493"/>
      <c r="I7599" s="591" t="str">
        <f t="shared" si="374"/>
        <v xml:space="preserve">- - Adjustable </v>
      </c>
      <c r="J7599" s="591" t="str">
        <f t="shared" si="375"/>
        <v>82 04 12 00</v>
      </c>
      <c r="L7599" s="590">
        <f t="shared" si="373"/>
        <v>15</v>
      </c>
    </row>
    <row r="7600" spans="1:12" ht="28.5">
      <c r="A7600" s="683" t="s">
        <v>14452</v>
      </c>
      <c r="B7600" s="644">
        <v>0.05</v>
      </c>
      <c r="C7600" s="398" t="s">
        <v>129</v>
      </c>
      <c r="D7600" s="479" t="s">
        <v>10732</v>
      </c>
      <c r="E7600" s="480" t="s">
        <v>10733</v>
      </c>
      <c r="F7600" s="493"/>
      <c r="I7600" s="591" t="str">
        <f t="shared" si="374"/>
        <v xml:space="preserve"> - Interchangeable spanner sockets, with or without handles</v>
      </c>
      <c r="J7600" s="591" t="str">
        <f t="shared" si="375"/>
        <v>82 04 20 00</v>
      </c>
      <c r="L7600" s="590">
        <f t="shared" si="373"/>
        <v>59</v>
      </c>
    </row>
    <row r="7601" spans="1:12" ht="28.5">
      <c r="A7601" s="683" t="s">
        <v>14452</v>
      </c>
      <c r="B7601" s="644">
        <v>0.05</v>
      </c>
      <c r="C7601" s="398" t="s">
        <v>129</v>
      </c>
      <c r="D7601" s="479" t="s">
        <v>10734</v>
      </c>
      <c r="E7601" s="480" t="s">
        <v>10735</v>
      </c>
      <c r="F7601" s="494"/>
      <c r="I7601" s="591" t="str">
        <f t="shared" si="374"/>
        <v xml:space="preserve">Hand tools (including glaziers' diamonds), not elsewhere specified or included; blow lamps; vices, clamps and the like, other than accessories for and parts of, machine tools; anvils; portable forges; hand or pedal-operated grinding wheels with frameworks. </v>
      </c>
      <c r="J7601" s="591" t="str">
        <f t="shared" si="375"/>
        <v xml:space="preserve"> </v>
      </c>
      <c r="L7601" s="590">
        <f t="shared" si="373"/>
        <v>257</v>
      </c>
    </row>
    <row r="7602" spans="1:12" ht="55" hidden="1">
      <c r="A7602" s="673"/>
      <c r="B7602" s="660"/>
      <c r="C7602" s="484"/>
      <c r="D7602" s="479" t="s">
        <v>10736</v>
      </c>
      <c r="E7602" s="480" t="s">
        <v>137</v>
      </c>
      <c r="F7602" s="493"/>
      <c r="I7602" s="591" t="str">
        <f t="shared" si="374"/>
        <v>- Drilling, threading or tapping tools</v>
      </c>
      <c r="J7602" s="591" t="str">
        <f t="shared" si="375"/>
        <v>82 05 10 00</v>
      </c>
      <c r="L7602" s="590">
        <f t="shared" si="373"/>
        <v>38</v>
      </c>
    </row>
    <row r="7603" spans="1:12" ht="28.5">
      <c r="A7603" s="683" t="s">
        <v>14452</v>
      </c>
      <c r="B7603" s="644">
        <v>0.05</v>
      </c>
      <c r="C7603" s="398" t="s">
        <v>129</v>
      </c>
      <c r="D7603" s="479" t="s">
        <v>10737</v>
      </c>
      <c r="E7603" s="480" t="s">
        <v>10738</v>
      </c>
      <c r="F7603" s="493"/>
      <c r="I7603" s="591" t="str">
        <f t="shared" si="374"/>
        <v xml:space="preserve">- Hammers and sledge hammers </v>
      </c>
      <c r="J7603" s="591" t="str">
        <f t="shared" si="375"/>
        <v>82 05 20 00</v>
      </c>
      <c r="L7603" s="590">
        <f t="shared" si="373"/>
        <v>29</v>
      </c>
    </row>
    <row r="7604" spans="1:12" ht="28.5">
      <c r="A7604" s="683" t="s">
        <v>14452</v>
      </c>
      <c r="B7604" s="644">
        <v>0.05</v>
      </c>
      <c r="C7604" s="398" t="s">
        <v>129</v>
      </c>
      <c r="D7604" s="479" t="s">
        <v>10739</v>
      </c>
      <c r="E7604" s="480" t="s">
        <v>10740</v>
      </c>
      <c r="F7604" s="493"/>
      <c r="I7604" s="591" t="str">
        <f t="shared" si="374"/>
        <v xml:space="preserve"> - Planes, chisels, gouges and similar cutting tools for wotking wood</v>
      </c>
      <c r="J7604" s="591" t="str">
        <f t="shared" si="375"/>
        <v>82 05 30 00</v>
      </c>
      <c r="L7604" s="590">
        <f t="shared" si="373"/>
        <v>69</v>
      </c>
    </row>
    <row r="7605" spans="1:12" ht="28.5">
      <c r="A7605" s="683" t="s">
        <v>14452</v>
      </c>
      <c r="B7605" s="644">
        <v>0.05</v>
      </c>
      <c r="C7605" s="398" t="s">
        <v>129</v>
      </c>
      <c r="D7605" s="479" t="s">
        <v>10741</v>
      </c>
      <c r="E7605" s="480" t="s">
        <v>10742</v>
      </c>
      <c r="F7605" s="493"/>
      <c r="I7605" s="591" t="str">
        <f t="shared" si="374"/>
        <v xml:space="preserve">- Screwdrivers </v>
      </c>
      <c r="J7605" s="591" t="str">
        <f t="shared" si="375"/>
        <v>82 05 40 00</v>
      </c>
      <c r="L7605" s="590">
        <f t="shared" si="373"/>
        <v>15</v>
      </c>
    </row>
    <row r="7606" spans="1:12" ht="28" hidden="1">
      <c r="A7606" s="673"/>
      <c r="B7606" s="660"/>
      <c r="C7606" s="484"/>
      <c r="D7606" s="479" t="s">
        <v>10743</v>
      </c>
      <c r="E7606" s="480"/>
      <c r="F7606" s="493"/>
      <c r="I7606" s="591" t="str">
        <f t="shared" si="374"/>
        <v xml:space="preserve">- Other hand tools (including glaziers' diamonds) : </v>
      </c>
      <c r="J7606" s="591" t="str">
        <f t="shared" si="375"/>
        <v xml:space="preserve"> </v>
      </c>
      <c r="L7606" s="590">
        <f t="shared" si="373"/>
        <v>52</v>
      </c>
    </row>
    <row r="7607" spans="1:12" ht="55">
      <c r="A7607" s="683" t="s">
        <v>14452</v>
      </c>
      <c r="B7607" s="644">
        <v>0.05</v>
      </c>
      <c r="C7607" s="398" t="s">
        <v>129</v>
      </c>
      <c r="D7607" s="479" t="s">
        <v>10744</v>
      </c>
      <c r="E7607" s="480" t="s">
        <v>10745</v>
      </c>
      <c r="F7607" s="493"/>
      <c r="I7607" s="591" t="str">
        <f t="shared" si="374"/>
        <v xml:space="preserve">- - Household tools </v>
      </c>
      <c r="J7607" s="591" t="str">
        <f t="shared" si="375"/>
        <v>82 05 51 00</v>
      </c>
      <c r="L7607" s="590">
        <f t="shared" si="373"/>
        <v>20</v>
      </c>
    </row>
    <row r="7608" spans="1:12" ht="28.5">
      <c r="A7608" s="683" t="s">
        <v>14452</v>
      </c>
      <c r="B7608" s="644">
        <v>0.05</v>
      </c>
      <c r="C7608" s="398" t="s">
        <v>129</v>
      </c>
      <c r="D7608" s="479" t="s">
        <v>144</v>
      </c>
      <c r="E7608" s="480" t="s">
        <v>10746</v>
      </c>
      <c r="F7608" s="493"/>
      <c r="I7608" s="591" t="str">
        <f t="shared" si="374"/>
        <v xml:space="preserve">- - Other : </v>
      </c>
      <c r="J7608" s="591">
        <f t="shared" si="375"/>
        <v>0</v>
      </c>
      <c r="L7608" s="590">
        <f t="shared" si="373"/>
        <v>12</v>
      </c>
    </row>
    <row r="7609" spans="1:12" ht="196" hidden="1">
      <c r="A7609" s="673"/>
      <c r="B7609" s="660"/>
      <c r="C7609" s="484"/>
      <c r="D7609" s="482" t="s">
        <v>10747</v>
      </c>
      <c r="E7609" s="480" t="s">
        <v>137</v>
      </c>
      <c r="F7609" s="493"/>
      <c r="I7609" s="591" t="str">
        <f t="shared" si="374"/>
        <v xml:space="preserve"> - - - Cartridge-operated rivetting guns</v>
      </c>
      <c r="J7609" s="591" t="str">
        <f t="shared" si="375"/>
        <v>82 05 59 10</v>
      </c>
      <c r="L7609" s="590">
        <f t="shared" si="373"/>
        <v>40</v>
      </c>
    </row>
    <row r="7610" spans="1:12" ht="28.5">
      <c r="A7610" s="683" t="s">
        <v>14452</v>
      </c>
      <c r="B7610" s="644">
        <v>0.05</v>
      </c>
      <c r="C7610" s="398" t="s">
        <v>129</v>
      </c>
      <c r="D7610" s="479" t="s">
        <v>10748</v>
      </c>
      <c r="E7610" s="480" t="s">
        <v>10749</v>
      </c>
      <c r="F7610" s="493"/>
      <c r="I7610" s="591" t="str">
        <f t="shared" si="374"/>
        <v xml:space="preserve">  - - - Hand lubricators</v>
      </c>
      <c r="J7610" s="591" t="str">
        <f t="shared" si="375"/>
        <v>82 05 59 20</v>
      </c>
      <c r="L7610" s="590">
        <f t="shared" si="373"/>
        <v>24</v>
      </c>
    </row>
    <row r="7611" spans="1:12" ht="82.5">
      <c r="A7611" s="683" t="s">
        <v>14452</v>
      </c>
      <c r="B7611" s="644">
        <v>0.05</v>
      </c>
      <c r="C7611" s="398" t="s">
        <v>129</v>
      </c>
      <c r="D7611" s="479" t="s">
        <v>10750</v>
      </c>
      <c r="E7611" s="480" t="s">
        <v>10751</v>
      </c>
      <c r="F7611" s="493"/>
      <c r="I7611" s="591" t="str">
        <f t="shared" si="374"/>
        <v>- - - Other</v>
      </c>
      <c r="J7611" s="591" t="str">
        <f t="shared" si="375"/>
        <v>82 05 59 90</v>
      </c>
      <c r="L7611" s="590">
        <f t="shared" si="373"/>
        <v>11</v>
      </c>
    </row>
    <row r="7612" spans="1:12" ht="55">
      <c r="A7612" s="683" t="s">
        <v>14452</v>
      </c>
      <c r="B7612" s="644">
        <v>0.05</v>
      </c>
      <c r="C7612" s="398" t="s">
        <v>129</v>
      </c>
      <c r="D7612" s="479" t="s">
        <v>10752</v>
      </c>
      <c r="E7612" s="480" t="s">
        <v>10753</v>
      </c>
      <c r="F7612" s="493"/>
      <c r="I7612" s="591" t="str">
        <f t="shared" si="374"/>
        <v xml:space="preserve">- Blow lamps </v>
      </c>
      <c r="J7612" s="591" t="str">
        <f t="shared" si="375"/>
        <v>82 05 60 00</v>
      </c>
      <c r="L7612" s="590">
        <f t="shared" si="373"/>
        <v>13</v>
      </c>
    </row>
    <row r="7613" spans="1:12" ht="82.5">
      <c r="A7613" s="683" t="s">
        <v>14452</v>
      </c>
      <c r="B7613" s="644">
        <v>0.05</v>
      </c>
      <c r="C7613" s="398" t="s">
        <v>129</v>
      </c>
      <c r="D7613" s="479" t="s">
        <v>10754</v>
      </c>
      <c r="E7613" s="480" t="s">
        <v>10755</v>
      </c>
      <c r="F7613" s="493"/>
      <c r="I7613" s="591" t="str">
        <f t="shared" si="374"/>
        <v xml:space="preserve">- Vices, clamps and the like </v>
      </c>
      <c r="J7613" s="591" t="str">
        <f t="shared" si="375"/>
        <v>82 05 70 00</v>
      </c>
      <c r="L7613" s="590">
        <f t="shared" si="373"/>
        <v>29</v>
      </c>
    </row>
    <row r="7614" spans="1:12" ht="196" hidden="1">
      <c r="A7614" s="673"/>
      <c r="B7614" s="660"/>
      <c r="C7614" s="484"/>
      <c r="D7614" s="482" t="s">
        <v>10756</v>
      </c>
      <c r="E7614" s="480"/>
      <c r="F7614" s="493"/>
      <c r="I7614" s="591" t="str">
        <f t="shared" si="374"/>
        <v xml:space="preserve">  - Other, including Sets of articles of two or more  subheadings of this heading :</v>
      </c>
      <c r="J7614" s="591">
        <f t="shared" si="375"/>
        <v>0</v>
      </c>
      <c r="L7614" s="590">
        <f t="shared" si="373"/>
        <v>83</v>
      </c>
    </row>
    <row r="7615" spans="1:12" ht="55" hidden="1">
      <c r="A7615" s="673"/>
      <c r="B7615" s="660"/>
      <c r="C7615" s="484"/>
      <c r="D7615" s="479" t="s">
        <v>10757</v>
      </c>
      <c r="E7615" s="480"/>
      <c r="F7615" s="493"/>
      <c r="I7615" s="591" t="str">
        <f t="shared" si="374"/>
        <v xml:space="preserve">  - - - Non-household hand tools</v>
      </c>
      <c r="J7615" s="591" t="str">
        <f t="shared" si="375"/>
        <v>82 05 90 10</v>
      </c>
      <c r="L7615" s="590">
        <f t="shared" si="373"/>
        <v>32</v>
      </c>
    </row>
    <row r="7616" spans="1:12" ht="28.5">
      <c r="A7616" s="683" t="s">
        <v>14452</v>
      </c>
      <c r="B7616" s="644">
        <v>0.05</v>
      </c>
      <c r="C7616" s="398" t="s">
        <v>129</v>
      </c>
      <c r="D7616" s="479" t="s">
        <v>10758</v>
      </c>
      <c r="E7616" s="480" t="s">
        <v>10759</v>
      </c>
      <c r="F7616" s="493"/>
      <c r="I7616" s="591" t="str">
        <f t="shared" si="374"/>
        <v xml:space="preserve">  - - - Household hand tools </v>
      </c>
      <c r="J7616" s="591" t="str">
        <f t="shared" si="375"/>
        <v>82 05 90 20</v>
      </c>
      <c r="L7616" s="590">
        <f t="shared" si="373"/>
        <v>29</v>
      </c>
    </row>
    <row r="7617" spans="1:12" ht="28.5">
      <c r="A7617" s="683" t="s">
        <v>14452</v>
      </c>
      <c r="B7617" s="644">
        <v>0.05</v>
      </c>
      <c r="C7617" s="398" t="s">
        <v>129</v>
      </c>
      <c r="D7617" s="479" t="s">
        <v>10760</v>
      </c>
      <c r="E7617" s="480" t="s">
        <v>10761</v>
      </c>
      <c r="F7617" s="494"/>
      <c r="I7617" s="591" t="str">
        <f t="shared" si="374"/>
        <v>Tools of two or more of the headings  82.02 to 82.05, put up in sets for retail sale.</v>
      </c>
      <c r="J7617" s="591" t="str">
        <f t="shared" si="375"/>
        <v>82 06 00 00</v>
      </c>
      <c r="L7617" s="590">
        <f t="shared" si="373"/>
        <v>85</v>
      </c>
    </row>
    <row r="7618" spans="1:12" ht="55">
      <c r="A7618" s="683" t="s">
        <v>14452</v>
      </c>
      <c r="B7618" s="644">
        <v>0.05</v>
      </c>
      <c r="C7618" s="398" t="s">
        <v>129</v>
      </c>
      <c r="D7618" s="479" t="s">
        <v>10762</v>
      </c>
      <c r="E7618" s="480" t="s">
        <v>10763</v>
      </c>
      <c r="F7618" s="494"/>
      <c r="I7618" s="591" t="str">
        <f t="shared" si="374"/>
        <v xml:space="preserve">Interchangeable tools for hand tools, whether or not power-operated, or for machine-tools (for example, for pressing,stamping, punching, tapping, threading, drilling, boring, broaching, milling, turning or screw driving), including dies for drawing or extruding metal, and rock drilling or earth boring tools. </v>
      </c>
      <c r="J7618" s="591">
        <f t="shared" si="375"/>
        <v>0</v>
      </c>
      <c r="L7618" s="590">
        <f t="shared" ref="L7618:L7681" si="376">LEN(I7618)</f>
        <v>310</v>
      </c>
    </row>
    <row r="7619" spans="1:12" ht="280" hidden="1">
      <c r="A7619" s="673"/>
      <c r="B7619" s="660"/>
      <c r="C7619" s="484"/>
      <c r="D7619" s="502" t="s">
        <v>10764</v>
      </c>
      <c r="E7619" s="480" t="s">
        <v>137</v>
      </c>
      <c r="F7619" s="493"/>
      <c r="I7619" s="591" t="str">
        <f t="shared" si="374"/>
        <v xml:space="preserve">- Rock drilling or earth boring tools : </v>
      </c>
      <c r="J7619" s="591">
        <f t="shared" si="375"/>
        <v>0</v>
      </c>
      <c r="L7619" s="590">
        <f t="shared" si="376"/>
        <v>40</v>
      </c>
    </row>
    <row r="7620" spans="1:12" ht="55">
      <c r="A7620" s="683" t="s">
        <v>14452</v>
      </c>
      <c r="B7620" s="644">
        <v>0.05</v>
      </c>
      <c r="C7620" s="398" t="s">
        <v>129</v>
      </c>
      <c r="D7620" s="479" t="s">
        <v>10765</v>
      </c>
      <c r="E7620" s="480" t="s">
        <v>10766</v>
      </c>
      <c r="F7620" s="493"/>
      <c r="I7620" s="591" t="str">
        <f t="shared" si="374"/>
        <v xml:space="preserve">- - With working part of cermets </v>
      </c>
      <c r="J7620" s="591" t="str">
        <f t="shared" si="375"/>
        <v>82 07 13 00</v>
      </c>
      <c r="L7620" s="590">
        <f t="shared" si="376"/>
        <v>33</v>
      </c>
    </row>
    <row r="7621" spans="1:12" ht="28.5">
      <c r="A7621" s="683" t="s">
        <v>14452</v>
      </c>
      <c r="B7621" s="644">
        <v>0.05</v>
      </c>
      <c r="C7621" s="398" t="s">
        <v>129</v>
      </c>
      <c r="D7621" s="479" t="s">
        <v>10767</v>
      </c>
      <c r="E7621" s="480" t="s">
        <v>10768</v>
      </c>
      <c r="F7621" s="493"/>
      <c r="I7621" s="591" t="str">
        <f t="shared" si="374"/>
        <v xml:space="preserve">- - Other, including parts </v>
      </c>
      <c r="J7621" s="591" t="str">
        <f t="shared" si="375"/>
        <v>82 07 19 00</v>
      </c>
      <c r="L7621" s="590">
        <f t="shared" si="376"/>
        <v>27</v>
      </c>
    </row>
    <row r="7622" spans="1:12" ht="82.5">
      <c r="A7622" s="683" t="s">
        <v>14452</v>
      </c>
      <c r="B7622" s="644">
        <v>0.05</v>
      </c>
      <c r="C7622" s="398" t="s">
        <v>129</v>
      </c>
      <c r="D7622" s="479" t="s">
        <v>10769</v>
      </c>
      <c r="E7622" s="480" t="s">
        <v>10770</v>
      </c>
      <c r="F7622" s="493"/>
      <c r="I7622" s="591" t="str">
        <f t="shared" si="374"/>
        <v>- Dies for drawing or extruding metal</v>
      </c>
      <c r="J7622" s="591" t="str">
        <f t="shared" si="375"/>
        <v>82 07 20 00</v>
      </c>
      <c r="L7622" s="590">
        <f t="shared" si="376"/>
        <v>37</v>
      </c>
    </row>
    <row r="7623" spans="1:12" ht="28.5">
      <c r="A7623" s="683" t="s">
        <v>14452</v>
      </c>
      <c r="B7623" s="644">
        <v>0.05</v>
      </c>
      <c r="C7623" s="398" t="s">
        <v>129</v>
      </c>
      <c r="D7623" s="479" t="s">
        <v>10771</v>
      </c>
      <c r="E7623" s="480" t="s">
        <v>10772</v>
      </c>
      <c r="F7623" s="493"/>
      <c r="I7623" s="591" t="str">
        <f t="shared" si="374"/>
        <v xml:space="preserve">- Tools for pressing, stamping or punching </v>
      </c>
      <c r="J7623" s="591" t="str">
        <f t="shared" si="375"/>
        <v>82 07 30 00</v>
      </c>
      <c r="L7623" s="590">
        <f t="shared" si="376"/>
        <v>43</v>
      </c>
    </row>
    <row r="7624" spans="1:12" ht="55" hidden="1">
      <c r="A7624" s="673"/>
      <c r="B7624" s="660"/>
      <c r="C7624" s="484"/>
      <c r="D7624" s="479" t="s">
        <v>10773</v>
      </c>
      <c r="E7624" s="480" t="s">
        <v>137</v>
      </c>
      <c r="F7624" s="493"/>
      <c r="I7624" s="591" t="str">
        <f t="shared" si="374"/>
        <v xml:space="preserve">- Tools for tapping or threading </v>
      </c>
      <c r="J7624" s="591" t="str">
        <f t="shared" si="375"/>
        <v>82 07 40 00</v>
      </c>
      <c r="L7624" s="590">
        <f t="shared" si="376"/>
        <v>33</v>
      </c>
    </row>
    <row r="7625" spans="1:12" ht="28.5">
      <c r="A7625" s="683" t="s">
        <v>14452</v>
      </c>
      <c r="B7625" s="644">
        <v>0.05</v>
      </c>
      <c r="C7625" s="398" t="s">
        <v>129</v>
      </c>
      <c r="D7625" s="479" t="s">
        <v>10774</v>
      </c>
      <c r="E7625" s="480" t="s">
        <v>10775</v>
      </c>
      <c r="F7625" s="493"/>
      <c r="I7625" s="591" t="str">
        <f t="shared" si="374"/>
        <v xml:space="preserve">- Tools for drilling, other than for rock drilling </v>
      </c>
      <c r="J7625" s="591" t="str">
        <f t="shared" si="375"/>
        <v>82 07 50 00</v>
      </c>
      <c r="L7625" s="590">
        <f t="shared" si="376"/>
        <v>51</v>
      </c>
    </row>
    <row r="7626" spans="1:12" ht="28" hidden="1">
      <c r="A7626" s="673"/>
      <c r="B7626" s="660"/>
      <c r="C7626" s="484"/>
      <c r="D7626" s="479" t="s">
        <v>1975</v>
      </c>
      <c r="E7626" s="480"/>
      <c r="F7626" s="493"/>
      <c r="I7626" s="591" t="str">
        <f t="shared" si="374"/>
        <v xml:space="preserve">- Tools for boring or broaching </v>
      </c>
      <c r="J7626" s="591" t="str">
        <f t="shared" si="375"/>
        <v>82 07 60 00</v>
      </c>
      <c r="L7626" s="590">
        <f t="shared" si="376"/>
        <v>32</v>
      </c>
    </row>
    <row r="7627" spans="1:12" ht="55">
      <c r="A7627" s="683" t="s">
        <v>14452</v>
      </c>
      <c r="B7627" s="644">
        <v>0.05</v>
      </c>
      <c r="C7627" s="398" t="s">
        <v>129</v>
      </c>
      <c r="D7627" s="479" t="s">
        <v>10776</v>
      </c>
      <c r="E7627" s="480" t="s">
        <v>10777</v>
      </c>
      <c r="F7627" s="493"/>
      <c r="I7627" s="591" t="str">
        <f t="shared" si="374"/>
        <v xml:space="preserve">- Tools for milling </v>
      </c>
      <c r="J7627" s="591" t="str">
        <f t="shared" si="375"/>
        <v>82 07 70 00</v>
      </c>
      <c r="L7627" s="590">
        <f t="shared" si="376"/>
        <v>20</v>
      </c>
    </row>
    <row r="7628" spans="1:12" ht="28.5">
      <c r="A7628" s="683" t="s">
        <v>14452</v>
      </c>
      <c r="B7628" s="644">
        <v>0.05</v>
      </c>
      <c r="C7628" s="398" t="s">
        <v>129</v>
      </c>
      <c r="D7628" s="479" t="s">
        <v>10778</v>
      </c>
      <c r="E7628" s="480" t="s">
        <v>10779</v>
      </c>
      <c r="F7628" s="493"/>
      <c r="I7628" s="591" t="str">
        <f t="shared" si="374"/>
        <v xml:space="preserve">- Tools for turning </v>
      </c>
      <c r="J7628" s="591" t="str">
        <f t="shared" si="375"/>
        <v>82 07 80 00</v>
      </c>
      <c r="L7628" s="590">
        <f t="shared" si="376"/>
        <v>20</v>
      </c>
    </row>
    <row r="7629" spans="1:12" ht="28.5">
      <c r="A7629" s="683" t="s">
        <v>14452</v>
      </c>
      <c r="B7629" s="644">
        <v>0.05</v>
      </c>
      <c r="C7629" s="398" t="s">
        <v>129</v>
      </c>
      <c r="D7629" s="479" t="s">
        <v>19</v>
      </c>
      <c r="E7629" s="480" t="s">
        <v>10780</v>
      </c>
      <c r="F7629" s="504"/>
      <c r="I7629" s="591" t="str">
        <f t="shared" si="374"/>
        <v xml:space="preserve">- Other interchangeable tools </v>
      </c>
      <c r="J7629" s="591" t="str">
        <f t="shared" si="375"/>
        <v>82 07 90 00</v>
      </c>
      <c r="L7629" s="590">
        <f t="shared" si="376"/>
        <v>30</v>
      </c>
    </row>
    <row r="7630" spans="1:12" ht="28.5">
      <c r="A7630" s="683" t="s">
        <v>14452</v>
      </c>
      <c r="B7630" s="644">
        <v>0.05</v>
      </c>
      <c r="C7630" s="398" t="s">
        <v>129</v>
      </c>
      <c r="D7630" s="479" t="s">
        <v>10781</v>
      </c>
      <c r="E7630" s="480" t="s">
        <v>10782</v>
      </c>
      <c r="F7630" s="505"/>
      <c r="I7630" s="591" t="str">
        <f t="shared" si="374"/>
        <v xml:space="preserve">Knives and cutting blades, for machines or for mechanical appliances. </v>
      </c>
      <c r="J7630" s="591" t="str">
        <f t="shared" si="375"/>
        <v xml:space="preserve"> </v>
      </c>
      <c r="L7630" s="590">
        <f t="shared" si="376"/>
        <v>70</v>
      </c>
    </row>
    <row r="7631" spans="1:12" ht="28.5">
      <c r="A7631" s="683" t="s">
        <v>14452</v>
      </c>
      <c r="B7631" s="644">
        <v>0.05</v>
      </c>
      <c r="C7631" s="398" t="s">
        <v>129</v>
      </c>
      <c r="D7631" s="479" t="s">
        <v>10783</v>
      </c>
      <c r="E7631" s="480" t="s">
        <v>10784</v>
      </c>
      <c r="F7631" s="493"/>
      <c r="I7631" s="591" t="str">
        <f t="shared" si="374"/>
        <v xml:space="preserve">- For metal working </v>
      </c>
      <c r="J7631" s="591" t="str">
        <f t="shared" si="375"/>
        <v>82 08 10 00</v>
      </c>
      <c r="L7631" s="590">
        <f t="shared" si="376"/>
        <v>20</v>
      </c>
    </row>
    <row r="7632" spans="1:12" ht="82.5" hidden="1">
      <c r="A7632" s="673"/>
      <c r="B7632" s="660"/>
      <c r="C7632" s="484"/>
      <c r="D7632" s="503" t="s">
        <v>10785</v>
      </c>
      <c r="E7632" s="480"/>
      <c r="F7632" s="493"/>
      <c r="I7632" s="591" t="str">
        <f t="shared" si="374"/>
        <v xml:space="preserve">- For wood working </v>
      </c>
      <c r="J7632" s="591" t="str">
        <f t="shared" si="375"/>
        <v>82 08 20 00</v>
      </c>
      <c r="L7632" s="590">
        <f t="shared" si="376"/>
        <v>19</v>
      </c>
    </row>
    <row r="7633" spans="1:12" ht="28.5">
      <c r="A7633" s="683" t="s">
        <v>14452</v>
      </c>
      <c r="B7633" s="644">
        <v>0.05</v>
      </c>
      <c r="C7633" s="398" t="s">
        <v>129</v>
      </c>
      <c r="D7633" s="479" t="s">
        <v>10786</v>
      </c>
      <c r="E7633" s="480" t="s">
        <v>10787</v>
      </c>
      <c r="F7633" s="493"/>
      <c r="I7633" s="591" t="str">
        <f t="shared" si="374"/>
        <v xml:space="preserve">- For kitchen appliances or for machines used by the food industry </v>
      </c>
      <c r="J7633" s="591" t="str">
        <f t="shared" si="375"/>
        <v>82 08 30 00</v>
      </c>
      <c r="L7633" s="590">
        <f t="shared" si="376"/>
        <v>67</v>
      </c>
    </row>
    <row r="7634" spans="1:12" ht="28.5">
      <c r="A7634" s="683" t="s">
        <v>14452</v>
      </c>
      <c r="B7634" s="644">
        <v>0.05</v>
      </c>
      <c r="C7634" s="398" t="s">
        <v>129</v>
      </c>
      <c r="D7634" s="479" t="s">
        <v>10788</v>
      </c>
      <c r="E7634" s="480" t="s">
        <v>10789</v>
      </c>
      <c r="F7634" s="493"/>
      <c r="I7634" s="591" t="str">
        <f t="shared" si="374"/>
        <v xml:space="preserve">- For agricultural, horticultural or forestry machines </v>
      </c>
      <c r="J7634" s="591" t="str">
        <f t="shared" si="375"/>
        <v>82 08 40 00</v>
      </c>
      <c r="L7634" s="590">
        <f t="shared" si="376"/>
        <v>55</v>
      </c>
    </row>
    <row r="7635" spans="1:12" ht="84">
      <c r="A7635" s="683" t="s">
        <v>14452</v>
      </c>
      <c r="B7635" s="644">
        <v>0.05</v>
      </c>
      <c r="C7635" s="398" t="s">
        <v>129</v>
      </c>
      <c r="D7635" s="482" t="s">
        <v>10790</v>
      </c>
      <c r="E7635" s="480" t="s">
        <v>10791</v>
      </c>
      <c r="F7635" s="493"/>
      <c r="I7635" s="591" t="str">
        <f t="shared" si="374"/>
        <v>- Other</v>
      </c>
      <c r="J7635" s="591" t="str">
        <f t="shared" si="375"/>
        <v>82 08 90 00</v>
      </c>
      <c r="L7635" s="590">
        <f t="shared" si="376"/>
        <v>7</v>
      </c>
    </row>
    <row r="7636" spans="1:12" ht="336" hidden="1">
      <c r="A7636" s="673"/>
      <c r="B7636" s="660"/>
      <c r="C7636" s="484"/>
      <c r="D7636" s="502" t="s">
        <v>10792</v>
      </c>
      <c r="E7636" s="480"/>
      <c r="F7636" s="494"/>
      <c r="I7636" s="591" t="str">
        <f t="shared" si="374"/>
        <v xml:space="preserve">Plates, sticks, tips and the like for tools, unmounted, of cermets. </v>
      </c>
      <c r="J7636" s="591" t="str">
        <f t="shared" si="375"/>
        <v>82 09 00 00</v>
      </c>
      <c r="L7636" s="590">
        <f t="shared" si="376"/>
        <v>68</v>
      </c>
    </row>
    <row r="7637" spans="1:12" ht="55" hidden="1">
      <c r="A7637" s="673"/>
      <c r="B7637" s="660"/>
      <c r="C7637" s="484"/>
      <c r="D7637" s="479" t="s">
        <v>10793</v>
      </c>
      <c r="E7637" s="480"/>
      <c r="F7637" s="495"/>
      <c r="I7637" s="591" t="str">
        <f t="shared" si="374"/>
        <v xml:space="preserve">Hand-operated mechanical appliances, weighing 10 kg or less, used in the preparation, conditioning or serving of food or drink. </v>
      </c>
      <c r="J7637" s="591" t="str">
        <f t="shared" si="375"/>
        <v>82 10 00 00</v>
      </c>
      <c r="L7637" s="590">
        <f t="shared" si="376"/>
        <v>128</v>
      </c>
    </row>
    <row r="7638" spans="1:12" ht="28.5">
      <c r="A7638" s="683" t="s">
        <v>14452</v>
      </c>
      <c r="B7638" s="644">
        <v>0.05</v>
      </c>
      <c r="C7638" s="398" t="s">
        <v>129</v>
      </c>
      <c r="D7638" s="479" t="s">
        <v>10794</v>
      </c>
      <c r="E7638" s="480" t="s">
        <v>10795</v>
      </c>
      <c r="F7638" s="494"/>
      <c r="I7638" s="591" t="str">
        <f t="shared" si="374"/>
        <v xml:space="preserve">Knives with cutting blades, serrated or not (including pruning knives), other than knives of heading 82.08, and blades therefor. </v>
      </c>
      <c r="J7638" s="591" t="str">
        <f t="shared" si="375"/>
        <v xml:space="preserve"> </v>
      </c>
      <c r="L7638" s="590">
        <f t="shared" si="376"/>
        <v>129</v>
      </c>
    </row>
    <row r="7639" spans="1:12" ht="28.5">
      <c r="A7639" s="683" t="s">
        <v>14452</v>
      </c>
      <c r="B7639" s="644">
        <v>0.05</v>
      </c>
      <c r="C7639" s="398" t="s">
        <v>129</v>
      </c>
      <c r="D7639" s="479" t="s">
        <v>10796</v>
      </c>
      <c r="E7639" s="480" t="s">
        <v>10797</v>
      </c>
      <c r="F7639" s="493"/>
      <c r="I7639" s="591" t="str">
        <f t="shared" si="374"/>
        <v xml:space="preserve">- Sets of assorted articles </v>
      </c>
      <c r="J7639" s="591" t="str">
        <f t="shared" si="375"/>
        <v>82 11 10 00</v>
      </c>
      <c r="L7639" s="590">
        <f t="shared" si="376"/>
        <v>28</v>
      </c>
    </row>
    <row r="7640" spans="1:12" ht="55">
      <c r="A7640" s="683" t="s">
        <v>14452</v>
      </c>
      <c r="B7640" s="644">
        <v>0.05</v>
      </c>
      <c r="C7640" s="398" t="s">
        <v>129</v>
      </c>
      <c r="D7640" s="479" t="s">
        <v>10798</v>
      </c>
      <c r="E7640" s="480" t="s">
        <v>10799</v>
      </c>
      <c r="F7640" s="493"/>
      <c r="I7640" s="591" t="str">
        <f t="shared" si="374"/>
        <v xml:space="preserve">- Other : </v>
      </c>
      <c r="J7640" s="591" t="str">
        <f t="shared" si="375"/>
        <v xml:space="preserve"> </v>
      </c>
      <c r="L7640" s="590">
        <f t="shared" si="376"/>
        <v>10</v>
      </c>
    </row>
    <row r="7641" spans="1:12" ht="55">
      <c r="A7641" s="683" t="s">
        <v>14452</v>
      </c>
      <c r="B7641" s="644">
        <v>0.05</v>
      </c>
      <c r="C7641" s="398" t="s">
        <v>129</v>
      </c>
      <c r="D7641" s="479" t="s">
        <v>10800</v>
      </c>
      <c r="E7641" s="480" t="s">
        <v>10801</v>
      </c>
      <c r="F7641" s="493"/>
      <c r="I7641" s="591" t="str">
        <f t="shared" si="374"/>
        <v xml:space="preserve">- - Table knives having fixed blades : </v>
      </c>
      <c r="J7641" s="591">
        <f t="shared" si="375"/>
        <v>0</v>
      </c>
      <c r="L7641" s="590">
        <f t="shared" si="376"/>
        <v>39</v>
      </c>
    </row>
    <row r="7642" spans="1:12" ht="28.5">
      <c r="A7642" s="683" t="s">
        <v>14452</v>
      </c>
      <c r="B7642" s="644">
        <v>0.05</v>
      </c>
      <c r="C7642" s="398" t="s">
        <v>129</v>
      </c>
      <c r="D7642" s="479" t="s">
        <v>10802</v>
      </c>
      <c r="E7642" s="480" t="s">
        <v>10803</v>
      </c>
      <c r="F7642" s="493"/>
      <c r="I7642" s="591" t="str">
        <f t="shared" si="374"/>
        <v xml:space="preserve">  - - - With handles of ivory, shells, amber or the like, coated or  ornamented with precious metals </v>
      </c>
      <c r="J7642" s="591" t="str">
        <f t="shared" si="375"/>
        <v>82 11 91 10</v>
      </c>
      <c r="L7642" s="590">
        <f t="shared" si="376"/>
        <v>101</v>
      </c>
    </row>
    <row r="7643" spans="1:12" ht="55">
      <c r="A7643" s="683" t="s">
        <v>14452</v>
      </c>
      <c r="B7643" s="644">
        <v>0.05</v>
      </c>
      <c r="C7643" s="398" t="s">
        <v>129</v>
      </c>
      <c r="D7643" s="479" t="s">
        <v>10804</v>
      </c>
      <c r="E7643" s="480" t="s">
        <v>10805</v>
      </c>
      <c r="F7643" s="493"/>
      <c r="I7643" s="591" t="str">
        <f t="shared" si="374"/>
        <v xml:space="preserve">- - - Other </v>
      </c>
      <c r="J7643" s="591" t="str">
        <f t="shared" si="375"/>
        <v>82 11 91 90</v>
      </c>
      <c r="L7643" s="590">
        <f t="shared" si="376"/>
        <v>12</v>
      </c>
    </row>
    <row r="7644" spans="1:12" ht="28.5">
      <c r="A7644" s="683" t="s">
        <v>14452</v>
      </c>
      <c r="B7644" s="644">
        <v>0.05</v>
      </c>
      <c r="C7644" s="398" t="s">
        <v>129</v>
      </c>
      <c r="D7644" s="479" t="s">
        <v>10806</v>
      </c>
      <c r="E7644" s="480" t="s">
        <v>10807</v>
      </c>
      <c r="F7644" s="493"/>
      <c r="I7644" s="591" t="str">
        <f t="shared" si="374"/>
        <v xml:space="preserve">- - Other knives having fixed blades </v>
      </c>
      <c r="J7644" s="591" t="str">
        <f t="shared" si="375"/>
        <v>82 11 92 00</v>
      </c>
      <c r="L7644" s="590">
        <f t="shared" si="376"/>
        <v>37</v>
      </c>
    </row>
    <row r="7645" spans="1:12" ht="28.5">
      <c r="A7645" s="683" t="s">
        <v>14452</v>
      </c>
      <c r="B7645" s="644">
        <v>0.05</v>
      </c>
      <c r="C7645" s="398" t="s">
        <v>129</v>
      </c>
      <c r="D7645" s="479" t="s">
        <v>10808</v>
      </c>
      <c r="E7645" s="480" t="s">
        <v>10809</v>
      </c>
      <c r="F7645" s="493"/>
      <c r="I7645" s="591" t="str">
        <f t="shared" si="374"/>
        <v xml:space="preserve"> - - Knives having other than fixed blades :</v>
      </c>
      <c r="J7645" s="591" t="str">
        <f t="shared" si="375"/>
        <v xml:space="preserve"> </v>
      </c>
      <c r="L7645" s="590">
        <f t="shared" si="376"/>
        <v>44</v>
      </c>
    </row>
    <row r="7646" spans="1:12" ht="28.5">
      <c r="A7646" s="683" t="s">
        <v>14452</v>
      </c>
      <c r="B7646" s="644">
        <v>0.05</v>
      </c>
      <c r="C7646" s="398" t="s">
        <v>129</v>
      </c>
      <c r="D7646" s="479" t="s">
        <v>10810</v>
      </c>
      <c r="E7646" s="480" t="s">
        <v>10811</v>
      </c>
      <c r="F7646" s="493"/>
      <c r="I7646" s="591" t="str">
        <f t="shared" si="374"/>
        <v xml:space="preserve"> - - - Pruning knives</v>
      </c>
      <c r="J7646" s="591" t="str">
        <f t="shared" si="375"/>
        <v>82 11 93 10</v>
      </c>
      <c r="L7646" s="590">
        <f t="shared" si="376"/>
        <v>21</v>
      </c>
    </row>
    <row r="7647" spans="1:12" ht="28.5">
      <c r="A7647" s="683" t="s">
        <v>14452</v>
      </c>
      <c r="B7647" s="644">
        <v>0.05</v>
      </c>
      <c r="C7647" s="398" t="s">
        <v>129</v>
      </c>
      <c r="D7647" s="479" t="s">
        <v>10812</v>
      </c>
      <c r="E7647" s="480" t="s">
        <v>10813</v>
      </c>
      <c r="F7647" s="493"/>
      <c r="I7647" s="591" t="str">
        <f t="shared" si="374"/>
        <v>- - - Other</v>
      </c>
      <c r="J7647" s="591" t="str">
        <f t="shared" si="375"/>
        <v>82 11 93 90</v>
      </c>
      <c r="L7647" s="590">
        <f t="shared" si="376"/>
        <v>11</v>
      </c>
    </row>
    <row r="7648" spans="1:12" ht="84" hidden="1">
      <c r="A7648" s="673"/>
      <c r="B7648" s="660"/>
      <c r="C7648" s="484"/>
      <c r="D7648" s="482" t="s">
        <v>10814</v>
      </c>
      <c r="E7648" s="480" t="s">
        <v>137</v>
      </c>
      <c r="F7648" s="493"/>
      <c r="I7648" s="591" t="str">
        <f t="shared" si="374"/>
        <v xml:space="preserve">- - Blades </v>
      </c>
      <c r="J7648" s="591" t="str">
        <f t="shared" si="375"/>
        <v>82 11 94 00</v>
      </c>
      <c r="L7648" s="590">
        <f t="shared" si="376"/>
        <v>11</v>
      </c>
    </row>
    <row r="7649" spans="1:12" ht="28.5">
      <c r="A7649" s="683" t="s">
        <v>14452</v>
      </c>
      <c r="B7649" s="644">
        <v>0.05</v>
      </c>
      <c r="C7649" s="398" t="s">
        <v>129</v>
      </c>
      <c r="D7649" s="479" t="s">
        <v>10815</v>
      </c>
      <c r="E7649" s="480" t="s">
        <v>10816</v>
      </c>
      <c r="F7649" s="493"/>
      <c r="I7649" s="591" t="str">
        <f t="shared" si="374"/>
        <v>- - Handles of base metal</v>
      </c>
      <c r="J7649" s="591" t="str">
        <f t="shared" si="375"/>
        <v>82 11 95 00</v>
      </c>
      <c r="L7649" s="590">
        <f t="shared" si="376"/>
        <v>25</v>
      </c>
    </row>
    <row r="7650" spans="1:12" ht="28.5">
      <c r="A7650" s="683" t="s">
        <v>14452</v>
      </c>
      <c r="B7650" s="644">
        <v>0.05</v>
      </c>
      <c r="C7650" s="398" t="s">
        <v>129</v>
      </c>
      <c r="D7650" s="479" t="s">
        <v>10817</v>
      </c>
      <c r="E7650" s="480" t="s">
        <v>10818</v>
      </c>
      <c r="F7650" s="494"/>
      <c r="I7650" s="591" t="str">
        <f t="shared" ref="I7650:I7713" si="377">D7668</f>
        <v xml:space="preserve">Razors and razor blades (including razor blade blanks in strips). </v>
      </c>
      <c r="J7650" s="591" t="str">
        <f t="shared" ref="J7650:J7713" si="378">E7668</f>
        <v xml:space="preserve">   </v>
      </c>
      <c r="L7650" s="590">
        <f t="shared" si="376"/>
        <v>66</v>
      </c>
    </row>
    <row r="7651" spans="1:12" ht="82.5">
      <c r="A7651" s="683" t="s">
        <v>14452</v>
      </c>
      <c r="B7651" s="644">
        <v>0.05</v>
      </c>
      <c r="C7651" s="398" t="s">
        <v>129</v>
      </c>
      <c r="D7651" s="479" t="s">
        <v>10819</v>
      </c>
      <c r="E7651" s="480" t="s">
        <v>10820</v>
      </c>
      <c r="F7651" s="493"/>
      <c r="I7651" s="591" t="str">
        <f t="shared" si="377"/>
        <v>- Razors :</v>
      </c>
      <c r="J7651" s="591">
        <f t="shared" si="378"/>
        <v>0</v>
      </c>
      <c r="L7651" s="590">
        <f t="shared" si="376"/>
        <v>10</v>
      </c>
    </row>
    <row r="7652" spans="1:12" ht="55">
      <c r="A7652" s="683" t="s">
        <v>14452</v>
      </c>
      <c r="B7652" s="644">
        <v>0.05</v>
      </c>
      <c r="C7652" s="398" t="s">
        <v>129</v>
      </c>
      <c r="D7652" s="479" t="s">
        <v>10821</v>
      </c>
      <c r="E7652" s="480" t="s">
        <v>10822</v>
      </c>
      <c r="F7652" s="493"/>
      <c r="I7652" s="591" t="str">
        <f t="shared" si="377"/>
        <v xml:space="preserve">  - - - Safety razors and razor blades and parts thereof, of metal  </v>
      </c>
      <c r="J7652" s="591" t="str">
        <f t="shared" si="378"/>
        <v>82 12 10 10</v>
      </c>
      <c r="L7652" s="590">
        <f t="shared" si="376"/>
        <v>68</v>
      </c>
    </row>
    <row r="7653" spans="1:12" ht="28.5">
      <c r="A7653" s="683" t="s">
        <v>14452</v>
      </c>
      <c r="B7653" s="644">
        <v>0.05</v>
      </c>
      <c r="C7653" s="398" t="s">
        <v>129</v>
      </c>
      <c r="D7653" s="479" t="s">
        <v>759</v>
      </c>
      <c r="E7653" s="480" t="s">
        <v>10823</v>
      </c>
      <c r="F7653" s="493"/>
      <c r="I7653" s="591" t="str">
        <f t="shared" si="377"/>
        <v xml:space="preserve">  - - - Safety razors of plastic, presented with their blades </v>
      </c>
      <c r="J7653" s="591" t="str">
        <f t="shared" si="378"/>
        <v>82 12 10 20</v>
      </c>
      <c r="L7653" s="590">
        <f t="shared" si="376"/>
        <v>62</v>
      </c>
    </row>
    <row r="7654" spans="1:12" ht="84">
      <c r="A7654" s="683" t="s">
        <v>14452</v>
      </c>
      <c r="B7654" s="644">
        <v>0.05</v>
      </c>
      <c r="C7654" s="398" t="s">
        <v>129</v>
      </c>
      <c r="D7654" s="482" t="s">
        <v>10824</v>
      </c>
      <c r="E7654" s="480" t="s">
        <v>10825</v>
      </c>
      <c r="F7654" s="493"/>
      <c r="I7654" s="591" t="str">
        <f t="shared" si="377"/>
        <v xml:space="preserve">- - - Other </v>
      </c>
      <c r="J7654" s="591" t="str">
        <f t="shared" si="378"/>
        <v>82 12 10 90</v>
      </c>
      <c r="L7654" s="590">
        <f t="shared" si="376"/>
        <v>12</v>
      </c>
    </row>
    <row r="7655" spans="1:12" ht="140">
      <c r="A7655" s="683" t="s">
        <v>14452</v>
      </c>
      <c r="B7655" s="644">
        <v>0.05</v>
      </c>
      <c r="C7655" s="398" t="s">
        <v>129</v>
      </c>
      <c r="D7655" s="482" t="s">
        <v>10826</v>
      </c>
      <c r="E7655" s="480" t="s">
        <v>10827</v>
      </c>
      <c r="F7655" s="493"/>
      <c r="I7655" s="591" t="str">
        <f t="shared" si="377"/>
        <v xml:space="preserve">- Safety razor blades, including razor blade blanks in strips </v>
      </c>
      <c r="J7655" s="591" t="str">
        <f t="shared" si="378"/>
        <v>82 12 20 00</v>
      </c>
      <c r="L7655" s="590">
        <f t="shared" si="376"/>
        <v>62</v>
      </c>
    </row>
    <row r="7656" spans="1:12" ht="140" hidden="1">
      <c r="A7656" s="673"/>
      <c r="B7656" s="660"/>
      <c r="C7656" s="484"/>
      <c r="D7656" s="482" t="s">
        <v>10828</v>
      </c>
      <c r="E7656" s="480" t="s">
        <v>137</v>
      </c>
      <c r="F7656" s="493"/>
      <c r="I7656" s="591" t="str">
        <f t="shared" si="377"/>
        <v xml:space="preserve">- Other parts </v>
      </c>
      <c r="J7656" s="591" t="str">
        <f t="shared" si="378"/>
        <v>82 12 90 00</v>
      </c>
      <c r="L7656" s="590">
        <f t="shared" si="376"/>
        <v>14</v>
      </c>
    </row>
    <row r="7657" spans="1:12" ht="28.5">
      <c r="A7657" s="683" t="s">
        <v>14452</v>
      </c>
      <c r="B7657" s="644">
        <v>0.05</v>
      </c>
      <c r="C7657" s="398" t="s">
        <v>129</v>
      </c>
      <c r="D7657" s="479" t="s">
        <v>10829</v>
      </c>
      <c r="E7657" s="480" t="s">
        <v>10830</v>
      </c>
      <c r="F7657" s="494"/>
      <c r="I7657" s="591" t="str">
        <f t="shared" si="377"/>
        <v xml:space="preserve">Scissors, tailors' shears and similar shears, and blades therefor. </v>
      </c>
      <c r="J7657" s="591" t="str">
        <f t="shared" si="378"/>
        <v>82 13 00 00</v>
      </c>
      <c r="L7657" s="590">
        <f t="shared" si="376"/>
        <v>67</v>
      </c>
    </row>
    <row r="7658" spans="1:12" ht="28" hidden="1">
      <c r="A7658" s="673"/>
      <c r="B7658" s="660"/>
      <c r="C7658" s="484"/>
      <c r="D7658" s="479" t="s">
        <v>2036</v>
      </c>
      <c r="E7658" s="480" t="s">
        <v>137</v>
      </c>
      <c r="F7658" s="494"/>
      <c r="I7658" s="591" t="str">
        <f t="shared" si="377"/>
        <v xml:space="preserve">Other articles of cutlery (for example, hair clippers, butchers'or kitchen cleavers, choppers and mincing knives, paper knives); manicure or pedicure sets and instruments (including nail files). </v>
      </c>
      <c r="J7658" s="591">
        <f t="shared" si="378"/>
        <v>0</v>
      </c>
      <c r="L7658" s="590">
        <f t="shared" si="376"/>
        <v>195</v>
      </c>
    </row>
    <row r="7659" spans="1:12" ht="55" hidden="1">
      <c r="A7659" s="673"/>
      <c r="B7659" s="660"/>
      <c r="C7659" s="484"/>
      <c r="D7659" s="479" t="s">
        <v>10831</v>
      </c>
      <c r="E7659" s="480"/>
      <c r="F7659" s="493"/>
      <c r="I7659" s="591" t="str">
        <f t="shared" si="377"/>
        <v xml:space="preserve">- Paper knives, letter openers, erasing knives, pencil sharpeners and blades therefor : </v>
      </c>
      <c r="J7659" s="591">
        <f t="shared" si="378"/>
        <v>0</v>
      </c>
      <c r="L7659" s="590">
        <f t="shared" si="376"/>
        <v>88</v>
      </c>
    </row>
    <row r="7660" spans="1:12" ht="110">
      <c r="A7660" s="683" t="s">
        <v>14452</v>
      </c>
      <c r="B7660" s="644">
        <v>0.05</v>
      </c>
      <c r="C7660" s="398" t="s">
        <v>129</v>
      </c>
      <c r="D7660" s="479" t="s">
        <v>10832</v>
      </c>
      <c r="E7660" s="480" t="s">
        <v>10833</v>
      </c>
      <c r="F7660" s="493"/>
      <c r="I7660" s="591" t="str">
        <f t="shared" si="377"/>
        <v xml:space="preserve">  - - - Pencil sharpeners and blades thereof</v>
      </c>
      <c r="J7660" s="591" t="str">
        <f t="shared" si="378"/>
        <v>82 14 10 10</v>
      </c>
      <c r="L7660" s="590">
        <f t="shared" si="376"/>
        <v>44</v>
      </c>
    </row>
    <row r="7661" spans="1:12" ht="28.5">
      <c r="A7661" s="683" t="s">
        <v>14452</v>
      </c>
      <c r="B7661" s="644">
        <v>0.05</v>
      </c>
      <c r="C7661" s="398" t="s">
        <v>129</v>
      </c>
      <c r="D7661" s="479" t="s">
        <v>71</v>
      </c>
      <c r="E7661" s="480" t="s">
        <v>10834</v>
      </c>
      <c r="F7661" s="493"/>
      <c r="I7661" s="591" t="str">
        <f t="shared" si="377"/>
        <v xml:space="preserve">- - - Other </v>
      </c>
      <c r="J7661" s="591" t="str">
        <f t="shared" si="378"/>
        <v>82 14 10 90</v>
      </c>
      <c r="L7661" s="590">
        <f t="shared" si="376"/>
        <v>12</v>
      </c>
    </row>
    <row r="7662" spans="1:12" ht="55">
      <c r="A7662" s="683" t="s">
        <v>14452</v>
      </c>
      <c r="B7662" s="644">
        <v>0.05</v>
      </c>
      <c r="C7662" s="398" t="s">
        <v>129</v>
      </c>
      <c r="D7662" s="479" t="s">
        <v>10835</v>
      </c>
      <c r="E7662" s="480" t="s">
        <v>10836</v>
      </c>
      <c r="F7662" s="493"/>
      <c r="I7662" s="591" t="str">
        <f t="shared" si="377"/>
        <v xml:space="preserve">- Manicure or pedicure sets and insteuments (including nail files) </v>
      </c>
      <c r="J7662" s="591" t="str">
        <f t="shared" si="378"/>
        <v>82 14 20 00</v>
      </c>
      <c r="L7662" s="590">
        <f t="shared" si="376"/>
        <v>67</v>
      </c>
    </row>
    <row r="7663" spans="1:12" ht="55" hidden="1">
      <c r="A7663" s="673"/>
      <c r="B7663" s="660"/>
      <c r="C7663" s="484"/>
      <c r="D7663" s="479" t="s">
        <v>10837</v>
      </c>
      <c r="E7663" s="480" t="s">
        <v>137</v>
      </c>
      <c r="F7663" s="493"/>
      <c r="I7663" s="591" t="str">
        <f t="shared" si="377"/>
        <v xml:space="preserve"> - Other : </v>
      </c>
      <c r="J7663" s="591" t="str">
        <f t="shared" si="378"/>
        <v xml:space="preserve"> </v>
      </c>
      <c r="L7663" s="590">
        <f t="shared" si="376"/>
        <v>11</v>
      </c>
    </row>
    <row r="7664" spans="1:12" ht="28.5">
      <c r="A7664" s="683" t="s">
        <v>14452</v>
      </c>
      <c r="B7664" s="644">
        <v>0.05</v>
      </c>
      <c r="C7664" s="398" t="s">
        <v>129</v>
      </c>
      <c r="D7664" s="479" t="s">
        <v>10838</v>
      </c>
      <c r="E7664" s="480" t="s">
        <v>10839</v>
      </c>
      <c r="F7664" s="493"/>
      <c r="I7664" s="591" t="str">
        <f t="shared" si="377"/>
        <v xml:space="preserve">- - - Butchers or kitchen choppers, cleavers, and mincing knives </v>
      </c>
      <c r="J7664" s="591" t="str">
        <f t="shared" si="378"/>
        <v>82 14 90 10</v>
      </c>
      <c r="L7664" s="590">
        <f t="shared" si="376"/>
        <v>65</v>
      </c>
    </row>
    <row r="7665" spans="1:12" ht="28.5">
      <c r="A7665" s="683" t="s">
        <v>14452</v>
      </c>
      <c r="B7665" s="644">
        <v>0.05</v>
      </c>
      <c r="C7665" s="398" t="s">
        <v>129</v>
      </c>
      <c r="D7665" s="479" t="s">
        <v>19</v>
      </c>
      <c r="E7665" s="480" t="s">
        <v>10840</v>
      </c>
      <c r="F7665" s="493"/>
      <c r="I7665" s="591" t="str">
        <f t="shared" si="377"/>
        <v>- - - Other</v>
      </c>
      <c r="J7665" s="591" t="str">
        <f t="shared" si="378"/>
        <v>82 14 90 90</v>
      </c>
      <c r="L7665" s="590">
        <f t="shared" si="376"/>
        <v>11</v>
      </c>
    </row>
    <row r="7666" spans="1:12" ht="28.5">
      <c r="A7666" s="683" t="s">
        <v>14452</v>
      </c>
      <c r="B7666" s="644">
        <v>0.05</v>
      </c>
      <c r="C7666" s="398" t="s">
        <v>129</v>
      </c>
      <c r="D7666" s="479" t="s">
        <v>10841</v>
      </c>
      <c r="E7666" s="480" t="s">
        <v>10842</v>
      </c>
      <c r="F7666" s="494"/>
      <c r="I7666" s="591" t="str">
        <f t="shared" si="377"/>
        <v xml:space="preserve">Spoons, forks, ladles, skimmers, cake-servers, fish-knives,butter-knives, sugar tongs and similar kitchen or tableware. </v>
      </c>
      <c r="J7666" s="591" t="str">
        <f t="shared" si="378"/>
        <v xml:space="preserve"> </v>
      </c>
      <c r="L7666" s="590">
        <f t="shared" si="376"/>
        <v>120</v>
      </c>
    </row>
    <row r="7667" spans="1:12" ht="28.5">
      <c r="A7667" s="683" t="s">
        <v>14452</v>
      </c>
      <c r="B7667" s="644">
        <v>0.05</v>
      </c>
      <c r="C7667" s="398" t="s">
        <v>129</v>
      </c>
      <c r="D7667" s="479" t="s">
        <v>10843</v>
      </c>
      <c r="E7667" s="480" t="s">
        <v>10844</v>
      </c>
      <c r="F7667" s="493"/>
      <c r="I7667" s="591" t="str">
        <f t="shared" si="377"/>
        <v xml:space="preserve">- Sets of assorted articles containing at least one article plated with precious metal </v>
      </c>
      <c r="J7667" s="591" t="str">
        <f t="shared" si="378"/>
        <v>82 15 10 00</v>
      </c>
      <c r="L7667" s="590">
        <f t="shared" si="376"/>
        <v>87</v>
      </c>
    </row>
    <row r="7668" spans="1:12" ht="84" hidden="1">
      <c r="A7668" s="673"/>
      <c r="B7668" s="660"/>
      <c r="C7668" s="484"/>
      <c r="D7668" s="482" t="s">
        <v>10845</v>
      </c>
      <c r="E7668" s="480" t="s">
        <v>8313</v>
      </c>
      <c r="F7668" s="493"/>
      <c r="I7668" s="591" t="str">
        <f t="shared" si="377"/>
        <v xml:space="preserve">- Other sets of assorted articles </v>
      </c>
      <c r="J7668" s="591" t="str">
        <f t="shared" si="378"/>
        <v>82 15 20 00</v>
      </c>
      <c r="L7668" s="590">
        <f t="shared" si="376"/>
        <v>34</v>
      </c>
    </row>
    <row r="7669" spans="1:12" ht="28" hidden="1">
      <c r="A7669" s="673"/>
      <c r="B7669" s="660"/>
      <c r="C7669" s="484"/>
      <c r="D7669" s="479" t="s">
        <v>10846</v>
      </c>
      <c r="E7669" s="480"/>
      <c r="F7669" s="493"/>
      <c r="I7669" s="591" t="str">
        <f t="shared" si="377"/>
        <v xml:space="preserve">- Other : </v>
      </c>
      <c r="J7669" s="591">
        <f t="shared" si="378"/>
        <v>0</v>
      </c>
      <c r="L7669" s="590">
        <f t="shared" si="376"/>
        <v>10</v>
      </c>
    </row>
    <row r="7670" spans="1:12" ht="82.5">
      <c r="A7670" s="683" t="s">
        <v>14452</v>
      </c>
      <c r="B7670" s="644">
        <v>0.05</v>
      </c>
      <c r="C7670" s="398" t="s">
        <v>129</v>
      </c>
      <c r="D7670" s="479" t="s">
        <v>10847</v>
      </c>
      <c r="E7670" s="480" t="s">
        <v>10848</v>
      </c>
      <c r="F7670" s="493"/>
      <c r="I7670" s="591" t="str">
        <f t="shared" si="377"/>
        <v xml:space="preserve">- - Plated with precious metal </v>
      </c>
      <c r="J7670" s="591" t="str">
        <f t="shared" si="378"/>
        <v>82 15 91 00</v>
      </c>
      <c r="L7670" s="590">
        <f t="shared" si="376"/>
        <v>31</v>
      </c>
    </row>
    <row r="7671" spans="1:12" ht="55.5" thickBot="1">
      <c r="A7671" s="683" t="s">
        <v>14452</v>
      </c>
      <c r="B7671" s="644">
        <v>0.05</v>
      </c>
      <c r="C7671" s="398" t="s">
        <v>129</v>
      </c>
      <c r="D7671" s="479" t="s">
        <v>10849</v>
      </c>
      <c r="E7671" s="480" t="s">
        <v>10850</v>
      </c>
      <c r="F7671" s="506"/>
      <c r="I7671" s="591" t="str">
        <f t="shared" si="377"/>
        <v>- - Other</v>
      </c>
      <c r="J7671" s="591" t="str">
        <f t="shared" si="378"/>
        <v>82 15 99 00</v>
      </c>
      <c r="L7671" s="590">
        <f t="shared" si="376"/>
        <v>9</v>
      </c>
    </row>
    <row r="7672" spans="1:12" ht="29" thickTop="1">
      <c r="A7672" s="683" t="s">
        <v>14452</v>
      </c>
      <c r="B7672" s="644">
        <v>0.05</v>
      </c>
      <c r="C7672" s="398" t="s">
        <v>129</v>
      </c>
      <c r="D7672" s="479" t="s">
        <v>71</v>
      </c>
      <c r="E7672" s="480" t="s">
        <v>10851</v>
      </c>
      <c r="F7672" s="508"/>
      <c r="I7672" s="591" t="str">
        <f t="shared" si="377"/>
        <v xml:space="preserve">Padlocks and locks (key, combination or electrically operated), of base metal; clasps and frames with clasps, incorporating locks, of base metal; keys for any of the foregoing articles, of base metal. </v>
      </c>
      <c r="J7672" s="591">
        <f t="shared" si="378"/>
        <v>0</v>
      </c>
      <c r="L7672" s="590">
        <f t="shared" si="376"/>
        <v>201</v>
      </c>
    </row>
    <row r="7673" spans="1:12" ht="55">
      <c r="A7673" s="683" t="s">
        <v>14452</v>
      </c>
      <c r="B7673" s="644">
        <v>0.05</v>
      </c>
      <c r="C7673" s="398" t="s">
        <v>129</v>
      </c>
      <c r="D7673" s="479" t="s">
        <v>10852</v>
      </c>
      <c r="E7673" s="480" t="s">
        <v>10853</v>
      </c>
      <c r="F7673" s="493"/>
      <c r="I7673" s="591" t="str">
        <f t="shared" si="377"/>
        <v xml:space="preserve">- Padlocks </v>
      </c>
      <c r="J7673" s="591" t="str">
        <f t="shared" si="378"/>
        <v>83 01 10 00</v>
      </c>
      <c r="L7673" s="590">
        <f t="shared" si="376"/>
        <v>11</v>
      </c>
    </row>
    <row r="7674" spans="1:12" ht="28.5">
      <c r="A7674" s="683" t="s">
        <v>14452</v>
      </c>
      <c r="B7674" s="644">
        <v>0.05</v>
      </c>
      <c r="C7674" s="398" t="s">
        <v>129</v>
      </c>
      <c r="D7674" s="479" t="s">
        <v>10854</v>
      </c>
      <c r="E7674" s="480" t="s">
        <v>10855</v>
      </c>
      <c r="F7674" s="493"/>
      <c r="I7674" s="591" t="str">
        <f t="shared" si="377"/>
        <v xml:space="preserve">- Locks of a kind used for motor vehicles </v>
      </c>
      <c r="J7674" s="591" t="str">
        <f t="shared" si="378"/>
        <v>83 01 20 00</v>
      </c>
      <c r="L7674" s="590">
        <f t="shared" si="376"/>
        <v>42</v>
      </c>
    </row>
    <row r="7675" spans="1:12" ht="84">
      <c r="A7675" s="683" t="s">
        <v>14452</v>
      </c>
      <c r="B7675" s="644">
        <v>0.05</v>
      </c>
      <c r="C7675" s="398" t="s">
        <v>129</v>
      </c>
      <c r="D7675" s="482" t="s">
        <v>10856</v>
      </c>
      <c r="E7675" s="480" t="s">
        <v>10857</v>
      </c>
      <c r="F7675" s="493"/>
      <c r="I7675" s="591" t="str">
        <f t="shared" si="377"/>
        <v xml:space="preserve">- Locks of a kind used for furniture </v>
      </c>
      <c r="J7675" s="591" t="str">
        <f t="shared" si="378"/>
        <v>83 01 30 00</v>
      </c>
      <c r="L7675" s="590">
        <f t="shared" si="376"/>
        <v>37</v>
      </c>
    </row>
    <row r="7676" spans="1:12" ht="224" hidden="1">
      <c r="A7676" s="673"/>
      <c r="B7676" s="660"/>
      <c r="C7676" s="484"/>
      <c r="D7676" s="482" t="s">
        <v>10858</v>
      </c>
      <c r="E7676" s="480"/>
      <c r="F7676" s="493"/>
      <c r="I7676" s="591" t="str">
        <f t="shared" si="377"/>
        <v xml:space="preserve"> - Other locks :</v>
      </c>
      <c r="J7676" s="591">
        <f t="shared" si="378"/>
        <v>0</v>
      </c>
      <c r="L7676" s="590">
        <f t="shared" si="376"/>
        <v>16</v>
      </c>
    </row>
    <row r="7677" spans="1:12" ht="82.5" hidden="1">
      <c r="A7677" s="673"/>
      <c r="B7677" s="660"/>
      <c r="C7677" s="484"/>
      <c r="D7677" s="479" t="s">
        <v>10859</v>
      </c>
      <c r="E7677" s="480"/>
      <c r="F7677" s="493"/>
      <c r="I7677" s="591" t="str">
        <f t="shared" si="377"/>
        <v xml:space="preserve">- - - Combination operated locks </v>
      </c>
      <c r="J7677" s="591" t="str">
        <f t="shared" si="378"/>
        <v>83 01 40 10</v>
      </c>
      <c r="L7677" s="590">
        <f t="shared" si="376"/>
        <v>33</v>
      </c>
    </row>
    <row r="7678" spans="1:12" ht="55">
      <c r="A7678" s="683" t="s">
        <v>14452</v>
      </c>
      <c r="B7678" s="644">
        <v>0.05</v>
      </c>
      <c r="C7678" s="398" t="s">
        <v>129</v>
      </c>
      <c r="D7678" s="479" t="s">
        <v>10860</v>
      </c>
      <c r="E7678" s="480" t="s">
        <v>10861</v>
      </c>
      <c r="F7678" s="493"/>
      <c r="I7678" s="591" t="str">
        <f t="shared" si="377"/>
        <v xml:space="preserve">- - - Electrically operated locks </v>
      </c>
      <c r="J7678" s="591" t="str">
        <f t="shared" si="378"/>
        <v>83 01 40 20</v>
      </c>
      <c r="L7678" s="590">
        <f t="shared" si="376"/>
        <v>34</v>
      </c>
    </row>
    <row r="7679" spans="1:12" ht="28.5">
      <c r="A7679" s="683" t="s">
        <v>14452</v>
      </c>
      <c r="B7679" s="644">
        <v>0.05</v>
      </c>
      <c r="C7679" s="398" t="s">
        <v>129</v>
      </c>
      <c r="D7679" s="479" t="s">
        <v>71</v>
      </c>
      <c r="E7679" s="480" t="s">
        <v>10862</v>
      </c>
      <c r="F7679" s="493"/>
      <c r="I7679" s="591" t="str">
        <f t="shared" si="377"/>
        <v>- - - Locks for handbags</v>
      </c>
      <c r="J7679" s="591" t="str">
        <f t="shared" si="378"/>
        <v>83 01 40 30</v>
      </c>
      <c r="L7679" s="590">
        <f t="shared" si="376"/>
        <v>24</v>
      </c>
    </row>
    <row r="7680" spans="1:12" ht="55">
      <c r="A7680" s="683" t="s">
        <v>14452</v>
      </c>
      <c r="B7680" s="644">
        <v>0.05</v>
      </c>
      <c r="C7680" s="398" t="s">
        <v>129</v>
      </c>
      <c r="D7680" s="479" t="s">
        <v>10863</v>
      </c>
      <c r="E7680" s="480" t="s">
        <v>10864</v>
      </c>
      <c r="F7680" s="493"/>
      <c r="I7680" s="591" t="str">
        <f t="shared" si="377"/>
        <v>- - - Locks for bikes</v>
      </c>
      <c r="J7680" s="591" t="str">
        <f t="shared" si="378"/>
        <v>83 01 40 40</v>
      </c>
      <c r="L7680" s="590">
        <f t="shared" si="376"/>
        <v>21</v>
      </c>
    </row>
    <row r="7681" spans="1:12" ht="28" hidden="1">
      <c r="A7681" s="673"/>
      <c r="B7681" s="660"/>
      <c r="C7681" s="484"/>
      <c r="D7681" s="479" t="s">
        <v>2190</v>
      </c>
      <c r="E7681" s="480" t="s">
        <v>137</v>
      </c>
      <c r="F7681" s="493"/>
      <c r="I7681" s="591" t="str">
        <f t="shared" si="377"/>
        <v xml:space="preserve">- - - Other </v>
      </c>
      <c r="J7681" s="591" t="str">
        <f t="shared" si="378"/>
        <v>83 01 40 90</v>
      </c>
      <c r="L7681" s="590">
        <f t="shared" si="376"/>
        <v>12</v>
      </c>
    </row>
    <row r="7682" spans="1:12" ht="82.5">
      <c r="A7682" s="683" t="s">
        <v>14452</v>
      </c>
      <c r="B7682" s="644">
        <v>0.05</v>
      </c>
      <c r="C7682" s="398" t="s">
        <v>129</v>
      </c>
      <c r="D7682" s="479" t="s">
        <v>10865</v>
      </c>
      <c r="E7682" s="480" t="s">
        <v>10866</v>
      </c>
      <c r="F7682" s="493"/>
      <c r="I7682" s="591" t="str">
        <f t="shared" si="377"/>
        <v xml:space="preserve">- Clasps and frames with clasps, incorporating locks </v>
      </c>
      <c r="J7682" s="591" t="str">
        <f t="shared" si="378"/>
        <v>83 01 50 00</v>
      </c>
      <c r="L7682" s="590">
        <f t="shared" ref="L7682:L7745" si="379">LEN(I7682)</f>
        <v>53</v>
      </c>
    </row>
    <row r="7683" spans="1:12" ht="28.5">
      <c r="A7683" s="683" t="s">
        <v>14452</v>
      </c>
      <c r="B7683" s="644">
        <v>0.05</v>
      </c>
      <c r="C7683" s="398" t="s">
        <v>129</v>
      </c>
      <c r="D7683" s="479" t="s">
        <v>19</v>
      </c>
      <c r="E7683" s="480" t="s">
        <v>10867</v>
      </c>
      <c r="F7683" s="493"/>
      <c r="I7683" s="591" t="str">
        <f t="shared" si="377"/>
        <v xml:space="preserve">- Parts </v>
      </c>
      <c r="J7683" s="591" t="str">
        <f t="shared" si="378"/>
        <v>83 01 60 00</v>
      </c>
      <c r="L7683" s="590">
        <f t="shared" si="379"/>
        <v>8</v>
      </c>
    </row>
    <row r="7684" spans="1:12" ht="140" hidden="1">
      <c r="A7684" s="673"/>
      <c r="B7684" s="660"/>
      <c r="C7684" s="484"/>
      <c r="D7684" s="482" t="s">
        <v>10868</v>
      </c>
      <c r="E7684" s="480" t="s">
        <v>137</v>
      </c>
      <c r="F7684" s="493"/>
      <c r="I7684" s="591" t="str">
        <f t="shared" si="377"/>
        <v>- Keys presented separately</v>
      </c>
      <c r="J7684" s="591" t="str">
        <f t="shared" si="378"/>
        <v>83 01 70 00</v>
      </c>
      <c r="L7684" s="590">
        <f t="shared" si="379"/>
        <v>27</v>
      </c>
    </row>
    <row r="7685" spans="1:12" ht="82.5">
      <c r="A7685" s="683" t="s">
        <v>14452</v>
      </c>
      <c r="B7685" s="644">
        <v>0.05</v>
      </c>
      <c r="C7685" s="398" t="s">
        <v>129</v>
      </c>
      <c r="D7685" s="479" t="s">
        <v>10869</v>
      </c>
      <c r="E7685" s="480" t="s">
        <v>10870</v>
      </c>
      <c r="F7685" s="494"/>
      <c r="I7685" s="591" t="str">
        <f t="shared" si="377"/>
        <v xml:space="preserve">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 </v>
      </c>
      <c r="J7685" s="591">
        <f t="shared" si="378"/>
        <v>0</v>
      </c>
      <c r="L7685" s="590">
        <f t="shared" si="379"/>
        <v>309</v>
      </c>
    </row>
    <row r="7686" spans="1:12" ht="28.5">
      <c r="A7686" s="683" t="s">
        <v>14452</v>
      </c>
      <c r="B7686" s="644">
        <v>0.05</v>
      </c>
      <c r="C7686" s="398" t="s">
        <v>129</v>
      </c>
      <c r="D7686" s="479" t="s">
        <v>10871</v>
      </c>
      <c r="E7686" s="480" t="s">
        <v>10872</v>
      </c>
      <c r="F7686" s="493"/>
      <c r="I7686" s="591" t="str">
        <f t="shared" si="377"/>
        <v xml:space="preserve">- Hinges </v>
      </c>
      <c r="J7686" s="591" t="str">
        <f t="shared" si="378"/>
        <v>83 02 10 00</v>
      </c>
      <c r="L7686" s="590">
        <f t="shared" si="379"/>
        <v>9</v>
      </c>
    </row>
    <row r="7687" spans="1:12" ht="28" hidden="1">
      <c r="A7687" s="673"/>
      <c r="B7687" s="660"/>
      <c r="C7687" s="484"/>
      <c r="D7687" s="479" t="s">
        <v>2036</v>
      </c>
      <c r="E7687" s="480"/>
      <c r="F7687" s="493"/>
      <c r="I7687" s="591" t="str">
        <f t="shared" si="377"/>
        <v xml:space="preserve">- Castors </v>
      </c>
      <c r="J7687" s="591" t="str">
        <f t="shared" si="378"/>
        <v>83 02 20 00</v>
      </c>
      <c r="L7687" s="590">
        <f t="shared" si="379"/>
        <v>10</v>
      </c>
    </row>
    <row r="7688" spans="1:12" ht="28.5">
      <c r="A7688" s="683" t="s">
        <v>14452</v>
      </c>
      <c r="B7688" s="644">
        <v>0.05</v>
      </c>
      <c r="C7688" s="398" t="s">
        <v>129</v>
      </c>
      <c r="D7688" s="479" t="s">
        <v>10873</v>
      </c>
      <c r="E7688" s="480" t="s">
        <v>10874</v>
      </c>
      <c r="F7688" s="493"/>
      <c r="I7688" s="591" t="str">
        <f t="shared" si="377"/>
        <v xml:space="preserve">- Other mountings, fittings and similar articles suitable for motor vehicles </v>
      </c>
      <c r="J7688" s="591" t="str">
        <f t="shared" si="378"/>
        <v>83 02 30 00</v>
      </c>
      <c r="L7688" s="590">
        <f t="shared" si="379"/>
        <v>77</v>
      </c>
    </row>
    <row r="7689" spans="1:12" ht="29" thickBot="1">
      <c r="A7689" s="683" t="s">
        <v>14452</v>
      </c>
      <c r="B7689" s="652">
        <v>0.05</v>
      </c>
      <c r="C7689" s="435" t="s">
        <v>129</v>
      </c>
      <c r="D7689" s="486" t="s">
        <v>150</v>
      </c>
      <c r="E7689" s="487" t="s">
        <v>10875</v>
      </c>
      <c r="F7689" s="493"/>
      <c r="I7689" s="591" t="str">
        <f t="shared" si="377"/>
        <v xml:space="preserve"> - Other mountings, fittings and similar articles : </v>
      </c>
      <c r="J7689" s="591" t="str">
        <f t="shared" si="378"/>
        <v xml:space="preserve"> </v>
      </c>
      <c r="L7689" s="590">
        <f t="shared" si="379"/>
        <v>52</v>
      </c>
    </row>
    <row r="7690" spans="1:12" ht="224.5" hidden="1" thickTop="1">
      <c r="A7690" s="673"/>
      <c r="B7690" s="662"/>
      <c r="C7690" s="489"/>
      <c r="D7690" s="490" t="s">
        <v>10876</v>
      </c>
      <c r="E7690" s="507"/>
      <c r="F7690" s="493"/>
      <c r="I7690" s="591" t="str">
        <f t="shared" si="377"/>
        <v xml:space="preserve">- - Suitable for buildings </v>
      </c>
      <c r="J7690" s="591" t="str">
        <f t="shared" si="378"/>
        <v>83 02 41 00</v>
      </c>
      <c r="L7690" s="590">
        <f t="shared" si="379"/>
        <v>27</v>
      </c>
    </row>
    <row r="7691" spans="1:12" ht="29" thickTop="1">
      <c r="A7691" s="683" t="s">
        <v>14452</v>
      </c>
      <c r="B7691" s="644">
        <v>0.05</v>
      </c>
      <c r="C7691" s="398" t="s">
        <v>129</v>
      </c>
      <c r="D7691" s="479" t="s">
        <v>10877</v>
      </c>
      <c r="E7691" s="480" t="s">
        <v>10878</v>
      </c>
      <c r="F7691" s="493"/>
      <c r="I7691" s="591" t="str">
        <f t="shared" si="377"/>
        <v xml:space="preserve">- - Other, suitable for furniture </v>
      </c>
      <c r="J7691" s="591" t="str">
        <f t="shared" si="378"/>
        <v>83 02 42 00</v>
      </c>
      <c r="L7691" s="590">
        <f t="shared" si="379"/>
        <v>34</v>
      </c>
    </row>
    <row r="7692" spans="1:12" ht="55">
      <c r="A7692" s="683" t="s">
        <v>14452</v>
      </c>
      <c r="B7692" s="644">
        <v>0.05</v>
      </c>
      <c r="C7692" s="398" t="s">
        <v>129</v>
      </c>
      <c r="D7692" s="479" t="s">
        <v>10879</v>
      </c>
      <c r="E7692" s="480" t="s">
        <v>10880</v>
      </c>
      <c r="F7692" s="493"/>
      <c r="I7692" s="591" t="str">
        <f t="shared" si="377"/>
        <v xml:space="preserve"> - - Other : </v>
      </c>
      <c r="J7692" s="591" t="str">
        <f t="shared" si="378"/>
        <v xml:space="preserve"> </v>
      </c>
      <c r="L7692" s="590">
        <f t="shared" si="379"/>
        <v>13</v>
      </c>
    </row>
    <row r="7693" spans="1:12" ht="55">
      <c r="A7693" s="683" t="s">
        <v>14452</v>
      </c>
      <c r="B7693" s="644">
        <v>0.05</v>
      </c>
      <c r="C7693" s="398" t="s">
        <v>129</v>
      </c>
      <c r="D7693" s="479" t="s">
        <v>10881</v>
      </c>
      <c r="E7693" s="480" t="s">
        <v>10882</v>
      </c>
      <c r="F7693" s="493"/>
      <c r="I7693" s="591" t="str">
        <f t="shared" si="377"/>
        <v>- - - Door handles</v>
      </c>
      <c r="J7693" s="591" t="str">
        <f t="shared" si="378"/>
        <v>83 02 49 10</v>
      </c>
      <c r="L7693" s="590">
        <f t="shared" si="379"/>
        <v>18</v>
      </c>
    </row>
    <row r="7694" spans="1:12" ht="28" hidden="1">
      <c r="A7694" s="673"/>
      <c r="B7694" s="660"/>
      <c r="C7694" s="484"/>
      <c r="D7694" s="479" t="s">
        <v>10883</v>
      </c>
      <c r="E7694" s="480"/>
      <c r="F7694" s="493"/>
      <c r="I7694" s="591" t="str">
        <f t="shared" si="377"/>
        <v xml:space="preserve">- - - Other </v>
      </c>
      <c r="J7694" s="591" t="str">
        <f t="shared" si="378"/>
        <v>83 02 49 90</v>
      </c>
      <c r="L7694" s="590">
        <f t="shared" si="379"/>
        <v>12</v>
      </c>
    </row>
    <row r="7695" spans="1:12" ht="28.5">
      <c r="A7695" s="683" t="s">
        <v>14452</v>
      </c>
      <c r="B7695" s="644">
        <v>0.05</v>
      </c>
      <c r="C7695" s="398" t="s">
        <v>129</v>
      </c>
      <c r="D7695" s="479" t="s">
        <v>10884</v>
      </c>
      <c r="E7695" s="480" t="s">
        <v>10885</v>
      </c>
      <c r="F7695" s="493"/>
      <c r="I7695" s="591" t="str">
        <f t="shared" si="377"/>
        <v xml:space="preserve">- Hat-racks, hat-pegs, brackets and similar fixtures </v>
      </c>
      <c r="J7695" s="591" t="str">
        <f t="shared" si="378"/>
        <v>83 02 50 00</v>
      </c>
      <c r="L7695" s="590">
        <f t="shared" si="379"/>
        <v>53</v>
      </c>
    </row>
    <row r="7696" spans="1:12" ht="28.5">
      <c r="A7696" s="683" t="s">
        <v>14452</v>
      </c>
      <c r="B7696" s="644">
        <v>0.05</v>
      </c>
      <c r="C7696" s="398" t="s">
        <v>129</v>
      </c>
      <c r="D7696" s="479" t="s">
        <v>10886</v>
      </c>
      <c r="E7696" s="480" t="s">
        <v>10887</v>
      </c>
      <c r="F7696" s="493"/>
      <c r="I7696" s="591" t="str">
        <f t="shared" si="377"/>
        <v>- Automatic door closers</v>
      </c>
      <c r="J7696" s="591" t="str">
        <f t="shared" si="378"/>
        <v>83 02 60 00</v>
      </c>
      <c r="L7696" s="590">
        <f t="shared" si="379"/>
        <v>24</v>
      </c>
    </row>
    <row r="7697" spans="1:12" ht="28.5">
      <c r="A7697" s="683" t="s">
        <v>14452</v>
      </c>
      <c r="B7697" s="644">
        <v>0.05</v>
      </c>
      <c r="C7697" s="398" t="s">
        <v>129</v>
      </c>
      <c r="D7697" s="479" t="s">
        <v>10888</v>
      </c>
      <c r="E7697" s="480" t="s">
        <v>10889</v>
      </c>
      <c r="F7697" s="494"/>
      <c r="I7697" s="591" t="str">
        <f t="shared" si="377"/>
        <v>Armoured or reinforced safes, strong-boxes and doors and safe deposit lockers for strong-rooms, cash or deed boxes and the like, of base metal.</v>
      </c>
      <c r="J7697" s="591" t="str">
        <f t="shared" si="378"/>
        <v>83 03 00 00</v>
      </c>
      <c r="L7697" s="590">
        <f t="shared" si="379"/>
        <v>143</v>
      </c>
    </row>
    <row r="7698" spans="1:12" ht="28.5">
      <c r="A7698" s="683" t="s">
        <v>14452</v>
      </c>
      <c r="B7698" s="644">
        <v>0.05</v>
      </c>
      <c r="C7698" s="398" t="s">
        <v>129</v>
      </c>
      <c r="D7698" s="479" t="s">
        <v>10890</v>
      </c>
      <c r="E7698" s="480" t="s">
        <v>10891</v>
      </c>
      <c r="F7698" s="494"/>
      <c r="I7698" s="591" t="str">
        <f t="shared" si="377"/>
        <v>Filing cabinets, card-index cabinets, paper trays, paper rests, pen trays, office-stamp stands and similar office or desk equipment, of base metal, other than office furniture of heading 94.03.</v>
      </c>
      <c r="J7698" s="591">
        <f t="shared" si="378"/>
        <v>0</v>
      </c>
      <c r="L7698" s="590">
        <f t="shared" si="379"/>
        <v>193</v>
      </c>
    </row>
    <row r="7699" spans="1:12" ht="28.5">
      <c r="A7699" s="683" t="s">
        <v>14452</v>
      </c>
      <c r="B7699" s="644">
        <v>0.05</v>
      </c>
      <c r="C7699" s="398" t="s">
        <v>129</v>
      </c>
      <c r="D7699" s="479" t="s">
        <v>71</v>
      </c>
      <c r="E7699" s="480" t="s">
        <v>10892</v>
      </c>
      <c r="F7699" s="493"/>
      <c r="I7699" s="591" t="str">
        <f t="shared" si="377"/>
        <v>- - - Filing cabinets, card-index cabinets, sorting boxes and similar</v>
      </c>
      <c r="J7699" s="591" t="str">
        <f t="shared" si="378"/>
        <v>83 04 00 10</v>
      </c>
      <c r="L7699" s="590">
        <f t="shared" si="379"/>
        <v>69</v>
      </c>
    </row>
    <row r="7700" spans="1:12" ht="55">
      <c r="A7700" s="683" t="s">
        <v>14452</v>
      </c>
      <c r="B7700" s="644">
        <v>0.05</v>
      </c>
      <c r="C7700" s="398" t="s">
        <v>129</v>
      </c>
      <c r="D7700" s="479" t="s">
        <v>10893</v>
      </c>
      <c r="E7700" s="480" t="s">
        <v>10894</v>
      </c>
      <c r="F7700" s="493"/>
      <c r="I7700" s="591" t="str">
        <f t="shared" si="377"/>
        <v xml:space="preserve"> - - - Office or desk equipent (such as book-ends, paper weight, ink-stands and ink-pots, pen trays,office-stamp stands and blotters . . etc.) :</v>
      </c>
      <c r="J7700" s="591">
        <f t="shared" si="378"/>
        <v>0</v>
      </c>
      <c r="L7700" s="590">
        <f t="shared" si="379"/>
        <v>144</v>
      </c>
    </row>
    <row r="7701" spans="1:12" ht="28.5">
      <c r="A7701" s="683" t="s">
        <v>14452</v>
      </c>
      <c r="B7701" s="644">
        <v>0.05</v>
      </c>
      <c r="C7701" s="398" t="s">
        <v>129</v>
      </c>
      <c r="D7701" s="479" t="s">
        <v>10895</v>
      </c>
      <c r="E7701" s="480" t="s">
        <v>10896</v>
      </c>
      <c r="F7701" s="493"/>
      <c r="I7701" s="591" t="str">
        <f t="shared" si="377"/>
        <v xml:space="preserve"> - - - - Of lron </v>
      </c>
      <c r="J7701" s="591" t="str">
        <f t="shared" si="378"/>
        <v>83 04 00 21</v>
      </c>
      <c r="L7701" s="590">
        <f t="shared" si="379"/>
        <v>17</v>
      </c>
    </row>
    <row r="7702" spans="1:12" ht="28.5">
      <c r="A7702" s="683" t="s">
        <v>14452</v>
      </c>
      <c r="B7702" s="644">
        <v>0.05</v>
      </c>
      <c r="C7702" s="398" t="s">
        <v>129</v>
      </c>
      <c r="D7702" s="479" t="s">
        <v>10897</v>
      </c>
      <c r="E7702" s="480" t="s">
        <v>10898</v>
      </c>
      <c r="F7702" s="493"/>
      <c r="I7702" s="591" t="str">
        <f t="shared" si="377"/>
        <v xml:space="preserve"> - - - - Of other base metal</v>
      </c>
      <c r="J7702" s="591" t="str">
        <f t="shared" si="378"/>
        <v>83 04 00 29</v>
      </c>
      <c r="L7702" s="590">
        <f t="shared" si="379"/>
        <v>28</v>
      </c>
    </row>
    <row r="7703" spans="1:12" ht="336" hidden="1">
      <c r="A7703" s="673"/>
      <c r="B7703" s="660"/>
      <c r="C7703" s="484"/>
      <c r="D7703" s="502" t="s">
        <v>10899</v>
      </c>
      <c r="E7703" s="480"/>
      <c r="F7703" s="493"/>
      <c r="I7703" s="591" t="str">
        <f t="shared" si="377"/>
        <v xml:space="preserve">  - - - Paper rests for typists</v>
      </c>
      <c r="J7703" s="591" t="str">
        <f t="shared" si="378"/>
        <v>83 04 00 30</v>
      </c>
      <c r="L7703" s="590">
        <f t="shared" si="379"/>
        <v>31</v>
      </c>
    </row>
    <row r="7704" spans="1:12" ht="28.5">
      <c r="A7704" s="683" t="s">
        <v>14452</v>
      </c>
      <c r="B7704" s="644">
        <v>0.05</v>
      </c>
      <c r="C7704" s="398" t="s">
        <v>129</v>
      </c>
      <c r="D7704" s="479" t="s">
        <v>10900</v>
      </c>
      <c r="E7704" s="480" t="s">
        <v>10901</v>
      </c>
      <c r="F7704" s="493"/>
      <c r="I7704" s="591" t="str">
        <f t="shared" si="377"/>
        <v xml:space="preserve">  - - - Desk racks and shelving</v>
      </c>
      <c r="J7704" s="591" t="str">
        <f t="shared" si="378"/>
        <v>83 04 00 40</v>
      </c>
      <c r="L7704" s="590">
        <f t="shared" si="379"/>
        <v>31</v>
      </c>
    </row>
    <row r="7705" spans="1:12" ht="28.5">
      <c r="A7705" s="683" t="s">
        <v>14452</v>
      </c>
      <c r="B7705" s="644">
        <v>0.05</v>
      </c>
      <c r="C7705" s="398" t="s">
        <v>129</v>
      </c>
      <c r="D7705" s="479" t="s">
        <v>10902</v>
      </c>
      <c r="E7705" s="480" t="s">
        <v>10903</v>
      </c>
      <c r="F7705" s="493"/>
      <c r="I7705" s="591" t="str">
        <f t="shared" si="377"/>
        <v xml:space="preserve"> - - - Other        </v>
      </c>
      <c r="J7705" s="591" t="str">
        <f t="shared" si="378"/>
        <v>83 04 00 90</v>
      </c>
      <c r="L7705" s="590">
        <f t="shared" si="379"/>
        <v>20</v>
      </c>
    </row>
    <row r="7706" spans="1:12" ht="82.5">
      <c r="A7706" s="683" t="s">
        <v>14452</v>
      </c>
      <c r="B7706" s="644">
        <v>0.05</v>
      </c>
      <c r="C7706" s="398" t="s">
        <v>129</v>
      </c>
      <c r="D7706" s="479" t="s">
        <v>10904</v>
      </c>
      <c r="E7706" s="480" t="s">
        <v>10905</v>
      </c>
      <c r="F7706" s="494"/>
      <c r="I7706" s="591" t="str">
        <f t="shared" si="377"/>
        <v>Fittings for loose-leaf binders or files, letter clips, letter corners, peper clips, indexing tags and similar office articles, of base metal; staples in strips (for example, for offices, upholstery, packaging), of base metal.</v>
      </c>
      <c r="J7706" s="591" t="str">
        <f t="shared" si="378"/>
        <v xml:space="preserve"> </v>
      </c>
      <c r="L7706" s="590">
        <f t="shared" si="379"/>
        <v>226</v>
      </c>
    </row>
    <row r="7707" spans="1:12" ht="55" hidden="1">
      <c r="A7707" s="673"/>
      <c r="B7707" s="660"/>
      <c r="C7707" s="484"/>
      <c r="D7707" s="479" t="s">
        <v>10906</v>
      </c>
      <c r="E7707" s="480" t="s">
        <v>137</v>
      </c>
      <c r="F7707" s="493"/>
      <c r="I7707" s="591" t="str">
        <f t="shared" si="377"/>
        <v xml:space="preserve">- Fittings for loose-leaf binders or files </v>
      </c>
      <c r="J7707" s="591" t="str">
        <f t="shared" si="378"/>
        <v>83 05 10 00</v>
      </c>
      <c r="L7707" s="590">
        <f t="shared" si="379"/>
        <v>43</v>
      </c>
    </row>
    <row r="7708" spans="1:12" ht="28.5">
      <c r="A7708" s="683" t="s">
        <v>14452</v>
      </c>
      <c r="B7708" s="644">
        <v>0.05</v>
      </c>
      <c r="C7708" s="398" t="s">
        <v>129</v>
      </c>
      <c r="D7708" s="479" t="s">
        <v>10907</v>
      </c>
      <c r="E7708" s="480" t="s">
        <v>10908</v>
      </c>
      <c r="F7708" s="493"/>
      <c r="I7708" s="591" t="str">
        <f t="shared" si="377"/>
        <v xml:space="preserve">- Staples in strips </v>
      </c>
      <c r="J7708" s="591" t="str">
        <f t="shared" si="378"/>
        <v>83 05 20 00</v>
      </c>
      <c r="L7708" s="590">
        <f t="shared" si="379"/>
        <v>20</v>
      </c>
    </row>
    <row r="7709" spans="1:12" ht="28.5">
      <c r="A7709" s="683" t="s">
        <v>14452</v>
      </c>
      <c r="B7709" s="644">
        <v>0.05</v>
      </c>
      <c r="C7709" s="398" t="s">
        <v>129</v>
      </c>
      <c r="D7709" s="479" t="s">
        <v>10909</v>
      </c>
      <c r="E7709" s="480" t="s">
        <v>10910</v>
      </c>
      <c r="F7709" s="493"/>
      <c r="I7709" s="591" t="str">
        <f t="shared" si="377"/>
        <v xml:space="preserve">- Other, including parts </v>
      </c>
      <c r="J7709" s="591" t="str">
        <f t="shared" si="378"/>
        <v>83 05 90 00</v>
      </c>
      <c r="L7709" s="590">
        <f t="shared" si="379"/>
        <v>25</v>
      </c>
    </row>
    <row r="7710" spans="1:12" ht="28" hidden="1">
      <c r="A7710" s="673"/>
      <c r="B7710" s="661" t="s">
        <v>137</v>
      </c>
      <c r="C7710" s="485" t="s">
        <v>137</v>
      </c>
      <c r="D7710" s="479" t="s">
        <v>10911</v>
      </c>
      <c r="E7710" s="480" t="s">
        <v>137</v>
      </c>
      <c r="F7710" s="494"/>
      <c r="I7710" s="591" t="str">
        <f t="shared" si="377"/>
        <v xml:space="preserve">Bells, gongs and the like, non-electric, of base metal; statuettes and other ornaments, of base metal; photograph, picture or similar frames, of base metal; mirrors of base metal. </v>
      </c>
      <c r="J7710" s="591" t="str">
        <f t="shared" si="378"/>
        <v xml:space="preserve"> </v>
      </c>
      <c r="L7710" s="590">
        <f t="shared" si="379"/>
        <v>180</v>
      </c>
    </row>
    <row r="7711" spans="1:12" ht="28.5">
      <c r="A7711" s="683" t="s">
        <v>14452</v>
      </c>
      <c r="B7711" s="644">
        <v>0.05</v>
      </c>
      <c r="C7711" s="398" t="s">
        <v>129</v>
      </c>
      <c r="D7711" s="479" t="s">
        <v>10912</v>
      </c>
      <c r="E7711" s="480" t="s">
        <v>10913</v>
      </c>
      <c r="F7711" s="493"/>
      <c r="I7711" s="591" t="str">
        <f t="shared" si="377"/>
        <v xml:space="preserve">- Bells, gongs and the like </v>
      </c>
      <c r="J7711" s="591" t="str">
        <f t="shared" si="378"/>
        <v>83 06 10 00</v>
      </c>
      <c r="L7711" s="590">
        <f t="shared" si="379"/>
        <v>28</v>
      </c>
    </row>
    <row r="7712" spans="1:12" ht="28.5">
      <c r="A7712" s="683" t="s">
        <v>14452</v>
      </c>
      <c r="B7712" s="644">
        <v>0.05</v>
      </c>
      <c r="C7712" s="398" t="s">
        <v>129</v>
      </c>
      <c r="D7712" s="479" t="s">
        <v>71</v>
      </c>
      <c r="E7712" s="480" t="s">
        <v>10914</v>
      </c>
      <c r="F7712" s="493"/>
      <c r="I7712" s="591" t="str">
        <f t="shared" si="377"/>
        <v xml:space="preserve">- Statuettes and other ornaments: </v>
      </c>
      <c r="J7712" s="591" t="str">
        <f t="shared" si="378"/>
        <v xml:space="preserve"> </v>
      </c>
      <c r="L7712" s="590">
        <f t="shared" si="379"/>
        <v>34</v>
      </c>
    </row>
    <row r="7713" spans="1:12" ht="55">
      <c r="A7713" s="683" t="s">
        <v>14452</v>
      </c>
      <c r="B7713" s="644">
        <v>0.05</v>
      </c>
      <c r="C7713" s="398" t="s">
        <v>129</v>
      </c>
      <c r="D7713" s="479" t="s">
        <v>10915</v>
      </c>
      <c r="E7713" s="480" t="s">
        <v>10916</v>
      </c>
      <c r="F7713" s="493"/>
      <c r="I7713" s="591" t="str">
        <f t="shared" si="377"/>
        <v xml:space="preserve">- - Plated with precious metal </v>
      </c>
      <c r="J7713" s="591" t="str">
        <f t="shared" si="378"/>
        <v>83 06 21 00</v>
      </c>
      <c r="L7713" s="590">
        <f t="shared" si="379"/>
        <v>31</v>
      </c>
    </row>
    <row r="7714" spans="1:12" ht="28.5">
      <c r="A7714" s="683" t="s">
        <v>14452</v>
      </c>
      <c r="B7714" s="644">
        <v>0.05</v>
      </c>
      <c r="C7714" s="398" t="s">
        <v>129</v>
      </c>
      <c r="D7714" s="479" t="s">
        <v>10917</v>
      </c>
      <c r="E7714" s="480" t="s">
        <v>10918</v>
      </c>
      <c r="F7714" s="493"/>
      <c r="I7714" s="591" t="str">
        <f t="shared" ref="I7714:I7777" si="380">D7732</f>
        <v xml:space="preserve">- - Other </v>
      </c>
      <c r="J7714" s="591" t="str">
        <f t="shared" ref="J7714:J7777" si="381">E7732</f>
        <v>83 06 29 00</v>
      </c>
      <c r="L7714" s="590">
        <f t="shared" si="379"/>
        <v>10</v>
      </c>
    </row>
    <row r="7715" spans="1:12" ht="168">
      <c r="A7715" s="683" t="s">
        <v>14452</v>
      </c>
      <c r="B7715" s="644">
        <v>0.05</v>
      </c>
      <c r="C7715" s="398" t="s">
        <v>129</v>
      </c>
      <c r="D7715" s="482" t="s">
        <v>10919</v>
      </c>
      <c r="E7715" s="480" t="s">
        <v>10920</v>
      </c>
      <c r="F7715" s="493"/>
      <c r="I7715" s="591" t="str">
        <f t="shared" si="380"/>
        <v xml:space="preserve">- Photograph, picture or similar frames; mirrors </v>
      </c>
      <c r="J7715" s="591" t="str">
        <f t="shared" si="381"/>
        <v>83 06 30 00</v>
      </c>
      <c r="L7715" s="590">
        <f t="shared" si="379"/>
        <v>49</v>
      </c>
    </row>
    <row r="7716" spans="1:12" ht="196" hidden="1">
      <c r="A7716" s="673"/>
      <c r="B7716" s="660"/>
      <c r="C7716" s="484"/>
      <c r="D7716" s="502" t="s">
        <v>10921</v>
      </c>
      <c r="E7716" s="480"/>
      <c r="F7716" s="494"/>
      <c r="I7716" s="591" t="str">
        <f t="shared" si="380"/>
        <v xml:space="preserve">Flexible tubing of base metal, with or without fittings. </v>
      </c>
      <c r="J7716" s="591">
        <f t="shared" si="381"/>
        <v>0</v>
      </c>
      <c r="L7716" s="590">
        <f t="shared" si="379"/>
        <v>57</v>
      </c>
    </row>
    <row r="7717" spans="1:12" ht="82.5">
      <c r="A7717" s="683" t="s">
        <v>14452</v>
      </c>
      <c r="B7717" s="644">
        <v>0.05</v>
      </c>
      <c r="C7717" s="398" t="s">
        <v>129</v>
      </c>
      <c r="D7717" s="479" t="s">
        <v>10922</v>
      </c>
      <c r="E7717" s="480" t="s">
        <v>10923</v>
      </c>
      <c r="F7717" s="493"/>
      <c r="I7717" s="591" t="str">
        <f t="shared" si="380"/>
        <v xml:space="preserve">- Of iron or steel </v>
      </c>
      <c r="J7717" s="591" t="str">
        <f t="shared" si="381"/>
        <v>83 07 10 00</v>
      </c>
      <c r="L7717" s="590">
        <f t="shared" si="379"/>
        <v>19</v>
      </c>
    </row>
    <row r="7718" spans="1:12" ht="137.5" hidden="1">
      <c r="A7718" s="673"/>
      <c r="B7718" s="660"/>
      <c r="C7718" s="484"/>
      <c r="D7718" s="479" t="s">
        <v>10924</v>
      </c>
      <c r="E7718" s="480"/>
      <c r="F7718" s="493"/>
      <c r="I7718" s="591" t="str">
        <f t="shared" si="380"/>
        <v xml:space="preserve">- Of other base metal </v>
      </c>
      <c r="J7718" s="591" t="str">
        <f t="shared" si="381"/>
        <v>83 07 90 00</v>
      </c>
      <c r="L7718" s="590">
        <f t="shared" si="379"/>
        <v>22</v>
      </c>
    </row>
    <row r="7719" spans="1:12" ht="28.5">
      <c r="A7719" s="683" t="s">
        <v>14452</v>
      </c>
      <c r="B7719" s="644">
        <v>0.05</v>
      </c>
      <c r="C7719" s="398" t="s">
        <v>129</v>
      </c>
      <c r="D7719" s="479" t="s">
        <v>10925</v>
      </c>
      <c r="E7719" s="480" t="s">
        <v>10926</v>
      </c>
      <c r="F7719" s="494"/>
      <c r="I7719" s="591" t="str">
        <f t="shared" si="380"/>
        <v xml:space="preserve">Clasps, frames with clasps, buckles, buckle-clasps, hooks, eyes, eyelets and the like, of base metal, of a kind used for clothing, footwear, awnings, handbags, travel goods or other made up articles; tubular or bifurcated rivets, of base metal; beads and spangles, of base metal. </v>
      </c>
      <c r="J7719" s="591">
        <f t="shared" si="381"/>
        <v>0</v>
      </c>
      <c r="L7719" s="590">
        <f t="shared" si="379"/>
        <v>280</v>
      </c>
    </row>
    <row r="7720" spans="1:12" ht="28.5">
      <c r="A7720" s="683" t="s">
        <v>14452</v>
      </c>
      <c r="B7720" s="644">
        <v>0.05</v>
      </c>
      <c r="C7720" s="398" t="s">
        <v>129</v>
      </c>
      <c r="D7720" s="479" t="s">
        <v>10927</v>
      </c>
      <c r="E7720" s="480" t="s">
        <v>10928</v>
      </c>
      <c r="F7720" s="493"/>
      <c r="I7720" s="591" t="str">
        <f t="shared" si="380"/>
        <v xml:space="preserve">- Hooks, eyes and eyelets </v>
      </c>
      <c r="J7720" s="591" t="str">
        <f t="shared" si="381"/>
        <v>83 08 10 00</v>
      </c>
      <c r="L7720" s="590">
        <f t="shared" si="379"/>
        <v>26</v>
      </c>
    </row>
    <row r="7721" spans="1:12" ht="28.5">
      <c r="A7721" s="683" t="s">
        <v>14452</v>
      </c>
      <c r="B7721" s="644">
        <v>0.05</v>
      </c>
      <c r="C7721" s="398" t="s">
        <v>129</v>
      </c>
      <c r="D7721" s="479" t="s">
        <v>10929</v>
      </c>
      <c r="E7721" s="480" t="s">
        <v>10930</v>
      </c>
      <c r="F7721" s="493"/>
      <c r="I7721" s="591" t="str">
        <f t="shared" si="380"/>
        <v>- Tubular or bifurcated rivets</v>
      </c>
      <c r="J7721" s="591" t="str">
        <f t="shared" si="381"/>
        <v>83 08 20 00</v>
      </c>
      <c r="L7721" s="590">
        <f t="shared" si="379"/>
        <v>30</v>
      </c>
    </row>
    <row r="7722" spans="1:12" ht="28.5">
      <c r="A7722" s="683" t="s">
        <v>14452</v>
      </c>
      <c r="B7722" s="644">
        <v>0.05</v>
      </c>
      <c r="C7722" s="398" t="s">
        <v>129</v>
      </c>
      <c r="D7722" s="479" t="s">
        <v>10931</v>
      </c>
      <c r="E7722" s="480" t="s">
        <v>10932</v>
      </c>
      <c r="F7722" s="493"/>
      <c r="I7722" s="591" t="str">
        <f t="shared" si="380"/>
        <v>- Other, including parts :</v>
      </c>
      <c r="J7722" s="591" t="str">
        <f t="shared" si="381"/>
        <v xml:space="preserve"> </v>
      </c>
      <c r="L7722" s="590">
        <f t="shared" si="379"/>
        <v>26</v>
      </c>
    </row>
    <row r="7723" spans="1:12" ht="28.5">
      <c r="A7723" s="683" t="s">
        <v>14452</v>
      </c>
      <c r="B7723" s="644">
        <v>0.05</v>
      </c>
      <c r="C7723" s="398" t="s">
        <v>129</v>
      </c>
      <c r="D7723" s="479" t="s">
        <v>10933</v>
      </c>
      <c r="E7723" s="480" t="s">
        <v>10934</v>
      </c>
      <c r="F7723" s="493"/>
      <c r="I7723" s="591" t="str">
        <f t="shared" si="380"/>
        <v>- - - Clasps, frames with clasps and the like of base metal, for handbags ,purses, brief-cases, axecutive-cases or travel goods, and for other of articles leathers and textiles</v>
      </c>
      <c r="J7723" s="591" t="str">
        <f t="shared" si="381"/>
        <v>83 08 90 10</v>
      </c>
      <c r="L7723" s="590">
        <f t="shared" si="379"/>
        <v>176</v>
      </c>
    </row>
    <row r="7724" spans="1:12" ht="252" hidden="1">
      <c r="A7724" s="673"/>
      <c r="B7724" s="660"/>
      <c r="C7724" s="484"/>
      <c r="D7724" s="482" t="s">
        <v>10935</v>
      </c>
      <c r="E7724" s="480" t="s">
        <v>137</v>
      </c>
      <c r="F7724" s="493"/>
      <c r="I7724" s="591" t="str">
        <f t="shared" si="380"/>
        <v>- - - Beads and spangles (tarter)</v>
      </c>
      <c r="J7724" s="591" t="str">
        <f t="shared" si="381"/>
        <v>83 08 90 20</v>
      </c>
      <c r="L7724" s="590">
        <f t="shared" si="379"/>
        <v>33</v>
      </c>
    </row>
    <row r="7725" spans="1:12" ht="55">
      <c r="A7725" s="683" t="s">
        <v>14452</v>
      </c>
      <c r="B7725" s="644">
        <v>0.05</v>
      </c>
      <c r="C7725" s="398" t="s">
        <v>129</v>
      </c>
      <c r="D7725" s="479" t="s">
        <v>10936</v>
      </c>
      <c r="E7725" s="480" t="s">
        <v>10937</v>
      </c>
      <c r="F7725" s="493"/>
      <c r="I7725" s="591" t="str">
        <f t="shared" si="380"/>
        <v xml:space="preserve">- - - Other </v>
      </c>
      <c r="J7725" s="591" t="str">
        <f t="shared" si="381"/>
        <v>83 08 90 90</v>
      </c>
      <c r="L7725" s="590">
        <f t="shared" si="379"/>
        <v>12</v>
      </c>
    </row>
    <row r="7726" spans="1:12" ht="28.5">
      <c r="A7726" s="683" t="s">
        <v>14452</v>
      </c>
      <c r="B7726" s="644">
        <v>0.05</v>
      </c>
      <c r="C7726" s="398" t="s">
        <v>129</v>
      </c>
      <c r="D7726" s="479" t="s">
        <v>10938</v>
      </c>
      <c r="E7726" s="480" t="s">
        <v>10939</v>
      </c>
      <c r="F7726" s="494"/>
      <c r="I7726" s="591" t="str">
        <f t="shared" si="380"/>
        <v xml:space="preserve">Stoppers, caps and lids (including crown corks, screw caps and pouring stoppers), capsules for bottles, threaded bungs,bung covers, seals and other packing accessories, of base metal. </v>
      </c>
      <c r="J7726" s="591" t="str">
        <f t="shared" si="381"/>
        <v xml:space="preserve"> </v>
      </c>
      <c r="L7726" s="590">
        <f t="shared" si="379"/>
        <v>184</v>
      </c>
    </row>
    <row r="7727" spans="1:12" ht="28.5">
      <c r="A7727" s="683" t="s">
        <v>14452</v>
      </c>
      <c r="B7727" s="644">
        <v>0.05</v>
      </c>
      <c r="C7727" s="398" t="s">
        <v>129</v>
      </c>
      <c r="D7727" s="479" t="s">
        <v>10940</v>
      </c>
      <c r="E7727" s="480" t="s">
        <v>10941</v>
      </c>
      <c r="F7727" s="493"/>
      <c r="I7727" s="591" t="str">
        <f t="shared" si="380"/>
        <v xml:space="preserve">- Crown corks </v>
      </c>
      <c r="J7727" s="591" t="str">
        <f t="shared" si="381"/>
        <v>83 09 10 00</v>
      </c>
      <c r="L7727" s="590">
        <f t="shared" si="379"/>
        <v>14</v>
      </c>
    </row>
    <row r="7728" spans="1:12" ht="196" hidden="1">
      <c r="A7728" s="673"/>
      <c r="B7728" s="660"/>
      <c r="C7728" s="484"/>
      <c r="D7728" s="482" t="s">
        <v>10942</v>
      </c>
      <c r="E7728" s="480" t="s">
        <v>137</v>
      </c>
      <c r="F7728" s="493"/>
      <c r="I7728" s="591" t="str">
        <f t="shared" si="380"/>
        <v xml:space="preserve">- Other : </v>
      </c>
      <c r="J7728" s="591">
        <f t="shared" si="381"/>
        <v>0</v>
      </c>
      <c r="L7728" s="590">
        <f t="shared" si="379"/>
        <v>10</v>
      </c>
    </row>
    <row r="7729" spans="1:12" ht="28.5">
      <c r="A7729" s="683" t="s">
        <v>14452</v>
      </c>
      <c r="B7729" s="644">
        <v>0.05</v>
      </c>
      <c r="C7729" s="398" t="s">
        <v>129</v>
      </c>
      <c r="D7729" s="479" t="s">
        <v>10943</v>
      </c>
      <c r="E7729" s="480" t="s">
        <v>10944</v>
      </c>
      <c r="F7729" s="493"/>
      <c r="I7729" s="591" t="str">
        <f t="shared" si="380"/>
        <v>- - - Metal stoppers lined with crown corks</v>
      </c>
      <c r="J7729" s="591" t="str">
        <f t="shared" si="381"/>
        <v>83 09 90 10</v>
      </c>
      <c r="L7729" s="590">
        <f t="shared" si="379"/>
        <v>43</v>
      </c>
    </row>
    <row r="7730" spans="1:12" ht="56" hidden="1">
      <c r="A7730" s="673"/>
      <c r="B7730" s="660"/>
      <c r="C7730" s="484"/>
      <c r="D7730" s="482" t="s">
        <v>10945</v>
      </c>
      <c r="E7730" s="480" t="s">
        <v>137</v>
      </c>
      <c r="F7730" s="493"/>
      <c r="I7730" s="591" t="str">
        <f t="shared" si="380"/>
        <v xml:space="preserve">  - - - Screw stoppers and caps, screw-spring stoppers, ..etc. for bottle sealing  </v>
      </c>
      <c r="J7730" s="591" t="str">
        <f t="shared" si="381"/>
        <v>83 09 90 20</v>
      </c>
      <c r="L7730" s="590">
        <f t="shared" si="379"/>
        <v>83</v>
      </c>
    </row>
    <row r="7731" spans="1:12" ht="28.5">
      <c r="A7731" s="683" t="s">
        <v>14452</v>
      </c>
      <c r="B7731" s="644">
        <v>0.05</v>
      </c>
      <c r="C7731" s="398" t="s">
        <v>129</v>
      </c>
      <c r="D7731" s="479" t="s">
        <v>10873</v>
      </c>
      <c r="E7731" s="480" t="s">
        <v>10946</v>
      </c>
      <c r="F7731" s="493"/>
      <c r="I7731" s="591" t="str">
        <f t="shared" si="380"/>
        <v xml:space="preserve">  - - - Threaded bung covers</v>
      </c>
      <c r="J7731" s="591" t="str">
        <f t="shared" si="381"/>
        <v>83 09 90 30</v>
      </c>
      <c r="L7731" s="590">
        <f t="shared" si="379"/>
        <v>28</v>
      </c>
    </row>
    <row r="7732" spans="1:12" ht="28.5">
      <c r="A7732" s="683" t="s">
        <v>14452</v>
      </c>
      <c r="B7732" s="644">
        <v>0.05</v>
      </c>
      <c r="C7732" s="398" t="s">
        <v>129</v>
      </c>
      <c r="D7732" s="479" t="s">
        <v>144</v>
      </c>
      <c r="E7732" s="480" t="s">
        <v>10947</v>
      </c>
      <c r="F7732" s="493"/>
      <c r="I7732" s="591" t="str">
        <f t="shared" si="380"/>
        <v xml:space="preserve">  - - - Pouring stoppers, measuring stoppers and stoppers for droppers, beverage bottles, oil bottles, drug bottles, ..etc. </v>
      </c>
      <c r="J7732" s="591" t="str">
        <f t="shared" si="381"/>
        <v>83 09 90 40</v>
      </c>
      <c r="L7732" s="590">
        <f t="shared" si="379"/>
        <v>124</v>
      </c>
    </row>
    <row r="7733" spans="1:12" ht="55">
      <c r="A7733" s="683" t="s">
        <v>14452</v>
      </c>
      <c r="B7733" s="644">
        <v>0.05</v>
      </c>
      <c r="C7733" s="398" t="s">
        <v>129</v>
      </c>
      <c r="D7733" s="479" t="s">
        <v>10948</v>
      </c>
      <c r="E7733" s="480" t="s">
        <v>10949</v>
      </c>
      <c r="F7733" s="493"/>
      <c r="I7733" s="591" t="str">
        <f t="shared" si="380"/>
        <v>- - - Seals of all kinds</v>
      </c>
      <c r="J7733" s="591" t="str">
        <f t="shared" si="381"/>
        <v>83 09 90 50</v>
      </c>
      <c r="L7733" s="590">
        <f t="shared" si="379"/>
        <v>24</v>
      </c>
    </row>
    <row r="7734" spans="1:12" ht="56" hidden="1">
      <c r="A7734" s="673"/>
      <c r="B7734" s="660"/>
      <c r="C7734" s="484"/>
      <c r="D7734" s="482" t="s">
        <v>10950</v>
      </c>
      <c r="E7734" s="480"/>
      <c r="F7734" s="493"/>
      <c r="I7734" s="591" t="str">
        <f t="shared" si="380"/>
        <v xml:space="preserve">  - - - Fastenings for sealing bags, sachets or similar containers, consisting of one or two steel wires sandwiched between two strips of plastic or paper</v>
      </c>
      <c r="J7734" s="591" t="str">
        <f t="shared" si="381"/>
        <v>83 09 90 60</v>
      </c>
      <c r="L7734" s="590">
        <f t="shared" si="379"/>
        <v>154</v>
      </c>
    </row>
    <row r="7735" spans="1:12" ht="28.5">
      <c r="A7735" s="683" t="s">
        <v>14452</v>
      </c>
      <c r="B7735" s="644">
        <v>0.05</v>
      </c>
      <c r="C7735" s="398" t="s">
        <v>129</v>
      </c>
      <c r="D7735" s="479" t="s">
        <v>10951</v>
      </c>
      <c r="E7735" s="480" t="s">
        <v>10952</v>
      </c>
      <c r="F7735" s="493"/>
      <c r="I7735" s="591" t="str">
        <f t="shared" si="380"/>
        <v xml:space="preserve">  - - - Tops and bottoms for cans</v>
      </c>
      <c r="J7735" s="591" t="str">
        <f t="shared" si="381"/>
        <v>83 09 90 70</v>
      </c>
      <c r="L7735" s="590">
        <f t="shared" si="379"/>
        <v>33</v>
      </c>
    </row>
    <row r="7736" spans="1:12" ht="28.5">
      <c r="A7736" s="683" t="s">
        <v>14452</v>
      </c>
      <c r="B7736" s="644">
        <v>0.05</v>
      </c>
      <c r="C7736" s="398" t="s">
        <v>129</v>
      </c>
      <c r="D7736" s="479" t="s">
        <v>10953</v>
      </c>
      <c r="E7736" s="480" t="s">
        <v>10954</v>
      </c>
      <c r="F7736" s="493"/>
      <c r="I7736" s="591" t="str">
        <f t="shared" si="380"/>
        <v xml:space="preserve">- - - Other </v>
      </c>
      <c r="J7736" s="591" t="str">
        <f t="shared" si="381"/>
        <v>83 09 90 90</v>
      </c>
      <c r="L7736" s="590">
        <f t="shared" si="379"/>
        <v>12</v>
      </c>
    </row>
    <row r="7737" spans="1:12" ht="280" hidden="1">
      <c r="A7737" s="673"/>
      <c r="B7737" s="660"/>
      <c r="C7737" s="484"/>
      <c r="D7737" s="502" t="s">
        <v>10955</v>
      </c>
      <c r="E7737" s="480"/>
      <c r="F7737" s="495"/>
      <c r="I7737" s="591" t="str">
        <f t="shared" si="380"/>
        <v>Sign-plates, name-plates, address-plates and similar plates, numbers, letters and other symbols, of base metal, excluding those of heading 94.05.</v>
      </c>
      <c r="J7737" s="591">
        <f t="shared" si="381"/>
        <v>0</v>
      </c>
      <c r="L7737" s="590">
        <f t="shared" si="379"/>
        <v>145</v>
      </c>
    </row>
    <row r="7738" spans="1:12" ht="28.5">
      <c r="A7738" s="683" t="s">
        <v>14452</v>
      </c>
      <c r="B7738" s="644">
        <v>0.05</v>
      </c>
      <c r="C7738" s="398" t="s">
        <v>129</v>
      </c>
      <c r="D7738" s="479" t="s">
        <v>10956</v>
      </c>
      <c r="E7738" s="480" t="s">
        <v>10957</v>
      </c>
      <c r="F7738" s="493"/>
      <c r="I7738" s="591" t="str">
        <f t="shared" si="380"/>
        <v xml:space="preserve">  - - - Name-plates for districts, roads, streets . . etc., and plates for names and numbers of buildings . . etc.</v>
      </c>
      <c r="J7738" s="591" t="str">
        <f t="shared" si="381"/>
        <v>83 10 00 10</v>
      </c>
      <c r="L7738" s="590">
        <f t="shared" si="379"/>
        <v>114</v>
      </c>
    </row>
    <row r="7739" spans="1:12" ht="28.5">
      <c r="A7739" s="683" t="s">
        <v>14452</v>
      </c>
      <c r="B7739" s="644">
        <v>0.05</v>
      </c>
      <c r="C7739" s="398" t="s">
        <v>129</v>
      </c>
      <c r="D7739" s="479" t="s">
        <v>10958</v>
      </c>
      <c r="E7739" s="480" t="s">
        <v>10959</v>
      </c>
      <c r="F7739" s="493"/>
      <c r="I7739" s="591" t="str">
        <f t="shared" si="380"/>
        <v xml:space="preserve"> - - - Sign-plates for public services (Police, Fire-brigade, etc) prohibition notices ("No smoking", "For Games "..etc) and guiding signs for roads and passage of modes of transportation,.. etc.</v>
      </c>
      <c r="J7739" s="591" t="str">
        <f t="shared" si="381"/>
        <v>83 10 00 20</v>
      </c>
      <c r="L7739" s="590">
        <f t="shared" si="379"/>
        <v>195</v>
      </c>
    </row>
    <row r="7740" spans="1:12" ht="28" hidden="1">
      <c r="A7740" s="673"/>
      <c r="B7740" s="660"/>
      <c r="C7740" s="484"/>
      <c r="D7740" s="479" t="s">
        <v>10960</v>
      </c>
      <c r="E7740" s="480" t="s">
        <v>137</v>
      </c>
      <c r="F7740" s="493"/>
      <c r="I7740" s="591" t="str">
        <f t="shared" si="380"/>
        <v xml:space="preserve"> - - - Sign-plates for houses, stores, factories, etc</v>
      </c>
      <c r="J7740" s="591" t="str">
        <f t="shared" si="381"/>
        <v>83 10 00 30</v>
      </c>
      <c r="L7740" s="590">
        <f t="shared" si="379"/>
        <v>53</v>
      </c>
    </row>
    <row r="7741" spans="1:12" ht="165">
      <c r="A7741" s="683" t="s">
        <v>14452</v>
      </c>
      <c r="B7741" s="644">
        <v>0.05</v>
      </c>
      <c r="C7741" s="398" t="s">
        <v>129</v>
      </c>
      <c r="D7741" s="479" t="s">
        <v>10961</v>
      </c>
      <c r="E7741" s="480" t="s">
        <v>10962</v>
      </c>
      <c r="F7741" s="493"/>
      <c r="I7741" s="591" t="str">
        <f t="shared" si="380"/>
        <v>- - - Advertising sign-plates</v>
      </c>
      <c r="J7741" s="591" t="str">
        <f t="shared" si="381"/>
        <v>83 10 00 40</v>
      </c>
      <c r="L7741" s="590">
        <f t="shared" si="379"/>
        <v>29</v>
      </c>
    </row>
    <row r="7742" spans="1:12" ht="28.5">
      <c r="A7742" s="683" t="s">
        <v>14452</v>
      </c>
      <c r="B7742" s="644">
        <v>0.05</v>
      </c>
      <c r="C7742" s="398" t="s">
        <v>129</v>
      </c>
      <c r="D7742" s="503" t="s">
        <v>10963</v>
      </c>
      <c r="E7742" s="480" t="s">
        <v>10964</v>
      </c>
      <c r="F7742" s="493"/>
      <c r="I7742" s="591" t="str">
        <f t="shared" si="380"/>
        <v xml:space="preserve">  - - - Address-plates for houses, doors, mail-boxes, vehicles, plant labels; number tags for  keys and tags for dressing rooms</v>
      </c>
      <c r="J7742" s="591" t="str">
        <f t="shared" si="381"/>
        <v>83 10 00 50</v>
      </c>
      <c r="L7742" s="590">
        <f t="shared" si="379"/>
        <v>127</v>
      </c>
    </row>
    <row r="7743" spans="1:12" ht="28.5">
      <c r="A7743" s="683" t="s">
        <v>14452</v>
      </c>
      <c r="B7743" s="644">
        <v>0.05</v>
      </c>
      <c r="C7743" s="398" t="s">
        <v>129</v>
      </c>
      <c r="D7743" s="503" t="s">
        <v>71</v>
      </c>
      <c r="E7743" s="480" t="s">
        <v>10965</v>
      </c>
      <c r="F7743" s="493"/>
      <c r="I7743" s="591" t="str">
        <f t="shared" si="380"/>
        <v xml:space="preserve">  - - - Similar plates and symbols for machinery, meters and cars (e.g., number-plates), etc.</v>
      </c>
      <c r="J7743" s="591" t="str">
        <f t="shared" si="381"/>
        <v>83 10 00 60</v>
      </c>
      <c r="L7743" s="590">
        <f t="shared" si="379"/>
        <v>93</v>
      </c>
    </row>
    <row r="7744" spans="1:12" ht="224" hidden="1">
      <c r="A7744" s="673"/>
      <c r="B7744" s="660"/>
      <c r="C7744" s="484"/>
      <c r="D7744" s="482" t="s">
        <v>10966</v>
      </c>
      <c r="E7744" s="480" t="s">
        <v>137</v>
      </c>
      <c r="F7744" s="493"/>
      <c r="I7744" s="591" t="str">
        <f t="shared" si="380"/>
        <v xml:space="preserve">  - - - Separate letters, numbers and patterns, designed for manufacturing the plates of the present heading </v>
      </c>
      <c r="J7744" s="591" t="str">
        <f t="shared" si="381"/>
        <v>83 10 00 70</v>
      </c>
      <c r="L7744" s="590">
        <f t="shared" si="379"/>
        <v>109</v>
      </c>
    </row>
    <row r="7745" spans="1:12" ht="28.5">
      <c r="A7745" s="683" t="s">
        <v>14452</v>
      </c>
      <c r="B7745" s="644">
        <v>0.05</v>
      </c>
      <c r="C7745" s="398" t="s">
        <v>129</v>
      </c>
      <c r="D7745" s="479" t="s">
        <v>10967</v>
      </c>
      <c r="E7745" s="480" t="s">
        <v>10968</v>
      </c>
      <c r="F7745" s="493"/>
      <c r="I7745" s="591" t="str">
        <f t="shared" si="380"/>
        <v xml:space="preserve">- - - Other    </v>
      </c>
      <c r="J7745" s="591" t="str">
        <f t="shared" si="381"/>
        <v>83 10 00 90</v>
      </c>
      <c r="L7745" s="590">
        <f t="shared" si="379"/>
        <v>15</v>
      </c>
    </row>
    <row r="7746" spans="1:12" ht="28" hidden="1">
      <c r="A7746" s="673"/>
      <c r="B7746" s="660"/>
      <c r="C7746" s="484"/>
      <c r="D7746" s="479" t="s">
        <v>2036</v>
      </c>
      <c r="E7746" s="480"/>
      <c r="F7746" s="494"/>
      <c r="I7746" s="591" t="str">
        <f t="shared" si="380"/>
        <v xml:space="preserve">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 </v>
      </c>
      <c r="J7746" s="591">
        <f t="shared" si="381"/>
        <v>0</v>
      </c>
      <c r="L7746" s="590">
        <f t="shared" ref="L7746:L7809" si="382">LEN(I7746)</f>
        <v>299</v>
      </c>
    </row>
    <row r="7747" spans="1:12" ht="55">
      <c r="A7747" s="683" t="s">
        <v>14452</v>
      </c>
      <c r="B7747" s="644">
        <v>0.05</v>
      </c>
      <c r="C7747" s="398" t="s">
        <v>129</v>
      </c>
      <c r="D7747" s="479" t="s">
        <v>10969</v>
      </c>
      <c r="E7747" s="480" t="s">
        <v>10970</v>
      </c>
      <c r="F7747" s="493"/>
      <c r="I7747" s="591" t="str">
        <f t="shared" si="380"/>
        <v xml:space="preserve">- Coated electrodes of base metal, for electric arc-welding </v>
      </c>
      <c r="J7747" s="591" t="str">
        <f t="shared" si="381"/>
        <v>83 11 10 00</v>
      </c>
      <c r="L7747" s="590">
        <f t="shared" si="382"/>
        <v>60</v>
      </c>
    </row>
    <row r="7748" spans="1:12" ht="82.5">
      <c r="A7748" s="683" t="s">
        <v>14452</v>
      </c>
      <c r="B7748" s="644">
        <v>0.05</v>
      </c>
      <c r="C7748" s="398" t="s">
        <v>129</v>
      </c>
      <c r="D7748" s="448" t="s">
        <v>10971</v>
      </c>
      <c r="E7748" s="480" t="s">
        <v>10972</v>
      </c>
      <c r="F7748" s="493"/>
      <c r="I7748" s="591" t="str">
        <f t="shared" si="380"/>
        <v xml:space="preserve">- Cored wire of base metal, for electric arc-welding </v>
      </c>
      <c r="J7748" s="591" t="str">
        <f t="shared" si="381"/>
        <v>83 11 20 00</v>
      </c>
      <c r="L7748" s="590">
        <f t="shared" si="382"/>
        <v>53</v>
      </c>
    </row>
    <row r="7749" spans="1:12" ht="28.5">
      <c r="A7749" s="683" t="s">
        <v>14452</v>
      </c>
      <c r="B7749" s="644">
        <v>0.05</v>
      </c>
      <c r="C7749" s="398" t="s">
        <v>129</v>
      </c>
      <c r="D7749" s="479" t="s">
        <v>10973</v>
      </c>
      <c r="E7749" s="480" t="s">
        <v>10974</v>
      </c>
      <c r="F7749" s="493"/>
      <c r="I7749" s="591" t="str">
        <f t="shared" si="380"/>
        <v xml:space="preserve">- Coated rods and cored wire, of base metal, for soldering, brazing or welding by flame </v>
      </c>
      <c r="J7749" s="591" t="str">
        <f t="shared" si="381"/>
        <v>83 11 30 00</v>
      </c>
      <c r="L7749" s="590">
        <f t="shared" si="382"/>
        <v>88</v>
      </c>
    </row>
    <row r="7750" spans="1:12" ht="138" thickBot="1">
      <c r="A7750" s="683" t="s">
        <v>14452</v>
      </c>
      <c r="B7750" s="644">
        <v>0.05</v>
      </c>
      <c r="C7750" s="398" t="s">
        <v>129</v>
      </c>
      <c r="D7750" s="479" t="s">
        <v>10975</v>
      </c>
      <c r="E7750" s="480" t="s">
        <v>10976</v>
      </c>
      <c r="F7750" s="509"/>
      <c r="I7750" s="591" t="str">
        <f t="shared" si="380"/>
        <v xml:space="preserve"> - Other </v>
      </c>
      <c r="J7750" s="591" t="str">
        <f t="shared" si="381"/>
        <v>83 11 90 00</v>
      </c>
      <c r="L7750" s="590">
        <f t="shared" si="382"/>
        <v>9</v>
      </c>
    </row>
    <row r="7751" spans="1:12" ht="29" thickTop="1">
      <c r="A7751" s="683" t="s">
        <v>14452</v>
      </c>
      <c r="B7751" s="644">
        <v>0.05</v>
      </c>
      <c r="C7751" s="398" t="s">
        <v>129</v>
      </c>
      <c r="D7751" s="479" t="s">
        <v>10977</v>
      </c>
      <c r="E7751" s="480" t="s">
        <v>10978</v>
      </c>
      <c r="F7751" s="513"/>
      <c r="I7751" s="591" t="str">
        <f t="shared" si="380"/>
        <v xml:space="preserve"> Nuclear reactors; fuel elements (cartridges), non-irradiated, for nuclear reactors; machinery and apparatus for isotopic separation. </v>
      </c>
      <c r="J7751" s="591">
        <f t="shared" si="381"/>
        <v>0</v>
      </c>
      <c r="L7751" s="590">
        <f t="shared" si="382"/>
        <v>134</v>
      </c>
    </row>
    <row r="7752" spans="1:12" ht="165">
      <c r="A7752" s="683" t="s">
        <v>14452</v>
      </c>
      <c r="B7752" s="644">
        <v>0.05</v>
      </c>
      <c r="C7752" s="398" t="s">
        <v>129</v>
      </c>
      <c r="D7752" s="479" t="s">
        <v>10979</v>
      </c>
      <c r="E7752" s="480" t="s">
        <v>10980</v>
      </c>
      <c r="F7752" s="516"/>
      <c r="I7752" s="591" t="str">
        <f t="shared" si="380"/>
        <v xml:space="preserve"> - Nuclear reactors </v>
      </c>
      <c r="J7752" s="591" t="str">
        <f t="shared" si="381"/>
        <v>84 01 10 00</v>
      </c>
      <c r="L7752" s="590">
        <f t="shared" si="382"/>
        <v>20</v>
      </c>
    </row>
    <row r="7753" spans="1:12" ht="28.5">
      <c r="A7753" s="683" t="s">
        <v>14452</v>
      </c>
      <c r="B7753" s="644">
        <v>0.05</v>
      </c>
      <c r="C7753" s="398" t="s">
        <v>129</v>
      </c>
      <c r="D7753" s="479" t="s">
        <v>10981</v>
      </c>
      <c r="E7753" s="480" t="s">
        <v>10982</v>
      </c>
      <c r="F7753" s="516"/>
      <c r="I7753" s="591" t="str">
        <f t="shared" si="380"/>
        <v xml:space="preserve"> - Machinery and apparatus for isotopic separation, and parts thereof </v>
      </c>
      <c r="J7753" s="591" t="str">
        <f t="shared" si="381"/>
        <v>84 01 20 00</v>
      </c>
      <c r="L7753" s="590">
        <f t="shared" si="382"/>
        <v>70</v>
      </c>
    </row>
    <row r="7754" spans="1:12" ht="28.5">
      <c r="A7754" s="683" t="s">
        <v>14452</v>
      </c>
      <c r="B7754" s="644">
        <v>0.05</v>
      </c>
      <c r="C7754" s="398" t="s">
        <v>129</v>
      </c>
      <c r="D7754" s="479" t="s">
        <v>71</v>
      </c>
      <c r="E7754" s="480" t="s">
        <v>10983</v>
      </c>
      <c r="F7754" s="516"/>
      <c r="I7754" s="591" t="str">
        <f t="shared" si="380"/>
        <v xml:space="preserve"> - Fuel elements (cartridges), non-irradiated </v>
      </c>
      <c r="J7754" s="591" t="str">
        <f t="shared" si="381"/>
        <v>84 01 30 00</v>
      </c>
      <c r="L7754" s="590">
        <f t="shared" si="382"/>
        <v>46</v>
      </c>
    </row>
    <row r="7755" spans="1:12" ht="168" hidden="1">
      <c r="A7755" s="673"/>
      <c r="B7755" s="660"/>
      <c r="C7755" s="484"/>
      <c r="D7755" s="482" t="s">
        <v>10984</v>
      </c>
      <c r="E7755" s="480"/>
      <c r="F7755" s="516"/>
      <c r="I7755" s="591" t="str">
        <f t="shared" si="380"/>
        <v xml:space="preserve"> - Parts of nuclear reactors </v>
      </c>
      <c r="J7755" s="591" t="str">
        <f t="shared" si="381"/>
        <v>84 01 40 00</v>
      </c>
      <c r="L7755" s="590">
        <f t="shared" si="382"/>
        <v>29</v>
      </c>
    </row>
    <row r="7756" spans="1:12" ht="110">
      <c r="A7756" s="683" t="s">
        <v>14452</v>
      </c>
      <c r="B7756" s="644">
        <v>0.05</v>
      </c>
      <c r="C7756" s="398" t="s">
        <v>129</v>
      </c>
      <c r="D7756" s="479" t="s">
        <v>10985</v>
      </c>
      <c r="E7756" s="480" t="s">
        <v>10986</v>
      </c>
      <c r="F7756" s="519"/>
      <c r="I7756" s="591" t="str">
        <f t="shared" si="380"/>
        <v xml:space="preserve"> Steam or other vapour generating boilers (other than central heating hot water boilers capable also of producing low pressure steam); super-heated water boilers. </v>
      </c>
      <c r="J7756" s="591">
        <f t="shared" si="381"/>
        <v>0</v>
      </c>
      <c r="L7756" s="590">
        <f t="shared" si="382"/>
        <v>163</v>
      </c>
    </row>
    <row r="7757" spans="1:12" ht="192.5">
      <c r="A7757" s="683" t="s">
        <v>14452</v>
      </c>
      <c r="B7757" s="644">
        <v>0.05</v>
      </c>
      <c r="C7757" s="398" t="s">
        <v>129</v>
      </c>
      <c r="D7757" s="479" t="s">
        <v>10987</v>
      </c>
      <c r="E7757" s="480" t="s">
        <v>10988</v>
      </c>
      <c r="F7757" s="516"/>
      <c r="I7757" s="591" t="str">
        <f t="shared" si="380"/>
        <v xml:space="preserve"> - Steam or other vapour generating boilers: </v>
      </c>
      <c r="J7757" s="591">
        <f t="shared" si="381"/>
        <v>0</v>
      </c>
      <c r="L7757" s="590">
        <f t="shared" si="382"/>
        <v>45</v>
      </c>
    </row>
    <row r="7758" spans="1:12" ht="55">
      <c r="A7758" s="683" t="s">
        <v>14452</v>
      </c>
      <c r="B7758" s="644">
        <v>0.05</v>
      </c>
      <c r="C7758" s="398" t="s">
        <v>129</v>
      </c>
      <c r="D7758" s="479" t="s">
        <v>10989</v>
      </c>
      <c r="E7758" s="480" t="s">
        <v>10990</v>
      </c>
      <c r="F7758" s="516"/>
      <c r="I7758" s="591" t="str">
        <f t="shared" si="380"/>
        <v xml:space="preserve"> - - Watertube boilers with a steam production exceeding 45 t per hour </v>
      </c>
      <c r="J7758" s="591" t="str">
        <f t="shared" si="381"/>
        <v>84 02 11 00</v>
      </c>
      <c r="L7758" s="590">
        <f t="shared" si="382"/>
        <v>71</v>
      </c>
    </row>
    <row r="7759" spans="1:12" ht="28.5">
      <c r="A7759" s="683" t="s">
        <v>14452</v>
      </c>
      <c r="B7759" s="644">
        <v>0.05</v>
      </c>
      <c r="C7759" s="398" t="s">
        <v>129</v>
      </c>
      <c r="D7759" s="479" t="s">
        <v>10991</v>
      </c>
      <c r="E7759" s="480" t="s">
        <v>10992</v>
      </c>
      <c r="F7759" s="516"/>
      <c r="I7759" s="591" t="str">
        <f t="shared" si="380"/>
        <v xml:space="preserve"> - - Watertube boilers with a steam production not exceeding 45 t per hour </v>
      </c>
      <c r="J7759" s="591" t="str">
        <f t="shared" si="381"/>
        <v>84 02 12 00</v>
      </c>
      <c r="L7759" s="590">
        <f t="shared" si="382"/>
        <v>75</v>
      </c>
    </row>
    <row r="7760" spans="1:12" ht="137.5">
      <c r="A7760" s="683" t="s">
        <v>14452</v>
      </c>
      <c r="B7760" s="644">
        <v>0.05</v>
      </c>
      <c r="C7760" s="398" t="s">
        <v>129</v>
      </c>
      <c r="D7760" s="479" t="s">
        <v>10993</v>
      </c>
      <c r="E7760" s="480" t="s">
        <v>10994</v>
      </c>
      <c r="F7760" s="516"/>
      <c r="I7760" s="591" t="str">
        <f t="shared" si="380"/>
        <v xml:space="preserve"> - - Other vapour generating boilers, including hybrid boilers</v>
      </c>
      <c r="J7760" s="591" t="str">
        <f t="shared" si="381"/>
        <v>84 02 19 00</v>
      </c>
      <c r="L7760" s="590">
        <f t="shared" si="382"/>
        <v>62</v>
      </c>
    </row>
    <row r="7761" spans="1:12" ht="82.5">
      <c r="A7761" s="683" t="s">
        <v>14452</v>
      </c>
      <c r="B7761" s="644">
        <v>0.05</v>
      </c>
      <c r="C7761" s="398" t="s">
        <v>129</v>
      </c>
      <c r="D7761" s="479" t="s">
        <v>10995</v>
      </c>
      <c r="E7761" s="480" t="s">
        <v>10996</v>
      </c>
      <c r="F7761" s="516"/>
      <c r="I7761" s="591" t="str">
        <f t="shared" si="380"/>
        <v xml:space="preserve"> - Super-heated water boilers </v>
      </c>
      <c r="J7761" s="591" t="str">
        <f t="shared" si="381"/>
        <v>84 02 20 00</v>
      </c>
      <c r="L7761" s="590">
        <f t="shared" si="382"/>
        <v>30</v>
      </c>
    </row>
    <row r="7762" spans="1:12" ht="110">
      <c r="A7762" s="683" t="s">
        <v>14452</v>
      </c>
      <c r="B7762" s="644">
        <v>0.05</v>
      </c>
      <c r="C7762" s="398" t="s">
        <v>129</v>
      </c>
      <c r="D7762" s="479" t="s">
        <v>10997</v>
      </c>
      <c r="E7762" s="480" t="s">
        <v>10998</v>
      </c>
      <c r="F7762" s="516"/>
      <c r="I7762" s="591" t="str">
        <f t="shared" si="380"/>
        <v xml:space="preserve"> - Parts </v>
      </c>
      <c r="J7762" s="591" t="str">
        <f t="shared" si="381"/>
        <v>84 02 90 00</v>
      </c>
      <c r="L7762" s="590">
        <f t="shared" si="382"/>
        <v>9</v>
      </c>
    </row>
    <row r="7763" spans="1:12" ht="28.5">
      <c r="A7763" s="683" t="s">
        <v>14452</v>
      </c>
      <c r="B7763" s="644">
        <v>0.05</v>
      </c>
      <c r="C7763" s="398" t="s">
        <v>129</v>
      </c>
      <c r="D7763" s="479" t="s">
        <v>10999</v>
      </c>
      <c r="E7763" s="480" t="s">
        <v>11000</v>
      </c>
      <c r="F7763" s="519"/>
      <c r="I7763" s="591" t="str">
        <f t="shared" si="380"/>
        <v xml:space="preserve"> Central heating boilers other than those of heading 84.02. </v>
      </c>
      <c r="J7763" s="591">
        <f t="shared" si="381"/>
        <v>0</v>
      </c>
      <c r="L7763" s="590">
        <f t="shared" si="382"/>
        <v>60</v>
      </c>
    </row>
    <row r="7764" spans="1:12" ht="336" hidden="1">
      <c r="A7764" s="673"/>
      <c r="B7764" s="660"/>
      <c r="C7764" s="484"/>
      <c r="D7764" s="502" t="s">
        <v>11001</v>
      </c>
      <c r="E7764" s="480"/>
      <c r="F7764" s="516"/>
      <c r="I7764" s="591" t="str">
        <f t="shared" si="380"/>
        <v xml:space="preserve"> - Boilers </v>
      </c>
      <c r="J7764" s="591" t="str">
        <f t="shared" si="381"/>
        <v>84 03 10 00</v>
      </c>
      <c r="L7764" s="590">
        <f t="shared" si="382"/>
        <v>11</v>
      </c>
    </row>
    <row r="7765" spans="1:12" ht="55">
      <c r="A7765" s="683" t="s">
        <v>14452</v>
      </c>
      <c r="B7765" s="644">
        <v>0.05</v>
      </c>
      <c r="C7765" s="398" t="s">
        <v>129</v>
      </c>
      <c r="D7765" s="479" t="s">
        <v>11002</v>
      </c>
      <c r="E7765" s="480" t="s">
        <v>11003</v>
      </c>
      <c r="F7765" s="516"/>
      <c r="I7765" s="591" t="str">
        <f t="shared" si="380"/>
        <v xml:space="preserve"> - Parts </v>
      </c>
      <c r="J7765" s="591" t="str">
        <f t="shared" si="381"/>
        <v>84 03 90 00</v>
      </c>
      <c r="L7765" s="590">
        <f t="shared" si="382"/>
        <v>9</v>
      </c>
    </row>
    <row r="7766" spans="1:12" ht="55">
      <c r="A7766" s="683" t="s">
        <v>14452</v>
      </c>
      <c r="B7766" s="644">
        <v>0.05</v>
      </c>
      <c r="C7766" s="398" t="s">
        <v>129</v>
      </c>
      <c r="D7766" s="479" t="s">
        <v>11004</v>
      </c>
      <c r="E7766" s="480" t="s">
        <v>11005</v>
      </c>
      <c r="F7766" s="519"/>
      <c r="I7766" s="591" t="str">
        <f t="shared" si="380"/>
        <v xml:space="preserve"> Auxiliary plant for use with boilers of heading 84.02 or 84.03 (for example, economisers, super-heaters, soot removers, gas recoverers); condensers for steam or other vapour power units. </v>
      </c>
      <c r="J7766" s="591">
        <f t="shared" si="381"/>
        <v>0</v>
      </c>
      <c r="L7766" s="590">
        <f t="shared" si="382"/>
        <v>188</v>
      </c>
    </row>
    <row r="7767" spans="1:12" ht="82.5">
      <c r="A7767" s="683" t="s">
        <v>14452</v>
      </c>
      <c r="B7767" s="644">
        <v>0.05</v>
      </c>
      <c r="C7767" s="398" t="s">
        <v>129</v>
      </c>
      <c r="D7767" s="479" t="s">
        <v>11006</v>
      </c>
      <c r="E7767" s="480" t="s">
        <v>11007</v>
      </c>
      <c r="F7767" s="516"/>
      <c r="I7767" s="591" t="str">
        <f t="shared" si="380"/>
        <v xml:space="preserve"> - Auxiliary plant for use with boilers of heading 84.02 or 84.03 </v>
      </c>
      <c r="J7767" s="591" t="str">
        <f t="shared" si="381"/>
        <v>84 04 10 00</v>
      </c>
      <c r="L7767" s="590">
        <f t="shared" si="382"/>
        <v>66</v>
      </c>
    </row>
    <row r="7768" spans="1:12" ht="29" thickBot="1">
      <c r="A7768" s="683" t="s">
        <v>14452</v>
      </c>
      <c r="B7768" s="652">
        <v>0.05</v>
      </c>
      <c r="C7768" s="435" t="s">
        <v>129</v>
      </c>
      <c r="D7768" s="486" t="s">
        <v>1594</v>
      </c>
      <c r="E7768" s="487" t="s">
        <v>11008</v>
      </c>
      <c r="F7768" s="516"/>
      <c r="I7768" s="591" t="str">
        <f t="shared" si="380"/>
        <v xml:space="preserve"> - Condensers for steam or other vapour power units </v>
      </c>
      <c r="J7768" s="591" t="str">
        <f t="shared" si="381"/>
        <v>84 04 20 00</v>
      </c>
      <c r="L7768" s="590">
        <f t="shared" si="382"/>
        <v>52</v>
      </c>
    </row>
    <row r="7769" spans="1:12" ht="168.5" hidden="1" thickTop="1">
      <c r="A7769" s="673"/>
      <c r="B7769" s="663"/>
      <c r="C7769" s="510"/>
      <c r="D7769" s="511" t="s">
        <v>11009</v>
      </c>
      <c r="E7769" s="512"/>
      <c r="F7769" s="516"/>
      <c r="I7769" s="591" t="str">
        <f t="shared" si="380"/>
        <v xml:space="preserve"> - Parts</v>
      </c>
      <c r="J7769" s="591" t="str">
        <f t="shared" si="381"/>
        <v>84 04 90 00</v>
      </c>
      <c r="L7769" s="590">
        <f t="shared" si="382"/>
        <v>8</v>
      </c>
    </row>
    <row r="7770" spans="1:12" ht="29" thickTop="1">
      <c r="A7770" s="683" t="s">
        <v>14452</v>
      </c>
      <c r="B7770" s="599">
        <v>0.05</v>
      </c>
      <c r="C7770" s="166" t="s">
        <v>129</v>
      </c>
      <c r="D7770" s="514" t="s">
        <v>11010</v>
      </c>
      <c r="E7770" s="515" t="s">
        <v>11011</v>
      </c>
      <c r="F7770" s="519"/>
      <c r="I7770" s="591" t="str">
        <f t="shared" si="380"/>
        <v xml:space="preserve"> Producer gas or water gas generators, with or without their purifiers; acetylene gas generators and similar water process gas generators, with or without their purifiers. </v>
      </c>
      <c r="J7770" s="591">
        <f t="shared" si="381"/>
        <v>0</v>
      </c>
      <c r="L7770" s="590">
        <f t="shared" si="382"/>
        <v>172</v>
      </c>
    </row>
    <row r="7771" spans="1:12" ht="82.5">
      <c r="A7771" s="683" t="s">
        <v>14452</v>
      </c>
      <c r="B7771" s="599">
        <v>0.05</v>
      </c>
      <c r="C7771" s="166" t="s">
        <v>129</v>
      </c>
      <c r="D7771" s="514" t="s">
        <v>11012</v>
      </c>
      <c r="E7771" s="515" t="s">
        <v>11013</v>
      </c>
      <c r="F7771" s="516"/>
      <c r="I7771" s="591" t="str">
        <f t="shared" si="380"/>
        <v xml:space="preserve"> - Producer gas or water gas generators, with or without their purifiers; acetylene gas generators and similar water process gas generators, with or without their purifiers </v>
      </c>
      <c r="J7771" s="591" t="str">
        <f t="shared" si="381"/>
        <v>84 05 10 00</v>
      </c>
      <c r="L7771" s="590">
        <f t="shared" si="382"/>
        <v>173</v>
      </c>
    </row>
    <row r="7772" spans="1:12" ht="55">
      <c r="A7772" s="683" t="s">
        <v>14452</v>
      </c>
      <c r="B7772" s="599">
        <v>0.05</v>
      </c>
      <c r="C7772" s="166" t="s">
        <v>129</v>
      </c>
      <c r="D7772" s="514" t="s">
        <v>11014</v>
      </c>
      <c r="E7772" s="515" t="s">
        <v>11015</v>
      </c>
      <c r="F7772" s="516"/>
      <c r="I7772" s="591" t="str">
        <f t="shared" si="380"/>
        <v xml:space="preserve"> - Parts</v>
      </c>
      <c r="J7772" s="591" t="str">
        <f t="shared" si="381"/>
        <v>84 05 90 00</v>
      </c>
      <c r="L7772" s="590">
        <f t="shared" si="382"/>
        <v>8</v>
      </c>
    </row>
    <row r="7773" spans="1:12" ht="28.5">
      <c r="A7773" s="683" t="s">
        <v>14452</v>
      </c>
      <c r="B7773" s="599">
        <v>0.05</v>
      </c>
      <c r="C7773" s="166" t="s">
        <v>129</v>
      </c>
      <c r="D7773" s="514" t="s">
        <v>11016</v>
      </c>
      <c r="E7773" s="515" t="s">
        <v>11017</v>
      </c>
      <c r="F7773" s="519"/>
      <c r="I7773" s="591" t="str">
        <f t="shared" si="380"/>
        <v xml:space="preserve"> Steam turbines and other vapour turbines. </v>
      </c>
      <c r="J7773" s="591">
        <f t="shared" si="381"/>
        <v>0</v>
      </c>
      <c r="L7773" s="590">
        <f t="shared" si="382"/>
        <v>43</v>
      </c>
    </row>
    <row r="7774" spans="1:12" ht="196" hidden="1">
      <c r="A7774" s="673"/>
      <c r="B7774" s="664"/>
      <c r="C7774" s="517"/>
      <c r="D7774" s="518" t="s">
        <v>11018</v>
      </c>
      <c r="E7774" s="515"/>
      <c r="F7774" s="516"/>
      <c r="I7774" s="591" t="str">
        <f t="shared" si="380"/>
        <v xml:space="preserve"> - Turbines for marine propulsion</v>
      </c>
      <c r="J7774" s="591" t="str">
        <f t="shared" si="381"/>
        <v>84 06 10 00</v>
      </c>
      <c r="L7774" s="590">
        <f t="shared" si="382"/>
        <v>33</v>
      </c>
    </row>
    <row r="7775" spans="1:12" ht="55" hidden="1">
      <c r="A7775" s="673"/>
      <c r="B7775" s="664"/>
      <c r="C7775" s="517"/>
      <c r="D7775" s="514" t="s">
        <v>11019</v>
      </c>
      <c r="E7775" s="515"/>
      <c r="F7775" s="516"/>
      <c r="I7775" s="591" t="str">
        <f t="shared" si="380"/>
        <v xml:space="preserve"> - Other turbines :</v>
      </c>
      <c r="J7775" s="591" t="str">
        <f t="shared" si="381"/>
        <v xml:space="preserve"> </v>
      </c>
      <c r="L7775" s="590">
        <f t="shared" si="382"/>
        <v>19</v>
      </c>
    </row>
    <row r="7776" spans="1:12" ht="82.5">
      <c r="A7776" s="683" t="s">
        <v>14452</v>
      </c>
      <c r="B7776" s="599">
        <v>0.05</v>
      </c>
      <c r="C7776" s="166" t="s">
        <v>129</v>
      </c>
      <c r="D7776" s="514" t="s">
        <v>11020</v>
      </c>
      <c r="E7776" s="515" t="s">
        <v>11021</v>
      </c>
      <c r="F7776" s="516"/>
      <c r="I7776" s="591" t="str">
        <f t="shared" si="380"/>
        <v xml:space="preserve"> - - Of an output exceeding 40 MW</v>
      </c>
      <c r="J7776" s="591" t="str">
        <f t="shared" si="381"/>
        <v>84 06 81 00</v>
      </c>
      <c r="L7776" s="590">
        <f t="shared" si="382"/>
        <v>33</v>
      </c>
    </row>
    <row r="7777" spans="1:12" ht="82.5">
      <c r="A7777" s="683" t="s">
        <v>14452</v>
      </c>
      <c r="B7777" s="599">
        <v>0.05</v>
      </c>
      <c r="C7777" s="166" t="s">
        <v>129</v>
      </c>
      <c r="D7777" s="514" t="s">
        <v>11022</v>
      </c>
      <c r="E7777" s="515" t="s">
        <v>11023</v>
      </c>
      <c r="F7777" s="516"/>
      <c r="I7777" s="591" t="str">
        <f t="shared" si="380"/>
        <v xml:space="preserve"> - - Of an output not exceeding 40 MW </v>
      </c>
      <c r="J7777" s="591" t="str">
        <f t="shared" si="381"/>
        <v>84 06 82 00</v>
      </c>
      <c r="L7777" s="590">
        <f t="shared" si="382"/>
        <v>38</v>
      </c>
    </row>
    <row r="7778" spans="1:12" ht="55">
      <c r="A7778" s="683" t="s">
        <v>14452</v>
      </c>
      <c r="B7778" s="599">
        <v>0.05</v>
      </c>
      <c r="C7778" s="166" t="s">
        <v>129</v>
      </c>
      <c r="D7778" s="514" t="s">
        <v>11024</v>
      </c>
      <c r="E7778" s="515" t="s">
        <v>11025</v>
      </c>
      <c r="F7778" s="516"/>
      <c r="I7778" s="591" t="str">
        <f t="shared" ref="I7778:I7841" si="383">D7796</f>
        <v xml:space="preserve"> - Parts</v>
      </c>
      <c r="J7778" s="591" t="str">
        <f t="shared" ref="J7778:J7841" si="384">E7796</f>
        <v>84 06 90 00</v>
      </c>
      <c r="L7778" s="590">
        <f t="shared" si="382"/>
        <v>8</v>
      </c>
    </row>
    <row r="7779" spans="1:12" ht="28.5">
      <c r="A7779" s="683" t="s">
        <v>14452</v>
      </c>
      <c r="B7779" s="599">
        <v>0.05</v>
      </c>
      <c r="C7779" s="166" t="s">
        <v>129</v>
      </c>
      <c r="D7779" s="514" t="s">
        <v>11026</v>
      </c>
      <c r="E7779" s="515" t="s">
        <v>11027</v>
      </c>
      <c r="F7779" s="519"/>
      <c r="I7779" s="591" t="str">
        <f t="shared" si="383"/>
        <v xml:space="preserve"> Spark-ignition reciprocating or rotary internal cumbusdon piston engines.</v>
      </c>
      <c r="J7779" s="591">
        <f t="shared" si="384"/>
        <v>0</v>
      </c>
      <c r="L7779" s="590">
        <f t="shared" si="382"/>
        <v>74</v>
      </c>
    </row>
    <row r="7780" spans="1:12" ht="28.5">
      <c r="A7780" s="683" t="s">
        <v>14452</v>
      </c>
      <c r="B7780" s="599">
        <v>0.05</v>
      </c>
      <c r="C7780" s="166" t="s">
        <v>129</v>
      </c>
      <c r="D7780" s="514" t="s">
        <v>11028</v>
      </c>
      <c r="E7780" s="515" t="s">
        <v>11029</v>
      </c>
      <c r="F7780" s="516"/>
      <c r="I7780" s="591" t="str">
        <f t="shared" si="383"/>
        <v xml:space="preserve"> - Aircraft engines</v>
      </c>
      <c r="J7780" s="591" t="str">
        <f t="shared" si="384"/>
        <v>84 07 10 00</v>
      </c>
      <c r="L7780" s="590">
        <f t="shared" si="382"/>
        <v>19</v>
      </c>
    </row>
    <row r="7781" spans="1:12" ht="56" hidden="1">
      <c r="A7781" s="673"/>
      <c r="B7781" s="664"/>
      <c r="C7781" s="517"/>
      <c r="D7781" s="518" t="s">
        <v>11030</v>
      </c>
      <c r="E7781" s="515"/>
      <c r="F7781" s="516"/>
      <c r="I7781" s="591" t="str">
        <f t="shared" si="383"/>
        <v xml:space="preserve"> - Marine propulsion engines : </v>
      </c>
      <c r="J7781" s="591">
        <f t="shared" si="384"/>
        <v>0</v>
      </c>
      <c r="L7781" s="590">
        <f t="shared" si="382"/>
        <v>31</v>
      </c>
    </row>
    <row r="7782" spans="1:12" ht="28.5">
      <c r="A7782" s="683" t="s">
        <v>14452</v>
      </c>
      <c r="B7782" s="599">
        <v>0.05</v>
      </c>
      <c r="C7782" s="166" t="s">
        <v>129</v>
      </c>
      <c r="D7782" s="514" t="s">
        <v>11031</v>
      </c>
      <c r="E7782" s="515" t="s">
        <v>11032</v>
      </c>
      <c r="F7782" s="520"/>
      <c r="I7782" s="591" t="str">
        <f t="shared" si="383"/>
        <v xml:space="preserve"> - - Outboard motors</v>
      </c>
      <c r="J7782" s="591" t="str">
        <f t="shared" si="384"/>
        <v>84 07 21 00</v>
      </c>
      <c r="L7782" s="590">
        <f t="shared" si="382"/>
        <v>20</v>
      </c>
    </row>
    <row r="7783" spans="1:12" ht="28.5">
      <c r="A7783" s="683" t="s">
        <v>14452</v>
      </c>
      <c r="B7783" s="599">
        <v>0.05</v>
      </c>
      <c r="C7783" s="166" t="s">
        <v>129</v>
      </c>
      <c r="D7783" s="514" t="s">
        <v>11028</v>
      </c>
      <c r="E7783" s="515" t="s">
        <v>11033</v>
      </c>
      <c r="F7783" s="516"/>
      <c r="I7783" s="591" t="str">
        <f t="shared" si="383"/>
        <v xml:space="preserve"> - - Other</v>
      </c>
      <c r="J7783" s="591" t="str">
        <f t="shared" si="384"/>
        <v>84 07 29 00</v>
      </c>
      <c r="L7783" s="590">
        <f t="shared" si="382"/>
        <v>10</v>
      </c>
    </row>
    <row r="7784" spans="1:12" ht="224" hidden="1">
      <c r="A7784" s="673"/>
      <c r="B7784" s="664"/>
      <c r="C7784" s="517"/>
      <c r="D7784" s="518" t="s">
        <v>11034</v>
      </c>
      <c r="E7784" s="515"/>
      <c r="F7784" s="516"/>
      <c r="I7784" s="591" t="str">
        <f t="shared" si="383"/>
        <v xml:space="preserve"> - Reciprocating piston engines of a kind used for the propulsion of vehicles of Chapter 87 :</v>
      </c>
      <c r="J7784" s="591">
        <f t="shared" si="384"/>
        <v>0</v>
      </c>
      <c r="L7784" s="590">
        <f t="shared" si="382"/>
        <v>93</v>
      </c>
    </row>
    <row r="7785" spans="1:12" ht="55">
      <c r="A7785" s="683" t="s">
        <v>14452</v>
      </c>
      <c r="B7785" s="599">
        <v>0.05</v>
      </c>
      <c r="C7785" s="166" t="s">
        <v>129</v>
      </c>
      <c r="D7785" s="514" t="s">
        <v>11035</v>
      </c>
      <c r="E7785" s="515" t="s">
        <v>11036</v>
      </c>
      <c r="F7785" s="516"/>
      <c r="I7785" s="591" t="str">
        <f t="shared" si="383"/>
        <v xml:space="preserve"> - - Of a cylinder capacity not exceeding    50 cc</v>
      </c>
      <c r="J7785" s="591" t="str">
        <f t="shared" si="384"/>
        <v>84 07 31 00</v>
      </c>
      <c r="L7785" s="590">
        <f t="shared" si="382"/>
        <v>50</v>
      </c>
    </row>
    <row r="7786" spans="1:12" ht="55">
      <c r="A7786" s="683" t="s">
        <v>14452</v>
      </c>
      <c r="B7786" s="599">
        <v>0.05</v>
      </c>
      <c r="C7786" s="166" t="s">
        <v>129</v>
      </c>
      <c r="D7786" s="514" t="s">
        <v>11037</v>
      </c>
      <c r="E7786" s="515" t="s">
        <v>11038</v>
      </c>
      <c r="F7786" s="516"/>
      <c r="I7786" s="591" t="str">
        <f t="shared" si="383"/>
        <v xml:space="preserve"> - - Of a cylinder capacity exceeding 50 cc but not exceeding 250 cc</v>
      </c>
      <c r="J7786" s="591" t="str">
        <f t="shared" si="384"/>
        <v>84 07 32 00</v>
      </c>
      <c r="L7786" s="590">
        <f t="shared" si="382"/>
        <v>68</v>
      </c>
    </row>
    <row r="7787" spans="1:12" ht="28.5">
      <c r="A7787" s="683" t="s">
        <v>14452</v>
      </c>
      <c r="B7787" s="599">
        <v>0.05</v>
      </c>
      <c r="C7787" s="166" t="s">
        <v>129</v>
      </c>
      <c r="D7787" s="514" t="s">
        <v>11039</v>
      </c>
      <c r="E7787" s="515" t="s">
        <v>11040</v>
      </c>
      <c r="F7787" s="516"/>
      <c r="I7787" s="591" t="str">
        <f t="shared" si="383"/>
        <v xml:space="preserve"> - - Of a cylinder capacity exceeding 250 cc but not exceeding 1,000 cc</v>
      </c>
      <c r="J7787" s="591" t="str">
        <f t="shared" si="384"/>
        <v>84 07 33 00</v>
      </c>
      <c r="L7787" s="590">
        <f t="shared" si="382"/>
        <v>71</v>
      </c>
    </row>
    <row r="7788" spans="1:12" ht="168" hidden="1">
      <c r="A7788" s="673"/>
      <c r="B7788" s="664"/>
      <c r="C7788" s="517"/>
      <c r="D7788" s="518" t="s">
        <v>11041</v>
      </c>
      <c r="E7788" s="515"/>
      <c r="F7788" s="516"/>
      <c r="I7788" s="591" t="str">
        <f t="shared" si="383"/>
        <v xml:space="preserve"> - - Of a cylinder capacity exceeding    1,000 cc :</v>
      </c>
      <c r="J7788" s="591">
        <f t="shared" si="384"/>
        <v>0</v>
      </c>
      <c r="L7788" s="590">
        <f t="shared" si="382"/>
        <v>51</v>
      </c>
    </row>
    <row r="7789" spans="1:12" ht="165">
      <c r="A7789" s="683" t="s">
        <v>14452</v>
      </c>
      <c r="B7789" s="599">
        <v>0.05</v>
      </c>
      <c r="C7789" s="166" t="s">
        <v>129</v>
      </c>
      <c r="D7789" s="514" t="s">
        <v>11042</v>
      </c>
      <c r="E7789" s="515" t="s">
        <v>11043</v>
      </c>
      <c r="F7789" s="516"/>
      <c r="I7789" s="591" t="str">
        <f t="shared" si="383"/>
        <v xml:space="preserve"> - - - Of a cylinder capacity exceeding 1,000 cc but not exceeding 1,500 cc </v>
      </c>
      <c r="J7789" s="591" t="str">
        <f t="shared" si="384"/>
        <v>84 07 34 10</v>
      </c>
      <c r="L7789" s="590">
        <f t="shared" si="382"/>
        <v>76</v>
      </c>
    </row>
    <row r="7790" spans="1:12" ht="28.5">
      <c r="A7790" s="683" t="s">
        <v>14452</v>
      </c>
      <c r="B7790" s="599">
        <v>0.05</v>
      </c>
      <c r="C7790" s="166" t="s">
        <v>129</v>
      </c>
      <c r="D7790" s="514" t="s">
        <v>11039</v>
      </c>
      <c r="E7790" s="515" t="s">
        <v>11044</v>
      </c>
      <c r="F7790" s="516"/>
      <c r="I7790" s="591" t="str">
        <f t="shared" si="383"/>
        <v xml:space="preserve"> - - - Of a cylinder capacity exceeding 1,500 cc but not exceeding 3,000 cc</v>
      </c>
      <c r="J7790" s="591" t="str">
        <f t="shared" si="384"/>
        <v>84 07 34 20</v>
      </c>
      <c r="L7790" s="590">
        <f t="shared" si="382"/>
        <v>75</v>
      </c>
    </row>
    <row r="7791" spans="1:12" ht="56" hidden="1">
      <c r="A7791" s="673"/>
      <c r="B7791" s="664"/>
      <c r="C7791" s="517"/>
      <c r="D7791" s="518" t="s">
        <v>11045</v>
      </c>
      <c r="E7791" s="515"/>
      <c r="F7791" s="516"/>
      <c r="I7791" s="591" t="str">
        <f t="shared" si="383"/>
        <v xml:space="preserve"> - - - Of a cylinder capacity exceeding 3,000 cc </v>
      </c>
      <c r="J7791" s="591" t="str">
        <f t="shared" si="384"/>
        <v>84 07 34 30</v>
      </c>
      <c r="L7791" s="590">
        <f t="shared" si="382"/>
        <v>49</v>
      </c>
    </row>
    <row r="7792" spans="1:12" ht="28.5">
      <c r="A7792" s="683" t="s">
        <v>14452</v>
      </c>
      <c r="B7792" s="599">
        <v>0.05</v>
      </c>
      <c r="C7792" s="166" t="s">
        <v>129</v>
      </c>
      <c r="D7792" s="514" t="s">
        <v>11046</v>
      </c>
      <c r="E7792" s="515" t="s">
        <v>11047</v>
      </c>
      <c r="F7792" s="516"/>
      <c r="I7792" s="591" t="str">
        <f t="shared" si="383"/>
        <v xml:space="preserve"> - Other engines</v>
      </c>
      <c r="J7792" s="591" t="str">
        <f t="shared" si="384"/>
        <v>84 07 90 00</v>
      </c>
      <c r="L7792" s="590">
        <f t="shared" si="382"/>
        <v>16</v>
      </c>
    </row>
    <row r="7793" spans="1:12" ht="28" hidden="1">
      <c r="A7793" s="673"/>
      <c r="B7793" s="664"/>
      <c r="C7793" s="517"/>
      <c r="D7793" s="514" t="s">
        <v>11048</v>
      </c>
      <c r="E7793" s="515" t="s">
        <v>137</v>
      </c>
      <c r="F7793" s="519"/>
      <c r="I7793" s="591" t="str">
        <f t="shared" si="383"/>
        <v xml:space="preserve"> Compression-ignition internal combustion piston engines (diesel or semi-diesel engines).</v>
      </c>
      <c r="J7793" s="591">
        <f t="shared" si="384"/>
        <v>0</v>
      </c>
      <c r="L7793" s="590">
        <f t="shared" si="382"/>
        <v>89</v>
      </c>
    </row>
    <row r="7794" spans="1:12" ht="55">
      <c r="A7794" s="683" t="s">
        <v>14452</v>
      </c>
      <c r="B7794" s="599">
        <v>0.05</v>
      </c>
      <c r="C7794" s="166" t="s">
        <v>129</v>
      </c>
      <c r="D7794" s="514" t="s">
        <v>11049</v>
      </c>
      <c r="E7794" s="515" t="s">
        <v>11050</v>
      </c>
      <c r="F7794" s="516"/>
      <c r="I7794" s="591" t="str">
        <f t="shared" si="383"/>
        <v xml:space="preserve"> - Marine propulsion engines</v>
      </c>
      <c r="J7794" s="591" t="str">
        <f t="shared" si="384"/>
        <v>84 08 10 00</v>
      </c>
      <c r="L7794" s="590">
        <f t="shared" si="382"/>
        <v>28</v>
      </c>
    </row>
    <row r="7795" spans="1:12" ht="55">
      <c r="A7795" s="683" t="s">
        <v>14452</v>
      </c>
      <c r="B7795" s="599">
        <v>0.05</v>
      </c>
      <c r="C7795" s="166" t="s">
        <v>129</v>
      </c>
      <c r="D7795" s="514" t="s">
        <v>11051</v>
      </c>
      <c r="E7795" s="515" t="s">
        <v>11052</v>
      </c>
      <c r="F7795" s="516"/>
      <c r="I7795" s="591" t="str">
        <f t="shared" si="383"/>
        <v xml:space="preserve"> - Engines of a kind used for the propulsion of vehicles of Chapter 87</v>
      </c>
      <c r="J7795" s="591" t="str">
        <f t="shared" si="384"/>
        <v>84 08 20 00</v>
      </c>
      <c r="L7795" s="590">
        <f t="shared" si="382"/>
        <v>70</v>
      </c>
    </row>
    <row r="7796" spans="1:12" ht="28.5">
      <c r="A7796" s="683" t="s">
        <v>14452</v>
      </c>
      <c r="B7796" s="599">
        <v>0.05</v>
      </c>
      <c r="C7796" s="166" t="s">
        <v>129</v>
      </c>
      <c r="D7796" s="514" t="s">
        <v>11039</v>
      </c>
      <c r="E7796" s="515" t="s">
        <v>11053</v>
      </c>
      <c r="F7796" s="516"/>
      <c r="I7796" s="591" t="str">
        <f t="shared" si="383"/>
        <v xml:space="preserve"> - Other engines</v>
      </c>
      <c r="J7796" s="591" t="str">
        <f t="shared" si="384"/>
        <v>84 08 90 00</v>
      </c>
      <c r="L7796" s="590">
        <f t="shared" si="382"/>
        <v>16</v>
      </c>
    </row>
    <row r="7797" spans="1:12" ht="84" hidden="1">
      <c r="A7797" s="673"/>
      <c r="B7797" s="664"/>
      <c r="C7797" s="517"/>
      <c r="D7797" s="518" t="s">
        <v>11054</v>
      </c>
      <c r="E7797" s="515"/>
      <c r="F7797" s="519"/>
      <c r="I7797" s="591" t="str">
        <f t="shared" si="383"/>
        <v xml:space="preserve"> Parts suitable for use solely or principally with the engines of heading 84.07 or 84.08.</v>
      </c>
      <c r="J7797" s="591">
        <f t="shared" si="384"/>
        <v>0</v>
      </c>
      <c r="L7797" s="590">
        <f t="shared" si="382"/>
        <v>89</v>
      </c>
    </row>
    <row r="7798" spans="1:12" ht="28.5">
      <c r="A7798" s="683" t="s">
        <v>14452</v>
      </c>
      <c r="B7798" s="599">
        <v>0.05</v>
      </c>
      <c r="C7798" s="166" t="s">
        <v>129</v>
      </c>
      <c r="D7798" s="514" t="s">
        <v>11055</v>
      </c>
      <c r="E7798" s="515" t="s">
        <v>11056</v>
      </c>
      <c r="F7798" s="516"/>
      <c r="I7798" s="591" t="str">
        <f t="shared" si="383"/>
        <v xml:space="preserve"> - For aircraft engines </v>
      </c>
      <c r="J7798" s="591" t="str">
        <f t="shared" si="384"/>
        <v>84 09 10 00</v>
      </c>
      <c r="L7798" s="590">
        <f t="shared" si="382"/>
        <v>24</v>
      </c>
    </row>
    <row r="7799" spans="1:12" ht="28" hidden="1">
      <c r="A7799" s="673"/>
      <c r="B7799" s="664"/>
      <c r="C7799" s="517"/>
      <c r="D7799" s="514" t="s">
        <v>11057</v>
      </c>
      <c r="E7799" s="515"/>
      <c r="F7799" s="516"/>
      <c r="I7799" s="591" t="str">
        <f t="shared" si="383"/>
        <v xml:space="preserve"> - Other :</v>
      </c>
      <c r="J7799" s="591">
        <f t="shared" si="384"/>
        <v>0</v>
      </c>
      <c r="L7799" s="590">
        <f t="shared" si="382"/>
        <v>10</v>
      </c>
    </row>
    <row r="7800" spans="1:12" ht="28.5">
      <c r="A7800" s="683" t="s">
        <v>14452</v>
      </c>
      <c r="B7800" s="599">
        <v>0.05</v>
      </c>
      <c r="C7800" s="166" t="s">
        <v>129</v>
      </c>
      <c r="D7800" s="514" t="s">
        <v>11058</v>
      </c>
      <c r="E7800" s="515" t="s">
        <v>11059</v>
      </c>
      <c r="F7800" s="516"/>
      <c r="I7800" s="591" t="str">
        <f t="shared" si="383"/>
        <v xml:space="preserve">  - - Suitable for use solely or principally with spark-ignition internal combustion piston engines :</v>
      </c>
      <c r="J7800" s="591">
        <f t="shared" si="384"/>
        <v>0</v>
      </c>
      <c r="L7800" s="590">
        <f t="shared" si="382"/>
        <v>101</v>
      </c>
    </row>
    <row r="7801" spans="1:12" ht="28.5">
      <c r="A7801" s="683" t="s">
        <v>14452</v>
      </c>
      <c r="B7801" s="599">
        <v>0.05</v>
      </c>
      <c r="C7801" s="166" t="s">
        <v>129</v>
      </c>
      <c r="D7801" s="514" t="s">
        <v>293</v>
      </c>
      <c r="E7801" s="515" t="s">
        <v>11060</v>
      </c>
      <c r="F7801" s="516"/>
      <c r="I7801" s="591" t="str">
        <f t="shared" si="383"/>
        <v xml:space="preserve"> - - - Pistons and piston rings for spark-ignition engines</v>
      </c>
      <c r="J7801" s="591" t="str">
        <f t="shared" si="384"/>
        <v>84 09 91 10</v>
      </c>
      <c r="L7801" s="590">
        <f t="shared" si="382"/>
        <v>58</v>
      </c>
    </row>
    <row r="7802" spans="1:12" ht="82.5" hidden="1">
      <c r="A7802" s="673"/>
      <c r="B7802" s="664"/>
      <c r="C7802" s="517"/>
      <c r="D7802" s="514" t="s">
        <v>11061</v>
      </c>
      <c r="E7802" s="515"/>
      <c r="F7802" s="516"/>
      <c r="I7802" s="591" t="str">
        <f t="shared" si="383"/>
        <v xml:space="preserve"> - - - Cylinders and cylinder blocks and cylinder heads, cylinder liners</v>
      </c>
      <c r="J7802" s="591" t="str">
        <f t="shared" si="384"/>
        <v>84 09 91 20</v>
      </c>
      <c r="L7802" s="590">
        <f t="shared" si="382"/>
        <v>72</v>
      </c>
    </row>
    <row r="7803" spans="1:12" ht="55">
      <c r="A7803" s="683" t="s">
        <v>14452</v>
      </c>
      <c r="B7803" s="599">
        <v>0.05</v>
      </c>
      <c r="C7803" s="166" t="s">
        <v>129</v>
      </c>
      <c r="D7803" s="514" t="s">
        <v>11062</v>
      </c>
      <c r="E7803" s="515" t="s">
        <v>11063</v>
      </c>
      <c r="F7803" s="516"/>
      <c r="I7803" s="591" t="str">
        <f t="shared" si="383"/>
        <v xml:space="preserve">  - - - Fuel inlet valves and tubes </v>
      </c>
      <c r="J7803" s="591" t="str">
        <f t="shared" si="384"/>
        <v>84 09 91 30</v>
      </c>
      <c r="L7803" s="590">
        <f t="shared" si="382"/>
        <v>36</v>
      </c>
    </row>
    <row r="7804" spans="1:12" ht="82.5">
      <c r="A7804" s="683" t="s">
        <v>14452</v>
      </c>
      <c r="B7804" s="599">
        <v>0.05</v>
      </c>
      <c r="C7804" s="166" t="s">
        <v>129</v>
      </c>
      <c r="D7804" s="514" t="s">
        <v>11064</v>
      </c>
      <c r="E7804" s="515" t="s">
        <v>11065</v>
      </c>
      <c r="F7804" s="516"/>
      <c r="I7804" s="591" t="str">
        <f t="shared" si="383"/>
        <v xml:space="preserve">  - - - Exhaust valves and pipes (manifold)</v>
      </c>
      <c r="J7804" s="591" t="str">
        <f t="shared" si="384"/>
        <v>84 09 91 40</v>
      </c>
      <c r="L7804" s="590">
        <f t="shared" si="382"/>
        <v>43</v>
      </c>
    </row>
    <row r="7805" spans="1:12" ht="82.5">
      <c r="A7805" s="683" t="s">
        <v>14452</v>
      </c>
      <c r="B7805" s="599">
        <v>0.05</v>
      </c>
      <c r="C7805" s="166" t="s">
        <v>129</v>
      </c>
      <c r="D7805" s="514" t="s">
        <v>11066</v>
      </c>
      <c r="E7805" s="515" t="s">
        <v>11067</v>
      </c>
      <c r="F7805" s="516"/>
      <c r="I7805" s="591" t="str">
        <f t="shared" si="383"/>
        <v xml:space="preserve"> - - - Carburettors and nozzles (fuel nozzles)</v>
      </c>
      <c r="J7805" s="591" t="str">
        <f t="shared" si="384"/>
        <v>84 09 91 50</v>
      </c>
      <c r="L7805" s="590">
        <f t="shared" si="382"/>
        <v>46</v>
      </c>
    </row>
    <row r="7806" spans="1:12" ht="55" hidden="1">
      <c r="A7806" s="673"/>
      <c r="B7806" s="664"/>
      <c r="C7806" s="517"/>
      <c r="D7806" s="514" t="s">
        <v>11068</v>
      </c>
      <c r="E7806" s="515"/>
      <c r="F7806" s="516"/>
      <c r="I7806" s="591" t="str">
        <f t="shared" si="383"/>
        <v xml:space="preserve"> - - - Other</v>
      </c>
      <c r="J7806" s="591" t="str">
        <f t="shared" si="384"/>
        <v>84 09 91 90</v>
      </c>
      <c r="L7806" s="590">
        <f t="shared" si="382"/>
        <v>12</v>
      </c>
    </row>
    <row r="7807" spans="1:12" ht="82.5">
      <c r="A7807" s="683" t="s">
        <v>14452</v>
      </c>
      <c r="B7807" s="599">
        <v>0.05</v>
      </c>
      <c r="C7807" s="166" t="s">
        <v>129</v>
      </c>
      <c r="D7807" s="514" t="s">
        <v>11069</v>
      </c>
      <c r="E7807" s="515" t="s">
        <v>11070</v>
      </c>
      <c r="F7807" s="516"/>
      <c r="I7807" s="591" t="str">
        <f t="shared" si="383"/>
        <v xml:space="preserve"> - - Other</v>
      </c>
      <c r="J7807" s="591" t="str">
        <f t="shared" si="384"/>
        <v>84 09 99 00</v>
      </c>
      <c r="L7807" s="590">
        <f t="shared" si="382"/>
        <v>10</v>
      </c>
    </row>
    <row r="7808" spans="1:12" ht="82.5">
      <c r="A7808" s="683" t="s">
        <v>14452</v>
      </c>
      <c r="B7808" s="599">
        <v>0.05</v>
      </c>
      <c r="C7808" s="166" t="s">
        <v>129</v>
      </c>
      <c r="D7808" s="514" t="s">
        <v>11071</v>
      </c>
      <c r="E7808" s="515" t="s">
        <v>11072</v>
      </c>
      <c r="F7808" s="521"/>
      <c r="I7808" s="591" t="str">
        <f t="shared" si="383"/>
        <v xml:space="preserve"> Hydraulic turbines, water wheels, and regulatocs therefor. </v>
      </c>
      <c r="J7808" s="591">
        <f t="shared" si="384"/>
        <v>0</v>
      </c>
      <c r="L7808" s="590">
        <f t="shared" si="382"/>
        <v>60</v>
      </c>
    </row>
    <row r="7809" spans="1:12" ht="55">
      <c r="A7809" s="683" t="s">
        <v>14452</v>
      </c>
      <c r="B7809" s="599">
        <v>0.05</v>
      </c>
      <c r="C7809" s="166" t="s">
        <v>129</v>
      </c>
      <c r="D7809" s="514" t="s">
        <v>11073</v>
      </c>
      <c r="E7809" s="515" t="s">
        <v>11074</v>
      </c>
      <c r="F7809" s="516"/>
      <c r="I7809" s="591" t="str">
        <f t="shared" si="383"/>
        <v xml:space="preserve"> - Hydraulic turbines and water wheels:</v>
      </c>
      <c r="J7809" s="591">
        <f t="shared" si="384"/>
        <v>0</v>
      </c>
      <c r="L7809" s="590">
        <f t="shared" si="382"/>
        <v>39</v>
      </c>
    </row>
    <row r="7810" spans="1:12" ht="28.5">
      <c r="A7810" s="683" t="s">
        <v>14452</v>
      </c>
      <c r="B7810" s="599">
        <v>0.05</v>
      </c>
      <c r="C7810" s="166" t="s">
        <v>129</v>
      </c>
      <c r="D7810" s="514" t="s">
        <v>11075</v>
      </c>
      <c r="E7810" s="515" t="s">
        <v>11076</v>
      </c>
      <c r="F7810" s="516"/>
      <c r="I7810" s="591" t="str">
        <f t="shared" si="383"/>
        <v xml:space="preserve"> - - Of a power not exceeding 1,000 KW</v>
      </c>
      <c r="J7810" s="591" t="str">
        <f t="shared" si="384"/>
        <v>84 10 11 00</v>
      </c>
      <c r="L7810" s="590">
        <f t="shared" ref="L7810:L7873" si="385">LEN(I7810)</f>
        <v>38</v>
      </c>
    </row>
    <row r="7811" spans="1:12" ht="112" hidden="1">
      <c r="A7811" s="673"/>
      <c r="B7811" s="664"/>
      <c r="C7811" s="517"/>
      <c r="D7811" s="518" t="s">
        <v>11077</v>
      </c>
      <c r="E7811" s="515"/>
      <c r="F7811" s="516"/>
      <c r="I7811" s="591" t="str">
        <f t="shared" si="383"/>
        <v xml:space="preserve"> - - Of a power exceeding 1,000 KW but not exceeding 10,000 KW </v>
      </c>
      <c r="J7811" s="591" t="str">
        <f t="shared" si="384"/>
        <v>84 10 12 00</v>
      </c>
      <c r="L7811" s="590">
        <f t="shared" si="385"/>
        <v>63</v>
      </c>
    </row>
    <row r="7812" spans="1:12" ht="28.5">
      <c r="A7812" s="683" t="s">
        <v>14452</v>
      </c>
      <c r="B7812" s="599">
        <v>0.05</v>
      </c>
      <c r="C7812" s="166" t="s">
        <v>129</v>
      </c>
      <c r="D7812" s="514" t="s">
        <v>11078</v>
      </c>
      <c r="E7812" s="515" t="s">
        <v>11079</v>
      </c>
      <c r="F7812" s="516"/>
      <c r="I7812" s="591" t="str">
        <f t="shared" si="383"/>
        <v xml:space="preserve"> - - Of a power exceeding 10,000 KW</v>
      </c>
      <c r="J7812" s="591" t="str">
        <f t="shared" si="384"/>
        <v>84 10 13 00</v>
      </c>
      <c r="L7812" s="590">
        <f t="shared" si="385"/>
        <v>35</v>
      </c>
    </row>
    <row r="7813" spans="1:12" ht="82.5">
      <c r="A7813" s="683" t="s">
        <v>14452</v>
      </c>
      <c r="B7813" s="599">
        <v>0.05</v>
      </c>
      <c r="C7813" s="166" t="s">
        <v>129</v>
      </c>
      <c r="D7813" s="514" t="s">
        <v>11080</v>
      </c>
      <c r="E7813" s="515" t="s">
        <v>11081</v>
      </c>
      <c r="F7813" s="516"/>
      <c r="I7813" s="591" t="str">
        <f t="shared" si="383"/>
        <v xml:space="preserve"> - Parts, including regulators</v>
      </c>
      <c r="J7813" s="591" t="str">
        <f t="shared" si="384"/>
        <v>84 10 90 00</v>
      </c>
      <c r="L7813" s="590">
        <f t="shared" si="385"/>
        <v>30</v>
      </c>
    </row>
    <row r="7814" spans="1:12" ht="28.5">
      <c r="A7814" s="683" t="s">
        <v>14452</v>
      </c>
      <c r="B7814" s="599">
        <v>0.05</v>
      </c>
      <c r="C7814" s="166" t="s">
        <v>129</v>
      </c>
      <c r="D7814" s="514" t="s">
        <v>11075</v>
      </c>
      <c r="E7814" s="515" t="s">
        <v>11082</v>
      </c>
      <c r="F7814" s="519"/>
      <c r="I7814" s="591" t="str">
        <f t="shared" si="383"/>
        <v xml:space="preserve"> Turbo-jets, turbo-propellers and other gas turbines. </v>
      </c>
      <c r="J7814" s="591">
        <f t="shared" si="384"/>
        <v>0</v>
      </c>
      <c r="L7814" s="590">
        <f t="shared" si="385"/>
        <v>54</v>
      </c>
    </row>
    <row r="7815" spans="1:12" ht="112" hidden="1">
      <c r="A7815" s="673"/>
      <c r="B7815" s="664"/>
      <c r="C7815" s="517"/>
      <c r="D7815" s="518" t="s">
        <v>11083</v>
      </c>
      <c r="E7815" s="515"/>
      <c r="F7815" s="516"/>
      <c r="I7815" s="591" t="str">
        <f t="shared" si="383"/>
        <v xml:space="preserve"> - Turbo-jets :</v>
      </c>
      <c r="J7815" s="591">
        <f t="shared" si="384"/>
        <v>0</v>
      </c>
      <c r="L7815" s="590">
        <f t="shared" si="385"/>
        <v>15</v>
      </c>
    </row>
    <row r="7816" spans="1:12" ht="28.5">
      <c r="A7816" s="683" t="s">
        <v>14452</v>
      </c>
      <c r="B7816" s="599">
        <v>0.05</v>
      </c>
      <c r="C7816" s="166" t="s">
        <v>129</v>
      </c>
      <c r="D7816" s="514" t="s">
        <v>11084</v>
      </c>
      <c r="E7816" s="515" t="s">
        <v>11085</v>
      </c>
      <c r="F7816" s="516"/>
      <c r="I7816" s="591" t="str">
        <f t="shared" si="383"/>
        <v xml:space="preserve"> - - Of a thrust not exceeding 25 KN</v>
      </c>
      <c r="J7816" s="591" t="str">
        <f t="shared" si="384"/>
        <v>84 11 11 00</v>
      </c>
      <c r="L7816" s="590">
        <f t="shared" si="385"/>
        <v>36</v>
      </c>
    </row>
    <row r="7817" spans="1:12" ht="28" hidden="1">
      <c r="A7817" s="673"/>
      <c r="B7817" s="664"/>
      <c r="C7817" s="517"/>
      <c r="D7817" s="514" t="s">
        <v>1968</v>
      </c>
      <c r="E7817" s="515"/>
      <c r="F7817" s="516"/>
      <c r="I7817" s="591" t="str">
        <f t="shared" si="383"/>
        <v xml:space="preserve"> - - Of a thrust exceeding 25 KN </v>
      </c>
      <c r="J7817" s="591" t="str">
        <f t="shared" si="384"/>
        <v>84 11 12 00</v>
      </c>
      <c r="L7817" s="590">
        <f t="shared" si="385"/>
        <v>33</v>
      </c>
    </row>
    <row r="7818" spans="1:12" ht="110" hidden="1">
      <c r="A7818" s="673"/>
      <c r="B7818" s="664"/>
      <c r="C7818" s="517"/>
      <c r="D7818" s="514" t="s">
        <v>11086</v>
      </c>
      <c r="E7818" s="515"/>
      <c r="F7818" s="516"/>
      <c r="I7818" s="591" t="str">
        <f t="shared" si="383"/>
        <v xml:space="preserve"> - Turbo-propellers :</v>
      </c>
      <c r="J7818" s="591">
        <f t="shared" si="384"/>
        <v>0</v>
      </c>
      <c r="L7818" s="590">
        <f t="shared" si="385"/>
        <v>21</v>
      </c>
    </row>
    <row r="7819" spans="1:12" ht="55">
      <c r="A7819" s="683" t="s">
        <v>14452</v>
      </c>
      <c r="B7819" s="599">
        <v>0.05</v>
      </c>
      <c r="C7819" s="166" t="s">
        <v>129</v>
      </c>
      <c r="D7819" s="514" t="s">
        <v>11087</v>
      </c>
      <c r="E7819" s="515" t="s">
        <v>11088</v>
      </c>
      <c r="F7819" s="516"/>
      <c r="I7819" s="591" t="str">
        <f t="shared" si="383"/>
        <v xml:space="preserve"> - - Of a power not exceeding 1,100 KW </v>
      </c>
      <c r="J7819" s="591" t="str">
        <f t="shared" si="384"/>
        <v>84 11 21 00</v>
      </c>
      <c r="L7819" s="590">
        <f t="shared" si="385"/>
        <v>39</v>
      </c>
    </row>
    <row r="7820" spans="1:12" ht="82.5">
      <c r="A7820" s="683" t="s">
        <v>14452</v>
      </c>
      <c r="B7820" s="599">
        <v>0.05</v>
      </c>
      <c r="C7820" s="166" t="s">
        <v>129</v>
      </c>
      <c r="D7820" s="514" t="s">
        <v>11089</v>
      </c>
      <c r="E7820" s="515" t="s">
        <v>11090</v>
      </c>
      <c r="F7820" s="516"/>
      <c r="I7820" s="591" t="str">
        <f t="shared" si="383"/>
        <v xml:space="preserve"> - - Of a power exceeding 1,100 KW</v>
      </c>
      <c r="J7820" s="591" t="str">
        <f t="shared" si="384"/>
        <v>84 11 22 00</v>
      </c>
      <c r="L7820" s="590">
        <f t="shared" si="385"/>
        <v>34</v>
      </c>
    </row>
    <row r="7821" spans="1:12" ht="28.5">
      <c r="A7821" s="683" t="s">
        <v>14452</v>
      </c>
      <c r="B7821" s="599">
        <v>0.05</v>
      </c>
      <c r="C7821" s="166" t="s">
        <v>129</v>
      </c>
      <c r="D7821" s="514" t="s">
        <v>11091</v>
      </c>
      <c r="E7821" s="515" t="s">
        <v>11092</v>
      </c>
      <c r="F7821" s="516"/>
      <c r="I7821" s="591" t="str">
        <f t="shared" si="383"/>
        <v xml:space="preserve"> - Other gas turbines :</v>
      </c>
      <c r="J7821" s="591">
        <f t="shared" si="384"/>
        <v>0</v>
      </c>
      <c r="L7821" s="590">
        <f t="shared" si="385"/>
        <v>23</v>
      </c>
    </row>
    <row r="7822" spans="1:12" ht="55">
      <c r="A7822" s="683" t="s">
        <v>14452</v>
      </c>
      <c r="B7822" s="599">
        <v>0.05</v>
      </c>
      <c r="C7822" s="166" t="s">
        <v>129</v>
      </c>
      <c r="D7822" s="514" t="s">
        <v>11093</v>
      </c>
      <c r="E7822" s="515" t="s">
        <v>11094</v>
      </c>
      <c r="F7822" s="516"/>
      <c r="I7822" s="591" t="str">
        <f t="shared" si="383"/>
        <v xml:space="preserve"> - - Of a power not exceeding 5,000 KW </v>
      </c>
      <c r="J7822" s="591" t="str">
        <f t="shared" si="384"/>
        <v>84 11 81 00</v>
      </c>
      <c r="L7822" s="590">
        <f t="shared" si="385"/>
        <v>39</v>
      </c>
    </row>
    <row r="7823" spans="1:12" ht="55">
      <c r="A7823" s="683" t="s">
        <v>14452</v>
      </c>
      <c r="B7823" s="599">
        <v>0.05</v>
      </c>
      <c r="C7823" s="166" t="s">
        <v>129</v>
      </c>
      <c r="D7823" s="514" t="s">
        <v>11095</v>
      </c>
      <c r="E7823" s="515" t="s">
        <v>11096</v>
      </c>
      <c r="F7823" s="516"/>
      <c r="I7823" s="591" t="str">
        <f t="shared" si="383"/>
        <v xml:space="preserve"> - - Of a power exceeding 5,000 KW</v>
      </c>
      <c r="J7823" s="591" t="str">
        <f t="shared" si="384"/>
        <v>84 11 82 00</v>
      </c>
      <c r="L7823" s="590">
        <f t="shared" si="385"/>
        <v>34</v>
      </c>
    </row>
    <row r="7824" spans="1:12" ht="28.5">
      <c r="A7824" s="683" t="s">
        <v>14452</v>
      </c>
      <c r="B7824" s="599">
        <v>0.05</v>
      </c>
      <c r="C7824" s="166" t="s">
        <v>129</v>
      </c>
      <c r="D7824" s="514" t="s">
        <v>98</v>
      </c>
      <c r="E7824" s="515" t="s">
        <v>11097</v>
      </c>
      <c r="F7824" s="516"/>
      <c r="I7824" s="591" t="str">
        <f t="shared" si="383"/>
        <v xml:space="preserve"> - Parts :</v>
      </c>
      <c r="J7824" s="591">
        <f t="shared" si="384"/>
        <v>0</v>
      </c>
      <c r="L7824" s="590">
        <f t="shared" si="385"/>
        <v>10</v>
      </c>
    </row>
    <row r="7825" spans="1:12" ht="28.5">
      <c r="A7825" s="683" t="s">
        <v>14452</v>
      </c>
      <c r="B7825" s="599">
        <v>0.05</v>
      </c>
      <c r="C7825" s="166" t="s">
        <v>129</v>
      </c>
      <c r="D7825" s="514" t="s">
        <v>293</v>
      </c>
      <c r="E7825" s="515" t="s">
        <v>11098</v>
      </c>
      <c r="F7825" s="516"/>
      <c r="I7825" s="591" t="str">
        <f t="shared" si="383"/>
        <v xml:space="preserve"> - - Of turbo-jets or turbo-propellers </v>
      </c>
      <c r="J7825" s="591" t="str">
        <f t="shared" si="384"/>
        <v>84 11 91 00</v>
      </c>
      <c r="L7825" s="590">
        <f t="shared" si="385"/>
        <v>39</v>
      </c>
    </row>
    <row r="7826" spans="1:12" ht="84" hidden="1">
      <c r="A7826" s="673"/>
      <c r="B7826" s="664"/>
      <c r="C7826" s="517"/>
      <c r="D7826" s="518" t="s">
        <v>11099</v>
      </c>
      <c r="E7826" s="515"/>
      <c r="F7826" s="516"/>
      <c r="I7826" s="591" t="str">
        <f t="shared" si="383"/>
        <v>- - Other</v>
      </c>
      <c r="J7826" s="591" t="str">
        <f t="shared" si="384"/>
        <v>84 11 99 00</v>
      </c>
      <c r="L7826" s="590">
        <f t="shared" si="385"/>
        <v>9</v>
      </c>
    </row>
    <row r="7827" spans="1:12" ht="55" hidden="1">
      <c r="A7827" s="673"/>
      <c r="B7827" s="664"/>
      <c r="C7827" s="517"/>
      <c r="D7827" s="514" t="s">
        <v>11100</v>
      </c>
      <c r="E7827" s="515"/>
      <c r="F7827" s="519"/>
      <c r="I7827" s="591" t="str">
        <f t="shared" si="383"/>
        <v xml:space="preserve"> Other engines and motors.</v>
      </c>
      <c r="J7827" s="591">
        <f t="shared" si="384"/>
        <v>0</v>
      </c>
      <c r="L7827" s="590">
        <f t="shared" si="385"/>
        <v>26</v>
      </c>
    </row>
    <row r="7828" spans="1:12" ht="55">
      <c r="A7828" s="683" t="s">
        <v>14452</v>
      </c>
      <c r="B7828" s="599">
        <v>0.05</v>
      </c>
      <c r="C7828" s="166" t="s">
        <v>129</v>
      </c>
      <c r="D7828" s="514" t="s">
        <v>11101</v>
      </c>
      <c r="E7828" s="515" t="s">
        <v>11102</v>
      </c>
      <c r="F7828" s="516"/>
      <c r="I7828" s="591" t="str">
        <f t="shared" si="383"/>
        <v xml:space="preserve"> - Reaction engines other than turbo-jets </v>
      </c>
      <c r="J7828" s="591" t="str">
        <f t="shared" si="384"/>
        <v>84 12 10 00</v>
      </c>
      <c r="L7828" s="590">
        <f t="shared" si="385"/>
        <v>42</v>
      </c>
    </row>
    <row r="7829" spans="1:12" ht="82.5">
      <c r="A7829" s="683" t="s">
        <v>14452</v>
      </c>
      <c r="B7829" s="599">
        <v>0.05</v>
      </c>
      <c r="C7829" s="166" t="s">
        <v>129</v>
      </c>
      <c r="D7829" s="514" t="s">
        <v>11103</v>
      </c>
      <c r="E7829" s="515" t="s">
        <v>11104</v>
      </c>
      <c r="F7829" s="516"/>
      <c r="I7829" s="591" t="str">
        <f t="shared" si="383"/>
        <v xml:space="preserve"> - Hydraulic power engines and motors : </v>
      </c>
      <c r="J7829" s="591">
        <f t="shared" si="384"/>
        <v>0</v>
      </c>
      <c r="L7829" s="590">
        <f t="shared" si="385"/>
        <v>40</v>
      </c>
    </row>
    <row r="7830" spans="1:12" ht="55">
      <c r="A7830" s="683" t="s">
        <v>14452</v>
      </c>
      <c r="B7830" s="599">
        <v>0.05</v>
      </c>
      <c r="C7830" s="166" t="s">
        <v>129</v>
      </c>
      <c r="D7830" s="514" t="s">
        <v>11105</v>
      </c>
      <c r="E7830" s="515" t="s">
        <v>11106</v>
      </c>
      <c r="F7830" s="516"/>
      <c r="I7830" s="591" t="str">
        <f t="shared" si="383"/>
        <v xml:space="preserve"> - - Linear acting (cylinders)</v>
      </c>
      <c r="J7830" s="591" t="str">
        <f t="shared" si="384"/>
        <v>84 12 21 00</v>
      </c>
      <c r="L7830" s="590">
        <f t="shared" si="385"/>
        <v>30</v>
      </c>
    </row>
    <row r="7831" spans="1:12" ht="28.5">
      <c r="A7831" s="683" t="s">
        <v>14452</v>
      </c>
      <c r="B7831" s="599">
        <v>0.05</v>
      </c>
      <c r="C7831" s="166" t="s">
        <v>129</v>
      </c>
      <c r="D7831" s="514" t="s">
        <v>11107</v>
      </c>
      <c r="E7831" s="515" t="s">
        <v>11108</v>
      </c>
      <c r="F7831" s="516"/>
      <c r="I7831" s="591" t="str">
        <f t="shared" si="383"/>
        <v xml:space="preserve"> - - Other</v>
      </c>
      <c r="J7831" s="591" t="str">
        <f t="shared" si="384"/>
        <v>84 12 29 00</v>
      </c>
      <c r="L7831" s="590">
        <f t="shared" si="385"/>
        <v>10</v>
      </c>
    </row>
    <row r="7832" spans="1:12" ht="56" hidden="1">
      <c r="A7832" s="673"/>
      <c r="B7832" s="664"/>
      <c r="C7832" s="517"/>
      <c r="D7832" s="518" t="s">
        <v>11109</v>
      </c>
      <c r="E7832" s="515"/>
      <c r="F7832" s="516"/>
      <c r="I7832" s="591" t="str">
        <f t="shared" si="383"/>
        <v xml:space="preserve"> - Pneumatic power engines and motors: </v>
      </c>
      <c r="J7832" s="591">
        <f t="shared" si="384"/>
        <v>0</v>
      </c>
      <c r="L7832" s="590">
        <f t="shared" si="385"/>
        <v>39</v>
      </c>
    </row>
    <row r="7833" spans="1:12" ht="28" hidden="1">
      <c r="A7833" s="673"/>
      <c r="B7833" s="664"/>
      <c r="C7833" s="517"/>
      <c r="D7833" s="514" t="s">
        <v>11110</v>
      </c>
      <c r="E7833" s="515"/>
      <c r="F7833" s="516"/>
      <c r="I7833" s="591" t="str">
        <f t="shared" si="383"/>
        <v xml:space="preserve"> - - Linear acting (cylinders)</v>
      </c>
      <c r="J7833" s="591" t="str">
        <f t="shared" si="384"/>
        <v>84 12 31 00</v>
      </c>
      <c r="L7833" s="590">
        <f t="shared" si="385"/>
        <v>30</v>
      </c>
    </row>
    <row r="7834" spans="1:12" ht="55">
      <c r="A7834" s="683" t="s">
        <v>14452</v>
      </c>
      <c r="B7834" s="599">
        <v>0.05</v>
      </c>
      <c r="C7834" s="166" t="s">
        <v>129</v>
      </c>
      <c r="D7834" s="514" t="s">
        <v>11111</v>
      </c>
      <c r="E7834" s="515" t="s">
        <v>11112</v>
      </c>
      <c r="F7834" s="516"/>
      <c r="I7834" s="591" t="str">
        <f t="shared" si="383"/>
        <v xml:space="preserve"> - - Other </v>
      </c>
      <c r="J7834" s="591" t="str">
        <f t="shared" si="384"/>
        <v>84 12 39 00</v>
      </c>
      <c r="L7834" s="590">
        <f t="shared" si="385"/>
        <v>11</v>
      </c>
    </row>
    <row r="7835" spans="1:12" ht="28.5">
      <c r="A7835" s="683" t="s">
        <v>14452</v>
      </c>
      <c r="B7835" s="599">
        <v>0.05</v>
      </c>
      <c r="C7835" s="166" t="s">
        <v>129</v>
      </c>
      <c r="D7835" s="514" t="s">
        <v>11113</v>
      </c>
      <c r="E7835" s="515" t="s">
        <v>11114</v>
      </c>
      <c r="F7835" s="516"/>
      <c r="I7835" s="591" t="str">
        <f t="shared" si="383"/>
        <v xml:space="preserve"> - Other </v>
      </c>
      <c r="J7835" s="591" t="str">
        <f t="shared" si="384"/>
        <v>84 12 80 00</v>
      </c>
      <c r="L7835" s="590">
        <f t="shared" si="385"/>
        <v>9</v>
      </c>
    </row>
    <row r="7836" spans="1:12" ht="28" hidden="1">
      <c r="A7836" s="673"/>
      <c r="B7836" s="664"/>
      <c r="C7836" s="517"/>
      <c r="D7836" s="514" t="s">
        <v>11115</v>
      </c>
      <c r="E7836" s="515"/>
      <c r="F7836" s="516"/>
      <c r="I7836" s="591" t="str">
        <f t="shared" si="383"/>
        <v xml:space="preserve"> - Parts</v>
      </c>
      <c r="J7836" s="591" t="str">
        <f t="shared" si="384"/>
        <v>84 12 90 00</v>
      </c>
      <c r="L7836" s="590">
        <f t="shared" si="385"/>
        <v>8</v>
      </c>
    </row>
    <row r="7837" spans="1:12" ht="55">
      <c r="A7837" s="683" t="s">
        <v>14452</v>
      </c>
      <c r="B7837" s="599">
        <v>0.05</v>
      </c>
      <c r="C7837" s="166" t="s">
        <v>129</v>
      </c>
      <c r="D7837" s="514" t="s">
        <v>11116</v>
      </c>
      <c r="E7837" s="515" t="s">
        <v>11117</v>
      </c>
      <c r="F7837" s="519"/>
      <c r="I7837" s="591" t="str">
        <f t="shared" si="383"/>
        <v xml:space="preserve"> Pumps for liquids, whether or not fitted with a measuring device; liquid elevators.</v>
      </c>
      <c r="J7837" s="591">
        <f t="shared" si="384"/>
        <v>0</v>
      </c>
      <c r="L7837" s="590">
        <f t="shared" si="385"/>
        <v>84</v>
      </c>
    </row>
    <row r="7838" spans="1:12" ht="55">
      <c r="A7838" s="683" t="s">
        <v>14452</v>
      </c>
      <c r="B7838" s="599">
        <v>0.05</v>
      </c>
      <c r="C7838" s="166" t="s">
        <v>129</v>
      </c>
      <c r="D7838" s="514" t="s">
        <v>11118</v>
      </c>
      <c r="E7838" s="515" t="s">
        <v>11119</v>
      </c>
      <c r="F7838" s="516"/>
      <c r="I7838" s="591" t="str">
        <f t="shared" si="383"/>
        <v xml:space="preserve"> - Pumps fitted or designed to be fitted with a measuring device : </v>
      </c>
      <c r="J7838" s="591">
        <f t="shared" si="384"/>
        <v>0</v>
      </c>
      <c r="L7838" s="590">
        <f t="shared" si="385"/>
        <v>67</v>
      </c>
    </row>
    <row r="7839" spans="1:12" ht="28" hidden="1">
      <c r="A7839" s="673"/>
      <c r="B7839" s="664"/>
      <c r="C7839" s="517"/>
      <c r="D7839" s="514" t="s">
        <v>11120</v>
      </c>
      <c r="E7839" s="515"/>
      <c r="F7839" s="516"/>
      <c r="I7839" s="591" t="str">
        <f t="shared" si="383"/>
        <v xml:space="preserve"> - - Pumps for dispensing fuel or lubricants, of the type used in filling-stations or in garages</v>
      </c>
      <c r="J7839" s="591" t="str">
        <f t="shared" si="384"/>
        <v>84 13 11 00</v>
      </c>
      <c r="L7839" s="590">
        <f t="shared" si="385"/>
        <v>96</v>
      </c>
    </row>
    <row r="7840" spans="1:12" ht="55">
      <c r="A7840" s="683" t="s">
        <v>14452</v>
      </c>
      <c r="B7840" s="599">
        <v>0.05</v>
      </c>
      <c r="C7840" s="166" t="s">
        <v>129</v>
      </c>
      <c r="D7840" s="514" t="s">
        <v>11121</v>
      </c>
      <c r="E7840" s="515" t="s">
        <v>11122</v>
      </c>
      <c r="F7840" s="516"/>
      <c r="I7840" s="591" t="str">
        <f t="shared" si="383"/>
        <v xml:space="preserve"> - - Other :</v>
      </c>
      <c r="J7840" s="591">
        <f t="shared" si="384"/>
        <v>0</v>
      </c>
      <c r="L7840" s="590">
        <f t="shared" si="385"/>
        <v>12</v>
      </c>
    </row>
    <row r="7841" spans="1:12" ht="55">
      <c r="A7841" s="683" t="s">
        <v>14452</v>
      </c>
      <c r="B7841" s="599">
        <v>0.05</v>
      </c>
      <c r="C7841" s="166" t="s">
        <v>129</v>
      </c>
      <c r="D7841" s="514" t="s">
        <v>11123</v>
      </c>
      <c r="E7841" s="515" t="s">
        <v>11124</v>
      </c>
      <c r="F7841" s="516"/>
      <c r="I7841" s="591" t="str">
        <f t="shared" si="383"/>
        <v xml:space="preserve"> - - - Fire pumps</v>
      </c>
      <c r="J7841" s="591" t="str">
        <f t="shared" si="384"/>
        <v>84 13 19 10</v>
      </c>
      <c r="L7841" s="590">
        <f t="shared" si="385"/>
        <v>17</v>
      </c>
    </row>
    <row r="7842" spans="1:12" ht="28" hidden="1">
      <c r="A7842" s="673"/>
      <c r="B7842" s="664"/>
      <c r="C7842" s="517"/>
      <c r="D7842" s="514" t="s">
        <v>10147</v>
      </c>
      <c r="E7842" s="515"/>
      <c r="F7842" s="516"/>
      <c r="I7842" s="591" t="str">
        <f t="shared" ref="I7842:I7905" si="386">D7860</f>
        <v xml:space="preserve"> - - - Other</v>
      </c>
      <c r="J7842" s="591" t="str">
        <f t="shared" ref="J7842:J7905" si="387">E7860</f>
        <v>84 13 19 90</v>
      </c>
      <c r="L7842" s="590">
        <f t="shared" si="385"/>
        <v>12</v>
      </c>
    </row>
    <row r="7843" spans="1:12" ht="55">
      <c r="A7843" s="683" t="s">
        <v>14452</v>
      </c>
      <c r="B7843" s="599">
        <v>0.05</v>
      </c>
      <c r="C7843" s="166" t="s">
        <v>129</v>
      </c>
      <c r="D7843" s="514" t="s">
        <v>11125</v>
      </c>
      <c r="E7843" s="515" t="s">
        <v>11126</v>
      </c>
      <c r="F7843" s="516"/>
      <c r="I7843" s="591" t="str">
        <f t="shared" si="386"/>
        <v xml:space="preserve"> - Hand pumps, other than those of subheading 8413.11 or 8413.19</v>
      </c>
      <c r="J7843" s="591" t="str">
        <f t="shared" si="387"/>
        <v>84 13 20 00</v>
      </c>
      <c r="L7843" s="590">
        <f t="shared" si="385"/>
        <v>64</v>
      </c>
    </row>
    <row r="7844" spans="1:12" ht="28.5">
      <c r="A7844" s="683" t="s">
        <v>14452</v>
      </c>
      <c r="B7844" s="599">
        <v>0.05</v>
      </c>
      <c r="C7844" s="166" t="s">
        <v>129</v>
      </c>
      <c r="D7844" s="514" t="s">
        <v>150</v>
      </c>
      <c r="E7844" s="515" t="s">
        <v>11127</v>
      </c>
      <c r="F7844" s="516"/>
      <c r="I7844" s="591" t="str">
        <f t="shared" si="386"/>
        <v xml:space="preserve"> - Fuel, lubricating or cooling medium pumps for internal combustion piston engines</v>
      </c>
      <c r="J7844" s="591" t="str">
        <f t="shared" si="387"/>
        <v>84 13 30 00</v>
      </c>
      <c r="L7844" s="590">
        <f t="shared" si="385"/>
        <v>83</v>
      </c>
    </row>
    <row r="7845" spans="1:12" ht="28" hidden="1">
      <c r="A7845" s="673"/>
      <c r="B7845" s="664"/>
      <c r="C7845" s="517"/>
      <c r="D7845" s="518" t="s">
        <v>11128</v>
      </c>
      <c r="E7845" s="515"/>
      <c r="F7845" s="516"/>
      <c r="I7845" s="591" t="str">
        <f t="shared" si="386"/>
        <v xml:space="preserve"> - Concrete pumps</v>
      </c>
      <c r="J7845" s="591" t="str">
        <f t="shared" si="387"/>
        <v>84 13 40 00</v>
      </c>
      <c r="L7845" s="590">
        <f t="shared" si="385"/>
        <v>17</v>
      </c>
    </row>
    <row r="7846" spans="1:12" ht="55">
      <c r="A7846" s="683" t="s">
        <v>14452</v>
      </c>
      <c r="B7846" s="599">
        <v>0.05</v>
      </c>
      <c r="C7846" s="166" t="s">
        <v>129</v>
      </c>
      <c r="D7846" s="514" t="s">
        <v>11129</v>
      </c>
      <c r="E7846" s="515" t="s">
        <v>11130</v>
      </c>
      <c r="F7846" s="516"/>
      <c r="I7846" s="591" t="str">
        <f t="shared" si="386"/>
        <v xml:space="preserve"> - Other reciprocating positive displacement pumps </v>
      </c>
      <c r="J7846" s="591" t="str">
        <f t="shared" si="387"/>
        <v>84 13 50 00</v>
      </c>
      <c r="L7846" s="590">
        <f t="shared" si="385"/>
        <v>51</v>
      </c>
    </row>
    <row r="7847" spans="1:12" ht="55" hidden="1">
      <c r="A7847" s="673"/>
      <c r="B7847" s="664"/>
      <c r="C7847" s="517"/>
      <c r="D7847" s="514" t="s">
        <v>11131</v>
      </c>
      <c r="E7847" s="515"/>
      <c r="F7847" s="516"/>
      <c r="I7847" s="591" t="str">
        <f t="shared" si="386"/>
        <v xml:space="preserve"> - Other rotary positive displacement pumps</v>
      </c>
      <c r="J7847" s="591" t="str">
        <f t="shared" si="387"/>
        <v>84 13 60 00</v>
      </c>
      <c r="L7847" s="590">
        <f t="shared" si="385"/>
        <v>43</v>
      </c>
    </row>
    <row r="7848" spans="1:12" ht="28.5">
      <c r="A7848" s="683" t="s">
        <v>14452</v>
      </c>
      <c r="B7848" s="599">
        <v>0.05</v>
      </c>
      <c r="C7848" s="166" t="s">
        <v>129</v>
      </c>
      <c r="D7848" s="514" t="s">
        <v>11132</v>
      </c>
      <c r="E7848" s="515" t="s">
        <v>11133</v>
      </c>
      <c r="F7848" s="516"/>
      <c r="I7848" s="591" t="str">
        <f t="shared" si="386"/>
        <v xml:space="preserve"> - Other centrifugal pumps</v>
      </c>
      <c r="J7848" s="591" t="str">
        <f t="shared" si="387"/>
        <v>84 13 70 00</v>
      </c>
      <c r="L7848" s="590">
        <f t="shared" si="385"/>
        <v>26</v>
      </c>
    </row>
    <row r="7849" spans="1:12" ht="28.5">
      <c r="A7849" s="683" t="s">
        <v>14452</v>
      </c>
      <c r="B7849" s="599">
        <v>0.05</v>
      </c>
      <c r="C7849" s="166" t="s">
        <v>129</v>
      </c>
      <c r="D7849" s="514" t="s">
        <v>293</v>
      </c>
      <c r="E7849" s="515" t="s">
        <v>11134</v>
      </c>
      <c r="F7849" s="516"/>
      <c r="I7849" s="591" t="str">
        <f t="shared" si="386"/>
        <v xml:space="preserve"> - Other pumps; liquid elevators : </v>
      </c>
      <c r="J7849" s="591">
        <f t="shared" si="387"/>
        <v>0</v>
      </c>
      <c r="L7849" s="590">
        <f t="shared" si="385"/>
        <v>35</v>
      </c>
    </row>
    <row r="7850" spans="1:12" ht="55" hidden="1">
      <c r="A7850" s="673"/>
      <c r="B7850" s="664"/>
      <c r="C7850" s="517"/>
      <c r="D7850" s="514" t="s">
        <v>11135</v>
      </c>
      <c r="E7850" s="515"/>
      <c r="F7850" s="516"/>
      <c r="I7850" s="591" t="str">
        <f t="shared" si="386"/>
        <v xml:space="preserve"> - - Pumps :</v>
      </c>
      <c r="J7850" s="591">
        <f t="shared" si="387"/>
        <v>0</v>
      </c>
      <c r="L7850" s="590">
        <f t="shared" si="385"/>
        <v>12</v>
      </c>
    </row>
    <row r="7851" spans="1:12" ht="28.5">
      <c r="A7851" s="683" t="s">
        <v>14452</v>
      </c>
      <c r="B7851" s="599">
        <v>0.05</v>
      </c>
      <c r="C7851" s="166" t="s">
        <v>129</v>
      </c>
      <c r="D7851" s="514" t="s">
        <v>11132</v>
      </c>
      <c r="E7851" s="515" t="s">
        <v>11136</v>
      </c>
      <c r="F7851" s="516"/>
      <c r="I7851" s="591" t="str">
        <f t="shared" si="386"/>
        <v xml:space="preserve"> - - - For agricultural use</v>
      </c>
      <c r="J7851" s="591" t="str">
        <f t="shared" si="387"/>
        <v>84 13 81 10</v>
      </c>
      <c r="L7851" s="590">
        <f t="shared" si="385"/>
        <v>27</v>
      </c>
    </row>
    <row r="7852" spans="1:12" ht="28.5">
      <c r="A7852" s="683" t="s">
        <v>14452</v>
      </c>
      <c r="B7852" s="599">
        <v>0.05</v>
      </c>
      <c r="C7852" s="166" t="s">
        <v>129</v>
      </c>
      <c r="D7852" s="514" t="s">
        <v>781</v>
      </c>
      <c r="E7852" s="515" t="s">
        <v>11137</v>
      </c>
      <c r="F7852" s="516"/>
      <c r="I7852" s="591" t="str">
        <f t="shared" si="386"/>
        <v xml:space="preserve"> - - - For domestic use</v>
      </c>
      <c r="J7852" s="591" t="str">
        <f t="shared" si="387"/>
        <v>84 13 81 20</v>
      </c>
      <c r="L7852" s="590">
        <f t="shared" si="385"/>
        <v>23</v>
      </c>
    </row>
    <row r="7853" spans="1:12" ht="28.5">
      <c r="A7853" s="683" t="s">
        <v>14452</v>
      </c>
      <c r="B7853" s="599">
        <v>0.05</v>
      </c>
      <c r="C7853" s="166" t="s">
        <v>129</v>
      </c>
      <c r="D7853" s="514" t="s">
        <v>1594</v>
      </c>
      <c r="E7853" s="515" t="s">
        <v>11138</v>
      </c>
      <c r="F7853" s="516"/>
      <c r="I7853" s="591" t="str">
        <f t="shared" si="386"/>
        <v xml:space="preserve"> - - - Other</v>
      </c>
      <c r="J7853" s="591" t="str">
        <f t="shared" si="387"/>
        <v>84 13 81 90</v>
      </c>
      <c r="L7853" s="590">
        <f t="shared" si="385"/>
        <v>12</v>
      </c>
    </row>
    <row r="7854" spans="1:12" ht="28.5">
      <c r="A7854" s="683" t="s">
        <v>14452</v>
      </c>
      <c r="B7854" s="599">
        <v>0.05</v>
      </c>
      <c r="C7854" s="166" t="s">
        <v>129</v>
      </c>
      <c r="D7854" s="514" t="s">
        <v>11039</v>
      </c>
      <c r="E7854" s="515" t="s">
        <v>11139</v>
      </c>
      <c r="F7854" s="516"/>
      <c r="I7854" s="591" t="str">
        <f t="shared" si="386"/>
        <v xml:space="preserve"> - - Liquid elevators </v>
      </c>
      <c r="J7854" s="591" t="str">
        <f t="shared" si="387"/>
        <v>84 13 82 00</v>
      </c>
      <c r="L7854" s="590">
        <f t="shared" si="385"/>
        <v>22</v>
      </c>
    </row>
    <row r="7855" spans="1:12" ht="84" hidden="1">
      <c r="A7855" s="673"/>
      <c r="B7855" s="664"/>
      <c r="C7855" s="517"/>
      <c r="D7855" s="518" t="s">
        <v>11140</v>
      </c>
      <c r="E7855" s="515"/>
      <c r="F7855" s="516"/>
      <c r="I7855" s="591" t="str">
        <f t="shared" si="386"/>
        <v xml:space="preserve"> - Parts :</v>
      </c>
      <c r="J7855" s="591">
        <f t="shared" si="387"/>
        <v>0</v>
      </c>
      <c r="L7855" s="590">
        <f t="shared" si="385"/>
        <v>10</v>
      </c>
    </row>
    <row r="7856" spans="1:12" ht="82.5" hidden="1">
      <c r="A7856" s="673"/>
      <c r="B7856" s="664"/>
      <c r="C7856" s="517"/>
      <c r="D7856" s="514" t="s">
        <v>11141</v>
      </c>
      <c r="E7856" s="515"/>
      <c r="F7856" s="516"/>
      <c r="I7856" s="591" t="str">
        <f t="shared" si="386"/>
        <v xml:space="preserve"> - - Of pumps</v>
      </c>
      <c r="J7856" s="591" t="str">
        <f t="shared" si="387"/>
        <v>84 13 91 00</v>
      </c>
      <c r="L7856" s="590">
        <f t="shared" si="385"/>
        <v>13</v>
      </c>
    </row>
    <row r="7857" spans="1:12" ht="82.5">
      <c r="A7857" s="683" t="s">
        <v>14452</v>
      </c>
      <c r="B7857" s="599">
        <v>0.05</v>
      </c>
      <c r="C7857" s="166" t="s">
        <v>129</v>
      </c>
      <c r="D7857" s="514" t="s">
        <v>11142</v>
      </c>
      <c r="E7857" s="515" t="s">
        <v>11143</v>
      </c>
      <c r="F7857" s="516"/>
      <c r="I7857" s="591" t="str">
        <f t="shared" si="386"/>
        <v xml:space="preserve"> - - Of liquid elevators</v>
      </c>
      <c r="J7857" s="591" t="str">
        <f t="shared" si="387"/>
        <v>84 13 92 00</v>
      </c>
      <c r="L7857" s="590">
        <f t="shared" si="385"/>
        <v>24</v>
      </c>
    </row>
    <row r="7858" spans="1:12" ht="28" hidden="1">
      <c r="A7858" s="673"/>
      <c r="B7858" s="664"/>
      <c r="C7858" s="517"/>
      <c r="D7858" s="514" t="s">
        <v>6510</v>
      </c>
      <c r="E7858" s="515"/>
      <c r="F7858" s="522"/>
      <c r="I7858" s="591" t="str">
        <f t="shared" si="386"/>
        <v xml:space="preserve"> Air or vacuum pumps, air or other gas compressors and fans; ventilating or recycling hoods incorporating a fan, whether or not fitted with filters.</v>
      </c>
      <c r="J7858" s="591">
        <f t="shared" si="387"/>
        <v>0</v>
      </c>
      <c r="L7858" s="590">
        <f t="shared" si="385"/>
        <v>148</v>
      </c>
    </row>
    <row r="7859" spans="1:12" ht="28.5">
      <c r="A7859" s="683" t="s">
        <v>14452</v>
      </c>
      <c r="B7859" s="599">
        <v>0.05</v>
      </c>
      <c r="C7859" s="166" t="s">
        <v>129</v>
      </c>
      <c r="D7859" s="514" t="s">
        <v>11144</v>
      </c>
      <c r="E7859" s="515" t="s">
        <v>11145</v>
      </c>
      <c r="F7859" s="516"/>
      <c r="I7859" s="591" t="str">
        <f t="shared" si="386"/>
        <v xml:space="preserve"> - Vacuum pumps</v>
      </c>
      <c r="J7859" s="591" t="str">
        <f t="shared" si="387"/>
        <v>84 14 10 00</v>
      </c>
      <c r="L7859" s="590">
        <f t="shared" si="385"/>
        <v>15</v>
      </c>
    </row>
    <row r="7860" spans="1:12" ht="28.5">
      <c r="A7860" s="683" t="s">
        <v>14452</v>
      </c>
      <c r="B7860" s="599">
        <v>0.05</v>
      </c>
      <c r="C7860" s="166" t="s">
        <v>129</v>
      </c>
      <c r="D7860" s="514" t="s">
        <v>98</v>
      </c>
      <c r="E7860" s="515" t="s">
        <v>11146</v>
      </c>
      <c r="F7860" s="516"/>
      <c r="I7860" s="591" t="str">
        <f t="shared" si="386"/>
        <v xml:space="preserve"> - Hand- or foot-operated air pumps</v>
      </c>
      <c r="J7860" s="591" t="str">
        <f t="shared" si="387"/>
        <v>84 14 20 00</v>
      </c>
      <c r="L7860" s="590">
        <f t="shared" si="385"/>
        <v>35</v>
      </c>
    </row>
    <row r="7861" spans="1:12" ht="82.5">
      <c r="A7861" s="683" t="s">
        <v>14452</v>
      </c>
      <c r="B7861" s="599">
        <v>0.05</v>
      </c>
      <c r="C7861" s="166" t="s">
        <v>129</v>
      </c>
      <c r="D7861" s="514" t="s">
        <v>11147</v>
      </c>
      <c r="E7861" s="515" t="s">
        <v>11148</v>
      </c>
      <c r="F7861" s="516"/>
      <c r="I7861" s="591" t="str">
        <f t="shared" si="386"/>
        <v xml:space="preserve"> - Compressors of a kind used in refrigerating eguipment</v>
      </c>
      <c r="J7861" s="591" t="str">
        <f t="shared" si="387"/>
        <v>84 14 30 00</v>
      </c>
      <c r="L7861" s="590">
        <f t="shared" si="385"/>
        <v>56</v>
      </c>
    </row>
    <row r="7862" spans="1:12" ht="82.5">
      <c r="A7862" s="683" t="s">
        <v>14452</v>
      </c>
      <c r="B7862" s="599">
        <v>0.05</v>
      </c>
      <c r="C7862" s="166" t="s">
        <v>129</v>
      </c>
      <c r="D7862" s="514" t="s">
        <v>11149</v>
      </c>
      <c r="E7862" s="515" t="s">
        <v>11150</v>
      </c>
      <c r="F7862" s="516"/>
      <c r="I7862" s="591" t="str">
        <f t="shared" si="386"/>
        <v xml:space="preserve"> - Air compressors mounted on a wheeled chassis for towing </v>
      </c>
      <c r="J7862" s="591" t="str">
        <f t="shared" si="387"/>
        <v>84 14 40 00</v>
      </c>
      <c r="L7862" s="590">
        <f t="shared" si="385"/>
        <v>59</v>
      </c>
    </row>
    <row r="7863" spans="1:12" ht="28.5">
      <c r="A7863" s="683" t="s">
        <v>14452</v>
      </c>
      <c r="B7863" s="599">
        <v>0.05</v>
      </c>
      <c r="C7863" s="166" t="s">
        <v>129</v>
      </c>
      <c r="D7863" s="514" t="s">
        <v>11151</v>
      </c>
      <c r="E7863" s="515" t="s">
        <v>11152</v>
      </c>
      <c r="F7863" s="516"/>
      <c r="I7863" s="591" t="str">
        <f t="shared" si="386"/>
        <v xml:space="preserve"> - Fans :</v>
      </c>
      <c r="J7863" s="591">
        <f t="shared" si="387"/>
        <v>0</v>
      </c>
      <c r="L7863" s="590">
        <f t="shared" si="385"/>
        <v>9</v>
      </c>
    </row>
    <row r="7864" spans="1:12" ht="55">
      <c r="A7864" s="683" t="s">
        <v>14452</v>
      </c>
      <c r="B7864" s="599">
        <v>0.05</v>
      </c>
      <c r="C7864" s="166" t="s">
        <v>129</v>
      </c>
      <c r="D7864" s="514" t="s">
        <v>11153</v>
      </c>
      <c r="E7864" s="515" t="s">
        <v>11154</v>
      </c>
      <c r="F7864" s="516"/>
      <c r="I7864" s="591" t="str">
        <f t="shared" si="386"/>
        <v xml:space="preserve"> - - Table, floor, wall, window, ceiling or roof fans, with a selfcontained electric motor of an output not exceeding 125 W</v>
      </c>
      <c r="J7864" s="591" t="str">
        <f t="shared" si="387"/>
        <v>84 14 51 00</v>
      </c>
      <c r="L7864" s="590">
        <f t="shared" si="385"/>
        <v>123</v>
      </c>
    </row>
    <row r="7865" spans="1:12" ht="55">
      <c r="A7865" s="683" t="s">
        <v>14452</v>
      </c>
      <c r="B7865" s="599">
        <v>0.05</v>
      </c>
      <c r="C7865" s="166" t="s">
        <v>129</v>
      </c>
      <c r="D7865" s="514" t="s">
        <v>11155</v>
      </c>
      <c r="E7865" s="515" t="s">
        <v>11156</v>
      </c>
      <c r="F7865" s="516"/>
      <c r="I7865" s="591" t="str">
        <f t="shared" si="386"/>
        <v xml:space="preserve"> - - Other</v>
      </c>
      <c r="J7865" s="591" t="str">
        <f t="shared" si="387"/>
        <v>84 14 59 00</v>
      </c>
      <c r="L7865" s="590">
        <f t="shared" si="385"/>
        <v>10</v>
      </c>
    </row>
    <row r="7866" spans="1:12" ht="28.5">
      <c r="A7866" s="683" t="s">
        <v>14452</v>
      </c>
      <c r="B7866" s="599">
        <v>0.05</v>
      </c>
      <c r="C7866" s="166" t="s">
        <v>129</v>
      </c>
      <c r="D7866" s="514" t="s">
        <v>11157</v>
      </c>
      <c r="E7866" s="515" t="s">
        <v>11158</v>
      </c>
      <c r="F7866" s="516"/>
      <c r="I7866" s="591" t="str">
        <f t="shared" si="386"/>
        <v xml:space="preserve"> - Hoods having a maximum horizontal side not exceeding 120 cm </v>
      </c>
      <c r="J7866" s="591" t="str">
        <f t="shared" si="387"/>
        <v>84 14 60 00</v>
      </c>
      <c r="L7866" s="590">
        <f t="shared" si="385"/>
        <v>63</v>
      </c>
    </row>
    <row r="7867" spans="1:12" ht="28" hidden="1">
      <c r="A7867" s="673"/>
      <c r="B7867" s="664"/>
      <c r="C7867" s="517"/>
      <c r="D7867" s="514" t="s">
        <v>11159</v>
      </c>
      <c r="E7867" s="515"/>
      <c r="F7867" s="516"/>
      <c r="I7867" s="591" t="str">
        <f t="shared" si="386"/>
        <v xml:space="preserve"> - Other</v>
      </c>
      <c r="J7867" s="591" t="str">
        <f t="shared" si="387"/>
        <v>84 14 80 00</v>
      </c>
      <c r="L7867" s="590">
        <f t="shared" si="385"/>
        <v>8</v>
      </c>
    </row>
    <row r="7868" spans="1:12" ht="28" hidden="1">
      <c r="A7868" s="673"/>
      <c r="B7868" s="664"/>
      <c r="C7868" s="517"/>
      <c r="D7868" s="514" t="s">
        <v>11160</v>
      </c>
      <c r="E7868" s="515"/>
      <c r="F7868" s="516"/>
      <c r="I7868" s="591" t="str">
        <f t="shared" si="386"/>
        <v xml:space="preserve"> - Parts</v>
      </c>
      <c r="J7868" s="591" t="str">
        <f t="shared" si="387"/>
        <v>84 14 90 00</v>
      </c>
      <c r="L7868" s="590">
        <f t="shared" si="385"/>
        <v>8</v>
      </c>
    </row>
    <row r="7869" spans="1:12" ht="28.5">
      <c r="A7869" s="683" t="s">
        <v>14452</v>
      </c>
      <c r="B7869" s="599">
        <v>0.05</v>
      </c>
      <c r="C7869" s="166" t="s">
        <v>129</v>
      </c>
      <c r="D7869" s="514" t="s">
        <v>11161</v>
      </c>
      <c r="E7869" s="515" t="s">
        <v>11162</v>
      </c>
      <c r="F7869" s="519"/>
      <c r="I7869" s="591" t="str">
        <f t="shared" si="386"/>
        <v xml:space="preserve"> Air conditioning machines, comprising a motor-driven fan and elements for changing the temperature and humidity , including those machines in which the humidity cannot be separately regulated.</v>
      </c>
      <c r="J7869" s="591">
        <f t="shared" si="387"/>
        <v>0</v>
      </c>
      <c r="L7869" s="590">
        <f t="shared" si="385"/>
        <v>193</v>
      </c>
    </row>
    <row r="7870" spans="1:12" ht="28.5">
      <c r="A7870" s="683" t="s">
        <v>14452</v>
      </c>
      <c r="B7870" s="599">
        <v>0.05</v>
      </c>
      <c r="C7870" s="166" t="s">
        <v>129</v>
      </c>
      <c r="D7870" s="514" t="s">
        <v>11163</v>
      </c>
      <c r="E7870" s="515" t="s">
        <v>11164</v>
      </c>
      <c r="F7870" s="516"/>
      <c r="I7870" s="591" t="str">
        <f t="shared" si="386"/>
        <v xml:space="preserve">  - Window or wall types, self contained</v>
      </c>
      <c r="J7870" s="591" t="str">
        <f t="shared" si="387"/>
        <v>84 15 10 00</v>
      </c>
      <c r="L7870" s="590">
        <f t="shared" si="385"/>
        <v>40</v>
      </c>
    </row>
    <row r="7871" spans="1:12" ht="28.5">
      <c r="A7871" s="683" t="s">
        <v>14452</v>
      </c>
      <c r="B7871" s="599">
        <v>0.05</v>
      </c>
      <c r="C7871" s="166" t="s">
        <v>129</v>
      </c>
      <c r="D7871" s="514" t="s">
        <v>98</v>
      </c>
      <c r="E7871" s="515" t="s">
        <v>11165</v>
      </c>
      <c r="F7871" s="516"/>
      <c r="I7871" s="591" t="str">
        <f t="shared" si="386"/>
        <v xml:space="preserve"> - Of a kind used for persons, in motor vehicles </v>
      </c>
      <c r="J7871" s="591" t="str">
        <f t="shared" si="387"/>
        <v>84 15 20 00</v>
      </c>
      <c r="L7871" s="590">
        <f t="shared" si="385"/>
        <v>49</v>
      </c>
    </row>
    <row r="7872" spans="1:12" ht="28.5">
      <c r="A7872" s="683" t="s">
        <v>14452</v>
      </c>
      <c r="B7872" s="599">
        <v>0.05</v>
      </c>
      <c r="C7872" s="166" t="s">
        <v>129</v>
      </c>
      <c r="D7872" s="514" t="s">
        <v>11166</v>
      </c>
      <c r="E7872" s="515" t="s">
        <v>11167</v>
      </c>
      <c r="F7872" s="516"/>
      <c r="I7872" s="591" t="str">
        <f t="shared" si="386"/>
        <v xml:space="preserve"> - Other :</v>
      </c>
      <c r="J7872" s="591">
        <f t="shared" si="387"/>
        <v>0</v>
      </c>
      <c r="L7872" s="590">
        <f t="shared" si="385"/>
        <v>10</v>
      </c>
    </row>
    <row r="7873" spans="1:12" ht="28" hidden="1">
      <c r="A7873" s="673"/>
      <c r="B7873" s="664"/>
      <c r="C7873" s="517"/>
      <c r="D7873" s="514" t="s">
        <v>10147</v>
      </c>
      <c r="E7873" s="515"/>
      <c r="F7873" s="516"/>
      <c r="I7873" s="591" t="str">
        <f t="shared" si="386"/>
        <v xml:space="preserve">  - - Incorporating a refrigerating unit and a valve for reversal of the cooling/heat cycle (reversible heat pumps) :</v>
      </c>
      <c r="J7873" s="591">
        <f t="shared" si="387"/>
        <v>0</v>
      </c>
      <c r="L7873" s="590">
        <f t="shared" si="385"/>
        <v>117</v>
      </c>
    </row>
    <row r="7874" spans="1:12" ht="28.5">
      <c r="A7874" s="683" t="s">
        <v>14452</v>
      </c>
      <c r="B7874" s="599">
        <v>0.05</v>
      </c>
      <c r="C7874" s="166" t="s">
        <v>129</v>
      </c>
      <c r="D7874" s="514" t="s">
        <v>11168</v>
      </c>
      <c r="E7874" s="515" t="s">
        <v>11169</v>
      </c>
      <c r="F7874" s="516"/>
      <c r="I7874" s="591" t="str">
        <f t="shared" si="386"/>
        <v xml:space="preserve">  - - - Central air conditioning machines</v>
      </c>
      <c r="J7874" s="591" t="str">
        <f t="shared" si="387"/>
        <v>84 15 81 20</v>
      </c>
      <c r="L7874" s="590">
        <f t="shared" ref="L7874:L7937" si="388">LEN(I7874)</f>
        <v>41</v>
      </c>
    </row>
    <row r="7875" spans="1:12" ht="28.5">
      <c r="A7875" s="683" t="s">
        <v>14452</v>
      </c>
      <c r="B7875" s="599">
        <v>0.05</v>
      </c>
      <c r="C7875" s="166" t="s">
        <v>129</v>
      </c>
      <c r="D7875" s="514" t="s">
        <v>11170</v>
      </c>
      <c r="E7875" s="515" t="s">
        <v>11171</v>
      </c>
      <c r="F7875" s="516"/>
      <c r="I7875" s="591" t="str">
        <f t="shared" si="386"/>
        <v xml:space="preserve"> - - - Other</v>
      </c>
      <c r="J7875" s="591" t="str">
        <f t="shared" si="387"/>
        <v>84 15 81 90</v>
      </c>
      <c r="L7875" s="590">
        <f t="shared" si="388"/>
        <v>12</v>
      </c>
    </row>
    <row r="7876" spans="1:12" ht="168" hidden="1">
      <c r="A7876" s="673"/>
      <c r="B7876" s="664"/>
      <c r="C7876" s="517"/>
      <c r="D7876" s="518" t="s">
        <v>11172</v>
      </c>
      <c r="E7876" s="515"/>
      <c r="F7876" s="516"/>
      <c r="I7876" s="591" t="str">
        <f t="shared" si="386"/>
        <v xml:space="preserve"> - - Other, incorporating a refrigerating unit : </v>
      </c>
      <c r="J7876" s="591">
        <f t="shared" si="387"/>
        <v>0</v>
      </c>
      <c r="L7876" s="590">
        <f t="shared" si="388"/>
        <v>49</v>
      </c>
    </row>
    <row r="7877" spans="1:12" ht="28.5">
      <c r="A7877" s="683" t="s">
        <v>14452</v>
      </c>
      <c r="B7877" s="599">
        <v>0.05</v>
      </c>
      <c r="C7877" s="166" t="s">
        <v>129</v>
      </c>
      <c r="D7877" s="514" t="s">
        <v>11173</v>
      </c>
      <c r="E7877" s="515" t="s">
        <v>11174</v>
      </c>
      <c r="F7877" s="516"/>
      <c r="I7877" s="591" t="str">
        <f t="shared" si="386"/>
        <v xml:space="preserve">  - - - Central air conditioning machines</v>
      </c>
      <c r="J7877" s="591" t="str">
        <f t="shared" si="387"/>
        <v>84 15 82 20</v>
      </c>
      <c r="L7877" s="590">
        <f t="shared" si="388"/>
        <v>41</v>
      </c>
    </row>
    <row r="7878" spans="1:12" ht="55">
      <c r="A7878" s="683" t="s">
        <v>14452</v>
      </c>
      <c r="B7878" s="599">
        <v>0.05</v>
      </c>
      <c r="C7878" s="166" t="s">
        <v>129</v>
      </c>
      <c r="D7878" s="514" t="s">
        <v>11175</v>
      </c>
      <c r="E7878" s="515" t="s">
        <v>11176</v>
      </c>
      <c r="F7878" s="516"/>
      <c r="I7878" s="591" t="str">
        <f t="shared" si="386"/>
        <v xml:space="preserve"> - - - Other </v>
      </c>
      <c r="J7878" s="591" t="str">
        <f t="shared" si="387"/>
        <v>84 15 82 90</v>
      </c>
      <c r="L7878" s="590">
        <f t="shared" si="388"/>
        <v>13</v>
      </c>
    </row>
    <row r="7879" spans="1:12" ht="55">
      <c r="A7879" s="683" t="s">
        <v>14452</v>
      </c>
      <c r="B7879" s="599">
        <v>0.05</v>
      </c>
      <c r="C7879" s="166" t="s">
        <v>129</v>
      </c>
      <c r="D7879" s="514" t="s">
        <v>11177</v>
      </c>
      <c r="E7879" s="515" t="s">
        <v>11178</v>
      </c>
      <c r="F7879" s="516"/>
      <c r="I7879" s="591" t="str">
        <f t="shared" si="386"/>
        <v xml:space="preserve"> - - Not incorporating a refrigerating unit:</v>
      </c>
      <c r="J7879" s="591">
        <f t="shared" si="387"/>
        <v>0</v>
      </c>
      <c r="L7879" s="590">
        <f t="shared" si="388"/>
        <v>44</v>
      </c>
    </row>
    <row r="7880" spans="1:12" ht="55">
      <c r="A7880" s="683" t="s">
        <v>14452</v>
      </c>
      <c r="B7880" s="599">
        <v>0.05</v>
      </c>
      <c r="C7880" s="166" t="s">
        <v>129</v>
      </c>
      <c r="D7880" s="514" t="s">
        <v>11179</v>
      </c>
      <c r="E7880" s="515" t="s">
        <v>11180</v>
      </c>
      <c r="F7880" s="516"/>
      <c r="I7880" s="591" t="str">
        <f t="shared" si="386"/>
        <v xml:space="preserve">  - - - Central air conditioning machines</v>
      </c>
      <c r="J7880" s="591" t="str">
        <f t="shared" si="387"/>
        <v>84 15 83 20</v>
      </c>
      <c r="L7880" s="590">
        <f t="shared" si="388"/>
        <v>41</v>
      </c>
    </row>
    <row r="7881" spans="1:12" ht="28" hidden="1">
      <c r="A7881" s="673"/>
      <c r="B7881" s="664"/>
      <c r="C7881" s="517"/>
      <c r="D7881" s="514" t="s">
        <v>11181</v>
      </c>
      <c r="E7881" s="515"/>
      <c r="F7881" s="516"/>
      <c r="I7881" s="591" t="str">
        <f t="shared" si="386"/>
        <v xml:space="preserve"> - - - Other </v>
      </c>
      <c r="J7881" s="591" t="str">
        <f t="shared" si="387"/>
        <v>84 15 83 90</v>
      </c>
      <c r="L7881" s="590">
        <f t="shared" si="388"/>
        <v>13</v>
      </c>
    </row>
    <row r="7882" spans="1:12" ht="110">
      <c r="A7882" s="683" t="s">
        <v>14452</v>
      </c>
      <c r="B7882" s="599">
        <v>0.05</v>
      </c>
      <c r="C7882" s="166" t="s">
        <v>129</v>
      </c>
      <c r="D7882" s="514" t="s">
        <v>11182</v>
      </c>
      <c r="E7882" s="515" t="s">
        <v>11183</v>
      </c>
      <c r="F7882" s="516"/>
      <c r="I7882" s="591" t="str">
        <f t="shared" si="386"/>
        <v xml:space="preserve"> - Parts</v>
      </c>
      <c r="J7882" s="591" t="str">
        <f t="shared" si="387"/>
        <v>84 15 90 00</v>
      </c>
      <c r="L7882" s="590">
        <f t="shared" si="388"/>
        <v>8</v>
      </c>
    </row>
    <row r="7883" spans="1:12" ht="28.5">
      <c r="A7883" s="683" t="s">
        <v>14452</v>
      </c>
      <c r="B7883" s="599">
        <v>0.05</v>
      </c>
      <c r="C7883" s="166" t="s">
        <v>129</v>
      </c>
      <c r="D7883" s="514" t="s">
        <v>293</v>
      </c>
      <c r="E7883" s="515" t="s">
        <v>11184</v>
      </c>
      <c r="F7883" s="519"/>
      <c r="I7883" s="591" t="str">
        <f t="shared" si="386"/>
        <v xml:space="preserve"> Furnace burners for liquid fuel, for pulverised solid fuel or for gas; mechanical stokers, including their mechanical grates, mechanical ash dischargers and similar appliances.</v>
      </c>
      <c r="J7883" s="591">
        <f t="shared" si="387"/>
        <v>0</v>
      </c>
      <c r="L7883" s="590">
        <f t="shared" si="388"/>
        <v>177</v>
      </c>
    </row>
    <row r="7884" spans="1:12" ht="82.5">
      <c r="A7884" s="683" t="s">
        <v>14452</v>
      </c>
      <c r="B7884" s="599">
        <v>0.05</v>
      </c>
      <c r="C7884" s="166" t="s">
        <v>129</v>
      </c>
      <c r="D7884" s="514" t="s">
        <v>11185</v>
      </c>
      <c r="E7884" s="515" t="s">
        <v>11186</v>
      </c>
      <c r="F7884" s="516"/>
      <c r="I7884" s="591" t="str">
        <f t="shared" si="386"/>
        <v xml:space="preserve"> - Furnace burners for liquid fuel</v>
      </c>
      <c r="J7884" s="591" t="str">
        <f t="shared" si="387"/>
        <v>84 16 10 00</v>
      </c>
      <c r="L7884" s="590">
        <f t="shared" si="388"/>
        <v>34</v>
      </c>
    </row>
    <row r="7885" spans="1:12" ht="28.5">
      <c r="A7885" s="683" t="s">
        <v>14452</v>
      </c>
      <c r="B7885" s="599">
        <v>0.05</v>
      </c>
      <c r="C7885" s="166" t="s">
        <v>129</v>
      </c>
      <c r="D7885" s="514" t="s">
        <v>23</v>
      </c>
      <c r="E7885" s="515" t="s">
        <v>11187</v>
      </c>
      <c r="F7885" s="516"/>
      <c r="I7885" s="591" t="str">
        <f t="shared" si="386"/>
        <v xml:space="preserve"> - Other furnace burners, including combination burners </v>
      </c>
      <c r="J7885" s="591" t="str">
        <f t="shared" si="387"/>
        <v>84 16 20 00</v>
      </c>
      <c r="L7885" s="590">
        <f t="shared" si="388"/>
        <v>56</v>
      </c>
    </row>
    <row r="7886" spans="1:12" ht="28.5">
      <c r="A7886" s="683" t="s">
        <v>14452</v>
      </c>
      <c r="B7886" s="599">
        <v>0.05</v>
      </c>
      <c r="C7886" s="166" t="s">
        <v>129</v>
      </c>
      <c r="D7886" s="514" t="s">
        <v>11039</v>
      </c>
      <c r="E7886" s="515" t="s">
        <v>11188</v>
      </c>
      <c r="F7886" s="516"/>
      <c r="I7886" s="591" t="str">
        <f t="shared" si="386"/>
        <v xml:space="preserve"> - Mechanical stokers including their mechanical grates mechanical ash dischargers and similar appliances</v>
      </c>
      <c r="J7886" s="591" t="str">
        <f t="shared" si="387"/>
        <v>84 16 30 00</v>
      </c>
      <c r="L7886" s="590">
        <f t="shared" si="388"/>
        <v>105</v>
      </c>
    </row>
    <row r="7887" spans="1:12" ht="224" hidden="1">
      <c r="A7887" s="673"/>
      <c r="B7887" s="664"/>
      <c r="C7887" s="517"/>
      <c r="D7887" s="518" t="s">
        <v>11189</v>
      </c>
      <c r="E7887" s="515"/>
      <c r="F7887" s="516"/>
      <c r="I7887" s="591" t="str">
        <f t="shared" si="386"/>
        <v xml:space="preserve"> - Parts</v>
      </c>
      <c r="J7887" s="591" t="str">
        <f t="shared" si="387"/>
        <v>84 16 90 00</v>
      </c>
      <c r="L7887" s="590">
        <f t="shared" si="388"/>
        <v>8</v>
      </c>
    </row>
    <row r="7888" spans="1:12" ht="55">
      <c r="A7888" s="683" t="s">
        <v>14452</v>
      </c>
      <c r="B7888" s="599">
        <v>0.05</v>
      </c>
      <c r="C7888" s="166" t="s">
        <v>129</v>
      </c>
      <c r="D7888" s="514" t="s">
        <v>11190</v>
      </c>
      <c r="E7888" s="515" t="s">
        <v>11191</v>
      </c>
      <c r="F7888" s="519"/>
      <c r="I7888" s="591" t="str">
        <f t="shared" si="386"/>
        <v xml:space="preserve"> Industrial or laboratory furnaces and ovens, including incinerators, non-electric.</v>
      </c>
      <c r="J7888" s="591">
        <f t="shared" si="387"/>
        <v>0</v>
      </c>
      <c r="L7888" s="590">
        <f t="shared" si="388"/>
        <v>83</v>
      </c>
    </row>
    <row r="7889" spans="1:12" ht="55">
      <c r="A7889" s="683" t="s">
        <v>14452</v>
      </c>
      <c r="B7889" s="599">
        <v>0.05</v>
      </c>
      <c r="C7889" s="166" t="s">
        <v>129</v>
      </c>
      <c r="D7889" s="514" t="s">
        <v>11192</v>
      </c>
      <c r="E7889" s="515" t="s">
        <v>11193</v>
      </c>
      <c r="F7889" s="516"/>
      <c r="I7889" s="591" t="str">
        <f t="shared" si="386"/>
        <v xml:space="preserve"> - Furnaces and ovens for the roasting, melting or other heattreatment of ores, pyrites or of metals</v>
      </c>
      <c r="J7889" s="591" t="str">
        <f t="shared" si="387"/>
        <v>84 17 10 00</v>
      </c>
      <c r="L7889" s="590">
        <f t="shared" si="388"/>
        <v>100</v>
      </c>
    </row>
    <row r="7890" spans="1:12" ht="28" hidden="1">
      <c r="A7890" s="673"/>
      <c r="B7890" s="664"/>
      <c r="C7890" s="517"/>
      <c r="D7890" s="514" t="s">
        <v>1968</v>
      </c>
      <c r="E7890" s="515"/>
      <c r="F7890" s="516"/>
      <c r="I7890" s="591" t="str">
        <f t="shared" si="386"/>
        <v xml:space="preserve"> - Bakery ovens, including biscuit ovens</v>
      </c>
      <c r="J7890" s="591" t="str">
        <f t="shared" si="387"/>
        <v>84 17 20 00</v>
      </c>
      <c r="L7890" s="590">
        <f t="shared" si="388"/>
        <v>40</v>
      </c>
    </row>
    <row r="7891" spans="1:12" ht="110" hidden="1">
      <c r="A7891" s="673"/>
      <c r="B7891" s="665"/>
      <c r="C7891" s="523"/>
      <c r="D7891" s="514" t="s">
        <v>11194</v>
      </c>
      <c r="E7891" s="515"/>
      <c r="F7891" s="516"/>
      <c r="I7891" s="591" t="str">
        <f t="shared" si="386"/>
        <v xml:space="preserve"> - Other :</v>
      </c>
      <c r="J7891" s="591">
        <f t="shared" si="387"/>
        <v>0</v>
      </c>
      <c r="L7891" s="590">
        <f t="shared" si="388"/>
        <v>10</v>
      </c>
    </row>
    <row r="7892" spans="1:12" ht="55">
      <c r="A7892" s="683" t="s">
        <v>14452</v>
      </c>
      <c r="B7892" s="599">
        <v>0.05</v>
      </c>
      <c r="C7892" s="166" t="s">
        <v>129</v>
      </c>
      <c r="D7892" s="514" t="s">
        <v>11195</v>
      </c>
      <c r="E7892" s="515" t="s">
        <v>11196</v>
      </c>
      <c r="F7892" s="516"/>
      <c r="I7892" s="591" t="str">
        <f t="shared" si="386"/>
        <v xml:space="preserve">  - - - Wood carbonisation furnaces</v>
      </c>
      <c r="J7892" s="591" t="str">
        <f t="shared" si="387"/>
        <v>84 17 80 10</v>
      </c>
      <c r="L7892" s="590">
        <f t="shared" si="388"/>
        <v>35</v>
      </c>
    </row>
    <row r="7893" spans="1:12" ht="28.5">
      <c r="A7893" s="683" t="s">
        <v>14452</v>
      </c>
      <c r="B7893" s="599">
        <v>0.05</v>
      </c>
      <c r="C7893" s="166" t="s">
        <v>129</v>
      </c>
      <c r="D7893" s="514" t="s">
        <v>98</v>
      </c>
      <c r="E7893" s="515" t="s">
        <v>11197</v>
      </c>
      <c r="F7893" s="516"/>
      <c r="I7893" s="591" t="str">
        <f t="shared" si="386"/>
        <v xml:space="preserve">  - - - Cement ovens and kilns and rotary plaster ovens</v>
      </c>
      <c r="J7893" s="591" t="str">
        <f t="shared" si="387"/>
        <v>84 17 80 20</v>
      </c>
      <c r="L7893" s="590">
        <f t="shared" si="388"/>
        <v>55</v>
      </c>
    </row>
    <row r="7894" spans="1:12" ht="55" hidden="1">
      <c r="A7894" s="673"/>
      <c r="B7894" s="664"/>
      <c r="C7894" s="517"/>
      <c r="D7894" s="514" t="s">
        <v>11198</v>
      </c>
      <c r="E7894" s="515"/>
      <c r="F7894" s="516"/>
      <c r="I7894" s="591" t="str">
        <f t="shared" si="386"/>
        <v xml:space="preserve"> - - - Ovens and furnaces used in the glass or ceramic industries and enamel baking ovens</v>
      </c>
      <c r="J7894" s="591" t="str">
        <f t="shared" si="387"/>
        <v>84 17 80 30</v>
      </c>
      <c r="L7894" s="590">
        <f t="shared" si="388"/>
        <v>89</v>
      </c>
    </row>
    <row r="7895" spans="1:12" ht="55">
      <c r="A7895" s="683" t="s">
        <v>14452</v>
      </c>
      <c r="B7895" s="599">
        <v>0.05</v>
      </c>
      <c r="C7895" s="166" t="s">
        <v>129</v>
      </c>
      <c r="D7895" s="514" t="s">
        <v>11195</v>
      </c>
      <c r="E7895" s="515" t="s">
        <v>11199</v>
      </c>
      <c r="F7895" s="516"/>
      <c r="I7895" s="591" t="str">
        <f t="shared" si="386"/>
        <v xml:space="preserve"> - - - Furnaces for the glass industry</v>
      </c>
      <c r="J7895" s="591" t="str">
        <f t="shared" si="387"/>
        <v>84 17 80 40</v>
      </c>
      <c r="L7895" s="590">
        <f t="shared" si="388"/>
        <v>38</v>
      </c>
    </row>
    <row r="7896" spans="1:12" ht="28.5">
      <c r="A7896" s="683" t="s">
        <v>14452</v>
      </c>
      <c r="B7896" s="599">
        <v>0.05</v>
      </c>
      <c r="C7896" s="166" t="s">
        <v>129</v>
      </c>
      <c r="D7896" s="514" t="s">
        <v>78</v>
      </c>
      <c r="E7896" s="515" t="s">
        <v>11200</v>
      </c>
      <c r="F7896" s="516"/>
      <c r="I7896" s="591" t="str">
        <f t="shared" si="386"/>
        <v xml:space="preserve"> - - - Other  </v>
      </c>
      <c r="J7896" s="591" t="str">
        <f t="shared" si="387"/>
        <v>84 17 80 90</v>
      </c>
      <c r="L7896" s="590">
        <f t="shared" si="388"/>
        <v>14</v>
      </c>
    </row>
    <row r="7897" spans="1:12" ht="55" hidden="1">
      <c r="A7897" s="673"/>
      <c r="B7897" s="664"/>
      <c r="C7897" s="517"/>
      <c r="D7897" s="514" t="s">
        <v>11201</v>
      </c>
      <c r="E7897" s="515"/>
      <c r="F7897" s="516"/>
      <c r="I7897" s="591" t="str">
        <f t="shared" si="386"/>
        <v xml:space="preserve"> - Parts</v>
      </c>
      <c r="J7897" s="591" t="str">
        <f t="shared" si="387"/>
        <v>84 17 90 00</v>
      </c>
      <c r="L7897" s="590">
        <f t="shared" si="388"/>
        <v>8</v>
      </c>
    </row>
    <row r="7898" spans="1:12" ht="55">
      <c r="A7898" s="683" t="s">
        <v>14452</v>
      </c>
      <c r="B7898" s="599">
        <v>0.05</v>
      </c>
      <c r="C7898" s="166" t="s">
        <v>129</v>
      </c>
      <c r="D7898" s="514" t="s">
        <v>11195</v>
      </c>
      <c r="E7898" s="515" t="s">
        <v>11202</v>
      </c>
      <c r="F7898" s="519"/>
      <c r="I7898" s="591" t="str">
        <f t="shared" si="386"/>
        <v xml:space="preserve"> Refrigerators, freezers and other refrigerating or freezing equipment, electric or other; heat pumps other than air conditioning machines of heading 84.15 .</v>
      </c>
      <c r="J7898" s="591">
        <f t="shared" si="387"/>
        <v>0</v>
      </c>
      <c r="L7898" s="590">
        <f t="shared" si="388"/>
        <v>157</v>
      </c>
    </row>
    <row r="7899" spans="1:12" ht="28.5">
      <c r="A7899" s="683" t="s">
        <v>14452</v>
      </c>
      <c r="B7899" s="599">
        <v>0.05</v>
      </c>
      <c r="C7899" s="166" t="s">
        <v>129</v>
      </c>
      <c r="D7899" s="514" t="s">
        <v>78</v>
      </c>
      <c r="E7899" s="515" t="s">
        <v>11203</v>
      </c>
      <c r="F7899" s="516"/>
      <c r="I7899" s="591" t="str">
        <f t="shared" si="386"/>
        <v xml:space="preserve"> - Combined refrigerator-freezers, fitted with separate external doors</v>
      </c>
      <c r="J7899" s="591" t="str">
        <f t="shared" si="387"/>
        <v>84 18 10 00</v>
      </c>
      <c r="L7899" s="590">
        <f t="shared" si="388"/>
        <v>70</v>
      </c>
    </row>
    <row r="7900" spans="1:12" ht="28.5">
      <c r="A7900" s="683" t="s">
        <v>14452</v>
      </c>
      <c r="B7900" s="599">
        <v>0.05</v>
      </c>
      <c r="C7900" s="166" t="s">
        <v>129</v>
      </c>
      <c r="D7900" s="514" t="s">
        <v>11039</v>
      </c>
      <c r="E7900" s="515" t="s">
        <v>11204</v>
      </c>
      <c r="F7900" s="516"/>
      <c r="I7900" s="591" t="str">
        <f t="shared" si="386"/>
        <v xml:space="preserve"> - Refrigerators, household type:</v>
      </c>
      <c r="J7900" s="591">
        <f t="shared" si="387"/>
        <v>0</v>
      </c>
      <c r="L7900" s="590">
        <f t="shared" si="388"/>
        <v>33</v>
      </c>
    </row>
    <row r="7901" spans="1:12" ht="196" hidden="1">
      <c r="A7901" s="673"/>
      <c r="B7901" s="664"/>
      <c r="C7901" s="517"/>
      <c r="D7901" s="518" t="s">
        <v>11205</v>
      </c>
      <c r="E7901" s="515"/>
      <c r="F7901" s="516"/>
      <c r="I7901" s="591" t="str">
        <f t="shared" si="386"/>
        <v xml:space="preserve"> - - Compression-type</v>
      </c>
      <c r="J7901" s="591" t="str">
        <f t="shared" si="387"/>
        <v>84 18 21 00</v>
      </c>
      <c r="L7901" s="590">
        <f t="shared" si="388"/>
        <v>21</v>
      </c>
    </row>
    <row r="7902" spans="1:12" ht="28.5">
      <c r="A7902" s="683" t="s">
        <v>14452</v>
      </c>
      <c r="B7902" s="599">
        <v>0.05</v>
      </c>
      <c r="C7902" s="166" t="s">
        <v>129</v>
      </c>
      <c r="D7902" s="514" t="s">
        <v>11206</v>
      </c>
      <c r="E7902" s="515" t="s">
        <v>11207</v>
      </c>
      <c r="F7902" s="516"/>
      <c r="I7902" s="591" t="str">
        <f t="shared" si="386"/>
        <v xml:space="preserve"> - - Other</v>
      </c>
      <c r="J7902" s="591" t="str">
        <f t="shared" si="387"/>
        <v>84 18 29 00</v>
      </c>
      <c r="L7902" s="590">
        <f t="shared" si="388"/>
        <v>10</v>
      </c>
    </row>
    <row r="7903" spans="1:12" ht="55">
      <c r="A7903" s="683" t="s">
        <v>14452</v>
      </c>
      <c r="B7903" s="599">
        <v>0.05</v>
      </c>
      <c r="C7903" s="166" t="s">
        <v>129</v>
      </c>
      <c r="D7903" s="514" t="s">
        <v>11208</v>
      </c>
      <c r="E7903" s="515" t="s">
        <v>11209</v>
      </c>
      <c r="F7903" s="516"/>
      <c r="I7903" s="591" t="str">
        <f t="shared" si="386"/>
        <v xml:space="preserve"> - Freezers of the chest type, not exceeding 800 L capacity</v>
      </c>
      <c r="J7903" s="591" t="str">
        <f t="shared" si="387"/>
        <v>84 18 30 00</v>
      </c>
      <c r="L7903" s="590">
        <f t="shared" si="388"/>
        <v>59</v>
      </c>
    </row>
    <row r="7904" spans="1:12" ht="110">
      <c r="A7904" s="683" t="s">
        <v>14452</v>
      </c>
      <c r="B7904" s="599">
        <v>0.05</v>
      </c>
      <c r="C7904" s="166" t="s">
        <v>129</v>
      </c>
      <c r="D7904" s="514" t="s">
        <v>11210</v>
      </c>
      <c r="E7904" s="515" t="s">
        <v>11211</v>
      </c>
      <c r="F7904" s="516"/>
      <c r="I7904" s="591" t="str">
        <f t="shared" si="386"/>
        <v xml:space="preserve"> - Freezers of the upright type, not exceeding 900 L capacity</v>
      </c>
      <c r="J7904" s="591" t="str">
        <f t="shared" si="387"/>
        <v>84 18 40 00</v>
      </c>
      <c r="L7904" s="590">
        <f t="shared" si="388"/>
        <v>61</v>
      </c>
    </row>
    <row r="7905" spans="1:12" ht="28.5">
      <c r="A7905" s="683" t="s">
        <v>14452</v>
      </c>
      <c r="B7905" s="599">
        <v>0.05</v>
      </c>
      <c r="C7905" s="166" t="s">
        <v>129</v>
      </c>
      <c r="D7905" s="514" t="s">
        <v>11039</v>
      </c>
      <c r="E7905" s="515" t="s">
        <v>11212</v>
      </c>
      <c r="F7905" s="516"/>
      <c r="I7905" s="591" t="str">
        <f t="shared" si="386"/>
        <v xml:space="preserve"> - Other furniture (chests, cabinets, display counters, show-cases and the like) for storage and display, incorporating refrigerating or freezing equipment</v>
      </c>
      <c r="J7905" s="591" t="str">
        <f t="shared" si="387"/>
        <v>84 18 50 00</v>
      </c>
      <c r="L7905" s="590">
        <f t="shared" si="388"/>
        <v>155</v>
      </c>
    </row>
    <row r="7906" spans="1:12" ht="112" hidden="1">
      <c r="A7906" s="673"/>
      <c r="B7906" s="664"/>
      <c r="C7906" s="517"/>
      <c r="D7906" s="518" t="s">
        <v>11213</v>
      </c>
      <c r="E7906" s="515"/>
      <c r="F7906" s="516"/>
      <c r="I7906" s="591" t="str">
        <f t="shared" ref="I7906:I7969" si="389">D7924</f>
        <v xml:space="preserve"> - Other refrigerating or freezing equipment; heat pumps :</v>
      </c>
      <c r="J7906" s="591">
        <f t="shared" ref="J7906:J7969" si="390">E7924</f>
        <v>0</v>
      </c>
      <c r="L7906" s="590">
        <f t="shared" si="388"/>
        <v>58</v>
      </c>
    </row>
    <row r="7907" spans="1:12" ht="110">
      <c r="A7907" s="683" t="s">
        <v>14452</v>
      </c>
      <c r="B7907" s="599">
        <v>0.05</v>
      </c>
      <c r="C7907" s="166" t="s">
        <v>129</v>
      </c>
      <c r="D7907" s="514" t="s">
        <v>11214</v>
      </c>
      <c r="E7907" s="515" t="s">
        <v>11215</v>
      </c>
      <c r="F7907" s="516"/>
      <c r="I7907" s="591" t="str">
        <f t="shared" si="389"/>
        <v xml:space="preserve"> - - Heat pumps other than air conditioning machines of heading 84.15</v>
      </c>
      <c r="J7907" s="591" t="str">
        <f t="shared" si="390"/>
        <v>84 18 61 00</v>
      </c>
      <c r="L7907" s="590">
        <f t="shared" si="388"/>
        <v>69</v>
      </c>
    </row>
    <row r="7908" spans="1:12" ht="55">
      <c r="A7908" s="683" t="s">
        <v>14452</v>
      </c>
      <c r="B7908" s="599">
        <v>0.05</v>
      </c>
      <c r="C7908" s="166" t="s">
        <v>129</v>
      </c>
      <c r="D7908" s="514" t="s">
        <v>11216</v>
      </c>
      <c r="E7908" s="515" t="s">
        <v>11217</v>
      </c>
      <c r="F7908" s="516"/>
      <c r="I7908" s="591" t="str">
        <f t="shared" si="389"/>
        <v xml:space="preserve"> - - Other :</v>
      </c>
      <c r="J7908" s="591">
        <f t="shared" si="390"/>
        <v>0</v>
      </c>
      <c r="L7908" s="590">
        <f t="shared" si="388"/>
        <v>12</v>
      </c>
    </row>
    <row r="7909" spans="1:12" ht="28" hidden="1">
      <c r="A7909" s="673"/>
      <c r="B7909" s="664"/>
      <c r="C7909" s="517"/>
      <c r="D7909" s="514" t="s">
        <v>1968</v>
      </c>
      <c r="E7909" s="515"/>
      <c r="F7909" s="516"/>
      <c r="I7909" s="591" t="str">
        <f t="shared" si="389"/>
        <v xml:space="preserve">  - - - Potable water coolers</v>
      </c>
      <c r="J7909" s="591" t="str">
        <f t="shared" si="390"/>
        <v>84 18 69 10</v>
      </c>
      <c r="L7909" s="590">
        <f t="shared" si="388"/>
        <v>29</v>
      </c>
    </row>
    <row r="7910" spans="1:12" ht="55">
      <c r="A7910" s="683" t="s">
        <v>14452</v>
      </c>
      <c r="B7910" s="599">
        <v>0.05</v>
      </c>
      <c r="C7910" s="166" t="s">
        <v>129</v>
      </c>
      <c r="D7910" s="514" t="s">
        <v>11218</v>
      </c>
      <c r="E7910" s="515" t="s">
        <v>11219</v>
      </c>
      <c r="F7910" s="516"/>
      <c r="I7910" s="591" t="str">
        <f t="shared" si="389"/>
        <v xml:space="preserve"> - - - Ice-cream makers</v>
      </c>
      <c r="J7910" s="591" t="str">
        <f t="shared" si="390"/>
        <v>84 18 69 20</v>
      </c>
      <c r="L7910" s="590">
        <f t="shared" si="388"/>
        <v>23</v>
      </c>
    </row>
    <row r="7911" spans="1:12" ht="55">
      <c r="A7911" s="683" t="s">
        <v>14452</v>
      </c>
      <c r="B7911" s="599">
        <v>0.05</v>
      </c>
      <c r="C7911" s="166" t="s">
        <v>129</v>
      </c>
      <c r="D7911" s="514" t="s">
        <v>11220</v>
      </c>
      <c r="E7911" s="515" t="s">
        <v>11221</v>
      </c>
      <c r="F7911" s="516"/>
      <c r="I7911" s="591" t="str">
        <f t="shared" si="389"/>
        <v xml:space="preserve"> - - - Beverage cooers</v>
      </c>
      <c r="J7911" s="591" t="str">
        <f t="shared" si="390"/>
        <v>84 18 69 30</v>
      </c>
      <c r="L7911" s="590">
        <f t="shared" si="388"/>
        <v>22</v>
      </c>
    </row>
    <row r="7912" spans="1:12" ht="110">
      <c r="A7912" s="683" t="s">
        <v>14452</v>
      </c>
      <c r="B7912" s="599">
        <v>0.05</v>
      </c>
      <c r="C7912" s="166" t="s">
        <v>129</v>
      </c>
      <c r="D7912" s="514" t="s">
        <v>11222</v>
      </c>
      <c r="E7912" s="515" t="s">
        <v>11223</v>
      </c>
      <c r="F7912" s="516"/>
      <c r="I7912" s="591" t="str">
        <f t="shared" si="389"/>
        <v xml:space="preserve">  - - - Refrigerating or freezing rooms of a capacity exceeding 900L</v>
      </c>
      <c r="J7912" s="591" t="str">
        <f t="shared" si="390"/>
        <v>84 18 69 40</v>
      </c>
      <c r="L7912" s="590">
        <f t="shared" si="388"/>
        <v>68</v>
      </c>
    </row>
    <row r="7913" spans="1:12" ht="55">
      <c r="A7913" s="683" t="s">
        <v>14452</v>
      </c>
      <c r="B7913" s="599">
        <v>0.05</v>
      </c>
      <c r="C7913" s="166" t="s">
        <v>129</v>
      </c>
      <c r="D7913" s="514" t="s">
        <v>11224</v>
      </c>
      <c r="E7913" s="515" t="s">
        <v>11225</v>
      </c>
      <c r="F7913" s="516"/>
      <c r="I7913" s="591" t="str">
        <f t="shared" si="389"/>
        <v xml:space="preserve">   - - - Ice-block making machines</v>
      </c>
      <c r="J7913" s="591" t="str">
        <f t="shared" si="390"/>
        <v>84 18 69 50</v>
      </c>
      <c r="L7913" s="590">
        <f t="shared" si="388"/>
        <v>34</v>
      </c>
    </row>
    <row r="7914" spans="1:12" ht="28.5">
      <c r="A7914" s="683" t="s">
        <v>14452</v>
      </c>
      <c r="B7914" s="599">
        <v>0.05</v>
      </c>
      <c r="C7914" s="166" t="s">
        <v>129</v>
      </c>
      <c r="D7914" s="514" t="s">
        <v>6281</v>
      </c>
      <c r="E7914" s="515" t="s">
        <v>11226</v>
      </c>
      <c r="F7914" s="516"/>
      <c r="I7914" s="591" t="str">
        <f t="shared" si="389"/>
        <v xml:space="preserve"> - - - Other </v>
      </c>
      <c r="J7914" s="591" t="str">
        <f t="shared" si="390"/>
        <v>84 18 69 90</v>
      </c>
      <c r="L7914" s="590">
        <f t="shared" si="388"/>
        <v>13</v>
      </c>
    </row>
    <row r="7915" spans="1:12" ht="28.5">
      <c r="A7915" s="683" t="s">
        <v>14452</v>
      </c>
      <c r="B7915" s="599">
        <v>0.05</v>
      </c>
      <c r="C7915" s="166" t="s">
        <v>129</v>
      </c>
      <c r="D7915" s="514" t="s">
        <v>11039</v>
      </c>
      <c r="E7915" s="515" t="s">
        <v>11227</v>
      </c>
      <c r="F7915" s="516"/>
      <c r="I7915" s="591" t="str">
        <f t="shared" si="389"/>
        <v xml:space="preserve"> - Other : </v>
      </c>
      <c r="J7915" s="591">
        <f t="shared" si="390"/>
        <v>0</v>
      </c>
      <c r="L7915" s="590">
        <f t="shared" si="388"/>
        <v>11</v>
      </c>
    </row>
    <row r="7916" spans="1:12" ht="168" hidden="1">
      <c r="A7916" s="673"/>
      <c r="B7916" s="664"/>
      <c r="C7916" s="517"/>
      <c r="D7916" s="518" t="s">
        <v>11228</v>
      </c>
      <c r="E7916" s="515"/>
      <c r="F7916" s="516"/>
      <c r="I7916" s="591" t="str">
        <f t="shared" si="389"/>
        <v xml:space="preserve"> - - Furniture designed to receive refrigerating or freezing equipment</v>
      </c>
      <c r="J7916" s="591" t="str">
        <f t="shared" si="390"/>
        <v>84 18 91 00</v>
      </c>
      <c r="L7916" s="590">
        <f t="shared" si="388"/>
        <v>70</v>
      </c>
    </row>
    <row r="7917" spans="1:12" ht="82.5">
      <c r="A7917" s="683" t="s">
        <v>14452</v>
      </c>
      <c r="B7917" s="599">
        <v>0.05</v>
      </c>
      <c r="C7917" s="166" t="s">
        <v>129</v>
      </c>
      <c r="D7917" s="514" t="s">
        <v>11229</v>
      </c>
      <c r="E7917" s="515" t="s">
        <v>11230</v>
      </c>
      <c r="F7917" s="516"/>
      <c r="I7917" s="591" t="str">
        <f t="shared" si="389"/>
        <v xml:space="preserve"> - - Other :</v>
      </c>
      <c r="J7917" s="591">
        <f t="shared" si="390"/>
        <v>0</v>
      </c>
      <c r="L7917" s="590">
        <f t="shared" si="388"/>
        <v>12</v>
      </c>
    </row>
    <row r="7918" spans="1:12" ht="28" hidden="1">
      <c r="A7918" s="673"/>
      <c r="B7918" s="664"/>
      <c r="C7918" s="517"/>
      <c r="D7918" s="514" t="s">
        <v>11231</v>
      </c>
      <c r="E7918" s="515"/>
      <c r="F7918" s="516"/>
      <c r="I7918" s="591" t="str">
        <f t="shared" si="389"/>
        <v xml:space="preserve"> - - - Compression-type refrigerating units </v>
      </c>
      <c r="J7918" s="591" t="str">
        <f t="shared" si="390"/>
        <v>84 18 99 10</v>
      </c>
      <c r="L7918" s="590">
        <f t="shared" si="388"/>
        <v>44</v>
      </c>
    </row>
    <row r="7919" spans="1:12" ht="28.5">
      <c r="A7919" s="683" t="s">
        <v>14452</v>
      </c>
      <c r="B7919" s="599">
        <v>0.05</v>
      </c>
      <c r="C7919" s="166" t="s">
        <v>129</v>
      </c>
      <c r="D7919" s="514" t="s">
        <v>11232</v>
      </c>
      <c r="E7919" s="515" t="s">
        <v>11233</v>
      </c>
      <c r="F7919" s="516"/>
      <c r="I7919" s="591" t="str">
        <f t="shared" si="389"/>
        <v xml:space="preserve"> - - - Other </v>
      </c>
      <c r="J7919" s="591" t="str">
        <f t="shared" si="390"/>
        <v>84 18 99 90</v>
      </c>
      <c r="L7919" s="590">
        <f t="shared" si="388"/>
        <v>13</v>
      </c>
    </row>
    <row r="7920" spans="1:12" ht="28.5">
      <c r="A7920" s="683" t="s">
        <v>14452</v>
      </c>
      <c r="B7920" s="599">
        <v>0.05</v>
      </c>
      <c r="C7920" s="166" t="s">
        <v>129</v>
      </c>
      <c r="D7920" s="514" t="s">
        <v>293</v>
      </c>
      <c r="E7920" s="515" t="s">
        <v>11234</v>
      </c>
      <c r="F7920" s="767"/>
      <c r="I7920" s="591" t="str">
        <f t="shared" si="389"/>
        <v xml:space="preserve"> 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v>
      </c>
      <c r="J7920" s="591">
        <f t="shared" si="390"/>
        <v>0</v>
      </c>
      <c r="L7920" s="590">
        <f t="shared" si="388"/>
        <v>497</v>
      </c>
    </row>
    <row r="7921" spans="1:12" ht="55">
      <c r="A7921" s="683" t="s">
        <v>14452</v>
      </c>
      <c r="B7921" s="599">
        <v>0.05</v>
      </c>
      <c r="C7921" s="166" t="s">
        <v>129</v>
      </c>
      <c r="D7921" s="514" t="s">
        <v>11235</v>
      </c>
      <c r="E7921" s="515" t="s">
        <v>11236</v>
      </c>
      <c r="F7921" s="767"/>
      <c r="I7921" s="591">
        <f t="shared" si="389"/>
        <v>0</v>
      </c>
      <c r="J7921" s="591">
        <f t="shared" si="390"/>
        <v>0</v>
      </c>
      <c r="L7921" s="590">
        <f t="shared" si="388"/>
        <v>1</v>
      </c>
    </row>
    <row r="7922" spans="1:12" ht="55">
      <c r="A7922" s="683" t="s">
        <v>14452</v>
      </c>
      <c r="B7922" s="599">
        <v>0.05</v>
      </c>
      <c r="C7922" s="166" t="s">
        <v>129</v>
      </c>
      <c r="D7922" s="514" t="s">
        <v>11237</v>
      </c>
      <c r="E7922" s="515" t="s">
        <v>11238</v>
      </c>
      <c r="F7922" s="516"/>
      <c r="I7922" s="591" t="str">
        <f t="shared" si="389"/>
        <v xml:space="preserve"> - Instantaneous or storage water heaters, non-electric :</v>
      </c>
      <c r="J7922" s="591">
        <f t="shared" si="390"/>
        <v>0</v>
      </c>
      <c r="L7922" s="590">
        <f t="shared" si="388"/>
        <v>57</v>
      </c>
    </row>
    <row r="7923" spans="1:12" ht="165">
      <c r="A7923" s="683" t="s">
        <v>14452</v>
      </c>
      <c r="B7923" s="599">
        <v>0.05</v>
      </c>
      <c r="C7923" s="166" t="s">
        <v>129</v>
      </c>
      <c r="D7923" s="514" t="s">
        <v>11239</v>
      </c>
      <c r="E7923" s="515" t="s">
        <v>11240</v>
      </c>
      <c r="F7923" s="516"/>
      <c r="I7923" s="591" t="str">
        <f t="shared" si="389"/>
        <v xml:space="preserve"> - - Instantaneous gas water heaters </v>
      </c>
      <c r="J7923" s="591" t="str">
        <f t="shared" si="390"/>
        <v>84 19 11 00</v>
      </c>
      <c r="L7923" s="590">
        <f t="shared" si="388"/>
        <v>37</v>
      </c>
    </row>
    <row r="7924" spans="1:12" ht="55" hidden="1">
      <c r="A7924" s="673"/>
      <c r="B7924" s="664"/>
      <c r="C7924" s="517"/>
      <c r="D7924" s="514" t="s">
        <v>11241</v>
      </c>
      <c r="E7924" s="515"/>
      <c r="F7924" s="516"/>
      <c r="I7924" s="591" t="str">
        <f t="shared" si="389"/>
        <v xml:space="preserve"> - - Other :</v>
      </c>
      <c r="J7924" s="591">
        <f t="shared" si="390"/>
        <v>0</v>
      </c>
      <c r="L7924" s="590">
        <f t="shared" si="388"/>
        <v>12</v>
      </c>
    </row>
    <row r="7925" spans="1:12" ht="82.5">
      <c r="A7925" s="683" t="s">
        <v>14452</v>
      </c>
      <c r="B7925" s="599">
        <v>0.05</v>
      </c>
      <c r="C7925" s="166" t="s">
        <v>129</v>
      </c>
      <c r="D7925" s="514" t="s">
        <v>11242</v>
      </c>
      <c r="E7925" s="515" t="s">
        <v>11243</v>
      </c>
      <c r="F7925" s="516"/>
      <c r="I7925" s="591" t="str">
        <f t="shared" si="389"/>
        <v xml:space="preserve"> - - - Solar energy water heaters </v>
      </c>
      <c r="J7925" s="591" t="str">
        <f t="shared" si="390"/>
        <v>84 19 19 10</v>
      </c>
      <c r="L7925" s="590">
        <f t="shared" si="388"/>
        <v>34</v>
      </c>
    </row>
    <row r="7926" spans="1:12" ht="28" hidden="1">
      <c r="A7926" s="673"/>
      <c r="B7926" s="664"/>
      <c r="C7926" s="517"/>
      <c r="D7926" s="514" t="s">
        <v>6510</v>
      </c>
      <c r="E7926" s="515"/>
      <c r="F7926" s="516"/>
      <c r="I7926" s="591" t="str">
        <f t="shared" si="389"/>
        <v xml:space="preserve"> - - - Other </v>
      </c>
      <c r="J7926" s="591" t="str">
        <f t="shared" si="390"/>
        <v>84 19 19 90</v>
      </c>
      <c r="L7926" s="590">
        <f t="shared" si="388"/>
        <v>13</v>
      </c>
    </row>
    <row r="7927" spans="1:12" ht="28.5">
      <c r="A7927" s="683" t="s">
        <v>14452</v>
      </c>
      <c r="B7927" s="599">
        <v>0.05</v>
      </c>
      <c r="C7927" s="166" t="s">
        <v>129</v>
      </c>
      <c r="D7927" s="514" t="s">
        <v>11244</v>
      </c>
      <c r="E7927" s="515" t="s">
        <v>11245</v>
      </c>
      <c r="F7927" s="516"/>
      <c r="I7927" s="591" t="str">
        <f t="shared" si="389"/>
        <v xml:space="preserve"> - Medical, surgical or laboratory sterilisers </v>
      </c>
      <c r="J7927" s="591" t="str">
        <f t="shared" si="390"/>
        <v>84 19 20 00</v>
      </c>
      <c r="L7927" s="590">
        <f t="shared" si="388"/>
        <v>47</v>
      </c>
    </row>
    <row r="7928" spans="1:12" ht="28.5">
      <c r="A7928" s="683" t="s">
        <v>14452</v>
      </c>
      <c r="B7928" s="599">
        <v>0.05</v>
      </c>
      <c r="C7928" s="166" t="s">
        <v>129</v>
      </c>
      <c r="D7928" s="514" t="s">
        <v>11246</v>
      </c>
      <c r="E7928" s="515" t="s">
        <v>11247</v>
      </c>
      <c r="F7928" s="516"/>
      <c r="I7928" s="591" t="str">
        <f t="shared" si="389"/>
        <v xml:space="preserve"> - Dryers :</v>
      </c>
      <c r="J7928" s="591">
        <f t="shared" si="390"/>
        <v>0</v>
      </c>
      <c r="L7928" s="590">
        <f t="shared" si="388"/>
        <v>11</v>
      </c>
    </row>
    <row r="7929" spans="1:12" ht="28.5">
      <c r="A7929" s="683" t="s">
        <v>14452</v>
      </c>
      <c r="B7929" s="599">
        <v>0.05</v>
      </c>
      <c r="C7929" s="166" t="s">
        <v>129</v>
      </c>
      <c r="D7929" s="514" t="s">
        <v>11248</v>
      </c>
      <c r="E7929" s="515" t="s">
        <v>11249</v>
      </c>
      <c r="F7929" s="516"/>
      <c r="I7929" s="591" t="str">
        <f t="shared" si="389"/>
        <v xml:space="preserve"> - - For agricultural products</v>
      </c>
      <c r="J7929" s="591" t="str">
        <f t="shared" si="390"/>
        <v>84 19 31 00</v>
      </c>
      <c r="L7929" s="590">
        <f t="shared" si="388"/>
        <v>30</v>
      </c>
    </row>
    <row r="7930" spans="1:12" ht="82.5">
      <c r="A7930" s="683" t="s">
        <v>14452</v>
      </c>
      <c r="B7930" s="599">
        <v>0.05</v>
      </c>
      <c r="C7930" s="166" t="s">
        <v>129</v>
      </c>
      <c r="D7930" s="514" t="s">
        <v>11250</v>
      </c>
      <c r="E7930" s="515" t="s">
        <v>11251</v>
      </c>
      <c r="F7930" s="516"/>
      <c r="I7930" s="591" t="str">
        <f t="shared" si="389"/>
        <v xml:space="preserve"> - - For wood, paper pulp, paper or paperboard </v>
      </c>
      <c r="J7930" s="591" t="str">
        <f t="shared" si="390"/>
        <v>84 19 32 00</v>
      </c>
      <c r="L7930" s="590">
        <f t="shared" si="388"/>
        <v>47</v>
      </c>
    </row>
    <row r="7931" spans="1:12" ht="55">
      <c r="A7931" s="683" t="s">
        <v>14452</v>
      </c>
      <c r="B7931" s="599">
        <v>0.05</v>
      </c>
      <c r="C7931" s="166" t="s">
        <v>129</v>
      </c>
      <c r="D7931" s="524" t="s">
        <v>11252</v>
      </c>
      <c r="E7931" s="515" t="s">
        <v>11253</v>
      </c>
      <c r="F7931" s="516"/>
      <c r="I7931" s="591" t="str">
        <f t="shared" si="389"/>
        <v xml:space="preserve"> - - Other</v>
      </c>
      <c r="J7931" s="591" t="str">
        <f t="shared" si="390"/>
        <v>84 19 39 00</v>
      </c>
      <c r="L7931" s="590">
        <f t="shared" si="388"/>
        <v>10</v>
      </c>
    </row>
    <row r="7932" spans="1:12" ht="28.5">
      <c r="A7932" s="683" t="s">
        <v>14452</v>
      </c>
      <c r="B7932" s="599">
        <v>0.05</v>
      </c>
      <c r="C7932" s="166" t="s">
        <v>129</v>
      </c>
      <c r="D7932" s="514" t="s">
        <v>78</v>
      </c>
      <c r="E7932" s="515" t="s">
        <v>11254</v>
      </c>
      <c r="F7932" s="516"/>
      <c r="I7932" s="591" t="str">
        <f t="shared" si="389"/>
        <v xml:space="preserve"> - Distilling or rectifying plant  </v>
      </c>
      <c r="J7932" s="591" t="str">
        <f t="shared" si="390"/>
        <v>84 19 40 00</v>
      </c>
      <c r="L7932" s="590">
        <f t="shared" si="388"/>
        <v>35</v>
      </c>
    </row>
    <row r="7933" spans="1:12" ht="28" hidden="1">
      <c r="A7933" s="673"/>
      <c r="B7933" s="664"/>
      <c r="C7933" s="517"/>
      <c r="D7933" s="514" t="s">
        <v>2190</v>
      </c>
      <c r="E7933" s="515"/>
      <c r="F7933" s="516"/>
      <c r="I7933" s="591" t="str">
        <f t="shared" si="389"/>
        <v xml:space="preserve"> - Heat exchange units</v>
      </c>
      <c r="J7933" s="591" t="str">
        <f t="shared" si="390"/>
        <v>84 19 50 00</v>
      </c>
      <c r="L7933" s="590">
        <f t="shared" si="388"/>
        <v>22</v>
      </c>
    </row>
    <row r="7934" spans="1:12" ht="82.5">
      <c r="A7934" s="683" t="s">
        <v>14452</v>
      </c>
      <c r="B7934" s="599">
        <v>0.05</v>
      </c>
      <c r="C7934" s="166" t="s">
        <v>129</v>
      </c>
      <c r="D7934" s="514" t="s">
        <v>11255</v>
      </c>
      <c r="E7934" s="515" t="s">
        <v>11256</v>
      </c>
      <c r="F7934" s="516"/>
      <c r="I7934" s="591" t="str">
        <f t="shared" si="389"/>
        <v xml:space="preserve"> - Machinery for liquefying air or other gases </v>
      </c>
      <c r="J7934" s="591" t="str">
        <f t="shared" si="390"/>
        <v>84 19 60 00</v>
      </c>
      <c r="L7934" s="590">
        <f t="shared" si="388"/>
        <v>47</v>
      </c>
    </row>
    <row r="7935" spans="1:12" ht="28" hidden="1">
      <c r="A7935" s="673"/>
      <c r="B7935" s="664"/>
      <c r="C7935" s="517"/>
      <c r="D7935" s="514" t="s">
        <v>6510</v>
      </c>
      <c r="E7935" s="515"/>
      <c r="F7935" s="516"/>
      <c r="I7935" s="591" t="str">
        <f t="shared" si="389"/>
        <v xml:space="preserve"> - Other machinery, plant and equipment :</v>
      </c>
      <c r="J7935" s="591">
        <f t="shared" si="390"/>
        <v>0</v>
      </c>
      <c r="L7935" s="590">
        <f t="shared" si="388"/>
        <v>41</v>
      </c>
    </row>
    <row r="7936" spans="1:12" ht="55">
      <c r="A7936" s="683" t="s">
        <v>14452</v>
      </c>
      <c r="B7936" s="599">
        <v>0.05</v>
      </c>
      <c r="C7936" s="166" t="s">
        <v>129</v>
      </c>
      <c r="D7936" s="514" t="s">
        <v>11257</v>
      </c>
      <c r="E7936" s="515" t="s">
        <v>11258</v>
      </c>
      <c r="F7936" s="516"/>
      <c r="I7936" s="591" t="str">
        <f t="shared" si="389"/>
        <v xml:space="preserve"> - - For making hot drinks or for cooking or heating food </v>
      </c>
      <c r="J7936" s="591" t="str">
        <f t="shared" si="390"/>
        <v>84 19 81 00</v>
      </c>
      <c r="L7936" s="590">
        <f t="shared" si="388"/>
        <v>58</v>
      </c>
    </row>
    <row r="7937" spans="1:12" ht="28.5">
      <c r="A7937" s="683" t="s">
        <v>14452</v>
      </c>
      <c r="B7937" s="599">
        <v>0.05</v>
      </c>
      <c r="C7937" s="166" t="s">
        <v>129</v>
      </c>
      <c r="D7937" s="514" t="s">
        <v>78</v>
      </c>
      <c r="E7937" s="515" t="s">
        <v>11259</v>
      </c>
      <c r="F7937" s="516"/>
      <c r="I7937" s="591" t="str">
        <f t="shared" si="389"/>
        <v xml:space="preserve"> - - Other</v>
      </c>
      <c r="J7937" s="591" t="str">
        <f t="shared" si="390"/>
        <v>84 19 89 00</v>
      </c>
      <c r="L7937" s="590">
        <f t="shared" si="388"/>
        <v>10</v>
      </c>
    </row>
    <row r="7938" spans="1:12" ht="28" hidden="1">
      <c r="A7938" s="673"/>
      <c r="B7938" s="763"/>
      <c r="C7938" s="764"/>
      <c r="D7938" s="765" t="s">
        <v>11260</v>
      </c>
      <c r="E7938" s="764"/>
      <c r="F7938" s="516"/>
      <c r="I7938" s="591" t="str">
        <f t="shared" si="389"/>
        <v xml:space="preserve"> - Parts</v>
      </c>
      <c r="J7938" s="591" t="str">
        <f t="shared" si="390"/>
        <v>84 19 90 00</v>
      </c>
      <c r="L7938" s="590">
        <f t="shared" ref="L7938:L8001" si="391">LEN(I7938)</f>
        <v>8</v>
      </c>
    </row>
    <row r="7939" spans="1:12" ht="28" hidden="1">
      <c r="A7939" s="673"/>
      <c r="B7939" s="763"/>
      <c r="C7939" s="764"/>
      <c r="D7939" s="766"/>
      <c r="E7939" s="764"/>
      <c r="F7939" s="521"/>
      <c r="I7939" s="591" t="str">
        <f t="shared" si="389"/>
        <v xml:space="preserve"> Calendering or other rolling machines, other than for metals or glass, and cylinders therefor.</v>
      </c>
      <c r="J7939" s="591">
        <f t="shared" si="390"/>
        <v>0</v>
      </c>
      <c r="L7939" s="590">
        <f t="shared" si="391"/>
        <v>95</v>
      </c>
    </row>
    <row r="7940" spans="1:12" ht="55" hidden="1">
      <c r="A7940" s="673"/>
      <c r="B7940" s="664"/>
      <c r="C7940" s="517"/>
      <c r="D7940" s="514" t="s">
        <v>11261</v>
      </c>
      <c r="E7940" s="515"/>
      <c r="F7940" s="516"/>
      <c r="I7940" s="591" t="str">
        <f t="shared" si="389"/>
        <v xml:space="preserve"> - Calendering or other rolling machines </v>
      </c>
      <c r="J7940" s="591" t="str">
        <f t="shared" si="390"/>
        <v>84 20 10 00</v>
      </c>
      <c r="L7940" s="590">
        <f t="shared" si="391"/>
        <v>41</v>
      </c>
    </row>
    <row r="7941" spans="1:12" ht="55">
      <c r="A7941" s="683" t="s">
        <v>14452</v>
      </c>
      <c r="B7941" s="599">
        <v>0.05</v>
      </c>
      <c r="C7941" s="166" t="s">
        <v>129</v>
      </c>
      <c r="D7941" s="514" t="s">
        <v>11262</v>
      </c>
      <c r="E7941" s="515" t="s">
        <v>11263</v>
      </c>
      <c r="F7941" s="516"/>
      <c r="I7941" s="591" t="str">
        <f t="shared" si="389"/>
        <v xml:space="preserve"> - Parts :</v>
      </c>
      <c r="J7941" s="591">
        <f t="shared" si="390"/>
        <v>0</v>
      </c>
      <c r="L7941" s="590">
        <f t="shared" si="391"/>
        <v>10</v>
      </c>
    </row>
    <row r="7942" spans="1:12" ht="28" hidden="1">
      <c r="A7942" s="673"/>
      <c r="B7942" s="664"/>
      <c r="C7942" s="517"/>
      <c r="D7942" s="514" t="s">
        <v>6510</v>
      </c>
      <c r="E7942" s="515"/>
      <c r="F7942" s="516"/>
      <c r="I7942" s="591" t="str">
        <f t="shared" si="389"/>
        <v xml:space="preserve"> - - Cylinders </v>
      </c>
      <c r="J7942" s="591" t="str">
        <f t="shared" si="390"/>
        <v>84 20 91 00</v>
      </c>
      <c r="L7942" s="590">
        <f t="shared" si="391"/>
        <v>15</v>
      </c>
    </row>
    <row r="7943" spans="1:12" ht="28.5">
      <c r="A7943" s="683" t="s">
        <v>14452</v>
      </c>
      <c r="B7943" s="599">
        <v>0.05</v>
      </c>
      <c r="C7943" s="166" t="s">
        <v>129</v>
      </c>
      <c r="D7943" s="514" t="s">
        <v>11264</v>
      </c>
      <c r="E7943" s="515" t="s">
        <v>11265</v>
      </c>
      <c r="F7943" s="516"/>
      <c r="I7943" s="591" t="str">
        <f t="shared" si="389"/>
        <v xml:space="preserve"> - - Other</v>
      </c>
      <c r="J7943" s="591" t="str">
        <f t="shared" si="390"/>
        <v>84 20 99 00</v>
      </c>
      <c r="L7943" s="590">
        <f t="shared" si="391"/>
        <v>10</v>
      </c>
    </row>
    <row r="7944" spans="1:12" ht="28.5">
      <c r="A7944" s="683" t="s">
        <v>14452</v>
      </c>
      <c r="B7944" s="599">
        <v>0.05</v>
      </c>
      <c r="C7944" s="166" t="s">
        <v>129</v>
      </c>
      <c r="D7944" s="514" t="s">
        <v>78</v>
      </c>
      <c r="E7944" s="515" t="s">
        <v>11266</v>
      </c>
      <c r="F7944" s="519"/>
      <c r="I7944" s="591" t="str">
        <f t="shared" si="389"/>
        <v xml:space="preserve"> Centrifuges, including centrifugal dryers; filtering or purifying machinery and apparatus, for liquids or gases. </v>
      </c>
      <c r="J7944" s="591">
        <f t="shared" si="390"/>
        <v>0</v>
      </c>
      <c r="L7944" s="590">
        <f t="shared" si="391"/>
        <v>114</v>
      </c>
    </row>
    <row r="7945" spans="1:12" ht="55">
      <c r="A7945" s="683" t="s">
        <v>14452</v>
      </c>
      <c r="B7945" s="599">
        <v>0.05</v>
      </c>
      <c r="C7945" s="166" t="s">
        <v>129</v>
      </c>
      <c r="D7945" s="514" t="s">
        <v>11267</v>
      </c>
      <c r="E7945" s="515" t="s">
        <v>11268</v>
      </c>
      <c r="F7945" s="516"/>
      <c r="I7945" s="591" t="str">
        <f t="shared" si="389"/>
        <v xml:space="preserve"> - Centrifuges, including centrifugal dryers : </v>
      </c>
      <c r="J7945" s="591">
        <f t="shared" si="390"/>
        <v>0</v>
      </c>
      <c r="L7945" s="590">
        <f t="shared" si="391"/>
        <v>47</v>
      </c>
    </row>
    <row r="7946" spans="1:12" ht="28" hidden="1">
      <c r="A7946" s="673"/>
      <c r="B7946" s="664"/>
      <c r="C7946" s="517"/>
      <c r="D7946" s="514" t="s">
        <v>11269</v>
      </c>
      <c r="E7946" s="515"/>
      <c r="F7946" s="516"/>
      <c r="I7946" s="591" t="str">
        <f t="shared" si="389"/>
        <v xml:space="preserve"> - - Cream separators </v>
      </c>
      <c r="J7946" s="591" t="str">
        <f t="shared" si="390"/>
        <v>84 21 11 00</v>
      </c>
      <c r="L7946" s="590">
        <f t="shared" si="391"/>
        <v>22</v>
      </c>
    </row>
    <row r="7947" spans="1:12" ht="28.5">
      <c r="A7947" s="683" t="s">
        <v>14452</v>
      </c>
      <c r="B7947" s="599">
        <v>0.05</v>
      </c>
      <c r="C7947" s="166" t="s">
        <v>129</v>
      </c>
      <c r="D7947" s="514" t="s">
        <v>11270</v>
      </c>
      <c r="E7947" s="515" t="s">
        <v>11271</v>
      </c>
      <c r="F7947" s="516"/>
      <c r="I7947" s="591" t="str">
        <f t="shared" si="389"/>
        <v xml:space="preserve"> - - Clothes-dryers </v>
      </c>
      <c r="J7947" s="591" t="str">
        <f t="shared" si="390"/>
        <v>84 21 12 00</v>
      </c>
      <c r="L7947" s="590">
        <f t="shared" si="391"/>
        <v>20</v>
      </c>
    </row>
    <row r="7948" spans="1:12" ht="55">
      <c r="A7948" s="683" t="s">
        <v>14452</v>
      </c>
      <c r="B7948" s="599">
        <v>0.05</v>
      </c>
      <c r="C7948" s="166" t="s">
        <v>129</v>
      </c>
      <c r="D7948" s="514" t="s">
        <v>11272</v>
      </c>
      <c r="E7948" s="515" t="s">
        <v>11273</v>
      </c>
      <c r="F7948" s="516"/>
      <c r="I7948" s="591" t="str">
        <f t="shared" si="389"/>
        <v xml:space="preserve"> - - Other </v>
      </c>
      <c r="J7948" s="591" t="str">
        <f t="shared" si="390"/>
        <v>84 21 19 00</v>
      </c>
      <c r="L7948" s="590">
        <f t="shared" si="391"/>
        <v>11</v>
      </c>
    </row>
    <row r="7949" spans="1:12" ht="28.5">
      <c r="A7949" s="683" t="s">
        <v>14452</v>
      </c>
      <c r="B7949" s="599">
        <v>0.05</v>
      </c>
      <c r="C7949" s="166" t="s">
        <v>129</v>
      </c>
      <c r="D7949" s="514" t="s">
        <v>293</v>
      </c>
      <c r="E7949" s="515" t="s">
        <v>11274</v>
      </c>
      <c r="F7949" s="516"/>
      <c r="I7949" s="591" t="str">
        <f t="shared" si="389"/>
        <v xml:space="preserve"> - Filtering or purifying machinery and apparatus for liquids : </v>
      </c>
      <c r="J7949" s="591">
        <f t="shared" si="390"/>
        <v>0</v>
      </c>
      <c r="L7949" s="590">
        <f t="shared" si="391"/>
        <v>64</v>
      </c>
    </row>
    <row r="7950" spans="1:12" ht="28.5">
      <c r="A7950" s="683" t="s">
        <v>14452</v>
      </c>
      <c r="B7950" s="599">
        <v>0.05</v>
      </c>
      <c r="C7950" s="166" t="s">
        <v>129</v>
      </c>
      <c r="D7950" s="514" t="s">
        <v>11275</v>
      </c>
      <c r="E7950" s="515" t="s">
        <v>11276</v>
      </c>
      <c r="F7950" s="516"/>
      <c r="I7950" s="591" t="str">
        <f t="shared" si="389"/>
        <v xml:space="preserve"> - - For fillering or purifying water :</v>
      </c>
      <c r="J7950" s="591">
        <f t="shared" si="390"/>
        <v>0</v>
      </c>
      <c r="L7950" s="590">
        <f t="shared" si="391"/>
        <v>39</v>
      </c>
    </row>
    <row r="7951" spans="1:12" ht="28.5">
      <c r="A7951" s="683" t="s">
        <v>14452</v>
      </c>
      <c r="B7951" s="599">
        <v>0.05</v>
      </c>
      <c r="C7951" s="166" t="s">
        <v>129</v>
      </c>
      <c r="D7951" s="514" t="s">
        <v>11277</v>
      </c>
      <c r="E7951" s="515" t="s">
        <v>11278</v>
      </c>
      <c r="F7951" s="516"/>
      <c r="I7951" s="591" t="str">
        <f t="shared" si="389"/>
        <v xml:space="preserve">  - - - For domestic use </v>
      </c>
      <c r="J7951" s="591" t="str">
        <f t="shared" si="390"/>
        <v>84 21 21 10</v>
      </c>
      <c r="L7951" s="590">
        <f t="shared" si="391"/>
        <v>25</v>
      </c>
    </row>
    <row r="7952" spans="1:12" ht="55">
      <c r="A7952" s="683" t="s">
        <v>14452</v>
      </c>
      <c r="B7952" s="599">
        <v>0.05</v>
      </c>
      <c r="C7952" s="166" t="s">
        <v>129</v>
      </c>
      <c r="D7952" s="514" t="s">
        <v>11279</v>
      </c>
      <c r="E7952" s="515" t="s">
        <v>11280</v>
      </c>
      <c r="F7952" s="516"/>
      <c r="I7952" s="591" t="str">
        <f t="shared" si="389"/>
        <v xml:space="preserve"> - - - Other </v>
      </c>
      <c r="J7952" s="591" t="str">
        <f t="shared" si="390"/>
        <v>84 21 21 90</v>
      </c>
      <c r="L7952" s="590">
        <f t="shared" si="391"/>
        <v>13</v>
      </c>
    </row>
    <row r="7953" spans="1:12" ht="55" hidden="1">
      <c r="A7953" s="673"/>
      <c r="B7953" s="664"/>
      <c r="C7953" s="517"/>
      <c r="D7953" s="514" t="s">
        <v>11281</v>
      </c>
      <c r="E7953" s="515"/>
      <c r="F7953" s="516"/>
      <c r="I7953" s="591" t="str">
        <f t="shared" si="389"/>
        <v xml:space="preserve"> - - For filtering or purifying beverages other than water </v>
      </c>
      <c r="J7953" s="591" t="str">
        <f t="shared" si="390"/>
        <v>84 21 22 00</v>
      </c>
      <c r="L7953" s="590">
        <f t="shared" si="391"/>
        <v>59</v>
      </c>
    </row>
    <row r="7954" spans="1:12" ht="55">
      <c r="A7954" s="683" t="s">
        <v>14452</v>
      </c>
      <c r="B7954" s="599">
        <v>0.05</v>
      </c>
      <c r="C7954" s="166" t="s">
        <v>129</v>
      </c>
      <c r="D7954" s="514" t="s">
        <v>11282</v>
      </c>
      <c r="E7954" s="515" t="s">
        <v>11283</v>
      </c>
      <c r="F7954" s="516"/>
      <c r="I7954" s="591" t="str">
        <f t="shared" si="389"/>
        <v xml:space="preserve"> - - Oil or petrol-filters for internal combustion engines </v>
      </c>
      <c r="J7954" s="591" t="str">
        <f t="shared" si="390"/>
        <v>84 21 23 00</v>
      </c>
      <c r="L7954" s="590">
        <f t="shared" si="391"/>
        <v>59</v>
      </c>
    </row>
    <row r="7955" spans="1:12" ht="28.5">
      <c r="A7955" s="683" t="s">
        <v>14452</v>
      </c>
      <c r="B7955" s="599" t="s">
        <v>8</v>
      </c>
      <c r="C7955" s="166"/>
      <c r="D7955" s="514" t="s">
        <v>293</v>
      </c>
      <c r="E7955" s="515" t="s">
        <v>11284</v>
      </c>
      <c r="F7955" s="516"/>
      <c r="I7955" s="591" t="str">
        <f t="shared" si="389"/>
        <v xml:space="preserve"> - - Other : </v>
      </c>
      <c r="J7955" s="591">
        <f t="shared" si="390"/>
        <v>0</v>
      </c>
      <c r="L7955" s="590">
        <f t="shared" si="391"/>
        <v>13</v>
      </c>
    </row>
    <row r="7956" spans="1:12" ht="28.5">
      <c r="A7956" s="683" t="s">
        <v>14452</v>
      </c>
      <c r="B7956" s="599" t="s">
        <v>8</v>
      </c>
      <c r="C7956" s="166"/>
      <c r="D7956" s="514" t="s">
        <v>11039</v>
      </c>
      <c r="E7956" s="515" t="s">
        <v>11285</v>
      </c>
      <c r="F7956" s="516"/>
      <c r="I7956" s="591" t="str">
        <f t="shared" si="389"/>
        <v xml:space="preserve"> - - - Blood filters</v>
      </c>
      <c r="J7956" s="591" t="str">
        <f t="shared" si="390"/>
        <v>84 21 29 10</v>
      </c>
      <c r="L7956" s="590">
        <f t="shared" si="391"/>
        <v>20</v>
      </c>
    </row>
    <row r="7957" spans="1:12" ht="112" hidden="1">
      <c r="A7957" s="673"/>
      <c r="B7957" s="664"/>
      <c r="C7957" s="517"/>
      <c r="D7957" s="525" t="s">
        <v>11286</v>
      </c>
      <c r="E7957" s="515"/>
      <c r="F7957" s="516"/>
      <c r="I7957" s="591" t="str">
        <f t="shared" si="389"/>
        <v xml:space="preserve">  - - - Other </v>
      </c>
      <c r="J7957" s="591" t="str">
        <f t="shared" si="390"/>
        <v>84 21 29 90</v>
      </c>
      <c r="L7957" s="590">
        <f t="shared" si="391"/>
        <v>14</v>
      </c>
    </row>
    <row r="7958" spans="1:12" ht="55">
      <c r="A7958" s="683" t="s">
        <v>14452</v>
      </c>
      <c r="B7958" s="599">
        <v>0.05</v>
      </c>
      <c r="C7958" s="166" t="s">
        <v>129</v>
      </c>
      <c r="D7958" s="514" t="s">
        <v>11287</v>
      </c>
      <c r="E7958" s="515" t="s">
        <v>11288</v>
      </c>
      <c r="F7958" s="516"/>
      <c r="I7958" s="591" t="str">
        <f t="shared" si="389"/>
        <v xml:space="preserve"> - Filtering or purifying machinery and apparatus for gases : </v>
      </c>
      <c r="J7958" s="591">
        <f t="shared" si="390"/>
        <v>0</v>
      </c>
      <c r="L7958" s="590">
        <f t="shared" si="391"/>
        <v>62</v>
      </c>
    </row>
    <row r="7959" spans="1:12" ht="28" hidden="1">
      <c r="A7959" s="673"/>
      <c r="B7959" s="664"/>
      <c r="C7959" s="517"/>
      <c r="D7959" s="514" t="s">
        <v>10147</v>
      </c>
      <c r="E7959" s="515"/>
      <c r="F7959" s="516"/>
      <c r="I7959" s="591" t="str">
        <f t="shared" si="389"/>
        <v xml:space="preserve"> - - Intake air filters for internal combustion engines </v>
      </c>
      <c r="J7959" s="591" t="str">
        <f t="shared" si="390"/>
        <v>84 21 31 00</v>
      </c>
      <c r="L7959" s="590">
        <f t="shared" si="391"/>
        <v>56</v>
      </c>
    </row>
    <row r="7960" spans="1:12" ht="28.5">
      <c r="A7960" s="683" t="s">
        <v>14452</v>
      </c>
      <c r="B7960" s="599">
        <v>0.05</v>
      </c>
      <c r="C7960" s="166" t="s">
        <v>129</v>
      </c>
      <c r="D7960" s="514" t="s">
        <v>11289</v>
      </c>
      <c r="E7960" s="515" t="s">
        <v>11290</v>
      </c>
      <c r="F7960" s="516"/>
      <c r="I7960" s="591" t="str">
        <f t="shared" si="389"/>
        <v xml:space="preserve"> - - Other </v>
      </c>
      <c r="J7960" s="591" t="str">
        <f t="shared" si="390"/>
        <v>84 21 39 00</v>
      </c>
      <c r="L7960" s="590">
        <f t="shared" si="391"/>
        <v>11</v>
      </c>
    </row>
    <row r="7961" spans="1:12" ht="28.5">
      <c r="A7961" s="683" t="s">
        <v>14452</v>
      </c>
      <c r="B7961" s="599">
        <v>0.05</v>
      </c>
      <c r="C7961" s="166" t="s">
        <v>129</v>
      </c>
      <c r="D7961" s="514" t="s">
        <v>293</v>
      </c>
      <c r="E7961" s="515" t="s">
        <v>11291</v>
      </c>
      <c r="F7961" s="516"/>
      <c r="I7961" s="591" t="str">
        <f t="shared" si="389"/>
        <v xml:space="preserve"> - Parts : </v>
      </c>
      <c r="J7961" s="591">
        <f t="shared" si="390"/>
        <v>0</v>
      </c>
      <c r="L7961" s="590">
        <f t="shared" si="391"/>
        <v>11</v>
      </c>
    </row>
    <row r="7962" spans="1:12" ht="140" hidden="1">
      <c r="A7962" s="673"/>
      <c r="B7962" s="664"/>
      <c r="C7962" s="517"/>
      <c r="D7962" s="525" t="s">
        <v>11292</v>
      </c>
      <c r="E7962" s="515"/>
      <c r="F7962" s="516"/>
      <c r="I7962" s="591" t="str">
        <f t="shared" si="389"/>
        <v xml:space="preserve"> - - Of centrifuges, including centrifugal dryers </v>
      </c>
      <c r="J7962" s="591" t="str">
        <f t="shared" si="390"/>
        <v>84 21 91 00</v>
      </c>
      <c r="L7962" s="590">
        <f t="shared" si="391"/>
        <v>50</v>
      </c>
    </row>
    <row r="7963" spans="1:12" ht="55" hidden="1">
      <c r="A7963" s="673"/>
      <c r="B7963" s="664"/>
      <c r="C7963" s="517"/>
      <c r="D7963" s="514" t="s">
        <v>11293</v>
      </c>
      <c r="E7963" s="515"/>
      <c r="F7963" s="516"/>
      <c r="I7963" s="591" t="str">
        <f t="shared" si="389"/>
        <v xml:space="preserve"> - - Other</v>
      </c>
      <c r="J7963" s="591" t="str">
        <f t="shared" si="390"/>
        <v>84 21 99 00</v>
      </c>
      <c r="L7963" s="590">
        <f t="shared" si="391"/>
        <v>10</v>
      </c>
    </row>
    <row r="7964" spans="1:12" ht="28.5">
      <c r="A7964" s="683" t="s">
        <v>14452</v>
      </c>
      <c r="B7964" s="599">
        <v>0.05</v>
      </c>
      <c r="C7964" s="166" t="s">
        <v>129</v>
      </c>
      <c r="D7964" s="514" t="s">
        <v>11294</v>
      </c>
      <c r="E7964" s="515" t="s">
        <v>11295</v>
      </c>
      <c r="F7964" s="767"/>
      <c r="I7964" s="591" t="str">
        <f t="shared" si="389"/>
        <v xml:space="preserve"> Dish washing machines; 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v>
      </c>
      <c r="J7964" s="591">
        <f t="shared" si="390"/>
        <v>0</v>
      </c>
      <c r="L7964" s="590">
        <f t="shared" si="391"/>
        <v>369</v>
      </c>
    </row>
    <row r="7965" spans="1:12" ht="28.5">
      <c r="A7965" s="683" t="s">
        <v>14452</v>
      </c>
      <c r="B7965" s="599">
        <v>0.05</v>
      </c>
      <c r="C7965" s="166" t="s">
        <v>129</v>
      </c>
      <c r="D7965" s="514" t="s">
        <v>11296</v>
      </c>
      <c r="E7965" s="515" t="s">
        <v>11297</v>
      </c>
      <c r="F7965" s="767"/>
      <c r="I7965" s="591">
        <f t="shared" si="389"/>
        <v>0</v>
      </c>
      <c r="J7965" s="591">
        <f t="shared" si="390"/>
        <v>0</v>
      </c>
      <c r="L7965" s="590">
        <f t="shared" si="391"/>
        <v>1</v>
      </c>
    </row>
    <row r="7966" spans="1:12" ht="28.5">
      <c r="A7966" s="683" t="s">
        <v>14452</v>
      </c>
      <c r="B7966" s="599" t="s">
        <v>8</v>
      </c>
      <c r="C7966" s="166"/>
      <c r="D7966" s="514" t="s">
        <v>781</v>
      </c>
      <c r="E7966" s="515" t="s">
        <v>11298</v>
      </c>
      <c r="F7966" s="516"/>
      <c r="I7966" s="591" t="str">
        <f t="shared" si="389"/>
        <v xml:space="preserve"> - Dish washing machines : </v>
      </c>
      <c r="J7966" s="591">
        <f t="shared" si="390"/>
        <v>0</v>
      </c>
      <c r="L7966" s="590">
        <f t="shared" si="391"/>
        <v>27</v>
      </c>
    </row>
    <row r="7967" spans="1:12" ht="82.5" hidden="1">
      <c r="A7967" s="673"/>
      <c r="B7967" s="664"/>
      <c r="C7967" s="517"/>
      <c r="D7967" s="514" t="s">
        <v>11299</v>
      </c>
      <c r="E7967" s="515"/>
      <c r="F7967" s="516"/>
      <c r="I7967" s="591" t="str">
        <f t="shared" si="389"/>
        <v xml:space="preserve"> - - Of the household type </v>
      </c>
      <c r="J7967" s="591" t="str">
        <f t="shared" si="390"/>
        <v>84 22 11 00</v>
      </c>
      <c r="L7967" s="590">
        <f t="shared" si="391"/>
        <v>27</v>
      </c>
    </row>
    <row r="7968" spans="1:12" ht="55" hidden="1">
      <c r="A7968" s="673"/>
      <c r="B7968" s="664"/>
      <c r="C7968" s="517"/>
      <c r="D7968" s="514" t="s">
        <v>11300</v>
      </c>
      <c r="E7968" s="515"/>
      <c r="F7968" s="516"/>
      <c r="I7968" s="591" t="str">
        <f t="shared" si="389"/>
        <v xml:space="preserve"> - - Other</v>
      </c>
      <c r="J7968" s="591" t="str">
        <f t="shared" si="390"/>
        <v>84 22 19 00</v>
      </c>
      <c r="L7968" s="590">
        <f t="shared" si="391"/>
        <v>10</v>
      </c>
    </row>
    <row r="7969" spans="1:12" ht="28.5">
      <c r="A7969" s="683" t="s">
        <v>14452</v>
      </c>
      <c r="B7969" s="599">
        <v>0.05</v>
      </c>
      <c r="C7969" s="166" t="s">
        <v>129</v>
      </c>
      <c r="D7969" s="514" t="s">
        <v>11301</v>
      </c>
      <c r="E7969" s="515" t="s">
        <v>11302</v>
      </c>
      <c r="F7969" s="516"/>
      <c r="I7969" s="591" t="str">
        <f t="shared" si="389"/>
        <v xml:space="preserve"> - Machinery for cleaning or drying bottles or other containers</v>
      </c>
      <c r="J7969" s="591" t="str">
        <f t="shared" si="390"/>
        <v>84 22 20 00</v>
      </c>
      <c r="L7969" s="590">
        <f t="shared" si="391"/>
        <v>63</v>
      </c>
    </row>
    <row r="7970" spans="1:12" ht="28.5">
      <c r="A7970" s="683" t="s">
        <v>14452</v>
      </c>
      <c r="B7970" s="599">
        <v>0.05</v>
      </c>
      <c r="C7970" s="166" t="s">
        <v>129</v>
      </c>
      <c r="D7970" s="514" t="s">
        <v>78</v>
      </c>
      <c r="E7970" s="515" t="s">
        <v>11303</v>
      </c>
      <c r="F7970" s="516"/>
      <c r="I7970" s="591" t="str">
        <f t="shared" ref="I7970:I8033" si="392">D7988</f>
        <v xml:space="preserve"> - Machinery for filling, closing, sealing, or labelling bottles, cans, boxes, bags or other containers; machinery for capsuling bottles, jars, tubes and similar containers; machinery for aerating beverages:</v>
      </c>
      <c r="J7970" s="591">
        <f t="shared" ref="J7970:J8033" si="393">E7988</f>
        <v>0</v>
      </c>
      <c r="L7970" s="590">
        <f t="shared" si="391"/>
        <v>207</v>
      </c>
    </row>
    <row r="7971" spans="1:12" ht="55">
      <c r="A7971" s="683" t="s">
        <v>14452</v>
      </c>
      <c r="B7971" s="599">
        <v>0.05</v>
      </c>
      <c r="C7971" s="166" t="s">
        <v>129</v>
      </c>
      <c r="D7971" s="514" t="s">
        <v>11304</v>
      </c>
      <c r="E7971" s="515" t="s">
        <v>11305</v>
      </c>
      <c r="F7971" s="516"/>
      <c r="I7971" s="591" t="str">
        <f t="shared" si="392"/>
        <v xml:space="preserve"> - - - Machinery for filling, closing, sealing, or labelling bottles, cans, boxes, bags or other containers</v>
      </c>
      <c r="J7971" s="591" t="str">
        <f t="shared" si="393"/>
        <v>84 22 30 10</v>
      </c>
      <c r="L7971" s="590">
        <f t="shared" si="391"/>
        <v>107</v>
      </c>
    </row>
    <row r="7972" spans="1:12" ht="55">
      <c r="A7972" s="683" t="s">
        <v>14452</v>
      </c>
      <c r="B7972" s="599">
        <v>0.05</v>
      </c>
      <c r="C7972" s="166" t="s">
        <v>129</v>
      </c>
      <c r="D7972" s="514" t="s">
        <v>11306</v>
      </c>
      <c r="E7972" s="515" t="s">
        <v>11307</v>
      </c>
      <c r="F7972" s="516"/>
      <c r="I7972" s="591" t="str">
        <f t="shared" si="392"/>
        <v xml:space="preserve"> - - - Machines for aerating beverages</v>
      </c>
      <c r="J7972" s="591" t="str">
        <f t="shared" si="393"/>
        <v>84 22 30 20</v>
      </c>
      <c r="L7972" s="590">
        <f t="shared" si="391"/>
        <v>38</v>
      </c>
    </row>
    <row r="7973" spans="1:12" ht="28" hidden="1">
      <c r="A7973" s="673"/>
      <c r="B7973" s="664"/>
      <c r="C7973" s="517"/>
      <c r="D7973" s="514" t="s">
        <v>10911</v>
      </c>
      <c r="E7973" s="515"/>
      <c r="F7973" s="516"/>
      <c r="I7973" s="591" t="str">
        <f t="shared" si="392"/>
        <v xml:space="preserve">  - - - Machinery for capsuling bottles, jars, tubes and similar containers</v>
      </c>
      <c r="J7973" s="591" t="str">
        <f t="shared" si="393"/>
        <v>84 22 30 30</v>
      </c>
      <c r="L7973" s="590">
        <f t="shared" si="391"/>
        <v>75</v>
      </c>
    </row>
    <row r="7974" spans="1:12" ht="28.5">
      <c r="A7974" s="683" t="s">
        <v>14452</v>
      </c>
      <c r="B7974" s="710" t="s">
        <v>8</v>
      </c>
      <c r="C7974" s="711"/>
      <c r="D7974" s="514" t="s">
        <v>11308</v>
      </c>
      <c r="E7974" s="515" t="s">
        <v>11309</v>
      </c>
      <c r="F7974" s="516"/>
      <c r="I7974" s="591" t="str">
        <f t="shared" si="392"/>
        <v xml:space="preserve"> - Other packing or wrapping machinery (including heat-shrink wrapping machinery)</v>
      </c>
      <c r="J7974" s="591" t="str">
        <f t="shared" si="393"/>
        <v>84 22 40 00</v>
      </c>
      <c r="L7974" s="590">
        <f t="shared" si="391"/>
        <v>81</v>
      </c>
    </row>
    <row r="7975" spans="1:12" ht="28.5">
      <c r="A7975" s="683" t="s">
        <v>14452</v>
      </c>
      <c r="B7975" s="599">
        <v>0.05</v>
      </c>
      <c r="C7975" s="166" t="s">
        <v>129</v>
      </c>
      <c r="D7975" s="514" t="s">
        <v>2466</v>
      </c>
      <c r="E7975" s="515" t="s">
        <v>11310</v>
      </c>
      <c r="F7975" s="516"/>
      <c r="I7975" s="591" t="str">
        <f t="shared" si="392"/>
        <v xml:space="preserve"> - Parts</v>
      </c>
      <c r="J7975" s="591" t="str">
        <f t="shared" si="393"/>
        <v>84 22 90 00</v>
      </c>
      <c r="L7975" s="590">
        <f t="shared" si="391"/>
        <v>8</v>
      </c>
    </row>
    <row r="7976" spans="1:12" ht="82.5" hidden="1">
      <c r="A7976" s="673"/>
      <c r="B7976" s="664"/>
      <c r="C7976" s="517"/>
      <c r="D7976" s="514" t="s">
        <v>11311</v>
      </c>
      <c r="E7976" s="515"/>
      <c r="F7976" s="519"/>
      <c r="I7976" s="591" t="str">
        <f t="shared" si="392"/>
        <v xml:space="preserve"> Weighing machinery (excluding balances of a sensitivity of 5 cg or better), including weight operated counting or checking machines; weighing machine weights of all kinds.</v>
      </c>
      <c r="J7976" s="591">
        <f t="shared" si="393"/>
        <v>0</v>
      </c>
      <c r="L7976" s="590">
        <f t="shared" si="391"/>
        <v>172</v>
      </c>
    </row>
    <row r="7977" spans="1:12" ht="55">
      <c r="A7977" s="683" t="s">
        <v>14452</v>
      </c>
      <c r="B7977" s="599">
        <v>0.05</v>
      </c>
      <c r="C7977" s="166" t="s">
        <v>129</v>
      </c>
      <c r="D7977" s="514" t="s">
        <v>11312</v>
      </c>
      <c r="E7977" s="515" t="s">
        <v>11313</v>
      </c>
      <c r="F7977" s="516"/>
      <c r="I7977" s="591" t="str">
        <f t="shared" si="392"/>
        <v xml:space="preserve"> - Personal weighing machines, including baby scales: household scales</v>
      </c>
      <c r="J7977" s="591" t="str">
        <f t="shared" si="393"/>
        <v>84 23 10 00</v>
      </c>
      <c r="L7977" s="590">
        <f t="shared" si="391"/>
        <v>70</v>
      </c>
    </row>
    <row r="7978" spans="1:12" ht="28.5">
      <c r="A7978" s="683" t="s">
        <v>14452</v>
      </c>
      <c r="B7978" s="599">
        <v>0.05</v>
      </c>
      <c r="C7978" s="166" t="s">
        <v>129</v>
      </c>
      <c r="D7978" s="514" t="s">
        <v>781</v>
      </c>
      <c r="E7978" s="515" t="s">
        <v>11314</v>
      </c>
      <c r="F7978" s="516"/>
      <c r="I7978" s="591" t="str">
        <f t="shared" si="392"/>
        <v xml:space="preserve"> - Scales for continuous weighing of goods on conveyors</v>
      </c>
      <c r="J7978" s="591" t="str">
        <f t="shared" si="393"/>
        <v>84 23 20 00</v>
      </c>
      <c r="L7978" s="590">
        <f t="shared" si="391"/>
        <v>55</v>
      </c>
    </row>
    <row r="7979" spans="1:12" ht="28" hidden="1">
      <c r="A7979" s="673"/>
      <c r="B7979" s="664"/>
      <c r="C7979" s="517"/>
      <c r="D7979" s="514" t="s">
        <v>11315</v>
      </c>
      <c r="E7979" s="515"/>
      <c r="F7979" s="516"/>
      <c r="I7979" s="591" t="str">
        <f t="shared" si="392"/>
        <v xml:space="preserve"> - Constant weight scales and scales for discharging a predetermined weight of material into a bag or contaitner, including hopper scales</v>
      </c>
      <c r="J7979" s="591" t="str">
        <f t="shared" si="393"/>
        <v>84 23 30 00</v>
      </c>
      <c r="L7979" s="590">
        <f t="shared" si="391"/>
        <v>137</v>
      </c>
    </row>
    <row r="7980" spans="1:12" ht="55">
      <c r="A7980" s="683" t="s">
        <v>14452</v>
      </c>
      <c r="B7980" s="599" t="s">
        <v>8</v>
      </c>
      <c r="C7980" s="166"/>
      <c r="D7980" s="514" t="s">
        <v>11316</v>
      </c>
      <c r="E7980" s="515" t="s">
        <v>11317</v>
      </c>
      <c r="F7980" s="516"/>
      <c r="I7980" s="591" t="str">
        <f t="shared" si="392"/>
        <v xml:space="preserve"> - Other weighing machinery :</v>
      </c>
      <c r="J7980" s="591">
        <f t="shared" si="393"/>
        <v>0</v>
      </c>
      <c r="L7980" s="590">
        <f t="shared" si="391"/>
        <v>29</v>
      </c>
    </row>
    <row r="7981" spans="1:12" ht="28.5">
      <c r="A7981" s="683" t="s">
        <v>14452</v>
      </c>
      <c r="B7981" s="599">
        <v>0.05</v>
      </c>
      <c r="C7981" s="166" t="s">
        <v>129</v>
      </c>
      <c r="D7981" s="514" t="s">
        <v>293</v>
      </c>
      <c r="E7981" s="515" t="s">
        <v>11318</v>
      </c>
      <c r="F7981" s="516"/>
      <c r="I7981" s="591" t="str">
        <f t="shared" si="392"/>
        <v xml:space="preserve"> - - Having a maximum weighing capacity not exceeding 30 kg </v>
      </c>
      <c r="J7981" s="591" t="str">
        <f t="shared" si="393"/>
        <v>84 23 81 00</v>
      </c>
      <c r="L7981" s="590">
        <f t="shared" si="391"/>
        <v>60</v>
      </c>
    </row>
    <row r="7982" spans="1:12" ht="28" hidden="1">
      <c r="A7982" s="673"/>
      <c r="B7982" s="763"/>
      <c r="C7982" s="764"/>
      <c r="D7982" s="765" t="s">
        <v>11319</v>
      </c>
      <c r="E7982" s="764"/>
      <c r="F7982" s="516"/>
      <c r="I7982" s="591" t="str">
        <f t="shared" si="392"/>
        <v xml:space="preserve"> - - Having a maximum weighing capacity exceeding 30 kg but not exceeding 5,000 kg</v>
      </c>
      <c r="J7982" s="591" t="str">
        <f t="shared" si="393"/>
        <v>84 23 82 00</v>
      </c>
      <c r="L7982" s="590">
        <f t="shared" si="391"/>
        <v>82</v>
      </c>
    </row>
    <row r="7983" spans="1:12" ht="28" hidden="1">
      <c r="A7983" s="673"/>
      <c r="B7983" s="763"/>
      <c r="C7983" s="764"/>
      <c r="D7983" s="766"/>
      <c r="E7983" s="764"/>
      <c r="F7983" s="516"/>
      <c r="I7983" s="591" t="str">
        <f t="shared" si="392"/>
        <v xml:space="preserve"> - - Other</v>
      </c>
      <c r="J7983" s="591" t="str">
        <f t="shared" si="393"/>
        <v>84 23 89 00</v>
      </c>
      <c r="L7983" s="590">
        <f t="shared" si="391"/>
        <v>10</v>
      </c>
    </row>
    <row r="7984" spans="1:12" ht="28" hidden="1">
      <c r="A7984" s="673"/>
      <c r="B7984" s="664"/>
      <c r="C7984" s="517"/>
      <c r="D7984" s="514" t="s">
        <v>11320</v>
      </c>
      <c r="E7984" s="515"/>
      <c r="F7984" s="516"/>
      <c r="I7984" s="591" t="str">
        <f t="shared" si="392"/>
        <v xml:space="preserve"> - Weighing machine weights of all kinds; parts of weighing machinery</v>
      </c>
      <c r="J7984" s="591" t="str">
        <f t="shared" si="393"/>
        <v>84 23 90 00</v>
      </c>
      <c r="L7984" s="590">
        <f t="shared" si="391"/>
        <v>69</v>
      </c>
    </row>
    <row r="7985" spans="1:12" ht="28.5">
      <c r="A7985" s="683" t="s">
        <v>14452</v>
      </c>
      <c r="B7985" s="599">
        <v>0.05</v>
      </c>
      <c r="C7985" s="166" t="s">
        <v>129</v>
      </c>
      <c r="D7985" s="514" t="s">
        <v>11321</v>
      </c>
      <c r="E7985" s="515" t="s">
        <v>11322</v>
      </c>
      <c r="F7985" s="519"/>
      <c r="I7985" s="591" t="str">
        <f t="shared" si="392"/>
        <v xml:space="preserve"> Mechanical appliances (whether or not hand-operated) for projecting, dispersing or spraying liquids or powders; fire extinguishers, whether or not charged; spray guns and similar appliances; steam or sand blasting machines and similar jet projecting machines.</v>
      </c>
      <c r="J7985" s="591">
        <f t="shared" si="393"/>
        <v>0</v>
      </c>
      <c r="L7985" s="590">
        <f t="shared" si="391"/>
        <v>260</v>
      </c>
    </row>
    <row r="7986" spans="1:12" ht="28.5">
      <c r="A7986" s="683" t="s">
        <v>14452</v>
      </c>
      <c r="B7986" s="599">
        <v>0.05</v>
      </c>
      <c r="C7986" s="166" t="s">
        <v>129</v>
      </c>
      <c r="D7986" s="514" t="s">
        <v>293</v>
      </c>
      <c r="E7986" s="515" t="s">
        <v>11323</v>
      </c>
      <c r="F7986" s="516"/>
      <c r="I7986" s="591" t="str">
        <f t="shared" si="392"/>
        <v xml:space="preserve"> - Fire extinguishers, whether or not charged </v>
      </c>
      <c r="J7986" s="591" t="str">
        <f t="shared" si="393"/>
        <v>84 24 10 00</v>
      </c>
      <c r="L7986" s="590">
        <f t="shared" si="391"/>
        <v>46</v>
      </c>
    </row>
    <row r="7987" spans="1:12" ht="55">
      <c r="A7987" s="683" t="s">
        <v>14452</v>
      </c>
      <c r="B7987" s="599">
        <v>0.05</v>
      </c>
      <c r="C7987" s="166" t="s">
        <v>129</v>
      </c>
      <c r="D7987" s="514" t="s">
        <v>11324</v>
      </c>
      <c r="E7987" s="515" t="s">
        <v>11325</v>
      </c>
      <c r="F7987" s="516"/>
      <c r="I7987" s="591" t="str">
        <f t="shared" si="392"/>
        <v xml:space="preserve"> - Spray guns and similar appliances :</v>
      </c>
      <c r="J7987" s="591">
        <f t="shared" si="393"/>
        <v>0</v>
      </c>
      <c r="L7987" s="590">
        <f t="shared" si="391"/>
        <v>38</v>
      </c>
    </row>
    <row r="7988" spans="1:12" ht="220" hidden="1">
      <c r="A7988" s="673"/>
      <c r="B7988" s="664"/>
      <c r="C7988" s="517"/>
      <c r="D7988" s="526" t="s">
        <v>11326</v>
      </c>
      <c r="E7988" s="515"/>
      <c r="F7988" s="516"/>
      <c r="I7988" s="591" t="str">
        <f t="shared" si="392"/>
        <v xml:space="preserve"> - - - Guns for spraying building materials whether or not incorporating an electric motor</v>
      </c>
      <c r="J7988" s="591" t="str">
        <f t="shared" si="393"/>
        <v>84 24 20 10</v>
      </c>
      <c r="L7988" s="590">
        <f t="shared" si="391"/>
        <v>90</v>
      </c>
    </row>
    <row r="7989" spans="1:12" ht="110">
      <c r="A7989" s="683" t="s">
        <v>14452</v>
      </c>
      <c r="B7989" s="599">
        <v>0.05</v>
      </c>
      <c r="C7989" s="166" t="s">
        <v>129</v>
      </c>
      <c r="D7989" s="514" t="s">
        <v>11327</v>
      </c>
      <c r="E7989" s="515" t="s">
        <v>11328</v>
      </c>
      <c r="F7989" s="516"/>
      <c r="I7989" s="591" t="str">
        <f t="shared" si="392"/>
        <v xml:space="preserve"> - - - Other </v>
      </c>
      <c r="J7989" s="591" t="str">
        <f t="shared" si="393"/>
        <v>84 24 20 90</v>
      </c>
      <c r="L7989" s="590">
        <f t="shared" si="391"/>
        <v>13</v>
      </c>
    </row>
    <row r="7990" spans="1:12" ht="55">
      <c r="A7990" s="683" t="s">
        <v>14452</v>
      </c>
      <c r="B7990" s="599">
        <v>0.05</v>
      </c>
      <c r="C7990" s="166" t="s">
        <v>129</v>
      </c>
      <c r="D7990" s="514" t="s">
        <v>11329</v>
      </c>
      <c r="E7990" s="515" t="s">
        <v>11330</v>
      </c>
      <c r="F7990" s="516"/>
      <c r="I7990" s="591" t="str">
        <f t="shared" si="392"/>
        <v xml:space="preserve"> - Steam or sand blasting machines and similar jet projecting machines</v>
      </c>
      <c r="J7990" s="591" t="str">
        <f t="shared" si="393"/>
        <v>84 24 30 00</v>
      </c>
      <c r="L7990" s="590">
        <f t="shared" si="391"/>
        <v>70</v>
      </c>
    </row>
    <row r="7991" spans="1:12" ht="82.5">
      <c r="A7991" s="683" t="s">
        <v>14452</v>
      </c>
      <c r="B7991" s="599">
        <v>0.05</v>
      </c>
      <c r="C7991" s="166" t="s">
        <v>129</v>
      </c>
      <c r="D7991" s="527" t="s">
        <v>11331</v>
      </c>
      <c r="E7991" s="515" t="s">
        <v>11332</v>
      </c>
      <c r="F7991" s="516"/>
      <c r="I7991" s="591" t="str">
        <f t="shared" si="392"/>
        <v xml:space="preserve"> - Other appliances :</v>
      </c>
      <c r="J7991" s="591">
        <f t="shared" si="393"/>
        <v>0</v>
      </c>
      <c r="L7991" s="590">
        <f t="shared" si="391"/>
        <v>21</v>
      </c>
    </row>
    <row r="7992" spans="1:12" ht="82.5">
      <c r="A7992" s="683" t="s">
        <v>14452</v>
      </c>
      <c r="B7992" s="599">
        <v>0.05</v>
      </c>
      <c r="C7992" s="166" t="s">
        <v>129</v>
      </c>
      <c r="D7992" s="514" t="s">
        <v>11333</v>
      </c>
      <c r="E7992" s="515" t="s">
        <v>11334</v>
      </c>
      <c r="F7992" s="516"/>
      <c r="I7992" s="591" t="str">
        <f t="shared" si="392"/>
        <v xml:space="preserve"> - - Agricultural or horticultural:</v>
      </c>
      <c r="J7992" s="591">
        <f t="shared" si="393"/>
        <v>0</v>
      </c>
      <c r="L7992" s="590">
        <f t="shared" si="391"/>
        <v>35</v>
      </c>
    </row>
    <row r="7993" spans="1:12" ht="28.5">
      <c r="A7993" s="683" t="s">
        <v>14452</v>
      </c>
      <c r="B7993" s="599">
        <v>0.05</v>
      </c>
      <c r="C7993" s="166" t="s">
        <v>129</v>
      </c>
      <c r="D7993" s="514" t="s">
        <v>11039</v>
      </c>
      <c r="E7993" s="515" t="s">
        <v>11335</v>
      </c>
      <c r="F7993" s="516"/>
      <c r="I7993" s="591" t="str">
        <f t="shared" si="392"/>
        <v xml:space="preserve">  - - - Complete irrigation systems of all kinds</v>
      </c>
      <c r="J7993" s="591" t="str">
        <f t="shared" si="393"/>
        <v>84 24 81 10</v>
      </c>
      <c r="L7993" s="590">
        <f t="shared" si="391"/>
        <v>48</v>
      </c>
    </row>
    <row r="7994" spans="1:12" ht="196" hidden="1">
      <c r="A7994" s="673"/>
      <c r="B7994" s="664"/>
      <c r="C7994" s="517"/>
      <c r="D7994" s="525" t="s">
        <v>11336</v>
      </c>
      <c r="E7994" s="515"/>
      <c r="F7994" s="516"/>
      <c r="I7994" s="591" t="str">
        <f t="shared" si="392"/>
        <v xml:space="preserve"> - - - Machines for spraying pesticides</v>
      </c>
      <c r="J7994" s="591" t="str">
        <f t="shared" si="393"/>
        <v>84 24 81 20</v>
      </c>
      <c r="L7994" s="590">
        <f t="shared" si="391"/>
        <v>39</v>
      </c>
    </row>
    <row r="7995" spans="1:12" ht="82.5">
      <c r="A7995" s="683" t="s">
        <v>14452</v>
      </c>
      <c r="B7995" s="599">
        <v>0.05</v>
      </c>
      <c r="C7995" s="166" t="s">
        <v>129</v>
      </c>
      <c r="D7995" s="514" t="s">
        <v>11337</v>
      </c>
      <c r="E7995" s="515" t="s">
        <v>11338</v>
      </c>
      <c r="F7995" s="516"/>
      <c r="I7995" s="591" t="str">
        <f t="shared" si="392"/>
        <v xml:space="preserve">  - - - Water drippers for irrigating grass</v>
      </c>
      <c r="J7995" s="591" t="str">
        <f t="shared" si="393"/>
        <v>84 24 81 30</v>
      </c>
      <c r="L7995" s="590">
        <f t="shared" si="391"/>
        <v>43</v>
      </c>
    </row>
    <row r="7996" spans="1:12" ht="55">
      <c r="A7996" s="683" t="s">
        <v>14452</v>
      </c>
      <c r="B7996" s="599">
        <v>0.05</v>
      </c>
      <c r="C7996" s="166" t="s">
        <v>129</v>
      </c>
      <c r="D7996" s="514" t="s">
        <v>11339</v>
      </c>
      <c r="E7996" s="515" t="s">
        <v>11340</v>
      </c>
      <c r="F7996" s="516"/>
      <c r="I7996" s="591" t="str">
        <f t="shared" si="392"/>
        <v xml:space="preserve"> - - - Other </v>
      </c>
      <c r="J7996" s="591" t="str">
        <f t="shared" si="393"/>
        <v>84 24 81 90</v>
      </c>
      <c r="L7996" s="590">
        <f t="shared" si="391"/>
        <v>13</v>
      </c>
    </row>
    <row r="7997" spans="1:12" ht="137.5">
      <c r="A7997" s="683" t="s">
        <v>14452</v>
      </c>
      <c r="B7997" s="599">
        <v>0.05</v>
      </c>
      <c r="C7997" s="166" t="s">
        <v>129</v>
      </c>
      <c r="D7997" s="514" t="s">
        <v>11341</v>
      </c>
      <c r="E7997" s="515" t="s">
        <v>11342</v>
      </c>
      <c r="F7997" s="516"/>
      <c r="I7997" s="591" t="str">
        <f t="shared" si="392"/>
        <v xml:space="preserve"> - - Other</v>
      </c>
      <c r="J7997" s="591" t="str">
        <f t="shared" si="393"/>
        <v>84 24 89 00</v>
      </c>
      <c r="L7997" s="590">
        <f t="shared" si="391"/>
        <v>10</v>
      </c>
    </row>
    <row r="7998" spans="1:12" ht="28" hidden="1">
      <c r="A7998" s="673"/>
      <c r="B7998" s="664"/>
      <c r="C7998" s="517"/>
      <c r="D7998" s="514" t="s">
        <v>11343</v>
      </c>
      <c r="E7998" s="515"/>
      <c r="F7998" s="516"/>
      <c r="I7998" s="591" t="str">
        <f t="shared" si="392"/>
        <v xml:space="preserve"> - Parts :</v>
      </c>
      <c r="J7998" s="591">
        <f t="shared" si="393"/>
        <v>0</v>
      </c>
      <c r="L7998" s="590">
        <f t="shared" si="391"/>
        <v>10</v>
      </c>
    </row>
    <row r="7999" spans="1:12" ht="82.5">
      <c r="A7999" s="683" t="s">
        <v>14452</v>
      </c>
      <c r="B7999" s="599">
        <v>0.05</v>
      </c>
      <c r="C7999" s="166" t="s">
        <v>129</v>
      </c>
      <c r="D7999" s="514" t="s">
        <v>11344</v>
      </c>
      <c r="E7999" s="515" t="s">
        <v>11345</v>
      </c>
      <c r="F7999" s="516"/>
      <c r="I7999" s="591" t="str">
        <f t="shared" si="392"/>
        <v xml:space="preserve"> - - - Plastic heads for spraying liquids by frequent pressure </v>
      </c>
      <c r="J7999" s="591" t="str">
        <f t="shared" si="393"/>
        <v>84 24 90 10</v>
      </c>
      <c r="L7999" s="590">
        <f t="shared" si="391"/>
        <v>63</v>
      </c>
    </row>
    <row r="8000" spans="1:12" ht="82.5">
      <c r="A8000" s="683" t="s">
        <v>14452</v>
      </c>
      <c r="B8000" s="599">
        <v>0.05</v>
      </c>
      <c r="C8000" s="166" t="s">
        <v>129</v>
      </c>
      <c r="D8000" s="514" t="s">
        <v>11346</v>
      </c>
      <c r="E8000" s="515" t="s">
        <v>11347</v>
      </c>
      <c r="F8000" s="516"/>
      <c r="I8000" s="591" t="str">
        <f t="shared" si="392"/>
        <v>- - - Parts of irrigation systems of subheading 84 24 81 10</v>
      </c>
      <c r="J8000" s="591" t="str">
        <f t="shared" si="393"/>
        <v>84 24 90 20</v>
      </c>
      <c r="L8000" s="590">
        <f t="shared" si="391"/>
        <v>59</v>
      </c>
    </row>
    <row r="8001" spans="1:12" ht="28.5">
      <c r="A8001" s="683" t="s">
        <v>14452</v>
      </c>
      <c r="B8001" s="599">
        <v>0.05</v>
      </c>
      <c r="C8001" s="166" t="s">
        <v>129</v>
      </c>
      <c r="D8001" s="514" t="s">
        <v>293</v>
      </c>
      <c r="E8001" s="515" t="s">
        <v>11348</v>
      </c>
      <c r="F8001" s="516"/>
      <c r="I8001" s="591" t="str">
        <f t="shared" si="392"/>
        <v xml:space="preserve"> - - - Other </v>
      </c>
      <c r="J8001" s="591" t="str">
        <f t="shared" si="393"/>
        <v>84 24 90 90</v>
      </c>
      <c r="L8001" s="590">
        <f t="shared" si="391"/>
        <v>13</v>
      </c>
    </row>
    <row r="8002" spans="1:12" ht="82.5">
      <c r="A8002" s="683" t="s">
        <v>14452</v>
      </c>
      <c r="B8002" s="599">
        <v>0.05</v>
      </c>
      <c r="C8002" s="166" t="s">
        <v>129</v>
      </c>
      <c r="D8002" s="514" t="s">
        <v>11349</v>
      </c>
      <c r="E8002" s="515" t="s">
        <v>11350</v>
      </c>
      <c r="F8002" s="519"/>
      <c r="I8002" s="591" t="str">
        <f t="shared" si="392"/>
        <v xml:space="preserve"> Pulley tackle and hoists other than skip hoists; winches and capstans; jacks.</v>
      </c>
      <c r="J8002" s="591">
        <f t="shared" si="393"/>
        <v>0</v>
      </c>
      <c r="L8002" s="590">
        <f t="shared" ref="L8002:L8065" si="394">LEN(I8002)</f>
        <v>78</v>
      </c>
    </row>
    <row r="8003" spans="1:12" ht="308" hidden="1">
      <c r="A8003" s="673"/>
      <c r="B8003" s="664"/>
      <c r="C8003" s="517"/>
      <c r="D8003" s="528" t="s">
        <v>11351</v>
      </c>
      <c r="E8003" s="515"/>
      <c r="F8003" s="516"/>
      <c r="I8003" s="591" t="str">
        <f t="shared" si="392"/>
        <v xml:space="preserve"> - Pulley tackle and hoists other than skip hoists or hoists of a kind used for raising vehicles :</v>
      </c>
      <c r="J8003" s="591">
        <f t="shared" si="393"/>
        <v>0</v>
      </c>
      <c r="L8003" s="590">
        <f t="shared" si="394"/>
        <v>98</v>
      </c>
    </row>
    <row r="8004" spans="1:12" ht="55">
      <c r="A8004" s="683" t="s">
        <v>14452</v>
      </c>
      <c r="B8004" s="599">
        <v>0.05</v>
      </c>
      <c r="C8004" s="166" t="s">
        <v>129</v>
      </c>
      <c r="D8004" s="514" t="s">
        <v>11352</v>
      </c>
      <c r="E8004" s="515" t="s">
        <v>11353</v>
      </c>
      <c r="F8004" s="516"/>
      <c r="I8004" s="591" t="str">
        <f t="shared" si="392"/>
        <v xml:space="preserve"> - - Powered by electric motor </v>
      </c>
      <c r="J8004" s="591" t="str">
        <f t="shared" si="393"/>
        <v>84 25 11 00</v>
      </c>
      <c r="L8004" s="590">
        <f t="shared" si="394"/>
        <v>31</v>
      </c>
    </row>
    <row r="8005" spans="1:12" ht="55" hidden="1">
      <c r="A8005" s="673"/>
      <c r="B8005" s="664"/>
      <c r="C8005" s="517"/>
      <c r="D8005" s="514" t="s">
        <v>11354</v>
      </c>
      <c r="E8005" s="515"/>
      <c r="F8005" s="516"/>
      <c r="I8005" s="591" t="str">
        <f t="shared" si="392"/>
        <v xml:space="preserve"> - - Other</v>
      </c>
      <c r="J8005" s="591" t="str">
        <f t="shared" si="393"/>
        <v>84 25 19 00</v>
      </c>
      <c r="L8005" s="590">
        <f t="shared" si="394"/>
        <v>10</v>
      </c>
    </row>
    <row r="8006" spans="1:12" ht="82.5">
      <c r="A8006" s="683" t="s">
        <v>14452</v>
      </c>
      <c r="B8006" s="599">
        <v>0.05</v>
      </c>
      <c r="C8006" s="166" t="s">
        <v>129</v>
      </c>
      <c r="D8006" s="514" t="s">
        <v>11355</v>
      </c>
      <c r="E8006" s="515" t="s">
        <v>11356</v>
      </c>
      <c r="F8006" s="516"/>
      <c r="I8006" s="591" t="str">
        <f t="shared" si="392"/>
        <v xml:space="preserve"> - Winches; capstans :</v>
      </c>
      <c r="J8006" s="591">
        <f t="shared" si="393"/>
        <v>0</v>
      </c>
      <c r="L8006" s="590">
        <f t="shared" si="394"/>
        <v>22</v>
      </c>
    </row>
    <row r="8007" spans="1:12" ht="28.5">
      <c r="A8007" s="683" t="s">
        <v>14452</v>
      </c>
      <c r="B8007" s="599">
        <v>0.05</v>
      </c>
      <c r="C8007" s="166" t="s">
        <v>129</v>
      </c>
      <c r="D8007" s="514" t="s">
        <v>78</v>
      </c>
      <c r="E8007" s="515" t="s">
        <v>11357</v>
      </c>
      <c r="F8007" s="516"/>
      <c r="I8007" s="591" t="str">
        <f t="shared" si="392"/>
        <v xml:space="preserve"> - - Powered by electric motor </v>
      </c>
      <c r="J8007" s="591" t="str">
        <f t="shared" si="393"/>
        <v>84 25 31 00</v>
      </c>
      <c r="L8007" s="590">
        <f t="shared" si="394"/>
        <v>31</v>
      </c>
    </row>
    <row r="8008" spans="1:12" ht="82.5">
      <c r="A8008" s="683" t="s">
        <v>14452</v>
      </c>
      <c r="B8008" s="599">
        <v>0.05</v>
      </c>
      <c r="C8008" s="166" t="s">
        <v>129</v>
      </c>
      <c r="D8008" s="514" t="s">
        <v>11358</v>
      </c>
      <c r="E8008" s="515" t="s">
        <v>11359</v>
      </c>
      <c r="F8008" s="516"/>
      <c r="I8008" s="591" t="str">
        <f t="shared" si="392"/>
        <v xml:space="preserve"> - - Other</v>
      </c>
      <c r="J8008" s="591" t="str">
        <f t="shared" si="393"/>
        <v>84 25 39 00</v>
      </c>
      <c r="L8008" s="590">
        <f t="shared" si="394"/>
        <v>10</v>
      </c>
    </row>
    <row r="8009" spans="1:12" ht="28" hidden="1">
      <c r="A8009" s="673"/>
      <c r="B8009" s="664"/>
      <c r="C8009" s="517"/>
      <c r="D8009" s="514" t="s">
        <v>11360</v>
      </c>
      <c r="E8009" s="529"/>
      <c r="F8009" s="516"/>
      <c r="I8009" s="591" t="str">
        <f t="shared" si="392"/>
        <v xml:space="preserve"> - Jacks; hoists of a kind used for raising vehicles :</v>
      </c>
      <c r="J8009" s="591">
        <f t="shared" si="393"/>
        <v>0</v>
      </c>
      <c r="L8009" s="590">
        <f t="shared" si="394"/>
        <v>54</v>
      </c>
    </row>
    <row r="8010" spans="1:12" ht="28" hidden="1">
      <c r="A8010" s="673"/>
      <c r="B8010" s="664"/>
      <c r="C8010" s="517"/>
      <c r="D8010" s="514" t="s">
        <v>11361</v>
      </c>
      <c r="E8010" s="515"/>
      <c r="F8010" s="516"/>
      <c r="I8010" s="591" t="str">
        <f t="shared" si="392"/>
        <v xml:space="preserve"> - - Built-in jacking systems of a type used in garages </v>
      </c>
      <c r="J8010" s="591" t="str">
        <f t="shared" si="393"/>
        <v>84 25 41 00</v>
      </c>
      <c r="L8010" s="590">
        <f t="shared" si="394"/>
        <v>56</v>
      </c>
    </row>
    <row r="8011" spans="1:12" ht="55">
      <c r="A8011" s="683" t="s">
        <v>14452</v>
      </c>
      <c r="B8011" s="599">
        <v>0.05</v>
      </c>
      <c r="C8011" s="166" t="s">
        <v>129</v>
      </c>
      <c r="D8011" s="514" t="s">
        <v>11362</v>
      </c>
      <c r="E8011" s="515" t="s">
        <v>11363</v>
      </c>
      <c r="F8011" s="516"/>
      <c r="I8011" s="591" t="str">
        <f t="shared" si="392"/>
        <v xml:space="preserve"> - - Otherjacks and hoists, hydraulic</v>
      </c>
      <c r="J8011" s="591" t="str">
        <f t="shared" si="393"/>
        <v>84 25 42 00</v>
      </c>
      <c r="L8011" s="590">
        <f t="shared" si="394"/>
        <v>37</v>
      </c>
    </row>
    <row r="8012" spans="1:12" ht="55">
      <c r="A8012" s="683" t="s">
        <v>14452</v>
      </c>
      <c r="B8012" s="599">
        <v>0.05</v>
      </c>
      <c r="C8012" s="166" t="s">
        <v>129</v>
      </c>
      <c r="D8012" s="514" t="s">
        <v>11364</v>
      </c>
      <c r="E8012" s="515" t="s">
        <v>11365</v>
      </c>
      <c r="F8012" s="520"/>
      <c r="I8012" s="591" t="str">
        <f t="shared" si="392"/>
        <v xml:space="preserve"> - - Other</v>
      </c>
      <c r="J8012" s="591" t="str">
        <f t="shared" si="393"/>
        <v>84 25 49 00</v>
      </c>
      <c r="L8012" s="590">
        <f t="shared" si="394"/>
        <v>10</v>
      </c>
    </row>
    <row r="8013" spans="1:12" ht="55">
      <c r="A8013" s="683" t="s">
        <v>14452</v>
      </c>
      <c r="B8013" s="599">
        <v>0.05</v>
      </c>
      <c r="C8013" s="166" t="s">
        <v>129</v>
      </c>
      <c r="D8013" s="514" t="s">
        <v>11366</v>
      </c>
      <c r="E8013" s="515" t="s">
        <v>11367</v>
      </c>
      <c r="F8013" s="516"/>
      <c r="I8013" s="591" t="str">
        <f t="shared" si="392"/>
        <v xml:space="preserve"> Ships' derricks; cranes, including cable cranes; mobile lifting frames, straddle carriers and works trucks fitted with a crane.</v>
      </c>
      <c r="J8013" s="591">
        <f t="shared" si="393"/>
        <v>0</v>
      </c>
      <c r="L8013" s="590">
        <f t="shared" si="394"/>
        <v>128</v>
      </c>
    </row>
    <row r="8014" spans="1:12" ht="28.5">
      <c r="A8014" s="683" t="s">
        <v>14452</v>
      </c>
      <c r="B8014" s="599">
        <v>0.05</v>
      </c>
      <c r="C8014" s="166" t="s">
        <v>129</v>
      </c>
      <c r="D8014" s="514" t="s">
        <v>78</v>
      </c>
      <c r="E8014" s="515" t="s">
        <v>11368</v>
      </c>
      <c r="F8014" s="516"/>
      <c r="I8014" s="591" t="str">
        <f t="shared" si="392"/>
        <v xml:space="preserve"> - Overhead travelling cranes, transporter cranes gantry cranes, bridge cranes, mobrie lifting frames and straddle carriers : </v>
      </c>
      <c r="J8014" s="591">
        <f t="shared" si="393"/>
        <v>0</v>
      </c>
      <c r="L8014" s="590">
        <f t="shared" si="394"/>
        <v>126</v>
      </c>
    </row>
    <row r="8015" spans="1:12" ht="28.5">
      <c r="A8015" s="683" t="s">
        <v>14452</v>
      </c>
      <c r="B8015" s="599" t="s">
        <v>8</v>
      </c>
      <c r="C8015" s="166"/>
      <c r="D8015" s="514" t="s">
        <v>293</v>
      </c>
      <c r="E8015" s="515" t="s">
        <v>11369</v>
      </c>
      <c r="F8015" s="516"/>
      <c r="I8015" s="591" t="str">
        <f t="shared" si="392"/>
        <v xml:space="preserve"> - - Overhead travelling cranes on fixed support</v>
      </c>
      <c r="J8015" s="591" t="str">
        <f t="shared" si="393"/>
        <v>84 26 11 00</v>
      </c>
      <c r="L8015" s="590">
        <f t="shared" si="394"/>
        <v>48</v>
      </c>
    </row>
    <row r="8016" spans="1:12" ht="28" hidden="1">
      <c r="A8016" s="673"/>
      <c r="B8016" s="664"/>
      <c r="C8016" s="517"/>
      <c r="D8016" s="514" t="s">
        <v>10147</v>
      </c>
      <c r="E8016" s="515"/>
      <c r="F8016" s="516"/>
      <c r="I8016" s="591" t="str">
        <f t="shared" si="392"/>
        <v xml:space="preserve"> - - Mobile lifting frames on tyres and straddle carriers </v>
      </c>
      <c r="J8016" s="591" t="str">
        <f t="shared" si="393"/>
        <v>84 26 12 00</v>
      </c>
      <c r="L8016" s="590">
        <f t="shared" si="394"/>
        <v>58</v>
      </c>
    </row>
    <row r="8017" spans="1:12" ht="55">
      <c r="A8017" s="683" t="s">
        <v>14452</v>
      </c>
      <c r="B8017" s="599" t="s">
        <v>8</v>
      </c>
      <c r="C8017" s="166"/>
      <c r="D8017" s="514" t="s">
        <v>11370</v>
      </c>
      <c r="E8017" s="515" t="s">
        <v>11371</v>
      </c>
      <c r="F8017" s="516"/>
      <c r="I8017" s="591" t="str">
        <f t="shared" si="392"/>
        <v xml:space="preserve"> - - Other</v>
      </c>
      <c r="J8017" s="591" t="str">
        <f t="shared" si="393"/>
        <v>84 26 19 00</v>
      </c>
      <c r="L8017" s="590">
        <f t="shared" si="394"/>
        <v>10</v>
      </c>
    </row>
    <row r="8018" spans="1:12" ht="55">
      <c r="A8018" s="683" t="s">
        <v>14452</v>
      </c>
      <c r="B8018" s="599" t="s">
        <v>8</v>
      </c>
      <c r="C8018" s="166"/>
      <c r="D8018" s="514" t="s">
        <v>11372</v>
      </c>
      <c r="E8018" s="515" t="s">
        <v>11373</v>
      </c>
      <c r="F8018" s="516"/>
      <c r="I8018" s="591" t="str">
        <f t="shared" si="392"/>
        <v xml:space="preserve"> - Tower cranes</v>
      </c>
      <c r="J8018" s="591" t="str">
        <f t="shared" si="393"/>
        <v>84 26 20 00</v>
      </c>
      <c r="L8018" s="590">
        <f t="shared" si="394"/>
        <v>15</v>
      </c>
    </row>
    <row r="8019" spans="1:12" ht="28.5">
      <c r="A8019" s="683" t="s">
        <v>14452</v>
      </c>
      <c r="B8019" s="599" t="s">
        <v>8</v>
      </c>
      <c r="C8019" s="166"/>
      <c r="D8019" s="514" t="s">
        <v>78</v>
      </c>
      <c r="E8019" s="515" t="s">
        <v>11374</v>
      </c>
      <c r="F8019" s="516"/>
      <c r="I8019" s="591" t="str">
        <f t="shared" si="392"/>
        <v xml:space="preserve"> - Portal or pedestal jib cranes</v>
      </c>
      <c r="J8019" s="591" t="str">
        <f t="shared" si="393"/>
        <v>84 26 30 00</v>
      </c>
      <c r="L8019" s="590">
        <f t="shared" si="394"/>
        <v>32</v>
      </c>
    </row>
    <row r="8020" spans="1:12" ht="84" hidden="1">
      <c r="A8020" s="673"/>
      <c r="B8020" s="664"/>
      <c r="C8020" s="517"/>
      <c r="D8020" s="525" t="s">
        <v>11375</v>
      </c>
      <c r="E8020" s="515"/>
      <c r="F8020" s="516"/>
      <c r="I8020" s="591" t="str">
        <f t="shared" si="392"/>
        <v xml:space="preserve"> - Other machinery, self-propelled: </v>
      </c>
      <c r="J8020" s="591">
        <f t="shared" si="393"/>
        <v>0</v>
      </c>
      <c r="L8020" s="590">
        <f t="shared" si="394"/>
        <v>36</v>
      </c>
    </row>
    <row r="8021" spans="1:12" ht="82.5" hidden="1">
      <c r="A8021" s="673"/>
      <c r="B8021" s="664"/>
      <c r="C8021" s="517"/>
      <c r="D8021" s="514" t="s">
        <v>11376</v>
      </c>
      <c r="E8021" s="515"/>
      <c r="F8021" s="516"/>
      <c r="I8021" s="591" t="str">
        <f t="shared" si="392"/>
        <v xml:space="preserve"> - - On tyres</v>
      </c>
      <c r="J8021" s="591" t="str">
        <f t="shared" si="393"/>
        <v>84 26 41 00</v>
      </c>
      <c r="L8021" s="590">
        <f t="shared" si="394"/>
        <v>13</v>
      </c>
    </row>
    <row r="8022" spans="1:12" ht="28.5">
      <c r="A8022" s="683" t="s">
        <v>14452</v>
      </c>
      <c r="B8022" s="599">
        <v>0.05</v>
      </c>
      <c r="C8022" s="166" t="s">
        <v>129</v>
      </c>
      <c r="D8022" s="514" t="s">
        <v>11377</v>
      </c>
      <c r="E8022" s="515" t="s">
        <v>11378</v>
      </c>
      <c r="F8022" s="516"/>
      <c r="I8022" s="591" t="str">
        <f t="shared" si="392"/>
        <v xml:space="preserve"> - - Other</v>
      </c>
      <c r="J8022" s="591" t="str">
        <f t="shared" si="393"/>
        <v>84 26 49 00</v>
      </c>
      <c r="L8022" s="590">
        <f t="shared" si="394"/>
        <v>10</v>
      </c>
    </row>
    <row r="8023" spans="1:12" ht="28.5">
      <c r="A8023" s="683" t="s">
        <v>14452</v>
      </c>
      <c r="B8023" s="599">
        <v>0.05</v>
      </c>
      <c r="C8023" s="166" t="s">
        <v>129</v>
      </c>
      <c r="D8023" s="514" t="s">
        <v>293</v>
      </c>
      <c r="E8023" s="515" t="s">
        <v>11379</v>
      </c>
      <c r="F8023" s="516"/>
      <c r="I8023" s="591" t="str">
        <f t="shared" si="392"/>
        <v xml:space="preserve"> - Other machinery :</v>
      </c>
      <c r="J8023" s="591">
        <f t="shared" si="393"/>
        <v>0</v>
      </c>
      <c r="L8023" s="590">
        <f t="shared" si="394"/>
        <v>20</v>
      </c>
    </row>
    <row r="8024" spans="1:12" ht="28" hidden="1">
      <c r="A8024" s="673"/>
      <c r="B8024" s="664"/>
      <c r="C8024" s="517"/>
      <c r="D8024" s="514" t="s">
        <v>11380</v>
      </c>
      <c r="E8024" s="515"/>
      <c r="F8024" s="516"/>
      <c r="I8024" s="591" t="str">
        <f t="shared" si="392"/>
        <v xml:space="preserve"> - - Designed for mounting on road vehicles </v>
      </c>
      <c r="J8024" s="591" t="str">
        <f t="shared" si="393"/>
        <v>84 26 91 00</v>
      </c>
      <c r="L8024" s="590">
        <f t="shared" si="394"/>
        <v>44</v>
      </c>
    </row>
    <row r="8025" spans="1:12" ht="28.5">
      <c r="A8025" s="683" t="s">
        <v>14452</v>
      </c>
      <c r="B8025" s="599">
        <v>0.05</v>
      </c>
      <c r="C8025" s="166" t="s">
        <v>129</v>
      </c>
      <c r="D8025" s="514" t="s">
        <v>11377</v>
      </c>
      <c r="E8025" s="515" t="s">
        <v>11381</v>
      </c>
      <c r="F8025" s="516"/>
      <c r="I8025" s="591" t="str">
        <f t="shared" si="392"/>
        <v xml:space="preserve"> - - Other</v>
      </c>
      <c r="J8025" s="591" t="str">
        <f t="shared" si="393"/>
        <v>84 26 99 00</v>
      </c>
      <c r="L8025" s="590">
        <f t="shared" si="394"/>
        <v>10</v>
      </c>
    </row>
    <row r="8026" spans="1:12" ht="28.5">
      <c r="A8026" s="683" t="s">
        <v>14452</v>
      </c>
      <c r="B8026" s="599">
        <v>0.05</v>
      </c>
      <c r="C8026" s="166" t="s">
        <v>129</v>
      </c>
      <c r="D8026" s="514" t="s">
        <v>293</v>
      </c>
      <c r="E8026" s="515" t="s">
        <v>11382</v>
      </c>
      <c r="F8026" s="519"/>
      <c r="I8026" s="591" t="str">
        <f t="shared" si="392"/>
        <v xml:space="preserve"> Fork-lift trucks; other works trucks fitted with lifting or handling equipment.</v>
      </c>
      <c r="J8026" s="591">
        <f t="shared" si="393"/>
        <v>0</v>
      </c>
      <c r="L8026" s="590">
        <f t="shared" si="394"/>
        <v>80</v>
      </c>
    </row>
    <row r="8027" spans="1:12" ht="55" hidden="1">
      <c r="A8027" s="673"/>
      <c r="B8027" s="664"/>
      <c r="C8027" s="517"/>
      <c r="D8027" s="514" t="s">
        <v>11383</v>
      </c>
      <c r="E8027" s="515"/>
      <c r="F8027" s="516"/>
      <c r="I8027" s="591" t="str">
        <f t="shared" si="392"/>
        <v xml:space="preserve"> - Self-propelled trucks powered by an electric motor </v>
      </c>
      <c r="J8027" s="591" t="str">
        <f t="shared" si="393"/>
        <v>84 27 10 00</v>
      </c>
      <c r="L8027" s="590">
        <f t="shared" si="394"/>
        <v>54</v>
      </c>
    </row>
    <row r="8028" spans="1:12" ht="55">
      <c r="A8028" s="683" t="s">
        <v>14452</v>
      </c>
      <c r="B8028" s="599">
        <v>0.05</v>
      </c>
      <c r="C8028" s="166" t="s">
        <v>129</v>
      </c>
      <c r="D8028" s="514" t="s">
        <v>11384</v>
      </c>
      <c r="E8028" s="515" t="s">
        <v>11385</v>
      </c>
      <c r="F8028" s="516"/>
      <c r="I8028" s="591" t="str">
        <f t="shared" si="392"/>
        <v xml:space="preserve"> - Other self-propelled trucks</v>
      </c>
      <c r="J8028" s="591" t="str">
        <f t="shared" si="393"/>
        <v>84 27 20 00</v>
      </c>
      <c r="L8028" s="590">
        <f t="shared" si="394"/>
        <v>30</v>
      </c>
    </row>
    <row r="8029" spans="1:12" ht="55">
      <c r="A8029" s="683" t="s">
        <v>14452</v>
      </c>
      <c r="B8029" s="599">
        <v>0.05</v>
      </c>
      <c r="C8029" s="166" t="s">
        <v>129</v>
      </c>
      <c r="D8029" s="514" t="s">
        <v>11386</v>
      </c>
      <c r="E8029" s="515" t="s">
        <v>11387</v>
      </c>
      <c r="F8029" s="516"/>
      <c r="I8029" s="591" t="str">
        <f t="shared" si="392"/>
        <v xml:space="preserve"> - Other trucks</v>
      </c>
      <c r="J8029" s="591" t="str">
        <f t="shared" si="393"/>
        <v>84 27 90 00</v>
      </c>
      <c r="L8029" s="590">
        <f t="shared" si="394"/>
        <v>15</v>
      </c>
    </row>
    <row r="8030" spans="1:12" ht="28.5">
      <c r="A8030" s="683" t="s">
        <v>14452</v>
      </c>
      <c r="B8030" s="599">
        <v>0.05</v>
      </c>
      <c r="C8030" s="166" t="s">
        <v>129</v>
      </c>
      <c r="D8030" s="514" t="s">
        <v>293</v>
      </c>
      <c r="E8030" s="515" t="s">
        <v>11388</v>
      </c>
      <c r="F8030" s="516"/>
      <c r="I8030" s="591" t="str">
        <f t="shared" si="392"/>
        <v xml:space="preserve"> Other lifting, handling, loading or unloadin machinery (for example, lifts, escalators, conveyors, teleferics).</v>
      </c>
      <c r="J8030" s="591">
        <f t="shared" si="393"/>
        <v>0</v>
      </c>
      <c r="L8030" s="590">
        <f t="shared" si="394"/>
        <v>112</v>
      </c>
    </row>
    <row r="8031" spans="1:12" ht="140" hidden="1">
      <c r="A8031" s="673"/>
      <c r="B8031" s="664"/>
      <c r="C8031" s="517"/>
      <c r="D8031" s="525" t="s">
        <v>11389</v>
      </c>
      <c r="E8031" s="515"/>
      <c r="F8031" s="516"/>
      <c r="I8031" s="591" t="str">
        <f t="shared" si="392"/>
        <v xml:space="preserve"> - Lifts and skip hoists</v>
      </c>
      <c r="J8031" s="591" t="str">
        <f t="shared" si="393"/>
        <v>84 28 10 00</v>
      </c>
      <c r="L8031" s="590">
        <f t="shared" si="394"/>
        <v>24</v>
      </c>
    </row>
    <row r="8032" spans="1:12" ht="137.5" hidden="1">
      <c r="A8032" s="673"/>
      <c r="B8032" s="664"/>
      <c r="C8032" s="517"/>
      <c r="D8032" s="514" t="s">
        <v>11390</v>
      </c>
      <c r="E8032" s="515"/>
      <c r="F8032" s="516"/>
      <c r="I8032" s="591" t="str">
        <f t="shared" si="392"/>
        <v xml:space="preserve"> - Pneumatic elevators and conveyors</v>
      </c>
      <c r="J8032" s="591" t="str">
        <f t="shared" si="393"/>
        <v>84 28 20 00</v>
      </c>
      <c r="L8032" s="590">
        <f t="shared" si="394"/>
        <v>36</v>
      </c>
    </row>
    <row r="8033" spans="1:12" ht="55">
      <c r="A8033" s="683" t="s">
        <v>14452</v>
      </c>
      <c r="B8033" s="599">
        <v>0.05</v>
      </c>
      <c r="C8033" s="166" t="s">
        <v>129</v>
      </c>
      <c r="D8033" s="514" t="s">
        <v>11391</v>
      </c>
      <c r="E8033" s="515" t="s">
        <v>11392</v>
      </c>
      <c r="F8033" s="516"/>
      <c r="I8033" s="591" t="str">
        <f t="shared" si="392"/>
        <v xml:space="preserve"> - Other continuous-action elevators and conveyors, for goods or materials :</v>
      </c>
      <c r="J8033" s="591">
        <f t="shared" si="393"/>
        <v>0</v>
      </c>
      <c r="L8033" s="590">
        <f t="shared" si="394"/>
        <v>76</v>
      </c>
    </row>
    <row r="8034" spans="1:12" ht="55">
      <c r="A8034" s="683" t="s">
        <v>14452</v>
      </c>
      <c r="B8034" s="599">
        <v>0.05</v>
      </c>
      <c r="C8034" s="166" t="s">
        <v>129</v>
      </c>
      <c r="D8034" s="514" t="s">
        <v>11393</v>
      </c>
      <c r="E8034" s="515" t="s">
        <v>11394</v>
      </c>
      <c r="F8034" s="516"/>
      <c r="I8034" s="591" t="str">
        <f t="shared" ref="I8034:I8097" si="395">D8052</f>
        <v xml:space="preserve"> - - Specially designed for underground use </v>
      </c>
      <c r="J8034" s="591" t="str">
        <f t="shared" ref="J8034:J8097" si="396">E8052</f>
        <v>84 28 31 00</v>
      </c>
      <c r="L8034" s="590">
        <f t="shared" si="394"/>
        <v>44</v>
      </c>
    </row>
    <row r="8035" spans="1:12" ht="28.5">
      <c r="A8035" s="683" t="s">
        <v>14452</v>
      </c>
      <c r="B8035" s="599">
        <v>0.05</v>
      </c>
      <c r="C8035" s="166" t="s">
        <v>129</v>
      </c>
      <c r="D8035" s="514" t="s">
        <v>293</v>
      </c>
      <c r="E8035" s="515" t="s">
        <v>11395</v>
      </c>
      <c r="F8035" s="516"/>
      <c r="I8035" s="591" t="str">
        <f t="shared" si="395"/>
        <v xml:space="preserve"> - - Other, bucket type</v>
      </c>
      <c r="J8035" s="591" t="str">
        <f t="shared" si="396"/>
        <v>84 28 32 00</v>
      </c>
      <c r="L8035" s="590">
        <f t="shared" si="394"/>
        <v>23</v>
      </c>
    </row>
    <row r="8036" spans="1:12" ht="28.5">
      <c r="A8036" s="683" t="s">
        <v>14452</v>
      </c>
      <c r="B8036" s="599">
        <v>0.05</v>
      </c>
      <c r="C8036" s="166" t="s">
        <v>129</v>
      </c>
      <c r="D8036" s="514" t="s">
        <v>11396</v>
      </c>
      <c r="E8036" s="515" t="s">
        <v>11397</v>
      </c>
      <c r="F8036" s="516"/>
      <c r="I8036" s="591" t="str">
        <f t="shared" si="395"/>
        <v xml:space="preserve"> - - Other, belt type </v>
      </c>
      <c r="J8036" s="591" t="str">
        <f t="shared" si="396"/>
        <v>84 28 33 00</v>
      </c>
      <c r="L8036" s="590">
        <f t="shared" si="394"/>
        <v>22</v>
      </c>
    </row>
    <row r="8037" spans="1:12" ht="28.5">
      <c r="A8037" s="683" t="s">
        <v>14452</v>
      </c>
      <c r="B8037" s="599">
        <v>0.05</v>
      </c>
      <c r="C8037" s="166" t="s">
        <v>129</v>
      </c>
      <c r="D8037" s="514" t="s">
        <v>11398</v>
      </c>
      <c r="E8037" s="515" t="s">
        <v>11399</v>
      </c>
      <c r="F8037" s="516"/>
      <c r="I8037" s="591" t="str">
        <f t="shared" si="395"/>
        <v xml:space="preserve"> - - Other</v>
      </c>
      <c r="J8037" s="591" t="str">
        <f t="shared" si="396"/>
        <v>84 28 39 00</v>
      </c>
      <c r="L8037" s="590">
        <f t="shared" si="394"/>
        <v>10</v>
      </c>
    </row>
    <row r="8038" spans="1:12" ht="55" hidden="1">
      <c r="A8038" s="673"/>
      <c r="B8038" s="664"/>
      <c r="C8038" s="517"/>
      <c r="D8038" s="514" t="s">
        <v>11400</v>
      </c>
      <c r="E8038" s="515"/>
      <c r="F8038" s="516"/>
      <c r="I8038" s="591" t="str">
        <f t="shared" si="395"/>
        <v xml:space="preserve"> - Escalators and moving walkways </v>
      </c>
      <c r="J8038" s="591" t="str">
        <f t="shared" si="396"/>
        <v>84 28 40 00</v>
      </c>
      <c r="L8038" s="590">
        <f t="shared" si="394"/>
        <v>34</v>
      </c>
    </row>
    <row r="8039" spans="1:12" ht="28.5">
      <c r="A8039" s="683" t="s">
        <v>14452</v>
      </c>
      <c r="B8039" s="599">
        <v>0.05</v>
      </c>
      <c r="C8039" s="166" t="s">
        <v>129</v>
      </c>
      <c r="D8039" s="514" t="s">
        <v>11401</v>
      </c>
      <c r="E8039" s="515" t="s">
        <v>11402</v>
      </c>
      <c r="F8039" s="516"/>
      <c r="I8039" s="591" t="str">
        <f t="shared" si="395"/>
        <v xml:space="preserve"> - Teleferics, chair-lifts, ski-draglines; traction mechanisms for funiculars</v>
      </c>
      <c r="J8039" s="591" t="str">
        <f t="shared" si="396"/>
        <v>84 28 60 00</v>
      </c>
      <c r="L8039" s="590">
        <f t="shared" si="394"/>
        <v>77</v>
      </c>
    </row>
    <row r="8040" spans="1:12" ht="28.5">
      <c r="A8040" s="683" t="s">
        <v>14452</v>
      </c>
      <c r="B8040" s="599">
        <v>0.05</v>
      </c>
      <c r="C8040" s="166" t="s">
        <v>129</v>
      </c>
      <c r="D8040" s="514" t="s">
        <v>293</v>
      </c>
      <c r="E8040" s="515" t="s">
        <v>11403</v>
      </c>
      <c r="F8040" s="516"/>
      <c r="I8040" s="591" t="str">
        <f t="shared" si="395"/>
        <v xml:space="preserve"> - Other machinery</v>
      </c>
      <c r="J8040" s="591" t="str">
        <f t="shared" si="396"/>
        <v>84 28 90 00</v>
      </c>
      <c r="L8040" s="590">
        <f t="shared" si="394"/>
        <v>18</v>
      </c>
    </row>
    <row r="8041" spans="1:12" ht="28" hidden="1">
      <c r="A8041" s="673"/>
      <c r="B8041" s="664"/>
      <c r="C8041" s="517"/>
      <c r="D8041" s="514" t="s">
        <v>11404</v>
      </c>
      <c r="E8041" s="515"/>
      <c r="F8041" s="516"/>
      <c r="I8041" s="591" t="str">
        <f t="shared" si="395"/>
        <v xml:space="preserve"> Self-propelled bulldozers, angledozers, graders, levellers, scrapers, mechanical shovels, excavators, shovel loaders, tamping machines and road rollers.</v>
      </c>
      <c r="J8041" s="591">
        <f t="shared" si="396"/>
        <v>0</v>
      </c>
      <c r="L8041" s="590">
        <f t="shared" si="394"/>
        <v>153</v>
      </c>
    </row>
    <row r="8042" spans="1:12" ht="55">
      <c r="A8042" s="683" t="s">
        <v>14452</v>
      </c>
      <c r="B8042" s="599">
        <v>0.05</v>
      </c>
      <c r="C8042" s="166" t="s">
        <v>129</v>
      </c>
      <c r="D8042" s="514" t="s">
        <v>11405</v>
      </c>
      <c r="E8042" s="515" t="s">
        <v>11406</v>
      </c>
      <c r="F8042" s="516"/>
      <c r="I8042" s="591" t="str">
        <f t="shared" si="395"/>
        <v xml:space="preserve"> - Bulldozers and angledozers: </v>
      </c>
      <c r="J8042" s="591">
        <f t="shared" si="396"/>
        <v>0</v>
      </c>
      <c r="L8042" s="590">
        <f t="shared" si="394"/>
        <v>31</v>
      </c>
    </row>
    <row r="8043" spans="1:12" ht="28.5">
      <c r="A8043" s="683" t="s">
        <v>14452</v>
      </c>
      <c r="B8043" s="599">
        <v>0.05</v>
      </c>
      <c r="C8043" s="166" t="s">
        <v>129</v>
      </c>
      <c r="D8043" s="514" t="s">
        <v>293</v>
      </c>
      <c r="E8043" s="515" t="s">
        <v>11407</v>
      </c>
      <c r="F8043" s="516"/>
      <c r="I8043" s="591" t="str">
        <f t="shared" si="395"/>
        <v xml:space="preserve"> - - Track laying</v>
      </c>
      <c r="J8043" s="591" t="str">
        <f t="shared" si="396"/>
        <v>84 29 11 00</v>
      </c>
      <c r="L8043" s="590">
        <f t="shared" si="394"/>
        <v>17</v>
      </c>
    </row>
    <row r="8044" spans="1:12" ht="84" hidden="1">
      <c r="A8044" s="673"/>
      <c r="B8044" s="664"/>
      <c r="C8044" s="517"/>
      <c r="D8044" s="518" t="s">
        <v>11408</v>
      </c>
      <c r="E8044" s="515"/>
      <c r="F8044" s="516"/>
      <c r="I8044" s="591" t="str">
        <f t="shared" si="395"/>
        <v xml:space="preserve"> - - Other</v>
      </c>
      <c r="J8044" s="591" t="str">
        <f t="shared" si="396"/>
        <v>84 29 19 00</v>
      </c>
      <c r="L8044" s="590">
        <f t="shared" si="394"/>
        <v>10</v>
      </c>
    </row>
    <row r="8045" spans="1:12" ht="55">
      <c r="A8045" s="683" t="s">
        <v>14452</v>
      </c>
      <c r="B8045" s="599">
        <v>0.05</v>
      </c>
      <c r="C8045" s="166" t="s">
        <v>129</v>
      </c>
      <c r="D8045" s="514" t="s">
        <v>11409</v>
      </c>
      <c r="E8045" s="515" t="s">
        <v>11410</v>
      </c>
      <c r="F8045" s="516"/>
      <c r="I8045" s="591" t="str">
        <f t="shared" si="395"/>
        <v xml:space="preserve"> - Graders and levellers </v>
      </c>
      <c r="J8045" s="591" t="str">
        <f t="shared" si="396"/>
        <v>84 29 20 00</v>
      </c>
      <c r="L8045" s="590">
        <f t="shared" si="394"/>
        <v>25</v>
      </c>
    </row>
    <row r="8046" spans="1:12" ht="28.5">
      <c r="A8046" s="683" t="s">
        <v>14452</v>
      </c>
      <c r="B8046" s="599">
        <v>0.05</v>
      </c>
      <c r="C8046" s="166" t="s">
        <v>129</v>
      </c>
      <c r="D8046" s="514" t="s">
        <v>11411</v>
      </c>
      <c r="E8046" s="515" t="s">
        <v>11412</v>
      </c>
      <c r="F8046" s="516"/>
      <c r="I8046" s="591" t="str">
        <f t="shared" si="395"/>
        <v xml:space="preserve"> - Scrapers</v>
      </c>
      <c r="J8046" s="591" t="str">
        <f t="shared" si="396"/>
        <v>84 29 30 00</v>
      </c>
      <c r="L8046" s="590">
        <f t="shared" si="394"/>
        <v>11</v>
      </c>
    </row>
    <row r="8047" spans="1:12" ht="28.5">
      <c r="A8047" s="683" t="s">
        <v>14452</v>
      </c>
      <c r="B8047" s="599">
        <v>0.05</v>
      </c>
      <c r="C8047" s="166" t="s">
        <v>129</v>
      </c>
      <c r="D8047" s="514" t="s">
        <v>11413</v>
      </c>
      <c r="E8047" s="515" t="s">
        <v>11414</v>
      </c>
      <c r="F8047" s="516"/>
      <c r="I8047" s="591" t="str">
        <f t="shared" si="395"/>
        <v xml:space="preserve"> - Tamping machines and road rollers</v>
      </c>
      <c r="J8047" s="591" t="str">
        <f t="shared" si="396"/>
        <v>84 29 40 00</v>
      </c>
      <c r="L8047" s="590">
        <f t="shared" si="394"/>
        <v>36</v>
      </c>
    </row>
    <row r="8048" spans="1:12" ht="140" hidden="1">
      <c r="A8048" s="673"/>
      <c r="B8048" s="664"/>
      <c r="C8048" s="517"/>
      <c r="D8048" s="518" t="s">
        <v>11415</v>
      </c>
      <c r="E8048" s="515"/>
      <c r="F8048" s="516"/>
      <c r="I8048" s="591" t="str">
        <f t="shared" si="395"/>
        <v xml:space="preserve"> - Mechanical shovels, excavators and shovel loaders : </v>
      </c>
      <c r="J8048" s="591">
        <f t="shared" si="396"/>
        <v>0</v>
      </c>
      <c r="L8048" s="590">
        <f t="shared" si="394"/>
        <v>55</v>
      </c>
    </row>
    <row r="8049" spans="1:12" ht="28.5">
      <c r="A8049" s="683" t="s">
        <v>14452</v>
      </c>
      <c r="B8049" s="599">
        <v>0.05</v>
      </c>
      <c r="C8049" s="166" t="s">
        <v>129</v>
      </c>
      <c r="D8049" s="514" t="s">
        <v>11416</v>
      </c>
      <c r="E8049" s="515" t="s">
        <v>11417</v>
      </c>
      <c r="F8049" s="516"/>
      <c r="I8049" s="591" t="str">
        <f t="shared" si="395"/>
        <v xml:space="preserve"> - - Front-end shovel loaders</v>
      </c>
      <c r="J8049" s="591" t="str">
        <f t="shared" si="396"/>
        <v>84 29 51 00</v>
      </c>
      <c r="L8049" s="590">
        <f t="shared" si="394"/>
        <v>29</v>
      </c>
    </row>
    <row r="8050" spans="1:12" ht="55">
      <c r="A8050" s="683" t="s">
        <v>14452</v>
      </c>
      <c r="B8050" s="599">
        <v>0.05</v>
      </c>
      <c r="C8050" s="166" t="s">
        <v>129</v>
      </c>
      <c r="D8050" s="514" t="s">
        <v>11418</v>
      </c>
      <c r="E8050" s="515" t="s">
        <v>11419</v>
      </c>
      <c r="F8050" s="516"/>
      <c r="I8050" s="591" t="str">
        <f t="shared" si="395"/>
        <v xml:space="preserve"> - - Machinery with a 360° revolving superstructure </v>
      </c>
      <c r="J8050" s="591" t="str">
        <f t="shared" si="396"/>
        <v>84 29 52 00</v>
      </c>
      <c r="L8050" s="590">
        <f t="shared" si="394"/>
        <v>52</v>
      </c>
    </row>
    <row r="8051" spans="1:12" ht="78" hidden="1">
      <c r="A8051" s="673"/>
      <c r="B8051" s="664"/>
      <c r="C8051" s="517"/>
      <c r="D8051" s="530" t="s">
        <v>11420</v>
      </c>
      <c r="E8051" s="515"/>
      <c r="F8051" s="516"/>
      <c r="I8051" s="591" t="str">
        <f t="shared" si="395"/>
        <v xml:space="preserve"> - - Other</v>
      </c>
      <c r="J8051" s="591" t="str">
        <f t="shared" si="396"/>
        <v>84 29 59 00</v>
      </c>
      <c r="L8051" s="590">
        <f t="shared" si="394"/>
        <v>10</v>
      </c>
    </row>
    <row r="8052" spans="1:12" ht="55">
      <c r="A8052" s="683" t="s">
        <v>14452</v>
      </c>
      <c r="B8052" s="599">
        <v>0.05</v>
      </c>
      <c r="C8052" s="166" t="s">
        <v>129</v>
      </c>
      <c r="D8052" s="514" t="s">
        <v>11421</v>
      </c>
      <c r="E8052" s="515" t="s">
        <v>11422</v>
      </c>
      <c r="F8052" s="516"/>
      <c r="I8052" s="591" t="str">
        <f t="shared" si="395"/>
        <v xml:space="preserve"> Other moving, grading, levelling, scraping, excavating, tamping, compacting, extracting or boring machinery, for earth, minerals or ores; pile-drivers and pile-extractors; snow-ploughs and snow-blowers.</v>
      </c>
      <c r="J8052" s="591">
        <f t="shared" si="396"/>
        <v>0</v>
      </c>
      <c r="L8052" s="590">
        <f t="shared" si="394"/>
        <v>203</v>
      </c>
    </row>
    <row r="8053" spans="1:12" ht="28.5">
      <c r="A8053" s="683" t="s">
        <v>14452</v>
      </c>
      <c r="B8053" s="599">
        <v>0.05</v>
      </c>
      <c r="C8053" s="166" t="s">
        <v>129</v>
      </c>
      <c r="D8053" s="514" t="s">
        <v>11423</v>
      </c>
      <c r="E8053" s="515" t="s">
        <v>11424</v>
      </c>
      <c r="F8053" s="516"/>
      <c r="I8053" s="591" t="str">
        <f t="shared" si="395"/>
        <v xml:space="preserve"> - Pile-drivers and pile-extractors</v>
      </c>
      <c r="J8053" s="591" t="str">
        <f t="shared" si="396"/>
        <v>84 30 10 00</v>
      </c>
      <c r="L8053" s="590">
        <f t="shared" si="394"/>
        <v>35</v>
      </c>
    </row>
    <row r="8054" spans="1:12" ht="28.5">
      <c r="A8054" s="683" t="s">
        <v>14452</v>
      </c>
      <c r="B8054" s="599">
        <v>0.05</v>
      </c>
      <c r="C8054" s="166" t="s">
        <v>129</v>
      </c>
      <c r="D8054" s="514" t="s">
        <v>11425</v>
      </c>
      <c r="E8054" s="515" t="s">
        <v>11426</v>
      </c>
      <c r="F8054" s="516"/>
      <c r="I8054" s="591" t="str">
        <f t="shared" si="395"/>
        <v xml:space="preserve"> - Snow-ploughs and snow-blowers</v>
      </c>
      <c r="J8054" s="591" t="str">
        <f t="shared" si="396"/>
        <v>84 30 20 00</v>
      </c>
      <c r="L8054" s="590">
        <f t="shared" si="394"/>
        <v>32</v>
      </c>
    </row>
    <row r="8055" spans="1:12" ht="28.5">
      <c r="A8055" s="683" t="s">
        <v>14452</v>
      </c>
      <c r="B8055" s="599">
        <v>0.05</v>
      </c>
      <c r="C8055" s="166" t="s">
        <v>129</v>
      </c>
      <c r="D8055" s="514" t="s">
        <v>293</v>
      </c>
      <c r="E8055" s="515" t="s">
        <v>11427</v>
      </c>
      <c r="F8055" s="516"/>
      <c r="I8055" s="591" t="str">
        <f t="shared" si="395"/>
        <v xml:space="preserve"> - Coal or rock cutters and tunnelling machinery : </v>
      </c>
      <c r="J8055" s="591">
        <f t="shared" si="396"/>
        <v>0</v>
      </c>
      <c r="L8055" s="590">
        <f t="shared" si="394"/>
        <v>51</v>
      </c>
    </row>
    <row r="8056" spans="1:12" ht="55">
      <c r="A8056" s="683" t="s">
        <v>14452</v>
      </c>
      <c r="B8056" s="599">
        <v>0.05</v>
      </c>
      <c r="C8056" s="166" t="s">
        <v>129</v>
      </c>
      <c r="D8056" s="514" t="s">
        <v>11428</v>
      </c>
      <c r="E8056" s="515" t="s">
        <v>11429</v>
      </c>
      <c r="F8056" s="516"/>
      <c r="I8056" s="591" t="str">
        <f t="shared" si="395"/>
        <v xml:space="preserve"> - - Self-propelled</v>
      </c>
      <c r="J8056" s="591" t="str">
        <f t="shared" si="396"/>
        <v>84 30 31 00</v>
      </c>
      <c r="L8056" s="590">
        <f t="shared" si="394"/>
        <v>19</v>
      </c>
    </row>
    <row r="8057" spans="1:12" ht="82.5">
      <c r="A8057" s="683" t="s">
        <v>14452</v>
      </c>
      <c r="B8057" s="599">
        <v>0.05</v>
      </c>
      <c r="C8057" s="166" t="s">
        <v>129</v>
      </c>
      <c r="D8057" s="514" t="s">
        <v>11430</v>
      </c>
      <c r="E8057" s="515" t="s">
        <v>11431</v>
      </c>
      <c r="F8057" s="516"/>
      <c r="I8057" s="591" t="str">
        <f t="shared" si="395"/>
        <v xml:space="preserve"> - - Other</v>
      </c>
      <c r="J8057" s="591" t="str">
        <f t="shared" si="396"/>
        <v>84 30 39 00</v>
      </c>
      <c r="L8057" s="590">
        <f t="shared" si="394"/>
        <v>10</v>
      </c>
    </row>
    <row r="8058" spans="1:12" ht="28.5">
      <c r="A8058" s="683" t="s">
        <v>14452</v>
      </c>
      <c r="B8058" s="599">
        <v>0.05</v>
      </c>
      <c r="C8058" s="166" t="s">
        <v>129</v>
      </c>
      <c r="D8058" s="514" t="s">
        <v>11432</v>
      </c>
      <c r="E8058" s="515" t="s">
        <v>11433</v>
      </c>
      <c r="F8058" s="516"/>
      <c r="I8058" s="591" t="str">
        <f t="shared" si="395"/>
        <v xml:space="preserve"> - Other boring or sinking machinery : </v>
      </c>
      <c r="J8058" s="591">
        <f t="shared" si="396"/>
        <v>0</v>
      </c>
      <c r="L8058" s="590">
        <f t="shared" si="394"/>
        <v>39</v>
      </c>
    </row>
    <row r="8059" spans="1:12" ht="196" hidden="1">
      <c r="A8059" s="673"/>
      <c r="B8059" s="664"/>
      <c r="C8059" s="517"/>
      <c r="D8059" s="518" t="s">
        <v>11434</v>
      </c>
      <c r="E8059" s="515"/>
      <c r="F8059" s="516"/>
      <c r="I8059" s="591" t="str">
        <f t="shared" si="395"/>
        <v xml:space="preserve"> - - Self-propelled</v>
      </c>
      <c r="J8059" s="591" t="str">
        <f t="shared" si="396"/>
        <v>84 30 41 00</v>
      </c>
      <c r="L8059" s="590">
        <f t="shared" si="394"/>
        <v>19</v>
      </c>
    </row>
    <row r="8060" spans="1:12" ht="28" hidden="1">
      <c r="A8060" s="673"/>
      <c r="B8060" s="664"/>
      <c r="C8060" s="517"/>
      <c r="D8060" s="514" t="s">
        <v>11435</v>
      </c>
      <c r="E8060" s="515"/>
      <c r="F8060" s="516"/>
      <c r="I8060" s="591" t="str">
        <f t="shared" si="395"/>
        <v xml:space="preserve"> - - Other</v>
      </c>
      <c r="J8060" s="591" t="str">
        <f t="shared" si="396"/>
        <v>84 30 49 00</v>
      </c>
      <c r="L8060" s="590">
        <f t="shared" si="394"/>
        <v>10</v>
      </c>
    </row>
    <row r="8061" spans="1:12" ht="28.5">
      <c r="A8061" s="683" t="s">
        <v>14452</v>
      </c>
      <c r="B8061" s="599">
        <v>0.05</v>
      </c>
      <c r="C8061" s="166" t="s">
        <v>129</v>
      </c>
      <c r="D8061" s="514" t="s">
        <v>11436</v>
      </c>
      <c r="E8061" s="515" t="s">
        <v>11437</v>
      </c>
      <c r="F8061" s="516"/>
      <c r="I8061" s="591" t="str">
        <f t="shared" si="395"/>
        <v xml:space="preserve"> - Other machinery, self-propelled</v>
      </c>
      <c r="J8061" s="591" t="str">
        <f t="shared" si="396"/>
        <v>84 30 50 00</v>
      </c>
      <c r="L8061" s="590">
        <f t="shared" si="394"/>
        <v>34</v>
      </c>
    </row>
    <row r="8062" spans="1:12" ht="28.5">
      <c r="A8062" s="683" t="s">
        <v>14452</v>
      </c>
      <c r="B8062" s="599">
        <v>0.05</v>
      </c>
      <c r="C8062" s="166" t="s">
        <v>129</v>
      </c>
      <c r="D8062" s="514" t="s">
        <v>293</v>
      </c>
      <c r="E8062" s="515" t="s">
        <v>11438</v>
      </c>
      <c r="F8062" s="516"/>
      <c r="I8062" s="591" t="str">
        <f t="shared" si="395"/>
        <v xml:space="preserve"> - Other machinery, not self-propelled: </v>
      </c>
      <c r="J8062" s="591">
        <f t="shared" si="396"/>
        <v>0</v>
      </c>
      <c r="L8062" s="590">
        <f t="shared" si="394"/>
        <v>40</v>
      </c>
    </row>
    <row r="8063" spans="1:12" ht="28.5">
      <c r="A8063" s="683" t="s">
        <v>14452</v>
      </c>
      <c r="B8063" s="599">
        <v>0.05</v>
      </c>
      <c r="C8063" s="166" t="s">
        <v>129</v>
      </c>
      <c r="D8063" s="514" t="s">
        <v>11439</v>
      </c>
      <c r="E8063" s="515" t="s">
        <v>11440</v>
      </c>
      <c r="F8063" s="516"/>
      <c r="I8063" s="591" t="str">
        <f t="shared" si="395"/>
        <v xml:space="preserve"> - - Tamping or compacting machinery </v>
      </c>
      <c r="J8063" s="591" t="str">
        <f t="shared" si="396"/>
        <v>84 30 61 00</v>
      </c>
      <c r="L8063" s="590">
        <f t="shared" si="394"/>
        <v>37</v>
      </c>
    </row>
    <row r="8064" spans="1:12" ht="28.5">
      <c r="A8064" s="683" t="s">
        <v>14452</v>
      </c>
      <c r="B8064" s="599">
        <v>0.05</v>
      </c>
      <c r="C8064" s="166" t="s">
        <v>129</v>
      </c>
      <c r="D8064" s="514" t="s">
        <v>11441</v>
      </c>
      <c r="E8064" s="515" t="s">
        <v>11442</v>
      </c>
      <c r="F8064" s="516"/>
      <c r="I8064" s="591" t="str">
        <f t="shared" si="395"/>
        <v xml:space="preserve"> - - Other</v>
      </c>
      <c r="J8064" s="591" t="str">
        <f t="shared" si="396"/>
        <v>84 30 69 00</v>
      </c>
      <c r="L8064" s="590">
        <f t="shared" si="394"/>
        <v>10</v>
      </c>
    </row>
    <row r="8065" spans="1:12" ht="55">
      <c r="A8065" s="683" t="s">
        <v>14452</v>
      </c>
      <c r="B8065" s="599">
        <v>0.05</v>
      </c>
      <c r="C8065" s="166" t="s">
        <v>129</v>
      </c>
      <c r="D8065" s="514" t="s">
        <v>11443</v>
      </c>
      <c r="E8065" s="515" t="s">
        <v>11444</v>
      </c>
      <c r="F8065" s="519"/>
      <c r="I8065" s="591" t="str">
        <f t="shared" si="395"/>
        <v xml:space="preserve"> Parts suitable for use solely or principally with the machinery of headings Nos. 84.25 to 84.30.</v>
      </c>
      <c r="J8065" s="591">
        <f t="shared" si="396"/>
        <v>0</v>
      </c>
      <c r="L8065" s="590">
        <f t="shared" si="394"/>
        <v>97</v>
      </c>
    </row>
    <row r="8066" spans="1:12" ht="55" hidden="1">
      <c r="A8066" s="673"/>
      <c r="B8066" s="599"/>
      <c r="C8066" s="166"/>
      <c r="D8066" s="514" t="s">
        <v>11445</v>
      </c>
      <c r="E8066" s="515"/>
      <c r="F8066" s="516"/>
      <c r="I8066" s="591" t="str">
        <f t="shared" si="395"/>
        <v xml:space="preserve"> - Of machinery of heading 84.25 </v>
      </c>
      <c r="J8066" s="591" t="str">
        <f t="shared" si="396"/>
        <v>84 31 10 00</v>
      </c>
      <c r="L8066" s="590">
        <f t="shared" ref="L8066:L8129" si="397">LEN(I8066)</f>
        <v>33</v>
      </c>
    </row>
    <row r="8067" spans="1:12" ht="28.5">
      <c r="A8067" s="683" t="s">
        <v>14452</v>
      </c>
      <c r="B8067" s="599">
        <v>0.05</v>
      </c>
      <c r="C8067" s="166" t="s">
        <v>129</v>
      </c>
      <c r="D8067" s="514" t="s">
        <v>11446</v>
      </c>
      <c r="E8067" s="515" t="s">
        <v>11447</v>
      </c>
      <c r="F8067" s="516"/>
      <c r="I8067" s="591" t="str">
        <f t="shared" si="395"/>
        <v xml:space="preserve"> - Of machinery of heading 84.27 </v>
      </c>
      <c r="J8067" s="591" t="str">
        <f t="shared" si="396"/>
        <v>84 31 20 00</v>
      </c>
      <c r="L8067" s="590">
        <f t="shared" si="397"/>
        <v>33</v>
      </c>
    </row>
    <row r="8068" spans="1:12" ht="55">
      <c r="A8068" s="683" t="s">
        <v>14452</v>
      </c>
      <c r="B8068" s="599">
        <v>0.05</v>
      </c>
      <c r="C8068" s="166" t="s">
        <v>129</v>
      </c>
      <c r="D8068" s="514" t="s">
        <v>11448</v>
      </c>
      <c r="E8068" s="515" t="s">
        <v>11449</v>
      </c>
      <c r="F8068" s="516"/>
      <c r="I8068" s="591" t="str">
        <f t="shared" si="395"/>
        <v xml:space="preserve"> - Of machinery of heading 84.28 : </v>
      </c>
      <c r="J8068" s="591">
        <f t="shared" si="396"/>
        <v>0</v>
      </c>
      <c r="L8068" s="590">
        <f t="shared" si="397"/>
        <v>35</v>
      </c>
    </row>
    <row r="8069" spans="1:12" ht="28.5">
      <c r="A8069" s="683" t="s">
        <v>14452</v>
      </c>
      <c r="B8069" s="599">
        <v>0.05</v>
      </c>
      <c r="C8069" s="166" t="s">
        <v>129</v>
      </c>
      <c r="D8069" s="514" t="s">
        <v>293</v>
      </c>
      <c r="E8069" s="515" t="s">
        <v>11450</v>
      </c>
      <c r="F8069" s="516"/>
      <c r="I8069" s="591" t="str">
        <f t="shared" si="395"/>
        <v xml:space="preserve"> - - Of lifts, skip hoists or escalators</v>
      </c>
      <c r="J8069" s="591" t="str">
        <f t="shared" si="396"/>
        <v>84 31 31 00</v>
      </c>
      <c r="L8069" s="590">
        <f t="shared" si="397"/>
        <v>40</v>
      </c>
    </row>
    <row r="8070" spans="1:12" ht="224" hidden="1">
      <c r="A8070" s="673"/>
      <c r="B8070" s="664"/>
      <c r="C8070" s="517"/>
      <c r="D8070" s="518" t="s">
        <v>11451</v>
      </c>
      <c r="E8070" s="515"/>
      <c r="F8070" s="516"/>
      <c r="I8070" s="591" t="str">
        <f t="shared" si="395"/>
        <v xml:space="preserve"> - - Other</v>
      </c>
      <c r="J8070" s="591" t="str">
        <f t="shared" si="396"/>
        <v>84 31 39 00</v>
      </c>
      <c r="L8070" s="590">
        <f t="shared" si="397"/>
        <v>10</v>
      </c>
    </row>
    <row r="8071" spans="1:12" ht="28.5">
      <c r="A8071" s="683" t="s">
        <v>14452</v>
      </c>
      <c r="B8071" s="599">
        <v>0.05</v>
      </c>
      <c r="C8071" s="166" t="s">
        <v>129</v>
      </c>
      <c r="D8071" s="514" t="s">
        <v>11452</v>
      </c>
      <c r="E8071" s="515" t="s">
        <v>11453</v>
      </c>
      <c r="F8071" s="516"/>
      <c r="I8071" s="591" t="str">
        <f t="shared" si="395"/>
        <v xml:space="preserve"> - Of machinery of heading 84.26, 84.29 or 84.30 : </v>
      </c>
      <c r="J8071" s="591">
        <f t="shared" si="396"/>
        <v>0</v>
      </c>
      <c r="L8071" s="590">
        <f t="shared" si="397"/>
        <v>51</v>
      </c>
    </row>
    <row r="8072" spans="1:12" ht="55">
      <c r="A8072" s="683" t="s">
        <v>14452</v>
      </c>
      <c r="B8072" s="599">
        <v>0.05</v>
      </c>
      <c r="C8072" s="166" t="s">
        <v>129</v>
      </c>
      <c r="D8072" s="514" t="s">
        <v>11454</v>
      </c>
      <c r="E8072" s="515" t="s">
        <v>11455</v>
      </c>
      <c r="F8072" s="516"/>
      <c r="I8072" s="591" t="str">
        <f t="shared" si="395"/>
        <v xml:space="preserve"> - - Buckets, shovels, grabs and grips  </v>
      </c>
      <c r="J8072" s="591" t="str">
        <f t="shared" si="396"/>
        <v>84 31 41 00</v>
      </c>
      <c r="L8072" s="590">
        <f t="shared" si="397"/>
        <v>40</v>
      </c>
    </row>
    <row r="8073" spans="1:12" ht="55" hidden="1">
      <c r="A8073" s="673"/>
      <c r="B8073" s="664"/>
      <c r="C8073" s="517"/>
      <c r="D8073" s="514" t="s">
        <v>11456</v>
      </c>
      <c r="E8073" s="515"/>
      <c r="F8073" s="516"/>
      <c r="I8073" s="591" t="str">
        <f t="shared" si="395"/>
        <v xml:space="preserve"> - - Bulldozer or angledozer blades</v>
      </c>
      <c r="J8073" s="591" t="str">
        <f t="shared" si="396"/>
        <v>84 31 42 00</v>
      </c>
      <c r="L8073" s="590">
        <f t="shared" si="397"/>
        <v>35</v>
      </c>
    </row>
    <row r="8074" spans="1:12" ht="28.5">
      <c r="A8074" s="683" t="s">
        <v>14452</v>
      </c>
      <c r="B8074" s="599">
        <v>0.05</v>
      </c>
      <c r="C8074" s="166" t="s">
        <v>129</v>
      </c>
      <c r="D8074" s="514" t="s">
        <v>11457</v>
      </c>
      <c r="E8074" s="515" t="s">
        <v>11458</v>
      </c>
      <c r="F8074" s="532"/>
      <c r="I8074" s="591" t="str">
        <f t="shared" si="395"/>
        <v>- - Parts for boring or sinking machinery of subheading 84 30 41 or 84 30 49 :</v>
      </c>
      <c r="J8074" s="591">
        <f t="shared" si="396"/>
        <v>0</v>
      </c>
      <c r="L8074" s="590">
        <f t="shared" si="397"/>
        <v>78</v>
      </c>
    </row>
    <row r="8075" spans="1:12" ht="28.5">
      <c r="A8075" s="683" t="s">
        <v>14452</v>
      </c>
      <c r="B8075" s="599">
        <v>0.05</v>
      </c>
      <c r="C8075" s="166" t="s">
        <v>129</v>
      </c>
      <c r="D8075" s="514" t="s">
        <v>293</v>
      </c>
      <c r="E8075" s="515" t="s">
        <v>11459</v>
      </c>
      <c r="F8075" s="516"/>
      <c r="I8075" s="591" t="str">
        <f t="shared" si="395"/>
        <v xml:space="preserve">  - - - Boring drills for  wells </v>
      </c>
      <c r="J8075" s="591" t="str">
        <f t="shared" si="396"/>
        <v>84 31 43 10</v>
      </c>
      <c r="L8075" s="590">
        <f t="shared" si="397"/>
        <v>33</v>
      </c>
    </row>
    <row r="8076" spans="1:12" ht="55" hidden="1">
      <c r="A8076" s="673"/>
      <c r="B8076" s="664"/>
      <c r="C8076" s="517"/>
      <c r="D8076" s="514" t="s">
        <v>11460</v>
      </c>
      <c r="E8076" s="515"/>
      <c r="F8076" s="516"/>
      <c r="I8076" s="591" t="str">
        <f t="shared" si="395"/>
        <v xml:space="preserve"> - - - Other</v>
      </c>
      <c r="J8076" s="591" t="str">
        <f t="shared" si="396"/>
        <v>84 31 43 90</v>
      </c>
      <c r="L8076" s="590">
        <f t="shared" si="397"/>
        <v>12</v>
      </c>
    </row>
    <row r="8077" spans="1:12" ht="28.5">
      <c r="A8077" s="683" t="s">
        <v>14452</v>
      </c>
      <c r="B8077" s="599">
        <v>0.05</v>
      </c>
      <c r="C8077" s="166" t="s">
        <v>129</v>
      </c>
      <c r="D8077" s="514" t="s">
        <v>11457</v>
      </c>
      <c r="E8077" s="515" t="s">
        <v>11461</v>
      </c>
      <c r="F8077" s="516"/>
      <c r="I8077" s="591" t="str">
        <f t="shared" si="395"/>
        <v xml:space="preserve"> - - Other</v>
      </c>
      <c r="J8077" s="591" t="str">
        <f t="shared" si="396"/>
        <v>84 31 49 00</v>
      </c>
      <c r="L8077" s="590">
        <f t="shared" si="397"/>
        <v>10</v>
      </c>
    </row>
    <row r="8078" spans="1:12" ht="28.5">
      <c r="A8078" s="683" t="s">
        <v>14452</v>
      </c>
      <c r="B8078" s="599">
        <v>0.05</v>
      </c>
      <c r="C8078" s="166" t="s">
        <v>129</v>
      </c>
      <c r="D8078" s="514" t="s">
        <v>293</v>
      </c>
      <c r="E8078" s="515" t="s">
        <v>11462</v>
      </c>
      <c r="F8078" s="519"/>
      <c r="I8078" s="591" t="str">
        <f t="shared" si="395"/>
        <v xml:space="preserve"> Agricultural, horticultural or forestry machinery for soil preparation or cultivation; lawn or sports-ground rollers.</v>
      </c>
      <c r="J8078" s="591">
        <f t="shared" si="396"/>
        <v>0</v>
      </c>
      <c r="L8078" s="590">
        <f t="shared" si="397"/>
        <v>118</v>
      </c>
    </row>
    <row r="8079" spans="1:12" ht="55">
      <c r="A8079" s="683" t="s">
        <v>14452</v>
      </c>
      <c r="B8079" s="599">
        <v>0.05</v>
      </c>
      <c r="C8079" s="166" t="s">
        <v>129</v>
      </c>
      <c r="D8079" s="514" t="s">
        <v>11463</v>
      </c>
      <c r="E8079" s="515" t="s">
        <v>11464</v>
      </c>
      <c r="F8079" s="516"/>
      <c r="I8079" s="591" t="str">
        <f t="shared" si="395"/>
        <v xml:space="preserve"> - Ploughs</v>
      </c>
      <c r="J8079" s="591" t="str">
        <f t="shared" si="396"/>
        <v>84 32 10 00</v>
      </c>
      <c r="L8079" s="590">
        <f t="shared" si="397"/>
        <v>10</v>
      </c>
    </row>
    <row r="8080" spans="1:12" ht="55" hidden="1">
      <c r="A8080" s="673"/>
      <c r="B8080" s="664"/>
      <c r="C8080" s="517"/>
      <c r="D8080" s="514" t="s">
        <v>11465</v>
      </c>
      <c r="E8080" s="515"/>
      <c r="F8080" s="516"/>
      <c r="I8080" s="591" t="str">
        <f t="shared" si="395"/>
        <v xml:space="preserve"> - Harrows, scarifiers, cultivators, weeders and hoes: </v>
      </c>
      <c r="J8080" s="591">
        <f t="shared" si="396"/>
        <v>0</v>
      </c>
      <c r="L8080" s="590">
        <f t="shared" si="397"/>
        <v>55</v>
      </c>
    </row>
    <row r="8081" spans="1:12" ht="55">
      <c r="A8081" s="683" t="s">
        <v>14452</v>
      </c>
      <c r="B8081" s="599">
        <v>0.05</v>
      </c>
      <c r="C8081" s="166" t="s">
        <v>129</v>
      </c>
      <c r="D8081" s="514" t="s">
        <v>11466</v>
      </c>
      <c r="E8081" s="515" t="s">
        <v>11467</v>
      </c>
      <c r="F8081" s="516"/>
      <c r="I8081" s="591" t="str">
        <f t="shared" si="395"/>
        <v xml:space="preserve"> - - Disc harrows</v>
      </c>
      <c r="J8081" s="591" t="str">
        <f t="shared" si="396"/>
        <v>84 32 21 00</v>
      </c>
      <c r="L8081" s="590">
        <f t="shared" si="397"/>
        <v>17</v>
      </c>
    </row>
    <row r="8082" spans="1:12" ht="28.5">
      <c r="A8082" s="683" t="s">
        <v>14452</v>
      </c>
      <c r="B8082" s="599">
        <v>0.05</v>
      </c>
      <c r="C8082" s="166" t="s">
        <v>129</v>
      </c>
      <c r="D8082" s="514" t="s">
        <v>293</v>
      </c>
      <c r="E8082" s="515" t="s">
        <v>11468</v>
      </c>
      <c r="F8082" s="516"/>
      <c r="I8082" s="591" t="str">
        <f t="shared" si="395"/>
        <v xml:space="preserve"> - - Other</v>
      </c>
      <c r="J8082" s="591" t="str">
        <f t="shared" si="396"/>
        <v>84 32 29 00</v>
      </c>
      <c r="L8082" s="590">
        <f t="shared" si="397"/>
        <v>10</v>
      </c>
    </row>
    <row r="8083" spans="1:12" ht="112" hidden="1">
      <c r="A8083" s="673"/>
      <c r="B8083" s="664"/>
      <c r="C8083" s="517"/>
      <c r="D8083" s="518" t="s">
        <v>11469</v>
      </c>
      <c r="E8083" s="515"/>
      <c r="F8083" s="516"/>
      <c r="I8083" s="591" t="str">
        <f t="shared" si="395"/>
        <v xml:space="preserve"> - Seeders, planters and transplanters</v>
      </c>
      <c r="J8083" s="591" t="str">
        <f t="shared" si="396"/>
        <v>84 32 30 00</v>
      </c>
      <c r="L8083" s="590">
        <f t="shared" si="397"/>
        <v>38</v>
      </c>
    </row>
    <row r="8084" spans="1:12" ht="28.5">
      <c r="A8084" s="683" t="s">
        <v>14452</v>
      </c>
      <c r="B8084" s="599">
        <v>0.05</v>
      </c>
      <c r="C8084" s="166" t="s">
        <v>129</v>
      </c>
      <c r="D8084" s="514" t="s">
        <v>11470</v>
      </c>
      <c r="E8084" s="515" t="s">
        <v>11471</v>
      </c>
      <c r="F8084" s="516"/>
      <c r="I8084" s="591" t="str">
        <f t="shared" si="395"/>
        <v xml:space="preserve"> - Manure spreaders and fertiliser distributors </v>
      </c>
      <c r="J8084" s="591" t="str">
        <f t="shared" si="396"/>
        <v>84 32 40 00</v>
      </c>
      <c r="L8084" s="590">
        <f t="shared" si="397"/>
        <v>48</v>
      </c>
    </row>
    <row r="8085" spans="1:12" ht="28.5">
      <c r="A8085" s="683" t="s">
        <v>14452</v>
      </c>
      <c r="B8085" s="599">
        <v>0.05</v>
      </c>
      <c r="C8085" s="166" t="s">
        <v>129</v>
      </c>
      <c r="D8085" s="514" t="s">
        <v>11472</v>
      </c>
      <c r="E8085" s="515" t="s">
        <v>11473</v>
      </c>
      <c r="F8085" s="516"/>
      <c r="I8085" s="591" t="str">
        <f t="shared" si="395"/>
        <v xml:space="preserve"> - Other machinery</v>
      </c>
      <c r="J8085" s="591" t="str">
        <f t="shared" si="396"/>
        <v>84 32 80 00</v>
      </c>
      <c r="L8085" s="590">
        <f t="shared" si="397"/>
        <v>18</v>
      </c>
    </row>
    <row r="8086" spans="1:12" ht="55" hidden="1">
      <c r="A8086" s="673"/>
      <c r="B8086" s="664"/>
      <c r="C8086" s="517"/>
      <c r="D8086" s="514" t="s">
        <v>11474</v>
      </c>
      <c r="E8086" s="515"/>
      <c r="F8086" s="516"/>
      <c r="I8086" s="591" t="str">
        <f t="shared" si="395"/>
        <v xml:space="preserve"> - Parts</v>
      </c>
      <c r="J8086" s="591" t="str">
        <f t="shared" si="396"/>
        <v>84 32 90 00</v>
      </c>
      <c r="L8086" s="590">
        <f t="shared" si="397"/>
        <v>8</v>
      </c>
    </row>
    <row r="8087" spans="1:12" ht="55">
      <c r="A8087" s="683" t="s">
        <v>14452</v>
      </c>
      <c r="B8087" s="599">
        <v>0.05</v>
      </c>
      <c r="C8087" s="166" t="s">
        <v>129</v>
      </c>
      <c r="D8087" s="514" t="s">
        <v>11475</v>
      </c>
      <c r="E8087" s="515" t="s">
        <v>11476</v>
      </c>
      <c r="F8087" s="519"/>
      <c r="I8087" s="591" t="str">
        <f t="shared" si="395"/>
        <v xml:space="preserve"> Harvesting or threshing machinery, including straw or fodder balers; grass or hay mowers; machines for cleaning, sorting or grading eggs, fruit or other agricultural produce, other than machinery of heading 84.37.</v>
      </c>
      <c r="J8087" s="591">
        <f t="shared" si="396"/>
        <v>0</v>
      </c>
      <c r="L8087" s="590">
        <f t="shared" si="397"/>
        <v>214</v>
      </c>
    </row>
    <row r="8088" spans="1:12" ht="28.5">
      <c r="A8088" s="683" t="s">
        <v>14452</v>
      </c>
      <c r="B8088" s="599">
        <v>0.05</v>
      </c>
      <c r="C8088" s="166" t="s">
        <v>129</v>
      </c>
      <c r="D8088" s="514" t="s">
        <v>293</v>
      </c>
      <c r="E8088" s="515" t="s">
        <v>11477</v>
      </c>
      <c r="F8088" s="516"/>
      <c r="I8088" s="591" t="str">
        <f t="shared" si="395"/>
        <v xml:space="preserve"> - Mowers for lawns, parks or sports-grounds:</v>
      </c>
      <c r="J8088" s="591">
        <f t="shared" si="396"/>
        <v>0</v>
      </c>
      <c r="L8088" s="590">
        <f t="shared" si="397"/>
        <v>45</v>
      </c>
    </row>
    <row r="8089" spans="1:12" ht="55" hidden="1">
      <c r="A8089" s="673"/>
      <c r="B8089" s="664"/>
      <c r="C8089" s="517"/>
      <c r="D8089" s="514" t="s">
        <v>11478</v>
      </c>
      <c r="E8089" s="515"/>
      <c r="F8089" s="516"/>
      <c r="I8089" s="591" t="str">
        <f t="shared" si="395"/>
        <v xml:space="preserve"> - - Powered, with the cutting device rotating in a horizontal plane </v>
      </c>
      <c r="J8089" s="591" t="str">
        <f t="shared" si="396"/>
        <v>84 33 11 00</v>
      </c>
      <c r="L8089" s="590">
        <f t="shared" si="397"/>
        <v>69</v>
      </c>
    </row>
    <row r="8090" spans="1:12" ht="55">
      <c r="A8090" s="683" t="s">
        <v>14452</v>
      </c>
      <c r="B8090" s="599">
        <v>0.05</v>
      </c>
      <c r="C8090" s="166" t="s">
        <v>129</v>
      </c>
      <c r="D8090" s="514" t="s">
        <v>11479</v>
      </c>
      <c r="E8090" s="515" t="s">
        <v>11480</v>
      </c>
      <c r="F8090" s="516"/>
      <c r="I8090" s="591" t="str">
        <f t="shared" si="395"/>
        <v xml:space="preserve"> - - Other</v>
      </c>
      <c r="J8090" s="591" t="str">
        <f t="shared" si="396"/>
        <v>84 33 19 00</v>
      </c>
      <c r="L8090" s="590">
        <f t="shared" si="397"/>
        <v>10</v>
      </c>
    </row>
    <row r="8091" spans="1:12" ht="55">
      <c r="A8091" s="683" t="s">
        <v>14452</v>
      </c>
      <c r="B8091" s="599">
        <v>0.05</v>
      </c>
      <c r="C8091" s="166" t="s">
        <v>129</v>
      </c>
      <c r="D8091" s="514" t="s">
        <v>11481</v>
      </c>
      <c r="E8091" s="515" t="s">
        <v>11482</v>
      </c>
      <c r="F8091" s="516"/>
      <c r="I8091" s="591" t="str">
        <f t="shared" si="395"/>
        <v xml:space="preserve"> - Other mowers, including cutter bars for tractor mounting </v>
      </c>
      <c r="J8091" s="591" t="str">
        <f t="shared" si="396"/>
        <v>84 33 20 00</v>
      </c>
      <c r="L8091" s="590">
        <f t="shared" si="397"/>
        <v>60</v>
      </c>
    </row>
    <row r="8092" spans="1:12" ht="82.5" hidden="1">
      <c r="A8092" s="673"/>
      <c r="B8092" s="630"/>
      <c r="C8092" s="284"/>
      <c r="D8092" s="514" t="s">
        <v>11483</v>
      </c>
      <c r="E8092" s="531"/>
      <c r="F8092" s="516"/>
      <c r="I8092" s="591" t="str">
        <f t="shared" si="395"/>
        <v xml:space="preserve"> - Other haymaking machinery</v>
      </c>
      <c r="J8092" s="591" t="str">
        <f t="shared" si="396"/>
        <v>84 33 30 00</v>
      </c>
      <c r="L8092" s="590">
        <f t="shared" si="397"/>
        <v>28</v>
      </c>
    </row>
    <row r="8093" spans="1:12" ht="28.5">
      <c r="A8093" s="683" t="s">
        <v>14452</v>
      </c>
      <c r="B8093" s="599">
        <v>0.05</v>
      </c>
      <c r="C8093" s="166" t="s">
        <v>129</v>
      </c>
      <c r="D8093" s="527" t="s">
        <v>11484</v>
      </c>
      <c r="E8093" s="515" t="s">
        <v>11485</v>
      </c>
      <c r="F8093" s="516"/>
      <c r="I8093" s="591" t="str">
        <f t="shared" si="395"/>
        <v xml:space="preserve"> - Straw or fodder balers, including pick-up balers</v>
      </c>
      <c r="J8093" s="591" t="str">
        <f t="shared" si="396"/>
        <v>84 33 40 00</v>
      </c>
      <c r="L8093" s="590">
        <f t="shared" si="397"/>
        <v>51</v>
      </c>
    </row>
    <row r="8094" spans="1:12" ht="28.5">
      <c r="A8094" s="683" t="s">
        <v>14452</v>
      </c>
      <c r="B8094" s="599">
        <v>0.05</v>
      </c>
      <c r="C8094" s="166" t="s">
        <v>129</v>
      </c>
      <c r="D8094" s="514" t="s">
        <v>98</v>
      </c>
      <c r="E8094" s="515" t="s">
        <v>11486</v>
      </c>
      <c r="F8094" s="516"/>
      <c r="I8094" s="591" t="str">
        <f t="shared" si="395"/>
        <v xml:space="preserve"> - Other harvesting machinery; threshing machinery : </v>
      </c>
      <c r="J8094" s="591">
        <f t="shared" si="396"/>
        <v>0</v>
      </c>
      <c r="L8094" s="590">
        <f t="shared" si="397"/>
        <v>53</v>
      </c>
    </row>
    <row r="8095" spans="1:12" ht="28.5">
      <c r="A8095" s="683" t="s">
        <v>14452</v>
      </c>
      <c r="B8095" s="599">
        <v>0.05</v>
      </c>
      <c r="C8095" s="166" t="s">
        <v>129</v>
      </c>
      <c r="D8095" s="514" t="s">
        <v>293</v>
      </c>
      <c r="E8095" s="515" t="s">
        <v>11487</v>
      </c>
      <c r="F8095" s="516"/>
      <c r="I8095" s="591" t="str">
        <f t="shared" si="395"/>
        <v xml:space="preserve"> - - Combine harvester-threshers</v>
      </c>
      <c r="J8095" s="591" t="str">
        <f t="shared" si="396"/>
        <v>84 33 51 00</v>
      </c>
      <c r="L8095" s="590">
        <f t="shared" si="397"/>
        <v>32</v>
      </c>
    </row>
    <row r="8096" spans="1:12" ht="112" hidden="1">
      <c r="A8096" s="673"/>
      <c r="B8096" s="664"/>
      <c r="C8096" s="517"/>
      <c r="D8096" s="525" t="s">
        <v>11488</v>
      </c>
      <c r="E8096" s="515"/>
      <c r="F8096" s="516"/>
      <c r="I8096" s="591" t="str">
        <f t="shared" si="395"/>
        <v xml:space="preserve"> - - Other threshing machinery</v>
      </c>
      <c r="J8096" s="591" t="str">
        <f t="shared" si="396"/>
        <v>84 33 52 00</v>
      </c>
      <c r="L8096" s="590">
        <f t="shared" si="397"/>
        <v>30</v>
      </c>
    </row>
    <row r="8097" spans="1:12" ht="28.5">
      <c r="A8097" s="683" t="s">
        <v>14452</v>
      </c>
      <c r="B8097" s="599">
        <v>0.05</v>
      </c>
      <c r="C8097" s="166" t="s">
        <v>129</v>
      </c>
      <c r="D8097" s="514" t="s">
        <v>11489</v>
      </c>
      <c r="E8097" s="515" t="s">
        <v>11490</v>
      </c>
      <c r="F8097" s="516"/>
      <c r="I8097" s="591" t="str">
        <f t="shared" si="395"/>
        <v xml:space="preserve"> - - Root or tuber harvesting machines </v>
      </c>
      <c r="J8097" s="591" t="str">
        <f t="shared" si="396"/>
        <v>84 33 53 00</v>
      </c>
      <c r="L8097" s="590">
        <f t="shared" si="397"/>
        <v>39</v>
      </c>
    </row>
    <row r="8098" spans="1:12" ht="55" hidden="1">
      <c r="A8098" s="673"/>
      <c r="B8098" s="664"/>
      <c r="C8098" s="517"/>
      <c r="D8098" s="514" t="s">
        <v>11491</v>
      </c>
      <c r="E8098" s="515"/>
      <c r="F8098" s="516"/>
      <c r="I8098" s="591" t="str">
        <f t="shared" ref="I8098:I8161" si="398">D8116</f>
        <v xml:space="preserve"> - - Other</v>
      </c>
      <c r="J8098" s="591" t="str">
        <f t="shared" ref="J8098:J8161" si="399">E8116</f>
        <v>84 33 59 00</v>
      </c>
      <c r="L8098" s="590">
        <f t="shared" si="397"/>
        <v>10</v>
      </c>
    </row>
    <row r="8099" spans="1:12" ht="28.5">
      <c r="A8099" s="683" t="s">
        <v>14452</v>
      </c>
      <c r="B8099" s="599">
        <v>0.05</v>
      </c>
      <c r="C8099" s="166" t="s">
        <v>129</v>
      </c>
      <c r="D8099" s="514" t="s">
        <v>11492</v>
      </c>
      <c r="E8099" s="515" t="s">
        <v>11493</v>
      </c>
      <c r="F8099" s="516"/>
      <c r="I8099" s="591" t="str">
        <f t="shared" si="398"/>
        <v xml:space="preserve"> - Machines for cleaning, sorting or grading eggs, fruit or other agricultural produce</v>
      </c>
      <c r="J8099" s="591" t="str">
        <f t="shared" si="399"/>
        <v>84 33 60 00</v>
      </c>
      <c r="L8099" s="590">
        <f t="shared" si="397"/>
        <v>86</v>
      </c>
    </row>
    <row r="8100" spans="1:12" ht="28.5">
      <c r="A8100" s="683" t="s">
        <v>14452</v>
      </c>
      <c r="B8100" s="599">
        <v>0.05</v>
      </c>
      <c r="C8100" s="166" t="s">
        <v>129</v>
      </c>
      <c r="D8100" s="514" t="s">
        <v>293</v>
      </c>
      <c r="E8100" s="515" t="s">
        <v>11494</v>
      </c>
      <c r="F8100" s="516"/>
      <c r="I8100" s="591" t="str">
        <f t="shared" si="398"/>
        <v xml:space="preserve"> - Parts</v>
      </c>
      <c r="J8100" s="591" t="str">
        <f t="shared" si="399"/>
        <v>84 33 90 00</v>
      </c>
      <c r="L8100" s="590">
        <f t="shared" si="397"/>
        <v>8</v>
      </c>
    </row>
    <row r="8101" spans="1:12" ht="55">
      <c r="A8101" s="683" t="s">
        <v>14452</v>
      </c>
      <c r="B8101" s="599">
        <v>0.05</v>
      </c>
      <c r="C8101" s="166" t="s">
        <v>129</v>
      </c>
      <c r="D8101" s="514" t="s">
        <v>11495</v>
      </c>
      <c r="E8101" s="515" t="s">
        <v>11496</v>
      </c>
      <c r="F8101" s="519"/>
      <c r="I8101" s="591" t="str">
        <f t="shared" si="398"/>
        <v xml:space="preserve"> Milking machines and dairy machinery. </v>
      </c>
      <c r="J8101" s="591">
        <f t="shared" si="399"/>
        <v>0</v>
      </c>
      <c r="L8101" s="590">
        <f t="shared" si="397"/>
        <v>39</v>
      </c>
    </row>
    <row r="8102" spans="1:12" ht="55">
      <c r="A8102" s="683" t="s">
        <v>14452</v>
      </c>
      <c r="B8102" s="599">
        <v>0.05</v>
      </c>
      <c r="C8102" s="166" t="s">
        <v>129</v>
      </c>
      <c r="D8102" s="514" t="s">
        <v>11497</v>
      </c>
      <c r="E8102" s="515" t="s">
        <v>11498</v>
      </c>
      <c r="F8102" s="516"/>
      <c r="I8102" s="591" t="str">
        <f t="shared" si="398"/>
        <v xml:space="preserve"> - Milking machines</v>
      </c>
      <c r="J8102" s="591" t="str">
        <f t="shared" si="399"/>
        <v>84 34 10 00</v>
      </c>
      <c r="L8102" s="590">
        <f t="shared" si="397"/>
        <v>19</v>
      </c>
    </row>
    <row r="8103" spans="1:12" ht="28.5">
      <c r="A8103" s="683" t="s">
        <v>14452</v>
      </c>
      <c r="B8103" s="599">
        <v>0.05</v>
      </c>
      <c r="C8103" s="166" t="s">
        <v>129</v>
      </c>
      <c r="D8103" s="514" t="s">
        <v>11432</v>
      </c>
      <c r="E8103" s="515" t="s">
        <v>11499</v>
      </c>
      <c r="F8103" s="516"/>
      <c r="I8103" s="591" t="str">
        <f t="shared" si="398"/>
        <v xml:space="preserve"> - Dairy machinery </v>
      </c>
      <c r="J8103" s="591" t="str">
        <f t="shared" si="399"/>
        <v>84 34 20 00</v>
      </c>
      <c r="L8103" s="590">
        <f t="shared" si="397"/>
        <v>19</v>
      </c>
    </row>
    <row r="8104" spans="1:12" ht="28.5">
      <c r="A8104" s="683" t="s">
        <v>14452</v>
      </c>
      <c r="B8104" s="599">
        <v>0.05</v>
      </c>
      <c r="C8104" s="166" t="s">
        <v>129</v>
      </c>
      <c r="D8104" s="514" t="s">
        <v>11039</v>
      </c>
      <c r="E8104" s="515" t="s">
        <v>11500</v>
      </c>
      <c r="F8104" s="516"/>
      <c r="I8104" s="591" t="str">
        <f t="shared" si="398"/>
        <v xml:space="preserve"> - Parts</v>
      </c>
      <c r="J8104" s="591" t="str">
        <f t="shared" si="399"/>
        <v>84 34 90 00</v>
      </c>
      <c r="L8104" s="590">
        <f t="shared" si="397"/>
        <v>8</v>
      </c>
    </row>
    <row r="8105" spans="1:12" ht="252" hidden="1">
      <c r="A8105" s="673"/>
      <c r="B8105" s="664"/>
      <c r="C8105" s="517"/>
      <c r="D8105" s="518" t="s">
        <v>11501</v>
      </c>
      <c r="E8105" s="515"/>
      <c r="F8105" s="519"/>
      <c r="I8105" s="591" t="str">
        <f t="shared" si="398"/>
        <v xml:space="preserve"> Presses, crushers and similar machinery used in the manufacture of wine, cider, fruit juices or similar beverages.</v>
      </c>
      <c r="J8105" s="591">
        <f t="shared" si="399"/>
        <v>0</v>
      </c>
      <c r="L8105" s="590">
        <f t="shared" si="397"/>
        <v>115</v>
      </c>
    </row>
    <row r="8106" spans="1:12" ht="55" hidden="1">
      <c r="A8106" s="673"/>
      <c r="B8106" s="664"/>
      <c r="C8106" s="517"/>
      <c r="D8106" s="514" t="s">
        <v>11502</v>
      </c>
      <c r="E8106" s="515"/>
      <c r="F8106" s="516"/>
      <c r="I8106" s="591" t="str">
        <f t="shared" si="398"/>
        <v xml:space="preserve"> - Machinery</v>
      </c>
      <c r="J8106" s="591" t="str">
        <f t="shared" si="399"/>
        <v>84 35 10 00</v>
      </c>
      <c r="L8106" s="590">
        <f t="shared" si="397"/>
        <v>12</v>
      </c>
    </row>
    <row r="8107" spans="1:12" ht="82.5">
      <c r="A8107" s="683" t="s">
        <v>14452</v>
      </c>
      <c r="B8107" s="599">
        <v>0.05</v>
      </c>
      <c r="C8107" s="166" t="s">
        <v>129</v>
      </c>
      <c r="D8107" s="514" t="s">
        <v>11503</v>
      </c>
      <c r="E8107" s="515" t="s">
        <v>11504</v>
      </c>
      <c r="F8107" s="516"/>
      <c r="I8107" s="591" t="str">
        <f t="shared" si="398"/>
        <v xml:space="preserve"> - Parts</v>
      </c>
      <c r="J8107" s="591" t="str">
        <f t="shared" si="399"/>
        <v>84 35 90 00</v>
      </c>
      <c r="L8107" s="590">
        <f t="shared" si="397"/>
        <v>8</v>
      </c>
    </row>
    <row r="8108" spans="1:12" ht="28.5">
      <c r="A8108" s="683" t="s">
        <v>14452</v>
      </c>
      <c r="B8108" s="599">
        <v>0.05</v>
      </c>
      <c r="C8108" s="166" t="s">
        <v>129</v>
      </c>
      <c r="D8108" s="514" t="s">
        <v>293</v>
      </c>
      <c r="E8108" s="515" t="s">
        <v>11505</v>
      </c>
      <c r="F8108" s="519"/>
      <c r="I8108" s="591" t="str">
        <f t="shared" si="398"/>
        <v xml:space="preserve"> Other agricultural, horticultural, forestry, poultry-keeping or bee-keeping machinery', including germination plant fitted with mechanical or thermal equipment; poultry incubators and brooders.</v>
      </c>
      <c r="J8108" s="591">
        <f t="shared" si="399"/>
        <v>0</v>
      </c>
      <c r="L8108" s="590">
        <f t="shared" si="397"/>
        <v>194</v>
      </c>
    </row>
    <row r="8109" spans="1:12" ht="55">
      <c r="A8109" s="683" t="s">
        <v>14452</v>
      </c>
      <c r="B8109" s="599">
        <v>0.05</v>
      </c>
      <c r="C8109" s="166" t="s">
        <v>129</v>
      </c>
      <c r="D8109" s="514" t="s">
        <v>11506</v>
      </c>
      <c r="E8109" s="515" t="s">
        <v>11507</v>
      </c>
      <c r="F8109" s="516"/>
      <c r="I8109" s="591" t="str">
        <f t="shared" si="398"/>
        <v xml:space="preserve"> - Machinery for preparing animal feeding stuffs</v>
      </c>
      <c r="J8109" s="591" t="str">
        <f t="shared" si="399"/>
        <v>84 36 10 00</v>
      </c>
      <c r="L8109" s="590">
        <f t="shared" si="397"/>
        <v>48</v>
      </c>
    </row>
    <row r="8110" spans="1:12" ht="28.5">
      <c r="A8110" s="683" t="s">
        <v>14452</v>
      </c>
      <c r="B8110" s="599">
        <v>0.05</v>
      </c>
      <c r="C8110" s="166" t="s">
        <v>129</v>
      </c>
      <c r="D8110" s="514" t="s">
        <v>11508</v>
      </c>
      <c r="E8110" s="515" t="s">
        <v>11509</v>
      </c>
      <c r="F8110" s="516"/>
      <c r="I8110" s="591" t="str">
        <f t="shared" si="398"/>
        <v xml:space="preserve"> - Poultry-keeping machinery; poultry incubators and brooders : </v>
      </c>
      <c r="J8110" s="591">
        <f t="shared" si="399"/>
        <v>0</v>
      </c>
      <c r="L8110" s="590">
        <f t="shared" si="397"/>
        <v>64</v>
      </c>
    </row>
    <row r="8111" spans="1:12" ht="55">
      <c r="A8111" s="683" t="s">
        <v>14452</v>
      </c>
      <c r="B8111" s="599">
        <v>0.05</v>
      </c>
      <c r="C8111" s="166" t="s">
        <v>129</v>
      </c>
      <c r="D8111" s="514" t="s">
        <v>11510</v>
      </c>
      <c r="E8111" s="515" t="s">
        <v>11511</v>
      </c>
      <c r="F8111" s="516"/>
      <c r="I8111" s="591" t="str">
        <f t="shared" si="398"/>
        <v xml:space="preserve"> - - Poultry incubators and brooders</v>
      </c>
      <c r="J8111" s="591" t="str">
        <f t="shared" si="399"/>
        <v>84 36 21 00</v>
      </c>
      <c r="L8111" s="590">
        <f t="shared" si="397"/>
        <v>36</v>
      </c>
    </row>
    <row r="8112" spans="1:12" ht="55" hidden="1">
      <c r="A8112" s="673"/>
      <c r="B8112" s="664"/>
      <c r="C8112" s="517"/>
      <c r="D8112" s="514" t="s">
        <v>11512</v>
      </c>
      <c r="E8112" s="515"/>
      <c r="F8112" s="516"/>
      <c r="I8112" s="591" t="str">
        <f t="shared" si="398"/>
        <v xml:space="preserve"> - - Other</v>
      </c>
      <c r="J8112" s="591" t="str">
        <f t="shared" si="399"/>
        <v>84 36 29 00</v>
      </c>
      <c r="L8112" s="590">
        <f t="shared" si="397"/>
        <v>10</v>
      </c>
    </row>
    <row r="8113" spans="1:12" ht="28.5">
      <c r="A8113" s="683" t="s">
        <v>14452</v>
      </c>
      <c r="B8113" s="599">
        <v>0.05</v>
      </c>
      <c r="C8113" s="166" t="s">
        <v>129</v>
      </c>
      <c r="D8113" s="514" t="s">
        <v>11513</v>
      </c>
      <c r="E8113" s="515" t="s">
        <v>11514</v>
      </c>
      <c r="F8113" s="516"/>
      <c r="I8113" s="591" t="str">
        <f t="shared" si="398"/>
        <v xml:space="preserve"> - Other machinery :</v>
      </c>
      <c r="J8113" s="591">
        <f t="shared" si="399"/>
        <v>0</v>
      </c>
      <c r="L8113" s="590">
        <f t="shared" si="397"/>
        <v>20</v>
      </c>
    </row>
    <row r="8114" spans="1:12" ht="28.5">
      <c r="A8114" s="683" t="s">
        <v>14452</v>
      </c>
      <c r="B8114" s="599">
        <v>0.05</v>
      </c>
      <c r="C8114" s="166" t="s">
        <v>129</v>
      </c>
      <c r="D8114" s="514" t="s">
        <v>11515</v>
      </c>
      <c r="E8114" s="515" t="s">
        <v>11516</v>
      </c>
      <c r="F8114" s="516"/>
      <c r="I8114" s="591" t="str">
        <f t="shared" si="398"/>
        <v xml:space="preserve">  - - - Bacteria incubators  for laboratories </v>
      </c>
      <c r="J8114" s="591" t="str">
        <f t="shared" si="399"/>
        <v>84 36 80 10</v>
      </c>
      <c r="L8114" s="590">
        <f t="shared" si="397"/>
        <v>46</v>
      </c>
    </row>
    <row r="8115" spans="1:12" ht="55">
      <c r="A8115" s="683" t="s">
        <v>14452</v>
      </c>
      <c r="B8115" s="599">
        <v>0.05</v>
      </c>
      <c r="C8115" s="166" t="s">
        <v>129</v>
      </c>
      <c r="D8115" s="514" t="s">
        <v>11517</v>
      </c>
      <c r="E8115" s="515" t="s">
        <v>11518</v>
      </c>
      <c r="F8115" s="516"/>
      <c r="I8115" s="591" t="str">
        <f t="shared" si="398"/>
        <v xml:space="preserve"> - - - Other </v>
      </c>
      <c r="J8115" s="591" t="str">
        <f t="shared" si="399"/>
        <v>84 36 80 90</v>
      </c>
      <c r="L8115" s="590">
        <f t="shared" si="397"/>
        <v>13</v>
      </c>
    </row>
    <row r="8116" spans="1:12" ht="28.5">
      <c r="A8116" s="683" t="s">
        <v>14452</v>
      </c>
      <c r="B8116" s="599">
        <v>0.05</v>
      </c>
      <c r="C8116" s="166" t="s">
        <v>129</v>
      </c>
      <c r="D8116" s="514" t="s">
        <v>293</v>
      </c>
      <c r="E8116" s="515" t="s">
        <v>11519</v>
      </c>
      <c r="F8116" s="516"/>
      <c r="I8116" s="591" t="str">
        <f t="shared" si="398"/>
        <v xml:space="preserve"> - Parts :</v>
      </c>
      <c r="J8116" s="591">
        <f t="shared" si="399"/>
        <v>0</v>
      </c>
      <c r="L8116" s="590">
        <f t="shared" si="397"/>
        <v>10</v>
      </c>
    </row>
    <row r="8117" spans="1:12" ht="82.5">
      <c r="A8117" s="683" t="s">
        <v>14452</v>
      </c>
      <c r="B8117" s="599">
        <v>0.05</v>
      </c>
      <c r="C8117" s="166" t="s">
        <v>129</v>
      </c>
      <c r="D8117" s="514" t="s">
        <v>11520</v>
      </c>
      <c r="E8117" s="515" t="s">
        <v>11521</v>
      </c>
      <c r="F8117" s="516"/>
      <c r="I8117" s="591" t="str">
        <f t="shared" si="398"/>
        <v xml:space="preserve"> - - Of poultry-keeping machinery or poultry incubators and brooders</v>
      </c>
      <c r="J8117" s="591" t="str">
        <f t="shared" si="399"/>
        <v>84 36 91 00</v>
      </c>
      <c r="L8117" s="590">
        <f t="shared" si="397"/>
        <v>68</v>
      </c>
    </row>
    <row r="8118" spans="1:12" ht="28.5">
      <c r="A8118" s="683" t="s">
        <v>14452</v>
      </c>
      <c r="B8118" s="599">
        <v>0.05</v>
      </c>
      <c r="C8118" s="166" t="s">
        <v>129</v>
      </c>
      <c r="D8118" s="514" t="s">
        <v>11039</v>
      </c>
      <c r="E8118" s="515" t="s">
        <v>11522</v>
      </c>
      <c r="F8118" s="516"/>
      <c r="I8118" s="591" t="str">
        <f t="shared" si="398"/>
        <v xml:space="preserve"> - - Other</v>
      </c>
      <c r="J8118" s="591" t="str">
        <f t="shared" si="399"/>
        <v>84 36 99 00</v>
      </c>
      <c r="L8118" s="590">
        <f t="shared" si="397"/>
        <v>10</v>
      </c>
    </row>
    <row r="8119" spans="1:12" ht="56" hidden="1">
      <c r="A8119" s="673"/>
      <c r="B8119" s="664"/>
      <c r="C8119" s="517"/>
      <c r="D8119" s="518" t="s">
        <v>11523</v>
      </c>
      <c r="E8119" s="515"/>
      <c r="F8119" s="519"/>
      <c r="I8119" s="591" t="str">
        <f t="shared" si="398"/>
        <v xml:space="preserve"> Machines for cleaning, sorting or grading seed, grain or dried leguminous vegetables; machinery used in the milling industry or for the working of cereals or dried leguminous vegetables, other than farm-type machinery.</v>
      </c>
      <c r="J8119" s="591">
        <f t="shared" si="399"/>
        <v>0</v>
      </c>
      <c r="L8119" s="590">
        <f t="shared" si="397"/>
        <v>219</v>
      </c>
    </row>
    <row r="8120" spans="1:12" ht="28.5">
      <c r="A8120" s="683" t="s">
        <v>14452</v>
      </c>
      <c r="B8120" s="599">
        <v>0.05</v>
      </c>
      <c r="C8120" s="166" t="s">
        <v>129</v>
      </c>
      <c r="D8120" s="514" t="s">
        <v>11524</v>
      </c>
      <c r="E8120" s="515" t="s">
        <v>11525</v>
      </c>
      <c r="F8120" s="516"/>
      <c r="I8120" s="591" t="str">
        <f t="shared" si="398"/>
        <v xml:space="preserve"> - Machines for cleaning, sorting or grading seed, grain or dried leguminous vegetables</v>
      </c>
      <c r="J8120" s="591" t="str">
        <f t="shared" si="399"/>
        <v>84 37 10 00</v>
      </c>
      <c r="L8120" s="590">
        <f t="shared" si="397"/>
        <v>87</v>
      </c>
    </row>
    <row r="8121" spans="1:12" ht="28.5">
      <c r="A8121" s="683" t="s">
        <v>14452</v>
      </c>
      <c r="B8121" s="599">
        <v>0.05</v>
      </c>
      <c r="C8121" s="166" t="s">
        <v>129</v>
      </c>
      <c r="D8121" s="514" t="s">
        <v>11526</v>
      </c>
      <c r="E8121" s="515" t="s">
        <v>11527</v>
      </c>
      <c r="F8121" s="516"/>
      <c r="I8121" s="591" t="str">
        <f t="shared" si="398"/>
        <v xml:space="preserve"> - Other machinery </v>
      </c>
      <c r="J8121" s="591" t="str">
        <f t="shared" si="399"/>
        <v>84 37 80 00</v>
      </c>
      <c r="L8121" s="590">
        <f t="shared" si="397"/>
        <v>19</v>
      </c>
    </row>
    <row r="8122" spans="1:12" ht="28.5">
      <c r="A8122" s="683" t="s">
        <v>14452</v>
      </c>
      <c r="B8122" s="599">
        <v>0.05</v>
      </c>
      <c r="C8122" s="166" t="s">
        <v>129</v>
      </c>
      <c r="D8122" s="514" t="s">
        <v>11039</v>
      </c>
      <c r="E8122" s="515" t="s">
        <v>11528</v>
      </c>
      <c r="F8122" s="516"/>
      <c r="I8122" s="591" t="str">
        <f t="shared" si="398"/>
        <v xml:space="preserve"> - Parts</v>
      </c>
      <c r="J8122" s="591" t="str">
        <f t="shared" si="399"/>
        <v>84 37 90 00</v>
      </c>
      <c r="L8122" s="590">
        <f t="shared" si="397"/>
        <v>8</v>
      </c>
    </row>
    <row r="8123" spans="1:12" ht="140" hidden="1">
      <c r="A8123" s="673"/>
      <c r="B8123" s="664"/>
      <c r="C8123" s="517"/>
      <c r="D8123" s="518" t="s">
        <v>11529</v>
      </c>
      <c r="E8123" s="515"/>
      <c r="F8123" s="519"/>
      <c r="I8123" s="591" t="str">
        <f t="shared" si="398"/>
        <v xml:space="preserve"> Machinery, not specified or included elsewhere in this Chapter, for the industrial preparation or manufacture of food or drink, other than machinery for the extraction or preparation of animal or fixed vegetable fats or oils.</v>
      </c>
      <c r="J8123" s="591">
        <f t="shared" si="399"/>
        <v>0</v>
      </c>
      <c r="L8123" s="590">
        <f t="shared" si="397"/>
        <v>226</v>
      </c>
    </row>
    <row r="8124" spans="1:12" ht="28.5">
      <c r="A8124" s="683" t="s">
        <v>14452</v>
      </c>
      <c r="B8124" s="599">
        <v>0.05</v>
      </c>
      <c r="C8124" s="166" t="s">
        <v>129</v>
      </c>
      <c r="D8124" s="514" t="s">
        <v>11530</v>
      </c>
      <c r="E8124" s="515" t="s">
        <v>11531</v>
      </c>
      <c r="F8124" s="516"/>
      <c r="I8124" s="591" t="str">
        <f t="shared" si="398"/>
        <v xml:space="preserve"> - Bakery machinery and machinery for the manufacture of macaroni, spaghetti or similar products</v>
      </c>
      <c r="J8124" s="591" t="str">
        <f t="shared" si="399"/>
        <v>84 38 10 00</v>
      </c>
      <c r="L8124" s="590">
        <f t="shared" si="397"/>
        <v>96</v>
      </c>
    </row>
    <row r="8125" spans="1:12" ht="28.5">
      <c r="A8125" s="683" t="s">
        <v>14452</v>
      </c>
      <c r="B8125" s="599">
        <v>0.05</v>
      </c>
      <c r="C8125" s="166" t="s">
        <v>129</v>
      </c>
      <c r="D8125" s="514" t="s">
        <v>11039</v>
      </c>
      <c r="E8125" s="515" t="s">
        <v>11532</v>
      </c>
      <c r="F8125" s="516"/>
      <c r="I8125" s="591" t="str">
        <f t="shared" si="398"/>
        <v xml:space="preserve"> - Machinery for the manufacture of confectionery, cocoa or chocolate</v>
      </c>
      <c r="J8125" s="591" t="str">
        <f t="shared" si="399"/>
        <v>84 38 20 00</v>
      </c>
      <c r="L8125" s="590">
        <f t="shared" si="397"/>
        <v>69</v>
      </c>
    </row>
    <row r="8126" spans="1:12" ht="224" hidden="1">
      <c r="A8126" s="673"/>
      <c r="B8126" s="664"/>
      <c r="C8126" s="517"/>
      <c r="D8126" s="518" t="s">
        <v>11533</v>
      </c>
      <c r="E8126" s="515"/>
      <c r="F8126" s="516"/>
      <c r="I8126" s="591" t="str">
        <f t="shared" si="398"/>
        <v xml:space="preserve"> - Machinery for sugar manufacture </v>
      </c>
      <c r="J8126" s="591" t="str">
        <f t="shared" si="399"/>
        <v>84 38 30 00</v>
      </c>
      <c r="L8126" s="590">
        <f t="shared" si="397"/>
        <v>35</v>
      </c>
    </row>
    <row r="8127" spans="1:12" ht="55">
      <c r="A8127" s="683" t="s">
        <v>14452</v>
      </c>
      <c r="B8127" s="599">
        <v>0.05</v>
      </c>
      <c r="C8127" s="166" t="s">
        <v>129</v>
      </c>
      <c r="D8127" s="514" t="s">
        <v>11534</v>
      </c>
      <c r="E8127" s="515" t="s">
        <v>11535</v>
      </c>
      <c r="F8127" s="516"/>
      <c r="I8127" s="591" t="str">
        <f t="shared" si="398"/>
        <v xml:space="preserve"> - Brewery machinery</v>
      </c>
      <c r="J8127" s="591" t="str">
        <f t="shared" si="399"/>
        <v>84 38 40 00</v>
      </c>
      <c r="L8127" s="590">
        <f t="shared" si="397"/>
        <v>20</v>
      </c>
    </row>
    <row r="8128" spans="1:12" ht="55" hidden="1">
      <c r="A8128" s="673"/>
      <c r="B8128" s="664"/>
      <c r="C8128" s="517"/>
      <c r="D8128" s="514" t="s">
        <v>11536</v>
      </c>
      <c r="E8128" s="515"/>
      <c r="F8128" s="516"/>
      <c r="I8128" s="591" t="str">
        <f t="shared" si="398"/>
        <v xml:space="preserve"> - Machinery for the preparation of meat or poultry</v>
      </c>
      <c r="J8128" s="591" t="str">
        <f t="shared" si="399"/>
        <v>84 38 50 00</v>
      </c>
      <c r="L8128" s="590">
        <f t="shared" si="397"/>
        <v>51</v>
      </c>
    </row>
    <row r="8129" spans="1:12" ht="55">
      <c r="A8129" s="683" t="s">
        <v>14452</v>
      </c>
      <c r="B8129" s="599">
        <v>0.05</v>
      </c>
      <c r="C8129" s="166" t="s">
        <v>129</v>
      </c>
      <c r="D8129" s="514" t="s">
        <v>11537</v>
      </c>
      <c r="E8129" s="515" t="s">
        <v>11538</v>
      </c>
      <c r="F8129" s="516"/>
      <c r="I8129" s="591" t="str">
        <f t="shared" si="398"/>
        <v xml:space="preserve"> - Machinery for the preparation of fruits, nuts or vegetables </v>
      </c>
      <c r="J8129" s="591" t="str">
        <f t="shared" si="399"/>
        <v>84 38 60 00</v>
      </c>
      <c r="L8129" s="590">
        <f t="shared" si="397"/>
        <v>63</v>
      </c>
    </row>
    <row r="8130" spans="1:12" ht="28.5">
      <c r="A8130" s="683" t="s">
        <v>14452</v>
      </c>
      <c r="B8130" s="599">
        <v>0.05</v>
      </c>
      <c r="C8130" s="166" t="s">
        <v>129</v>
      </c>
      <c r="D8130" s="514" t="s">
        <v>293</v>
      </c>
      <c r="E8130" s="515" t="s">
        <v>11539</v>
      </c>
      <c r="F8130" s="516"/>
      <c r="I8130" s="591" t="str">
        <f t="shared" si="398"/>
        <v xml:space="preserve"> - Other machinery</v>
      </c>
      <c r="J8130" s="591" t="str">
        <f t="shared" si="399"/>
        <v>84 38 80 00</v>
      </c>
      <c r="L8130" s="590">
        <f t="shared" ref="L8130:L8193" si="400">LEN(I8130)</f>
        <v>18</v>
      </c>
    </row>
    <row r="8131" spans="1:12" ht="28" hidden="1">
      <c r="A8131" s="673"/>
      <c r="B8131" s="664"/>
      <c r="C8131" s="517"/>
      <c r="D8131" s="514" t="s">
        <v>11404</v>
      </c>
      <c r="E8131" s="515"/>
      <c r="F8131" s="516"/>
      <c r="I8131" s="591" t="str">
        <f t="shared" si="398"/>
        <v xml:space="preserve"> - Parts</v>
      </c>
      <c r="J8131" s="591" t="str">
        <f t="shared" si="399"/>
        <v>84 38 90 00</v>
      </c>
      <c r="L8131" s="590">
        <f t="shared" si="400"/>
        <v>8</v>
      </c>
    </row>
    <row r="8132" spans="1:12" ht="55">
      <c r="A8132" s="683" t="s">
        <v>14452</v>
      </c>
      <c r="B8132" s="599">
        <v>0.05</v>
      </c>
      <c r="C8132" s="166" t="s">
        <v>129</v>
      </c>
      <c r="D8132" s="514" t="s">
        <v>11540</v>
      </c>
      <c r="E8132" s="515" t="s">
        <v>11541</v>
      </c>
      <c r="F8132" s="519"/>
      <c r="I8132" s="591" t="str">
        <f t="shared" si="398"/>
        <v xml:space="preserve"> Machinery for making pulp of tibrous cellulosic material or for making or finishing paper or paperboard.</v>
      </c>
      <c r="J8132" s="591">
        <f t="shared" si="399"/>
        <v>0</v>
      </c>
      <c r="L8132" s="590">
        <f t="shared" si="400"/>
        <v>105</v>
      </c>
    </row>
    <row r="8133" spans="1:12" ht="28.5">
      <c r="A8133" s="683" t="s">
        <v>14452</v>
      </c>
      <c r="B8133" s="599">
        <v>0.05</v>
      </c>
      <c r="C8133" s="166" t="s">
        <v>129</v>
      </c>
      <c r="D8133" s="514" t="s">
        <v>78</v>
      </c>
      <c r="E8133" s="515" t="s">
        <v>11542</v>
      </c>
      <c r="F8133" s="516"/>
      <c r="I8133" s="591" t="str">
        <f t="shared" si="398"/>
        <v xml:space="preserve"> - Machinery for making pulp of fibrous cellulosic material</v>
      </c>
      <c r="J8133" s="591" t="str">
        <f t="shared" si="399"/>
        <v>84 39 10 00</v>
      </c>
      <c r="L8133" s="590">
        <f t="shared" si="400"/>
        <v>59</v>
      </c>
    </row>
    <row r="8134" spans="1:12" ht="28" hidden="1">
      <c r="A8134" s="673"/>
      <c r="B8134" s="664"/>
      <c r="C8134" s="517"/>
      <c r="D8134" s="514" t="s">
        <v>10147</v>
      </c>
      <c r="E8134" s="515"/>
      <c r="F8134" s="516"/>
      <c r="I8134" s="591" t="str">
        <f t="shared" si="398"/>
        <v xml:space="preserve"> - Machinery for making paper or paperboard</v>
      </c>
      <c r="J8134" s="591" t="str">
        <f t="shared" si="399"/>
        <v>84 39 20 00</v>
      </c>
      <c r="L8134" s="590">
        <f t="shared" si="400"/>
        <v>43</v>
      </c>
    </row>
    <row r="8135" spans="1:12" ht="82.5">
      <c r="A8135" s="683" t="s">
        <v>14452</v>
      </c>
      <c r="B8135" s="599">
        <v>0.05</v>
      </c>
      <c r="C8135" s="166" t="s">
        <v>129</v>
      </c>
      <c r="D8135" s="514" t="s">
        <v>11543</v>
      </c>
      <c r="E8135" s="515" t="s">
        <v>11544</v>
      </c>
      <c r="F8135" s="516"/>
      <c r="I8135" s="591" t="str">
        <f t="shared" si="398"/>
        <v xml:space="preserve"> - Machinery for finishing paper or paperboard</v>
      </c>
      <c r="J8135" s="591" t="str">
        <f t="shared" si="399"/>
        <v>84 39 30 00</v>
      </c>
      <c r="L8135" s="590">
        <f t="shared" si="400"/>
        <v>46</v>
      </c>
    </row>
    <row r="8136" spans="1:12" ht="28.5">
      <c r="A8136" s="683" t="s">
        <v>14452</v>
      </c>
      <c r="B8136" s="599">
        <v>0.05</v>
      </c>
      <c r="C8136" s="166" t="s">
        <v>129</v>
      </c>
      <c r="D8136" s="514" t="s">
        <v>293</v>
      </c>
      <c r="E8136" s="515" t="s">
        <v>11545</v>
      </c>
      <c r="F8136" s="516"/>
      <c r="I8136" s="591" t="str">
        <f t="shared" si="398"/>
        <v xml:space="preserve"> - Parts :</v>
      </c>
      <c r="J8136" s="591">
        <f t="shared" si="399"/>
        <v>0</v>
      </c>
      <c r="L8136" s="590">
        <f t="shared" si="400"/>
        <v>10</v>
      </c>
    </row>
    <row r="8137" spans="1:12" ht="252" hidden="1">
      <c r="A8137" s="673"/>
      <c r="B8137" s="664"/>
      <c r="C8137" s="517"/>
      <c r="D8137" s="525" t="s">
        <v>11546</v>
      </c>
      <c r="E8137" s="515"/>
      <c r="F8137" s="516"/>
      <c r="I8137" s="591" t="str">
        <f t="shared" si="398"/>
        <v xml:space="preserve"> - - Of machinery for making pulp of fibrous cellulosic material </v>
      </c>
      <c r="J8137" s="591" t="str">
        <f t="shared" si="399"/>
        <v>84 39 91 00</v>
      </c>
      <c r="L8137" s="590">
        <f t="shared" si="400"/>
        <v>65</v>
      </c>
    </row>
    <row r="8138" spans="1:12" ht="82.5">
      <c r="A8138" s="683" t="s">
        <v>14452</v>
      </c>
      <c r="B8138" s="599">
        <v>0.05</v>
      </c>
      <c r="C8138" s="166" t="s">
        <v>129</v>
      </c>
      <c r="D8138" s="514" t="s">
        <v>11547</v>
      </c>
      <c r="E8138" s="515" t="s">
        <v>11548</v>
      </c>
      <c r="F8138" s="516"/>
      <c r="I8138" s="591" t="str">
        <f t="shared" si="398"/>
        <v xml:space="preserve"> - - Other</v>
      </c>
      <c r="J8138" s="591" t="str">
        <f t="shared" si="399"/>
        <v>84 39 99 00</v>
      </c>
      <c r="L8138" s="590">
        <f t="shared" si="400"/>
        <v>10</v>
      </c>
    </row>
    <row r="8139" spans="1:12" ht="28.5">
      <c r="A8139" s="683" t="s">
        <v>14452</v>
      </c>
      <c r="B8139" s="599">
        <v>0.05</v>
      </c>
      <c r="C8139" s="166" t="s">
        <v>129</v>
      </c>
      <c r="D8139" s="514" t="s">
        <v>11549</v>
      </c>
      <c r="E8139" s="515" t="s">
        <v>11550</v>
      </c>
      <c r="F8139" s="521"/>
      <c r="I8139" s="591" t="str">
        <f t="shared" si="398"/>
        <v xml:space="preserve"> Book-binding machinery, including book-sewing machines. </v>
      </c>
      <c r="J8139" s="591">
        <f t="shared" si="399"/>
        <v>0</v>
      </c>
      <c r="L8139" s="590">
        <f t="shared" si="400"/>
        <v>57</v>
      </c>
    </row>
    <row r="8140" spans="1:12" ht="28.5">
      <c r="A8140" s="683" t="s">
        <v>14452</v>
      </c>
      <c r="B8140" s="599">
        <v>0.05</v>
      </c>
      <c r="C8140" s="166" t="s">
        <v>129</v>
      </c>
      <c r="D8140" s="514" t="s">
        <v>11039</v>
      </c>
      <c r="E8140" s="515" t="s">
        <v>11551</v>
      </c>
      <c r="F8140" s="516"/>
      <c r="I8140" s="591" t="str">
        <f t="shared" si="398"/>
        <v xml:space="preserve"> - Machinery</v>
      </c>
      <c r="J8140" s="591" t="str">
        <f t="shared" si="399"/>
        <v>84 40 10 00</v>
      </c>
      <c r="L8140" s="590">
        <f t="shared" si="400"/>
        <v>12</v>
      </c>
    </row>
    <row r="8141" spans="1:12" ht="224" hidden="1">
      <c r="A8141" s="673"/>
      <c r="B8141" s="664"/>
      <c r="C8141" s="517"/>
      <c r="D8141" s="518" t="s">
        <v>11552</v>
      </c>
      <c r="E8141" s="515"/>
      <c r="F8141" s="516"/>
      <c r="I8141" s="591" t="str">
        <f t="shared" si="398"/>
        <v xml:space="preserve"> - Parts</v>
      </c>
      <c r="J8141" s="591" t="str">
        <f t="shared" si="399"/>
        <v>84 40 90 00</v>
      </c>
      <c r="L8141" s="590">
        <f t="shared" si="400"/>
        <v>8</v>
      </c>
    </row>
    <row r="8142" spans="1:12" ht="110">
      <c r="A8142" s="683" t="s">
        <v>14452</v>
      </c>
      <c r="B8142" s="599">
        <v>0.05</v>
      </c>
      <c r="C8142" s="166" t="s">
        <v>129</v>
      </c>
      <c r="D8142" s="514" t="s">
        <v>11553</v>
      </c>
      <c r="E8142" s="515" t="s">
        <v>11554</v>
      </c>
      <c r="F8142" s="519"/>
      <c r="I8142" s="591" t="str">
        <f t="shared" si="398"/>
        <v xml:space="preserve"> Other machinery for making up paper pulp, paper or paperboard, including cutting machines of all kinds.</v>
      </c>
      <c r="J8142" s="591">
        <f t="shared" si="399"/>
        <v>0</v>
      </c>
      <c r="L8142" s="590">
        <f t="shared" si="400"/>
        <v>104</v>
      </c>
    </row>
    <row r="8143" spans="1:12" ht="82.5">
      <c r="A8143" s="683" t="s">
        <v>14452</v>
      </c>
      <c r="B8143" s="599">
        <v>0.05</v>
      </c>
      <c r="C8143" s="166" t="s">
        <v>129</v>
      </c>
      <c r="D8143" s="514" t="s">
        <v>11555</v>
      </c>
      <c r="E8143" s="515" t="s">
        <v>11556</v>
      </c>
      <c r="F8143" s="516"/>
      <c r="I8143" s="591" t="str">
        <f t="shared" si="398"/>
        <v xml:space="preserve"> - Cutting machines</v>
      </c>
      <c r="J8143" s="591" t="str">
        <f t="shared" si="399"/>
        <v>84 41 10 00</v>
      </c>
      <c r="L8143" s="590">
        <f t="shared" si="400"/>
        <v>19</v>
      </c>
    </row>
    <row r="8144" spans="1:12" ht="55">
      <c r="A8144" s="683" t="s">
        <v>14452</v>
      </c>
      <c r="B8144" s="599">
        <v>0.05</v>
      </c>
      <c r="C8144" s="166" t="s">
        <v>129</v>
      </c>
      <c r="D8144" s="514" t="s">
        <v>11557</v>
      </c>
      <c r="E8144" s="515" t="s">
        <v>11558</v>
      </c>
      <c r="F8144" s="516"/>
      <c r="I8144" s="591" t="str">
        <f t="shared" si="398"/>
        <v xml:space="preserve"> - Machines for making bags, sacks or envelopes</v>
      </c>
      <c r="J8144" s="591" t="str">
        <f t="shared" si="399"/>
        <v>84 41 20 00</v>
      </c>
      <c r="L8144" s="590">
        <f t="shared" si="400"/>
        <v>47</v>
      </c>
    </row>
    <row r="8145" spans="1:12" ht="28.5">
      <c r="A8145" s="683" t="s">
        <v>14452</v>
      </c>
      <c r="B8145" s="599">
        <v>0.05</v>
      </c>
      <c r="C8145" s="166" t="s">
        <v>129</v>
      </c>
      <c r="D8145" s="514" t="s">
        <v>11559</v>
      </c>
      <c r="E8145" s="515" t="s">
        <v>11560</v>
      </c>
      <c r="F8145" s="516"/>
      <c r="I8145" s="591" t="str">
        <f t="shared" si="398"/>
        <v xml:space="preserve"> - Machines for making cartons boxes cases, tubes, drums or similar containers, other than by moulding</v>
      </c>
      <c r="J8145" s="591" t="str">
        <f t="shared" si="399"/>
        <v>84 41 30 00</v>
      </c>
      <c r="L8145" s="590">
        <f t="shared" si="400"/>
        <v>102</v>
      </c>
    </row>
    <row r="8146" spans="1:12" ht="55">
      <c r="A8146" s="683" t="s">
        <v>14452</v>
      </c>
      <c r="B8146" s="599">
        <v>0.05</v>
      </c>
      <c r="C8146" s="166" t="s">
        <v>129</v>
      </c>
      <c r="D8146" s="514" t="s">
        <v>11561</v>
      </c>
      <c r="E8146" s="515" t="s">
        <v>11562</v>
      </c>
      <c r="F8146" s="516"/>
      <c r="I8146" s="591" t="str">
        <f t="shared" si="398"/>
        <v xml:space="preserve"> - Machines for moulding articles in paper pulp, paper or paperboard</v>
      </c>
      <c r="J8146" s="591" t="str">
        <f t="shared" si="399"/>
        <v>84 41 40 00</v>
      </c>
      <c r="L8146" s="590">
        <f t="shared" si="400"/>
        <v>68</v>
      </c>
    </row>
    <row r="8147" spans="1:12" ht="55">
      <c r="A8147" s="683" t="s">
        <v>14452</v>
      </c>
      <c r="B8147" s="599">
        <v>0.05</v>
      </c>
      <c r="C8147" s="166" t="s">
        <v>129</v>
      </c>
      <c r="D8147" s="514" t="s">
        <v>11563</v>
      </c>
      <c r="E8147" s="515" t="s">
        <v>11564</v>
      </c>
      <c r="F8147" s="516"/>
      <c r="I8147" s="591" t="str">
        <f t="shared" si="398"/>
        <v xml:space="preserve"> - Other machinery</v>
      </c>
      <c r="J8147" s="591" t="str">
        <f t="shared" si="399"/>
        <v>84 41 80 00</v>
      </c>
      <c r="L8147" s="590">
        <f t="shared" si="400"/>
        <v>18</v>
      </c>
    </row>
    <row r="8148" spans="1:12" ht="28.5">
      <c r="A8148" s="683" t="s">
        <v>14452</v>
      </c>
      <c r="B8148" s="599">
        <v>0.05</v>
      </c>
      <c r="C8148" s="166" t="s">
        <v>129</v>
      </c>
      <c r="D8148" s="514" t="s">
        <v>11432</v>
      </c>
      <c r="E8148" s="515" t="s">
        <v>11565</v>
      </c>
      <c r="F8148" s="516"/>
      <c r="I8148" s="591" t="str">
        <f t="shared" si="398"/>
        <v xml:space="preserve"> - Parts</v>
      </c>
      <c r="J8148" s="591" t="str">
        <f t="shared" si="399"/>
        <v>84 41 90 00</v>
      </c>
      <c r="L8148" s="590">
        <f t="shared" si="400"/>
        <v>8</v>
      </c>
    </row>
    <row r="8149" spans="1:12" ht="28.5">
      <c r="A8149" s="683" t="s">
        <v>14452</v>
      </c>
      <c r="B8149" s="599">
        <v>0.05</v>
      </c>
      <c r="C8149" s="166" t="s">
        <v>129</v>
      </c>
      <c r="D8149" s="514" t="s">
        <v>11039</v>
      </c>
      <c r="E8149" s="515" t="s">
        <v>11566</v>
      </c>
      <c r="F8149" s="519"/>
      <c r="I8149" s="591" t="str">
        <f t="shared" si="398"/>
        <v xml:space="preserve"> Machinery, apparatus and equipment (other than the machine-tools of headings Nos. 84.56 to 84.65)  for preparing or making  plates, cylinders or other printing components; plates, cylinders and other printing components; plates, cylinders and lithographic stones, prepared for printing purposes (for example, planed, grained or polished).</v>
      </c>
      <c r="J8149" s="591">
        <f t="shared" si="399"/>
        <v>0</v>
      </c>
      <c r="L8149" s="590">
        <f t="shared" si="400"/>
        <v>339</v>
      </c>
    </row>
    <row r="8150" spans="1:12" ht="112" hidden="1">
      <c r="A8150" s="673"/>
      <c r="B8150" s="664"/>
      <c r="C8150" s="517"/>
      <c r="D8150" s="525" t="s">
        <v>11567</v>
      </c>
      <c r="E8150" s="515"/>
      <c r="F8150" s="516"/>
      <c r="I8150" s="591" t="str">
        <f t="shared" si="398"/>
        <v xml:space="preserve"> - Machinery, apparatus and equipment</v>
      </c>
      <c r="J8150" s="591" t="str">
        <f t="shared" si="399"/>
        <v>84 42 30 00</v>
      </c>
      <c r="L8150" s="590">
        <f t="shared" si="400"/>
        <v>37</v>
      </c>
    </row>
    <row r="8151" spans="1:12" ht="55">
      <c r="A8151" s="683" t="s">
        <v>14452</v>
      </c>
      <c r="B8151" s="599">
        <v>0.05</v>
      </c>
      <c r="C8151" s="166" t="s">
        <v>129</v>
      </c>
      <c r="D8151" s="514" t="s">
        <v>11568</v>
      </c>
      <c r="E8151" s="515" t="s">
        <v>11569</v>
      </c>
      <c r="F8151" s="520"/>
      <c r="I8151" s="591" t="str">
        <f t="shared" si="398"/>
        <v xml:space="preserve"> - Parts of the foregoing machinery, apparatus or equipment</v>
      </c>
      <c r="J8151" s="591" t="str">
        <f t="shared" si="399"/>
        <v>84 42 40 00</v>
      </c>
      <c r="L8151" s="590">
        <f t="shared" si="400"/>
        <v>59</v>
      </c>
    </row>
    <row r="8152" spans="1:12" ht="55">
      <c r="A8152" s="683" t="s">
        <v>14452</v>
      </c>
      <c r="B8152" s="599">
        <v>0.05</v>
      </c>
      <c r="C8152" s="166" t="s">
        <v>129</v>
      </c>
      <c r="D8152" s="514" t="s">
        <v>11570</v>
      </c>
      <c r="E8152" s="515" t="s">
        <v>11571</v>
      </c>
      <c r="F8152" s="516"/>
      <c r="I8152" s="591" t="str">
        <f t="shared" si="398"/>
        <v xml:space="preserve"> - Plates, cylinders and other printing components; plates, cylinders and lithographic stones, prepared for printing purposes (for example, planed grained or pohished)</v>
      </c>
      <c r="J8152" s="591" t="str">
        <f t="shared" si="399"/>
        <v>84 42 50 00</v>
      </c>
      <c r="L8152" s="590">
        <f t="shared" si="400"/>
        <v>167</v>
      </c>
    </row>
    <row r="8153" spans="1:12" ht="55">
      <c r="A8153" s="683" t="s">
        <v>14452</v>
      </c>
      <c r="B8153" s="599">
        <v>0.05</v>
      </c>
      <c r="C8153" s="166" t="s">
        <v>129</v>
      </c>
      <c r="D8153" s="514" t="s">
        <v>11572</v>
      </c>
      <c r="E8153" s="515" t="s">
        <v>11573</v>
      </c>
      <c r="F8153" s="519"/>
      <c r="I8153" s="591" t="str">
        <f t="shared" si="398"/>
        <v>Printing machinery used for printing by means of plates, cylinders and other printing components of heading 84.42; other printers, copying machines and facsimile machines, whether or not combined; parts and accessories thereof.</v>
      </c>
      <c r="J8153" s="591">
        <f t="shared" si="399"/>
        <v>0</v>
      </c>
      <c r="L8153" s="590">
        <f t="shared" si="400"/>
        <v>227</v>
      </c>
    </row>
    <row r="8154" spans="1:12" ht="28" hidden="1">
      <c r="A8154" s="673"/>
      <c r="B8154" s="664"/>
      <c r="C8154" s="517"/>
      <c r="D8154" s="514" t="s">
        <v>10147</v>
      </c>
      <c r="E8154" s="515"/>
      <c r="F8154" s="516"/>
      <c r="I8154" s="591" t="str">
        <f t="shared" si="398"/>
        <v>- Printing machinery used for printing by means of plates, cylinders and other printing components of heading 84.42:</v>
      </c>
      <c r="J8154" s="591">
        <f t="shared" si="399"/>
        <v>0</v>
      </c>
      <c r="L8154" s="590">
        <f t="shared" si="400"/>
        <v>116</v>
      </c>
    </row>
    <row r="8155" spans="1:12" ht="55">
      <c r="A8155" s="683" t="s">
        <v>14452</v>
      </c>
      <c r="B8155" s="599">
        <v>0.05</v>
      </c>
      <c r="C8155" s="166" t="s">
        <v>129</v>
      </c>
      <c r="D8155" s="514" t="s">
        <v>11574</v>
      </c>
      <c r="E8155" s="515" t="s">
        <v>11575</v>
      </c>
      <c r="F8155" s="516"/>
      <c r="I8155" s="591" t="str">
        <f t="shared" si="398"/>
        <v>- - Offset printing machinery, reel-fed</v>
      </c>
      <c r="J8155" s="591" t="str">
        <f t="shared" si="399"/>
        <v>84 43 11 00</v>
      </c>
      <c r="L8155" s="590">
        <f t="shared" si="400"/>
        <v>39</v>
      </c>
    </row>
    <row r="8156" spans="1:12" ht="28.5">
      <c r="A8156" s="683" t="s">
        <v>14452</v>
      </c>
      <c r="B8156" s="599">
        <v>0.05</v>
      </c>
      <c r="C8156" s="166" t="s">
        <v>129</v>
      </c>
      <c r="D8156" s="514" t="s">
        <v>293</v>
      </c>
      <c r="E8156" s="515" t="s">
        <v>11576</v>
      </c>
      <c r="F8156" s="516"/>
      <c r="I8156" s="591" t="str">
        <f t="shared" si="398"/>
        <v xml:space="preserve"> - - Offset printing machinery, sheet fed, oftice type (using sheet with one side not exceeding  22 cm and the other side not exceeding 36 cm in the unfolded state) </v>
      </c>
      <c r="J8156" s="591" t="str">
        <f t="shared" si="399"/>
        <v>84 43 12 00</v>
      </c>
      <c r="L8156" s="590">
        <f t="shared" si="400"/>
        <v>165</v>
      </c>
    </row>
    <row r="8157" spans="1:12" ht="84" hidden="1">
      <c r="A8157" s="673"/>
      <c r="B8157" s="664"/>
      <c r="C8157" s="517"/>
      <c r="D8157" s="518" t="s">
        <v>11577</v>
      </c>
      <c r="E8157" s="515"/>
      <c r="F8157" s="516"/>
      <c r="I8157" s="591" t="str">
        <f t="shared" si="398"/>
        <v>- - Other offset printing machinery</v>
      </c>
      <c r="J8157" s="591" t="str">
        <f t="shared" si="399"/>
        <v>84 43 13 00</v>
      </c>
      <c r="L8157" s="590">
        <f t="shared" si="400"/>
        <v>35</v>
      </c>
    </row>
    <row r="8158" spans="1:12" ht="28.5">
      <c r="A8158" s="683" t="s">
        <v>14452</v>
      </c>
      <c r="B8158" s="599">
        <v>0.05</v>
      </c>
      <c r="C8158" s="166" t="s">
        <v>129</v>
      </c>
      <c r="D8158" s="514" t="s">
        <v>11530</v>
      </c>
      <c r="E8158" s="515" t="s">
        <v>11578</v>
      </c>
      <c r="F8158" s="516"/>
      <c r="I8158" s="591" t="str">
        <f t="shared" si="398"/>
        <v>- - Letteress printing machinery, reel fed, excluding flexographic printing</v>
      </c>
      <c r="J8158" s="591" t="str">
        <f t="shared" si="399"/>
        <v>84 43 14 00</v>
      </c>
      <c r="L8158" s="590">
        <f t="shared" si="400"/>
        <v>75</v>
      </c>
    </row>
    <row r="8159" spans="1:12" ht="28.5">
      <c r="A8159" s="683" t="s">
        <v>14452</v>
      </c>
      <c r="B8159" s="599">
        <v>0.05</v>
      </c>
      <c r="C8159" s="166" t="s">
        <v>129</v>
      </c>
      <c r="D8159" s="514" t="s">
        <v>11039</v>
      </c>
      <c r="E8159" s="515" t="s">
        <v>11579</v>
      </c>
      <c r="F8159" s="516"/>
      <c r="I8159" s="591" t="str">
        <f t="shared" si="398"/>
        <v>- - Letteress printing machinery, other than reel fed, excluding flexographic printing</v>
      </c>
      <c r="J8159" s="591" t="str">
        <f t="shared" si="399"/>
        <v>84 43 15 00</v>
      </c>
      <c r="L8159" s="590">
        <f t="shared" si="400"/>
        <v>86</v>
      </c>
    </row>
    <row r="8160" spans="1:12" ht="112" hidden="1">
      <c r="A8160" s="673"/>
      <c r="B8160" s="664"/>
      <c r="C8160" s="517"/>
      <c r="D8160" s="518" t="s">
        <v>11580</v>
      </c>
      <c r="E8160" s="533"/>
      <c r="F8160" s="516"/>
      <c r="I8160" s="591" t="str">
        <f t="shared" si="398"/>
        <v>- - Flexographic printing machinery</v>
      </c>
      <c r="J8160" s="591" t="str">
        <f t="shared" si="399"/>
        <v>84 43 16 00</v>
      </c>
      <c r="L8160" s="590">
        <f t="shared" si="400"/>
        <v>35</v>
      </c>
    </row>
    <row r="8161" spans="1:12" ht="28.5">
      <c r="A8161" s="683" t="s">
        <v>14452</v>
      </c>
      <c r="B8161" s="599">
        <v>0.05</v>
      </c>
      <c r="C8161" s="166" t="s">
        <v>129</v>
      </c>
      <c r="D8161" s="534" t="s">
        <v>11581</v>
      </c>
      <c r="E8161" s="515" t="s">
        <v>11582</v>
      </c>
      <c r="F8161" s="516"/>
      <c r="I8161" s="591" t="str">
        <f t="shared" si="398"/>
        <v>- - Gravure printing machinery</v>
      </c>
      <c r="J8161" s="591" t="str">
        <f t="shared" si="399"/>
        <v>84 43 17 00</v>
      </c>
      <c r="L8161" s="590">
        <f t="shared" si="400"/>
        <v>30</v>
      </c>
    </row>
    <row r="8162" spans="1:12" ht="55">
      <c r="A8162" s="683" t="s">
        <v>14452</v>
      </c>
      <c r="B8162" s="599">
        <v>0.05</v>
      </c>
      <c r="C8162" s="166" t="s">
        <v>129</v>
      </c>
      <c r="D8162" s="514" t="s">
        <v>11583</v>
      </c>
      <c r="E8162" s="515" t="s">
        <v>11584</v>
      </c>
      <c r="F8162" s="516"/>
      <c r="I8162" s="591" t="str">
        <f t="shared" ref="I8162:I8225" si="401">D8180</f>
        <v xml:space="preserve"> - - Other</v>
      </c>
      <c r="J8162" s="591" t="str">
        <f t="shared" ref="J8162:J8225" si="402">E8180</f>
        <v>84 43 19 00</v>
      </c>
      <c r="L8162" s="590">
        <f t="shared" si="400"/>
        <v>10</v>
      </c>
    </row>
    <row r="8163" spans="1:12" ht="110">
      <c r="A8163" s="683" t="s">
        <v>14452</v>
      </c>
      <c r="B8163" s="599">
        <v>0.05</v>
      </c>
      <c r="C8163" s="166" t="s">
        <v>129</v>
      </c>
      <c r="D8163" s="514" t="s">
        <v>11585</v>
      </c>
      <c r="E8163" s="515" t="s">
        <v>11586</v>
      </c>
      <c r="F8163" s="516"/>
      <c r="I8163" s="591" t="str">
        <f t="shared" si="401"/>
        <v xml:space="preserve"> - Other printers, copying machines and facsimile machines, whether or not combined:</v>
      </c>
      <c r="J8163" s="591">
        <f t="shared" si="402"/>
        <v>0</v>
      </c>
      <c r="L8163" s="590">
        <f t="shared" si="400"/>
        <v>84</v>
      </c>
    </row>
    <row r="8164" spans="1:12" ht="82.5">
      <c r="A8164" s="683" t="s">
        <v>14452</v>
      </c>
      <c r="B8164" s="599">
        <v>0.05</v>
      </c>
      <c r="C8164" s="166" t="s">
        <v>129</v>
      </c>
      <c r="D8164" s="514" t="s">
        <v>11587</v>
      </c>
      <c r="E8164" s="515" t="s">
        <v>11588</v>
      </c>
      <c r="F8164" s="516"/>
      <c r="I8164" s="591" t="str">
        <f t="shared" si="401"/>
        <v>- - Machines which perform two or more of the functions of printing, copying or facsimile transmission, capable of connecting to an automatic data processing machine or to network</v>
      </c>
      <c r="J8164" s="591" t="str">
        <f t="shared" si="402"/>
        <v>84 43 31 00</v>
      </c>
      <c r="L8164" s="590">
        <f t="shared" si="400"/>
        <v>179</v>
      </c>
    </row>
    <row r="8165" spans="1:12" ht="28.5">
      <c r="A8165" s="683" t="s">
        <v>14452</v>
      </c>
      <c r="B8165" s="599">
        <v>0.05</v>
      </c>
      <c r="C8165" s="166" t="s">
        <v>129</v>
      </c>
      <c r="D8165" s="514" t="s">
        <v>11432</v>
      </c>
      <c r="E8165" s="515" t="s">
        <v>11589</v>
      </c>
      <c r="F8165" s="516"/>
      <c r="I8165" s="591" t="str">
        <f t="shared" si="401"/>
        <v>- - Other, capable of connecting to an automatic data processing machine or to a network :</v>
      </c>
      <c r="J8165" s="591">
        <f t="shared" si="402"/>
        <v>0</v>
      </c>
      <c r="L8165" s="590">
        <f t="shared" si="400"/>
        <v>90</v>
      </c>
    </row>
    <row r="8166" spans="1:12" ht="28.5">
      <c r="A8166" s="683" t="s">
        <v>14452</v>
      </c>
      <c r="B8166" s="599">
        <v>0.05</v>
      </c>
      <c r="C8166" s="166" t="s">
        <v>129</v>
      </c>
      <c r="D8166" s="514" t="s">
        <v>11039</v>
      </c>
      <c r="E8166" s="515" t="s">
        <v>11590</v>
      </c>
      <c r="F8166" s="516"/>
      <c r="I8166" s="591" t="str">
        <f t="shared" si="401"/>
        <v>- - - Facsimiles machines</v>
      </c>
      <c r="J8166" s="591" t="str">
        <f t="shared" si="402"/>
        <v>84 43 32 10</v>
      </c>
      <c r="L8166" s="590">
        <f t="shared" si="400"/>
        <v>25</v>
      </c>
    </row>
    <row r="8167" spans="1:12" ht="364" hidden="1">
      <c r="A8167" s="673"/>
      <c r="B8167" s="599"/>
      <c r="C8167" s="166"/>
      <c r="D8167" s="528" t="s">
        <v>11591</v>
      </c>
      <c r="E8167" s="515"/>
      <c r="F8167" s="516"/>
      <c r="I8167" s="591" t="str">
        <f t="shared" si="401"/>
        <v>- - - Telex machines</v>
      </c>
      <c r="J8167" s="591" t="str">
        <f t="shared" si="402"/>
        <v>84 43 32 20</v>
      </c>
      <c r="L8167" s="590">
        <f t="shared" si="400"/>
        <v>20</v>
      </c>
    </row>
    <row r="8168" spans="1:12" ht="55">
      <c r="A8168" s="683" t="s">
        <v>14452</v>
      </c>
      <c r="B8168" s="599">
        <v>0.05</v>
      </c>
      <c r="C8168" s="166" t="s">
        <v>129</v>
      </c>
      <c r="D8168" s="514" t="s">
        <v>11592</v>
      </c>
      <c r="E8168" s="515" t="s">
        <v>11593</v>
      </c>
      <c r="F8168" s="516"/>
      <c r="I8168" s="591" t="str">
        <f t="shared" si="401"/>
        <v>- - - Teleprinters</v>
      </c>
      <c r="J8168" s="591" t="str">
        <f t="shared" si="402"/>
        <v>84 43 32 30</v>
      </c>
      <c r="L8168" s="590">
        <f t="shared" si="400"/>
        <v>18</v>
      </c>
    </row>
    <row r="8169" spans="1:12" ht="82.5">
      <c r="A8169" s="683" t="s">
        <v>14452</v>
      </c>
      <c r="B8169" s="599">
        <v>0.05</v>
      </c>
      <c r="C8169" s="166" t="s">
        <v>129</v>
      </c>
      <c r="D8169" s="514" t="s">
        <v>11594</v>
      </c>
      <c r="E8169" s="515" t="s">
        <v>11595</v>
      </c>
      <c r="F8169" s="516"/>
      <c r="I8169" s="591" t="str">
        <f t="shared" si="401"/>
        <v xml:space="preserve"> - - - Other</v>
      </c>
      <c r="J8169" s="591" t="str">
        <f t="shared" si="402"/>
        <v>84 43 32 90</v>
      </c>
      <c r="L8169" s="590">
        <f t="shared" si="400"/>
        <v>12</v>
      </c>
    </row>
    <row r="8170" spans="1:12" ht="165">
      <c r="A8170" s="683" t="s">
        <v>14452</v>
      </c>
      <c r="B8170" s="599">
        <v>0.05</v>
      </c>
      <c r="C8170" s="166" t="s">
        <v>129</v>
      </c>
      <c r="D8170" s="514" t="s">
        <v>11596</v>
      </c>
      <c r="E8170" s="515" t="s">
        <v>11597</v>
      </c>
      <c r="F8170" s="516"/>
      <c r="I8170" s="591" t="str">
        <f t="shared" si="401"/>
        <v xml:space="preserve"> - - Other :</v>
      </c>
      <c r="J8170" s="591">
        <f t="shared" si="402"/>
        <v>0</v>
      </c>
      <c r="L8170" s="590">
        <f t="shared" si="400"/>
        <v>12</v>
      </c>
    </row>
    <row r="8171" spans="1:12" ht="252" hidden="1">
      <c r="A8171" s="673"/>
      <c r="B8171" s="664"/>
      <c r="C8171" s="517"/>
      <c r="D8171" s="525" t="s">
        <v>11598</v>
      </c>
      <c r="E8171" s="515"/>
      <c r="F8171" s="516"/>
      <c r="I8171" s="591" t="str">
        <f t="shared" si="401"/>
        <v xml:space="preserve"> - - - Copying machines incorporating an optical system</v>
      </c>
      <c r="J8171" s="591" t="str">
        <f t="shared" si="402"/>
        <v>84 43 39 10</v>
      </c>
      <c r="L8171" s="590">
        <f t="shared" si="400"/>
        <v>55</v>
      </c>
    </row>
    <row r="8172" spans="1:12" ht="110" hidden="1">
      <c r="A8172" s="673"/>
      <c r="B8172" s="664"/>
      <c r="C8172" s="517"/>
      <c r="D8172" s="514" t="s">
        <v>11599</v>
      </c>
      <c r="E8172" s="515"/>
      <c r="F8172" s="516"/>
      <c r="I8172" s="591" t="str">
        <f t="shared" si="401"/>
        <v xml:space="preserve"> - - - Copying machines transferring original pictures instantly</v>
      </c>
      <c r="J8172" s="591" t="str">
        <f t="shared" si="402"/>
        <v>84 43 39 20</v>
      </c>
      <c r="L8172" s="590">
        <f t="shared" si="400"/>
        <v>64</v>
      </c>
    </row>
    <row r="8173" spans="1:12" ht="55">
      <c r="A8173" s="683" t="s">
        <v>14452</v>
      </c>
      <c r="B8173" s="599">
        <v>0.05</v>
      </c>
      <c r="C8173" s="166" t="s">
        <v>129</v>
      </c>
      <c r="D8173" s="514" t="s">
        <v>11600</v>
      </c>
      <c r="E8173" s="515" t="s">
        <v>11601</v>
      </c>
      <c r="F8173" s="516"/>
      <c r="I8173" s="591" t="str">
        <f t="shared" si="401"/>
        <v xml:space="preserve"> - Parts and accessories :</v>
      </c>
      <c r="J8173" s="591">
        <f t="shared" si="402"/>
        <v>0</v>
      </c>
      <c r="L8173" s="590">
        <f t="shared" si="400"/>
        <v>26</v>
      </c>
    </row>
    <row r="8174" spans="1:12" ht="165">
      <c r="A8174" s="683" t="s">
        <v>14452</v>
      </c>
      <c r="B8174" s="599">
        <v>0.05</v>
      </c>
      <c r="C8174" s="166" t="s">
        <v>129</v>
      </c>
      <c r="D8174" s="514" t="s">
        <v>11602</v>
      </c>
      <c r="E8174" s="515" t="s">
        <v>11603</v>
      </c>
      <c r="F8174" s="516"/>
      <c r="I8174" s="591" t="str">
        <f t="shared" si="401"/>
        <v>- - Parts and accessories of printing machinery used for printing by means of plates, cylinders and other printing components of heading 84.42</v>
      </c>
      <c r="J8174" s="591" t="str">
        <f t="shared" si="402"/>
        <v>84 43 91 00</v>
      </c>
      <c r="L8174" s="590">
        <f t="shared" si="400"/>
        <v>142</v>
      </c>
    </row>
    <row r="8175" spans="1:12" ht="55">
      <c r="A8175" s="683" t="s">
        <v>14452</v>
      </c>
      <c r="B8175" s="599">
        <v>0.05</v>
      </c>
      <c r="C8175" s="166" t="s">
        <v>129</v>
      </c>
      <c r="D8175" s="514" t="s">
        <v>11604</v>
      </c>
      <c r="E8175" s="515" t="s">
        <v>11605</v>
      </c>
      <c r="F8175" s="516"/>
      <c r="I8175" s="591" t="str">
        <f t="shared" si="401"/>
        <v xml:space="preserve"> - - Other :</v>
      </c>
      <c r="J8175" s="591">
        <f t="shared" si="402"/>
        <v>0</v>
      </c>
      <c r="L8175" s="590">
        <f t="shared" si="400"/>
        <v>12</v>
      </c>
    </row>
    <row r="8176" spans="1:12" ht="82.5">
      <c r="A8176" s="683" t="s">
        <v>14452</v>
      </c>
      <c r="B8176" s="599">
        <v>0.05</v>
      </c>
      <c r="C8176" s="166" t="s">
        <v>129</v>
      </c>
      <c r="D8176" s="514" t="s">
        <v>11606</v>
      </c>
      <c r="E8176" s="515" t="s">
        <v>11607</v>
      </c>
      <c r="F8176" s="516"/>
      <c r="I8176" s="591" t="str">
        <f t="shared" si="401"/>
        <v xml:space="preserve"> - - - Parts of machines of subheadings 84 43 31 00, 84 43 32 10, 84 43 32 20, 84 43 32 30,    84 43 39 10 :  </v>
      </c>
      <c r="J8176" s="591">
        <f t="shared" si="402"/>
        <v>0</v>
      </c>
      <c r="L8176" s="590">
        <f t="shared" si="400"/>
        <v>110</v>
      </c>
    </row>
    <row r="8177" spans="1:12" ht="82.5">
      <c r="A8177" s="683" t="s">
        <v>14452</v>
      </c>
      <c r="B8177" s="599">
        <v>0.05</v>
      </c>
      <c r="C8177" s="166" t="s">
        <v>129</v>
      </c>
      <c r="D8177" s="514" t="s">
        <v>11608</v>
      </c>
      <c r="E8177" s="515" t="s">
        <v>11609</v>
      </c>
      <c r="F8177" s="516"/>
      <c r="I8177" s="591" t="str">
        <f t="shared" si="401"/>
        <v xml:space="preserve"> - - - - Automatic document feeders</v>
      </c>
      <c r="J8177" s="591" t="str">
        <f t="shared" si="402"/>
        <v>84 43 99 11</v>
      </c>
      <c r="L8177" s="590">
        <f t="shared" si="400"/>
        <v>35</v>
      </c>
    </row>
    <row r="8178" spans="1:12" ht="55">
      <c r="A8178" s="683" t="s">
        <v>14452</v>
      </c>
      <c r="B8178" s="599">
        <v>0.05</v>
      </c>
      <c r="C8178" s="166" t="s">
        <v>129</v>
      </c>
      <c r="D8178" s="514" t="s">
        <v>11610</v>
      </c>
      <c r="E8178" s="515" t="s">
        <v>11611</v>
      </c>
      <c r="F8178" s="516"/>
      <c r="I8178" s="591" t="str">
        <f t="shared" si="401"/>
        <v xml:space="preserve"> - - - - Paper feeders</v>
      </c>
      <c r="J8178" s="591" t="str">
        <f t="shared" si="402"/>
        <v>84 43 99 12</v>
      </c>
      <c r="L8178" s="590">
        <f t="shared" si="400"/>
        <v>22</v>
      </c>
    </row>
    <row r="8179" spans="1:12" ht="28.5">
      <c r="A8179" s="683" t="s">
        <v>14452</v>
      </c>
      <c r="B8179" s="599">
        <v>0.05</v>
      </c>
      <c r="C8179" s="166" t="s">
        <v>129</v>
      </c>
      <c r="D8179" s="514" t="s">
        <v>11612</v>
      </c>
      <c r="E8179" s="515" t="s">
        <v>11613</v>
      </c>
      <c r="F8179" s="516"/>
      <c r="I8179" s="591" t="str">
        <f t="shared" si="401"/>
        <v xml:space="preserve"> - - - - Sorters</v>
      </c>
      <c r="J8179" s="591" t="str">
        <f t="shared" si="402"/>
        <v>84 43 99 13</v>
      </c>
      <c r="L8179" s="590">
        <f t="shared" si="400"/>
        <v>16</v>
      </c>
    </row>
    <row r="8180" spans="1:12" ht="28.5">
      <c r="A8180" s="683" t="s">
        <v>14452</v>
      </c>
      <c r="B8180" s="599">
        <v>0.05</v>
      </c>
      <c r="C8180" s="166" t="s">
        <v>129</v>
      </c>
      <c r="D8180" s="514" t="s">
        <v>293</v>
      </c>
      <c r="E8180" s="515" t="s">
        <v>11614</v>
      </c>
      <c r="F8180" s="516"/>
      <c r="I8180" s="591" t="str">
        <f t="shared" si="401"/>
        <v xml:space="preserve"> - - - - Other</v>
      </c>
      <c r="J8180" s="591" t="str">
        <f t="shared" si="402"/>
        <v>84 43 99 19</v>
      </c>
      <c r="L8180" s="590">
        <f t="shared" si="400"/>
        <v>14</v>
      </c>
    </row>
    <row r="8181" spans="1:12" ht="110" hidden="1">
      <c r="A8181" s="673"/>
      <c r="B8181" s="664"/>
      <c r="C8181" s="517"/>
      <c r="D8181" s="514" t="s">
        <v>11615</v>
      </c>
      <c r="E8181" s="515"/>
      <c r="F8181" s="535"/>
      <c r="I8181" s="591" t="str">
        <f t="shared" si="401"/>
        <v xml:space="preserve"> - - - Other</v>
      </c>
      <c r="J8181" s="591" t="str">
        <f t="shared" si="402"/>
        <v>84 43 99 90</v>
      </c>
      <c r="L8181" s="590">
        <f t="shared" si="400"/>
        <v>12</v>
      </c>
    </row>
    <row r="8182" spans="1:12" ht="192.5">
      <c r="A8182" s="683" t="s">
        <v>14452</v>
      </c>
      <c r="B8182" s="710" t="s">
        <v>8</v>
      </c>
      <c r="C8182" s="711"/>
      <c r="D8182" s="527" t="s">
        <v>11616</v>
      </c>
      <c r="E8182" s="529" t="s">
        <v>11617</v>
      </c>
      <c r="F8182" s="519"/>
      <c r="I8182" s="591" t="str">
        <f t="shared" si="401"/>
        <v xml:space="preserve"> Machines for extruding, drawing, texturing or cutting manmade textile materials.</v>
      </c>
      <c r="J8182" s="591" t="str">
        <f t="shared" si="402"/>
        <v>84 44 00 00</v>
      </c>
      <c r="L8182" s="590">
        <f t="shared" si="400"/>
        <v>81</v>
      </c>
    </row>
    <row r="8183" spans="1:12" ht="82.5" hidden="1">
      <c r="A8183" s="673"/>
      <c r="B8183" s="641"/>
      <c r="C8183" s="382"/>
      <c r="D8183" s="527" t="s">
        <v>11618</v>
      </c>
      <c r="E8183" s="529"/>
      <c r="F8183" s="519"/>
      <c r="I8183" s="591" t="str">
        <f t="shared" si="401"/>
        <v xml:space="preserve"> Machines for preparing textile fibres; spinning, doubling or twisting machines and other machinery for producing textile yarns; textile reeling or winding (including weft-winding) machines and machines for preparing textile yarns for use on the machines of heading 84.46 or 84.47.</v>
      </c>
      <c r="J8183" s="591">
        <f t="shared" si="402"/>
        <v>0</v>
      </c>
      <c r="L8183" s="590">
        <f t="shared" si="400"/>
        <v>281</v>
      </c>
    </row>
    <row r="8184" spans="1:12" ht="28.5">
      <c r="A8184" s="683" t="s">
        <v>14452</v>
      </c>
      <c r="B8184" s="710" t="s">
        <v>8</v>
      </c>
      <c r="C8184" s="711"/>
      <c r="D8184" s="527" t="s">
        <v>11619</v>
      </c>
      <c r="E8184" s="529" t="s">
        <v>11620</v>
      </c>
      <c r="F8184" s="516"/>
      <c r="I8184" s="591" t="str">
        <f t="shared" si="401"/>
        <v xml:space="preserve"> - Machines for preparing textile fibres : </v>
      </c>
      <c r="J8184" s="591">
        <f t="shared" si="402"/>
        <v>0</v>
      </c>
      <c r="L8184" s="590">
        <f t="shared" si="400"/>
        <v>43</v>
      </c>
    </row>
    <row r="8185" spans="1:12" ht="28.5">
      <c r="A8185" s="683" t="s">
        <v>14452</v>
      </c>
      <c r="B8185" s="710" t="s">
        <v>8</v>
      </c>
      <c r="C8185" s="711"/>
      <c r="D8185" s="527" t="s">
        <v>11621</v>
      </c>
      <c r="E8185" s="529" t="s">
        <v>11622</v>
      </c>
      <c r="F8185" s="516"/>
      <c r="I8185" s="591" t="str">
        <f t="shared" si="401"/>
        <v xml:space="preserve"> - - Carding machines</v>
      </c>
      <c r="J8185" s="591" t="str">
        <f t="shared" si="402"/>
        <v>84 45 11 00</v>
      </c>
      <c r="L8185" s="590">
        <f t="shared" si="400"/>
        <v>21</v>
      </c>
    </row>
    <row r="8186" spans="1:12" ht="28.5">
      <c r="A8186" s="683" t="s">
        <v>14452</v>
      </c>
      <c r="B8186" s="710" t="s">
        <v>8</v>
      </c>
      <c r="C8186" s="711"/>
      <c r="D8186" s="527" t="s">
        <v>11623</v>
      </c>
      <c r="E8186" s="529" t="s">
        <v>11624</v>
      </c>
      <c r="F8186" s="516"/>
      <c r="I8186" s="591" t="str">
        <f t="shared" si="401"/>
        <v xml:space="preserve"> - - Combing machines</v>
      </c>
      <c r="J8186" s="591" t="str">
        <f t="shared" si="402"/>
        <v>84 45 12 00</v>
      </c>
      <c r="L8186" s="590">
        <f t="shared" si="400"/>
        <v>21</v>
      </c>
    </row>
    <row r="8187" spans="1:12" ht="28.5">
      <c r="A8187" s="683" t="s">
        <v>14452</v>
      </c>
      <c r="B8187" s="710" t="s">
        <v>8</v>
      </c>
      <c r="C8187" s="711"/>
      <c r="D8187" s="514" t="s">
        <v>98</v>
      </c>
      <c r="E8187" s="529" t="s">
        <v>11625</v>
      </c>
      <c r="F8187" s="516"/>
      <c r="I8187" s="591" t="str">
        <f t="shared" si="401"/>
        <v xml:space="preserve"> - - Drawing or roving machines </v>
      </c>
      <c r="J8187" s="591" t="str">
        <f t="shared" si="402"/>
        <v>84 45 13 00</v>
      </c>
      <c r="L8187" s="590">
        <f t="shared" si="400"/>
        <v>32</v>
      </c>
    </row>
    <row r="8188" spans="1:12" ht="28" hidden="1">
      <c r="A8188" s="673"/>
      <c r="B8188" s="665"/>
      <c r="C8188" s="523"/>
      <c r="D8188" s="514" t="s">
        <v>6510</v>
      </c>
      <c r="E8188" s="515"/>
      <c r="F8188" s="516"/>
      <c r="I8188" s="591" t="str">
        <f t="shared" si="401"/>
        <v xml:space="preserve"> - - Other</v>
      </c>
      <c r="J8188" s="591" t="str">
        <f t="shared" si="402"/>
        <v>84 45 19 00</v>
      </c>
      <c r="L8188" s="590">
        <f t="shared" si="400"/>
        <v>10</v>
      </c>
    </row>
    <row r="8189" spans="1:12" ht="55">
      <c r="A8189" s="683" t="s">
        <v>14452</v>
      </c>
      <c r="B8189" s="710" t="s">
        <v>8</v>
      </c>
      <c r="C8189" s="711"/>
      <c r="D8189" s="527" t="s">
        <v>11626</v>
      </c>
      <c r="E8189" s="529" t="s">
        <v>11627</v>
      </c>
      <c r="F8189" s="516"/>
      <c r="I8189" s="591" t="str">
        <f t="shared" si="401"/>
        <v xml:space="preserve"> - Textile spinning machines</v>
      </c>
      <c r="J8189" s="591" t="str">
        <f t="shared" si="402"/>
        <v>84 45 20 00</v>
      </c>
      <c r="L8189" s="590">
        <f t="shared" si="400"/>
        <v>28</v>
      </c>
    </row>
    <row r="8190" spans="1:12" ht="82.5">
      <c r="A8190" s="683" t="s">
        <v>14452</v>
      </c>
      <c r="B8190" s="712" t="s">
        <v>8</v>
      </c>
      <c r="C8190" s="713"/>
      <c r="D8190" s="708" t="s">
        <v>14540</v>
      </c>
      <c r="E8190" s="709" t="s">
        <v>14541</v>
      </c>
      <c r="F8190" s="516"/>
      <c r="I8190" s="591" t="str">
        <f t="shared" si="401"/>
        <v xml:space="preserve"> - Textile doubling or twisting machines</v>
      </c>
      <c r="J8190" s="591" t="str">
        <f t="shared" si="402"/>
        <v>84 45 30 00</v>
      </c>
      <c r="L8190" s="590">
        <f t="shared" si="400"/>
        <v>40</v>
      </c>
    </row>
    <row r="8191" spans="1:12" ht="28" hidden="1">
      <c r="A8191" s="673"/>
      <c r="B8191" s="641"/>
      <c r="C8191" s="382"/>
      <c r="D8191" s="527" t="s">
        <v>11628</v>
      </c>
      <c r="E8191" s="529"/>
      <c r="F8191" s="516"/>
      <c r="I8191" s="591" t="str">
        <f t="shared" si="401"/>
        <v xml:space="preserve"> - Textile winding (including weft-winding) or reeling machines </v>
      </c>
      <c r="J8191" s="591" t="str">
        <f t="shared" si="402"/>
        <v>84 45 40 00</v>
      </c>
      <c r="L8191" s="590">
        <f t="shared" si="400"/>
        <v>64</v>
      </c>
    </row>
    <row r="8192" spans="1:12" ht="137.5">
      <c r="A8192" s="683" t="s">
        <v>14452</v>
      </c>
      <c r="B8192" s="599">
        <v>0.05</v>
      </c>
      <c r="C8192" s="166" t="s">
        <v>129</v>
      </c>
      <c r="D8192" s="527" t="s">
        <v>11629</v>
      </c>
      <c r="E8192" s="529" t="s">
        <v>11630</v>
      </c>
      <c r="F8192" s="516"/>
      <c r="I8192" s="591" t="str">
        <f t="shared" si="401"/>
        <v xml:space="preserve"> - Other</v>
      </c>
      <c r="J8192" s="591" t="str">
        <f t="shared" si="402"/>
        <v>84 45 90 00</v>
      </c>
      <c r="L8192" s="590">
        <f t="shared" si="400"/>
        <v>8</v>
      </c>
    </row>
    <row r="8193" spans="1:12" ht="28" hidden="1">
      <c r="A8193" s="673"/>
      <c r="B8193" s="641"/>
      <c r="C8193" s="382"/>
      <c r="D8193" s="527" t="s">
        <v>6510</v>
      </c>
      <c r="E8193" s="529"/>
      <c r="F8193" s="516"/>
      <c r="I8193" s="591" t="str">
        <f t="shared" si="401"/>
        <v xml:space="preserve"> Weaving machines (looms).</v>
      </c>
      <c r="J8193" s="591">
        <f t="shared" si="402"/>
        <v>0</v>
      </c>
      <c r="L8193" s="590">
        <f t="shared" si="400"/>
        <v>26</v>
      </c>
    </row>
    <row r="8194" spans="1:12" ht="110" hidden="1">
      <c r="A8194" s="673"/>
      <c r="B8194" s="641"/>
      <c r="C8194" s="382"/>
      <c r="D8194" s="527" t="s">
        <v>11631</v>
      </c>
      <c r="E8194" s="529"/>
      <c r="F8194" s="516"/>
      <c r="I8194" s="591" t="str">
        <f t="shared" si="401"/>
        <v xml:space="preserve"> - For weaving fabrics of a width not exceeding 30 cm</v>
      </c>
      <c r="J8194" s="591" t="str">
        <f t="shared" si="402"/>
        <v>84 46 10 00</v>
      </c>
      <c r="L8194" s="590">
        <f t="shared" ref="L8194:L8257" si="403">LEN(I8194)</f>
        <v>53</v>
      </c>
    </row>
    <row r="8195" spans="1:12" ht="55">
      <c r="A8195" s="683" t="s">
        <v>14452</v>
      </c>
      <c r="B8195" s="710" t="s">
        <v>8</v>
      </c>
      <c r="C8195" s="711"/>
      <c r="D8195" s="527" t="s">
        <v>11632</v>
      </c>
      <c r="E8195" s="529" t="s">
        <v>11633</v>
      </c>
      <c r="F8195" s="516"/>
      <c r="I8195" s="591" t="str">
        <f t="shared" si="401"/>
        <v xml:space="preserve"> - For weaving fabrics of a width exceeding 30 cm, shuttle type : </v>
      </c>
      <c r="J8195" s="591">
        <f t="shared" si="402"/>
        <v>0</v>
      </c>
      <c r="L8195" s="590">
        <f t="shared" si="403"/>
        <v>66</v>
      </c>
    </row>
    <row r="8196" spans="1:12" ht="28.5">
      <c r="A8196" s="683" t="s">
        <v>14452</v>
      </c>
      <c r="B8196" s="710" t="s">
        <v>8</v>
      </c>
      <c r="C8196" s="711"/>
      <c r="D8196" s="527" t="s">
        <v>11634</v>
      </c>
      <c r="E8196" s="529" t="s">
        <v>11635</v>
      </c>
      <c r="F8196" s="516"/>
      <c r="I8196" s="591" t="str">
        <f t="shared" si="401"/>
        <v xml:space="preserve"> - - Power looms</v>
      </c>
      <c r="J8196" s="591" t="str">
        <f t="shared" si="402"/>
        <v>84 46 21 00</v>
      </c>
      <c r="L8196" s="590">
        <f t="shared" si="403"/>
        <v>16</v>
      </c>
    </row>
    <row r="8197" spans="1:12" ht="28.5">
      <c r="A8197" s="683" t="s">
        <v>14452</v>
      </c>
      <c r="B8197" s="710" t="s">
        <v>8</v>
      </c>
      <c r="C8197" s="711"/>
      <c r="D8197" s="527" t="s">
        <v>11636</v>
      </c>
      <c r="E8197" s="529" t="s">
        <v>11637</v>
      </c>
      <c r="F8197" s="516"/>
      <c r="I8197" s="591" t="str">
        <f t="shared" si="401"/>
        <v xml:space="preserve"> - - Other</v>
      </c>
      <c r="J8197" s="591" t="str">
        <f t="shared" si="402"/>
        <v>84 46 29 00</v>
      </c>
      <c r="L8197" s="590">
        <f t="shared" si="403"/>
        <v>10</v>
      </c>
    </row>
    <row r="8198" spans="1:12" ht="28.5">
      <c r="A8198" s="683" t="s">
        <v>14452</v>
      </c>
      <c r="B8198" s="710" t="s">
        <v>8</v>
      </c>
      <c r="C8198" s="711"/>
      <c r="D8198" s="527" t="s">
        <v>1910</v>
      </c>
      <c r="E8198" s="529" t="s">
        <v>11638</v>
      </c>
      <c r="F8198" s="516"/>
      <c r="I8198" s="591" t="str">
        <f t="shared" si="401"/>
        <v xml:space="preserve"> - For weaving fabrics of a width exceeding 30 cm, shuttleless type</v>
      </c>
      <c r="J8198" s="591" t="str">
        <f t="shared" si="402"/>
        <v>84 46 30 00</v>
      </c>
      <c r="L8198" s="590">
        <f t="shared" si="403"/>
        <v>67</v>
      </c>
    </row>
    <row r="8199" spans="1:12" ht="28.5">
      <c r="A8199" s="683" t="s">
        <v>14452</v>
      </c>
      <c r="B8199" s="710" t="s">
        <v>8</v>
      </c>
      <c r="C8199" s="711"/>
      <c r="D8199" s="514" t="s">
        <v>98</v>
      </c>
      <c r="E8199" s="515" t="s">
        <v>11639</v>
      </c>
      <c r="F8199" s="519"/>
      <c r="I8199" s="591" t="str">
        <f t="shared" si="401"/>
        <v xml:space="preserve"> Knitting machines, stitch-bonding machines and machines for making gimped yarn, tulle, lace, embroidery, trimmings, braid or net and machines for tufting.</v>
      </c>
      <c r="J8199" s="591">
        <f t="shared" si="402"/>
        <v>0</v>
      </c>
      <c r="L8199" s="590">
        <f t="shared" si="403"/>
        <v>155</v>
      </c>
    </row>
    <row r="8200" spans="1:12" ht="84">
      <c r="A8200" s="683" t="s">
        <v>14452</v>
      </c>
      <c r="B8200" s="599">
        <v>0.05</v>
      </c>
      <c r="C8200" s="166" t="s">
        <v>129</v>
      </c>
      <c r="D8200" s="518" t="s">
        <v>11640</v>
      </c>
      <c r="E8200" s="515" t="s">
        <v>11641</v>
      </c>
      <c r="F8200" s="516"/>
      <c r="I8200" s="591" t="str">
        <f t="shared" si="401"/>
        <v xml:space="preserve"> - Circular knitting machines :</v>
      </c>
      <c r="J8200" s="591">
        <f t="shared" si="402"/>
        <v>0</v>
      </c>
      <c r="L8200" s="590">
        <f t="shared" si="403"/>
        <v>31</v>
      </c>
    </row>
    <row r="8201" spans="1:12" ht="336" hidden="1">
      <c r="A8201" s="673"/>
      <c r="B8201" s="664"/>
      <c r="C8201" s="517"/>
      <c r="D8201" s="528" t="s">
        <v>11642</v>
      </c>
      <c r="E8201" s="515"/>
      <c r="F8201" s="516"/>
      <c r="I8201" s="591" t="str">
        <f t="shared" si="401"/>
        <v xml:space="preserve"> - - With cylinder diameter not exceeding 165 mm</v>
      </c>
      <c r="J8201" s="591" t="str">
        <f t="shared" si="402"/>
        <v>84 47 11 00</v>
      </c>
      <c r="L8201" s="590">
        <f t="shared" si="403"/>
        <v>48</v>
      </c>
    </row>
    <row r="8202" spans="1:12" ht="52" hidden="1">
      <c r="A8202" s="673"/>
      <c r="B8202" s="664"/>
      <c r="C8202" s="517"/>
      <c r="D8202" s="530" t="s">
        <v>11643</v>
      </c>
      <c r="E8202" s="515"/>
      <c r="F8202" s="516"/>
      <c r="I8202" s="591" t="str">
        <f t="shared" si="401"/>
        <v xml:space="preserve"> - - With cylinder diameter exceeding      165 mm</v>
      </c>
      <c r="J8202" s="591" t="str">
        <f t="shared" si="402"/>
        <v>84 47 12 00</v>
      </c>
      <c r="L8202" s="590">
        <f t="shared" si="403"/>
        <v>49</v>
      </c>
    </row>
    <row r="8203" spans="1:12" ht="28.5">
      <c r="A8203" s="683" t="s">
        <v>14452</v>
      </c>
      <c r="B8203" s="599">
        <v>0.05</v>
      </c>
      <c r="C8203" s="166" t="s">
        <v>129</v>
      </c>
      <c r="D8203" s="514" t="s">
        <v>11644</v>
      </c>
      <c r="E8203" s="515" t="s">
        <v>11645</v>
      </c>
      <c r="F8203" s="516"/>
      <c r="I8203" s="591" t="str">
        <f t="shared" si="401"/>
        <v xml:space="preserve"> - Flat knitting machines; stitch-bonding machines </v>
      </c>
      <c r="J8203" s="591" t="str">
        <f t="shared" si="402"/>
        <v>84 47 20 00</v>
      </c>
      <c r="L8203" s="590">
        <f t="shared" si="403"/>
        <v>51</v>
      </c>
    </row>
    <row r="8204" spans="1:12" ht="28.5">
      <c r="A8204" s="683" t="s">
        <v>14452</v>
      </c>
      <c r="B8204" s="599">
        <v>0.05</v>
      </c>
      <c r="C8204" s="166" t="s">
        <v>129</v>
      </c>
      <c r="D8204" s="514" t="s">
        <v>11646</v>
      </c>
      <c r="E8204" s="515" t="s">
        <v>11647</v>
      </c>
      <c r="F8204" s="516"/>
      <c r="I8204" s="591" t="str">
        <f t="shared" si="401"/>
        <v xml:space="preserve"> - Other</v>
      </c>
      <c r="J8204" s="591" t="str">
        <f t="shared" si="402"/>
        <v>84 47 90 00</v>
      </c>
      <c r="L8204" s="590">
        <f t="shared" si="403"/>
        <v>8</v>
      </c>
    </row>
    <row r="8205" spans="1:12" ht="28.5">
      <c r="A8205" s="683" t="s">
        <v>14452</v>
      </c>
      <c r="B8205" s="599">
        <v>0.05</v>
      </c>
      <c r="C8205" s="166" t="s">
        <v>129</v>
      </c>
      <c r="D8205" s="514" t="s">
        <v>11648</v>
      </c>
      <c r="E8205" s="515" t="s">
        <v>11649</v>
      </c>
      <c r="F8205" s="767"/>
      <c r="I8205" s="591" t="str">
        <f t="shared" si="401"/>
        <v xml:space="preserve"> Auxiliary machinery for use with machines of heading 84.44, 84.45, 84.46 or 84.47 (for example, dnbbies, Jacquards, automatic stop motions, shuttle changing mechanisms); parts and accessories suitable for use solely or principally with the machines of this heading or of heading 84.44, 84.45, 84.46 or 84.47 (for example, spindles and spindle flyers, card clothing, combs, extruding nipples, shuttles, healds and heald-frames, hosiery needles).</v>
      </c>
      <c r="J8205" s="591">
        <f t="shared" si="402"/>
        <v>0</v>
      </c>
      <c r="L8205" s="590">
        <f t="shared" si="403"/>
        <v>445</v>
      </c>
    </row>
    <row r="8206" spans="1:12" ht="28.5">
      <c r="A8206" s="683" t="s">
        <v>14452</v>
      </c>
      <c r="B8206" s="599">
        <v>0.05</v>
      </c>
      <c r="C8206" s="166" t="s">
        <v>129</v>
      </c>
      <c r="D8206" s="514" t="s">
        <v>293</v>
      </c>
      <c r="E8206" s="515" t="s">
        <v>11650</v>
      </c>
      <c r="F8206" s="767"/>
      <c r="I8206" s="591">
        <f t="shared" si="401"/>
        <v>0</v>
      </c>
      <c r="J8206" s="591">
        <f t="shared" si="402"/>
        <v>0</v>
      </c>
      <c r="L8206" s="590">
        <f t="shared" si="403"/>
        <v>1</v>
      </c>
    </row>
    <row r="8207" spans="1:12" ht="28.5">
      <c r="A8207" s="683" t="s">
        <v>14452</v>
      </c>
      <c r="B8207" s="599">
        <v>0.05</v>
      </c>
      <c r="C8207" s="166" t="s">
        <v>129</v>
      </c>
      <c r="D8207" s="514" t="s">
        <v>11651</v>
      </c>
      <c r="E8207" s="515" t="s">
        <v>11652</v>
      </c>
      <c r="F8207" s="516"/>
      <c r="I8207" s="591" t="str">
        <f t="shared" si="401"/>
        <v xml:space="preserve"> - Auxiliary machinery for machines of heading 84.44, 84.45, 84.46 or 84.47 :</v>
      </c>
      <c r="J8207" s="591">
        <f t="shared" si="402"/>
        <v>0</v>
      </c>
      <c r="L8207" s="590">
        <f t="shared" si="403"/>
        <v>77</v>
      </c>
    </row>
    <row r="8208" spans="1:12" ht="55">
      <c r="A8208" s="683" t="s">
        <v>14452</v>
      </c>
      <c r="B8208" s="599">
        <v>0.05</v>
      </c>
      <c r="C8208" s="166" t="s">
        <v>129</v>
      </c>
      <c r="D8208" s="514" t="s">
        <v>11653</v>
      </c>
      <c r="E8208" s="515" t="s">
        <v>11654</v>
      </c>
      <c r="F8208" s="516"/>
      <c r="I8208" s="591" t="str">
        <f t="shared" si="401"/>
        <v xml:space="preserve"> - - Dobbies and Jacquards; card reducing copying, punching or assembling machines for use therewith</v>
      </c>
      <c r="J8208" s="591" t="str">
        <f t="shared" si="402"/>
        <v>84 48 11 00</v>
      </c>
      <c r="L8208" s="590">
        <f t="shared" si="403"/>
        <v>100</v>
      </c>
    </row>
    <row r="8209" spans="1:12" ht="55">
      <c r="A8209" s="683" t="s">
        <v>14452</v>
      </c>
      <c r="B8209" s="599">
        <v>0.05</v>
      </c>
      <c r="C8209" s="166" t="s">
        <v>129</v>
      </c>
      <c r="D8209" s="514" t="s">
        <v>11655</v>
      </c>
      <c r="E8209" s="515" t="s">
        <v>11656</v>
      </c>
      <c r="F8209" s="516"/>
      <c r="I8209" s="591" t="str">
        <f t="shared" si="401"/>
        <v xml:space="preserve"> - - Other</v>
      </c>
      <c r="J8209" s="591" t="str">
        <f t="shared" si="402"/>
        <v>84 48 19 00</v>
      </c>
      <c r="L8209" s="590">
        <f t="shared" si="403"/>
        <v>10</v>
      </c>
    </row>
    <row r="8210" spans="1:12" ht="28.5">
      <c r="A8210" s="683" t="s">
        <v>14452</v>
      </c>
      <c r="B8210" s="599">
        <v>0.05</v>
      </c>
      <c r="C8210" s="166" t="s">
        <v>129</v>
      </c>
      <c r="D8210" s="514" t="s">
        <v>23</v>
      </c>
      <c r="E8210" s="515" t="s">
        <v>11657</v>
      </c>
      <c r="F8210" s="516"/>
      <c r="I8210" s="591" t="str">
        <f t="shared" si="401"/>
        <v xml:space="preserve"> - Parts and accessories of machines of heading 84.44 or of their auxiliary machinery</v>
      </c>
      <c r="J8210" s="591" t="str">
        <f t="shared" si="402"/>
        <v>84 48 20 00</v>
      </c>
      <c r="L8210" s="590">
        <f t="shared" si="403"/>
        <v>85</v>
      </c>
    </row>
    <row r="8211" spans="1:12" ht="28" hidden="1">
      <c r="A8211" s="673"/>
      <c r="B8211" s="664"/>
      <c r="C8211" s="517"/>
      <c r="D8211" s="518" t="s">
        <v>11658</v>
      </c>
      <c r="E8211" s="515"/>
      <c r="F8211" s="516"/>
      <c r="I8211" s="591" t="str">
        <f t="shared" si="401"/>
        <v xml:space="preserve"> - Parts and accessories of machines of heading 84.45 or of their auxiliary machinery :</v>
      </c>
      <c r="J8211" s="591">
        <f t="shared" si="402"/>
        <v>0</v>
      </c>
      <c r="L8211" s="590">
        <f t="shared" si="403"/>
        <v>87</v>
      </c>
    </row>
    <row r="8212" spans="1:12" ht="55">
      <c r="A8212" s="683" t="s">
        <v>14452</v>
      </c>
      <c r="B8212" s="599">
        <v>0.05</v>
      </c>
      <c r="C8212" s="166" t="s">
        <v>129</v>
      </c>
      <c r="D8212" s="534" t="s">
        <v>11659</v>
      </c>
      <c r="E8212" s="515" t="s">
        <v>11660</v>
      </c>
      <c r="F8212" s="516"/>
      <c r="I8212" s="591" t="str">
        <f t="shared" si="401"/>
        <v xml:space="preserve"> - - Card clothing</v>
      </c>
      <c r="J8212" s="591" t="str">
        <f t="shared" si="402"/>
        <v>84 48 31 00</v>
      </c>
      <c r="L8212" s="590">
        <f t="shared" si="403"/>
        <v>18</v>
      </c>
    </row>
    <row r="8213" spans="1:12" ht="82.5" hidden="1">
      <c r="A8213" s="673"/>
      <c r="B8213" s="664"/>
      <c r="C8213" s="517"/>
      <c r="D8213" s="534" t="s">
        <v>11661</v>
      </c>
      <c r="E8213" s="515"/>
      <c r="F8213" s="516"/>
      <c r="I8213" s="591" t="str">
        <f t="shared" si="401"/>
        <v xml:space="preserve"> - - Of machines for preparing textile fibres, other than card clothing</v>
      </c>
      <c r="J8213" s="591" t="str">
        <f t="shared" si="402"/>
        <v>84 48 32 00</v>
      </c>
      <c r="L8213" s="590">
        <f t="shared" si="403"/>
        <v>71</v>
      </c>
    </row>
    <row r="8214" spans="1:12" ht="28.5">
      <c r="A8214" s="683" t="s">
        <v>14452</v>
      </c>
      <c r="B8214" s="599">
        <v>0.05</v>
      </c>
      <c r="C8214" s="166" t="s">
        <v>129</v>
      </c>
      <c r="D8214" s="534" t="s">
        <v>11662</v>
      </c>
      <c r="E8214" s="515" t="s">
        <v>11663</v>
      </c>
      <c r="F8214" s="516"/>
      <c r="I8214" s="591" t="str">
        <f t="shared" si="401"/>
        <v xml:space="preserve"> - - Spindles, spindle flyers, spinning rings and ring travellers </v>
      </c>
      <c r="J8214" s="591" t="str">
        <f t="shared" si="402"/>
        <v>84 48 33 00</v>
      </c>
      <c r="L8214" s="590">
        <f t="shared" si="403"/>
        <v>66</v>
      </c>
    </row>
    <row r="8215" spans="1:12" ht="28.5">
      <c r="A8215" s="683" t="s">
        <v>14452</v>
      </c>
      <c r="B8215" s="599">
        <v>0.05</v>
      </c>
      <c r="C8215" s="166" t="s">
        <v>129</v>
      </c>
      <c r="D8215" s="534" t="s">
        <v>293</v>
      </c>
      <c r="E8215" s="515" t="s">
        <v>11664</v>
      </c>
      <c r="F8215" s="516"/>
      <c r="I8215" s="591" t="str">
        <f t="shared" si="401"/>
        <v xml:space="preserve"> - - Other</v>
      </c>
      <c r="J8215" s="591" t="str">
        <f t="shared" si="402"/>
        <v>84 48 39 00</v>
      </c>
      <c r="L8215" s="590">
        <f t="shared" si="403"/>
        <v>10</v>
      </c>
    </row>
    <row r="8216" spans="1:12" ht="82.5">
      <c r="A8216" s="683" t="s">
        <v>14452</v>
      </c>
      <c r="B8216" s="599">
        <v>0.05</v>
      </c>
      <c r="C8216" s="166" t="s">
        <v>129</v>
      </c>
      <c r="D8216" s="534" t="s">
        <v>11665</v>
      </c>
      <c r="E8216" s="515" t="s">
        <v>11666</v>
      </c>
      <c r="F8216" s="516"/>
      <c r="I8216" s="591" t="str">
        <f t="shared" si="401"/>
        <v xml:space="preserve"> - Parts and accessories of weaving machine, (looms) or of their auxiliary machinery :</v>
      </c>
      <c r="J8216" s="591">
        <f t="shared" si="402"/>
        <v>0</v>
      </c>
      <c r="L8216" s="590">
        <f t="shared" si="403"/>
        <v>86</v>
      </c>
    </row>
    <row r="8217" spans="1:12" ht="168" hidden="1">
      <c r="A8217" s="673"/>
      <c r="B8217" s="664"/>
      <c r="C8217" s="517"/>
      <c r="D8217" s="518" t="s">
        <v>11667</v>
      </c>
      <c r="E8217" s="515"/>
      <c r="F8217" s="516"/>
      <c r="I8217" s="591" t="str">
        <f t="shared" si="401"/>
        <v xml:space="preserve"> - - Reeds for looms, healds and heald-frames </v>
      </c>
      <c r="J8217" s="591" t="str">
        <f t="shared" si="402"/>
        <v>84 48 42 00</v>
      </c>
      <c r="L8217" s="590">
        <f t="shared" si="403"/>
        <v>46</v>
      </c>
    </row>
    <row r="8218" spans="1:12" ht="28" hidden="1">
      <c r="A8218" s="673"/>
      <c r="B8218" s="664"/>
      <c r="C8218" s="517"/>
      <c r="D8218" s="514" t="s">
        <v>11668</v>
      </c>
      <c r="E8218" s="515"/>
      <c r="F8218" s="516"/>
      <c r="I8218" s="591" t="str">
        <f t="shared" si="401"/>
        <v xml:space="preserve"> - - Other</v>
      </c>
      <c r="J8218" s="591" t="str">
        <f t="shared" si="402"/>
        <v>84 48 49 00</v>
      </c>
      <c r="L8218" s="590">
        <f t="shared" si="403"/>
        <v>10</v>
      </c>
    </row>
    <row r="8219" spans="1:12" ht="55">
      <c r="A8219" s="683" t="s">
        <v>14452</v>
      </c>
      <c r="B8219" s="599">
        <v>0.05</v>
      </c>
      <c r="C8219" s="166" t="s">
        <v>129</v>
      </c>
      <c r="D8219" s="514" t="s">
        <v>11669</v>
      </c>
      <c r="E8219" s="515" t="s">
        <v>11670</v>
      </c>
      <c r="F8219" s="516"/>
      <c r="I8219" s="591" t="str">
        <f t="shared" si="401"/>
        <v xml:space="preserve"> - Parts and accessories of machines of heading 84.47 or of their auxiliary machinery :</v>
      </c>
      <c r="J8219" s="591">
        <f t="shared" si="402"/>
        <v>0</v>
      </c>
      <c r="L8219" s="590">
        <f t="shared" si="403"/>
        <v>87</v>
      </c>
    </row>
    <row r="8220" spans="1:12" ht="55">
      <c r="A8220" s="683" t="s">
        <v>14452</v>
      </c>
      <c r="B8220" s="599">
        <v>0.05</v>
      </c>
      <c r="C8220" s="166" t="s">
        <v>129</v>
      </c>
      <c r="D8220" s="514" t="s">
        <v>11671</v>
      </c>
      <c r="E8220" s="515" t="s">
        <v>11672</v>
      </c>
      <c r="F8220" s="516"/>
      <c r="I8220" s="591" t="str">
        <f t="shared" si="401"/>
        <v xml:space="preserve"> - - Sinkers, needles and other ariicles used in forming stitches </v>
      </c>
      <c r="J8220" s="591" t="str">
        <f t="shared" si="402"/>
        <v>84 48 51 00</v>
      </c>
      <c r="L8220" s="590">
        <f t="shared" si="403"/>
        <v>66</v>
      </c>
    </row>
    <row r="8221" spans="1:12" ht="55">
      <c r="A8221" s="683" t="s">
        <v>14452</v>
      </c>
      <c r="B8221" s="599">
        <v>0.05</v>
      </c>
      <c r="C8221" s="166" t="s">
        <v>129</v>
      </c>
      <c r="D8221" s="514" t="s">
        <v>11673</v>
      </c>
      <c r="E8221" s="515" t="s">
        <v>11674</v>
      </c>
      <c r="F8221" s="516"/>
      <c r="I8221" s="591" t="str">
        <f t="shared" si="401"/>
        <v xml:space="preserve"> - - Other</v>
      </c>
      <c r="J8221" s="591" t="str">
        <f t="shared" si="402"/>
        <v>84 48 59 00</v>
      </c>
      <c r="L8221" s="590">
        <f t="shared" si="403"/>
        <v>10</v>
      </c>
    </row>
    <row r="8222" spans="1:12" ht="28.5">
      <c r="A8222" s="683" t="s">
        <v>14452</v>
      </c>
      <c r="B8222" s="599">
        <v>0.05</v>
      </c>
      <c r="C8222" s="166" t="s">
        <v>129</v>
      </c>
      <c r="D8222" s="514" t="s">
        <v>23</v>
      </c>
      <c r="E8222" s="515" t="s">
        <v>11675</v>
      </c>
      <c r="F8222" s="519"/>
      <c r="I8222" s="591" t="str">
        <f t="shared" si="401"/>
        <v xml:space="preserve"> Machinery for the manufacture or finishing of felt or nonwovens in the piece or in shapes, including machinery for making felt hats; blocks for making hats.</v>
      </c>
      <c r="J8222" s="591" t="str">
        <f t="shared" si="402"/>
        <v>84 49 00 00</v>
      </c>
      <c r="L8222" s="590">
        <f t="shared" si="403"/>
        <v>157</v>
      </c>
    </row>
    <row r="8223" spans="1:12" ht="28" hidden="1">
      <c r="A8223" s="673"/>
      <c r="B8223" s="768"/>
      <c r="C8223" s="769"/>
      <c r="D8223" s="765" t="s">
        <v>11676</v>
      </c>
      <c r="E8223" s="770"/>
      <c r="F8223" s="521"/>
      <c r="I8223" s="591" t="str">
        <f t="shared" si="401"/>
        <v xml:space="preserve"> Household or laundry-type washing machines, including machines which both wash and dry.</v>
      </c>
      <c r="J8223" s="591">
        <f t="shared" si="402"/>
        <v>0</v>
      </c>
      <c r="L8223" s="590">
        <f t="shared" si="403"/>
        <v>88</v>
      </c>
    </row>
    <row r="8224" spans="1:12" ht="28" hidden="1">
      <c r="A8224" s="673"/>
      <c r="B8224" s="768"/>
      <c r="C8224" s="769"/>
      <c r="D8224" s="766"/>
      <c r="E8224" s="770"/>
      <c r="F8224" s="516"/>
      <c r="I8224" s="591" t="str">
        <f t="shared" si="401"/>
        <v xml:space="preserve"> - Machines, each of a dry linen capacity not exceeding 10 kg : </v>
      </c>
      <c r="J8224" s="591">
        <f t="shared" si="402"/>
        <v>0</v>
      </c>
      <c r="L8224" s="590">
        <f t="shared" si="403"/>
        <v>64</v>
      </c>
    </row>
    <row r="8225" spans="1:12" ht="82.5" hidden="1">
      <c r="A8225" s="673"/>
      <c r="B8225" s="664"/>
      <c r="C8225" s="517"/>
      <c r="D8225" s="514" t="s">
        <v>11677</v>
      </c>
      <c r="E8225" s="515"/>
      <c r="F8225" s="516"/>
      <c r="I8225" s="591" t="str">
        <f t="shared" si="401"/>
        <v xml:space="preserve"> - - Fully-automatic machines</v>
      </c>
      <c r="J8225" s="591" t="str">
        <f t="shared" si="402"/>
        <v>84 50 11 00</v>
      </c>
      <c r="L8225" s="590">
        <f t="shared" si="403"/>
        <v>29</v>
      </c>
    </row>
    <row r="8226" spans="1:12" ht="110">
      <c r="A8226" s="683" t="s">
        <v>14452</v>
      </c>
      <c r="B8226" s="599">
        <v>0.05</v>
      </c>
      <c r="C8226" s="166" t="s">
        <v>129</v>
      </c>
      <c r="D8226" s="514" t="s">
        <v>11678</v>
      </c>
      <c r="E8226" s="515" t="s">
        <v>11679</v>
      </c>
      <c r="F8226" s="516"/>
      <c r="I8226" s="591" t="str">
        <f t="shared" ref="I8226:I8289" si="404">D8244</f>
        <v xml:space="preserve"> - - Other machines, with built-in centrifugal drier  </v>
      </c>
      <c r="J8226" s="591" t="str">
        <f t="shared" ref="J8226:J8289" si="405">E8244</f>
        <v>84 50 12 00</v>
      </c>
      <c r="L8226" s="590">
        <f t="shared" si="403"/>
        <v>54</v>
      </c>
    </row>
    <row r="8227" spans="1:12" ht="28.5">
      <c r="A8227" s="683" t="s">
        <v>14452</v>
      </c>
      <c r="B8227" s="599">
        <v>0.05</v>
      </c>
      <c r="C8227" s="166" t="s">
        <v>129</v>
      </c>
      <c r="D8227" s="514" t="s">
        <v>293</v>
      </c>
      <c r="E8227" s="515" t="s">
        <v>11680</v>
      </c>
      <c r="F8227" s="516"/>
      <c r="I8227" s="591" t="str">
        <f t="shared" si="404"/>
        <v xml:space="preserve"> - - Other</v>
      </c>
      <c r="J8227" s="591" t="str">
        <f t="shared" si="405"/>
        <v>84 50 19 00</v>
      </c>
      <c r="L8227" s="590">
        <f t="shared" si="403"/>
        <v>10</v>
      </c>
    </row>
    <row r="8228" spans="1:12" ht="82.5">
      <c r="A8228" s="683" t="s">
        <v>14452</v>
      </c>
      <c r="B8228" s="599">
        <v>0.05</v>
      </c>
      <c r="C8228" s="166" t="s">
        <v>129</v>
      </c>
      <c r="D8228" s="514" t="s">
        <v>11681</v>
      </c>
      <c r="E8228" s="515" t="s">
        <v>11682</v>
      </c>
      <c r="F8228" s="516"/>
      <c r="I8228" s="591" t="str">
        <f t="shared" si="404"/>
        <v xml:space="preserve"> - Machines, each of a dry linen capacity exceeding 10 kg </v>
      </c>
      <c r="J8228" s="591" t="str">
        <f t="shared" si="405"/>
        <v>84 50 20 00</v>
      </c>
      <c r="L8228" s="590">
        <f t="shared" si="403"/>
        <v>58</v>
      </c>
    </row>
    <row r="8229" spans="1:12" ht="82.5" hidden="1">
      <c r="A8229" s="673"/>
      <c r="B8229" s="664"/>
      <c r="C8229" s="517"/>
      <c r="D8229" s="514" t="s">
        <v>11683</v>
      </c>
      <c r="E8229" s="515"/>
      <c r="F8229" s="516"/>
      <c r="I8229" s="591" t="str">
        <f t="shared" si="404"/>
        <v xml:space="preserve"> - Parts</v>
      </c>
      <c r="J8229" s="591" t="str">
        <f t="shared" si="405"/>
        <v>84 50 90 00</v>
      </c>
      <c r="L8229" s="590">
        <f t="shared" si="403"/>
        <v>8</v>
      </c>
    </row>
    <row r="8230" spans="1:12" ht="28.5">
      <c r="A8230" s="683" t="s">
        <v>14452</v>
      </c>
      <c r="B8230" s="599">
        <v>0.05</v>
      </c>
      <c r="C8230" s="166" t="s">
        <v>129</v>
      </c>
      <c r="D8230" s="514" t="s">
        <v>11684</v>
      </c>
      <c r="E8230" s="515" t="s">
        <v>11685</v>
      </c>
      <c r="F8230" s="767"/>
      <c r="I8230" s="591" t="str">
        <f t="shared" si="404"/>
        <v xml:space="preserve"> Machinery (other than machines of heading 84.50) for washing, cleaning, wringing, drying, ironing, pressing (including fusing presses), bleaching, dyeing, dressing, finishing, coating or impregnating textile yarns, fahrics or made up textile articles and machines for applying the paste to the base fabric or other support used in the manufacture of floor coverings such as linoleum; machines for reeling, unreeling, folding, cutting or pinking textile fabrics.</v>
      </c>
      <c r="J8230" s="591">
        <f t="shared" si="405"/>
        <v>0</v>
      </c>
      <c r="L8230" s="590">
        <f t="shared" si="403"/>
        <v>462</v>
      </c>
    </row>
    <row r="8231" spans="1:12" ht="82.5">
      <c r="A8231" s="683" t="s">
        <v>14452</v>
      </c>
      <c r="B8231" s="599">
        <v>0.05</v>
      </c>
      <c r="C8231" s="166" t="s">
        <v>129</v>
      </c>
      <c r="D8231" s="514" t="s">
        <v>11686</v>
      </c>
      <c r="E8231" s="515" t="s">
        <v>11687</v>
      </c>
      <c r="F8231" s="767"/>
      <c r="I8231" s="591">
        <f t="shared" si="404"/>
        <v>0</v>
      </c>
      <c r="J8231" s="591">
        <f t="shared" si="405"/>
        <v>0</v>
      </c>
      <c r="L8231" s="590">
        <f t="shared" si="403"/>
        <v>1</v>
      </c>
    </row>
    <row r="8232" spans="1:12" ht="55">
      <c r="A8232" s="683" t="s">
        <v>14452</v>
      </c>
      <c r="B8232" s="599">
        <v>0.05</v>
      </c>
      <c r="C8232" s="166" t="s">
        <v>129</v>
      </c>
      <c r="D8232" s="514" t="s">
        <v>11688</v>
      </c>
      <c r="E8232" s="515" t="s">
        <v>11689</v>
      </c>
      <c r="F8232" s="516"/>
      <c r="I8232" s="591" t="str">
        <f t="shared" si="404"/>
        <v xml:space="preserve"> - Dry-cleaning machines </v>
      </c>
      <c r="J8232" s="591" t="str">
        <f t="shared" si="405"/>
        <v>84 51 10 00</v>
      </c>
      <c r="L8232" s="590">
        <f t="shared" si="403"/>
        <v>25</v>
      </c>
    </row>
    <row r="8233" spans="1:12" ht="28.5">
      <c r="A8233" s="683" t="s">
        <v>14452</v>
      </c>
      <c r="B8233" s="599">
        <v>0.05</v>
      </c>
      <c r="C8233" s="166" t="s">
        <v>129</v>
      </c>
      <c r="D8233" s="514" t="s">
        <v>293</v>
      </c>
      <c r="E8233" s="515" t="s">
        <v>11690</v>
      </c>
      <c r="F8233" s="516"/>
      <c r="I8233" s="591" t="str">
        <f t="shared" si="404"/>
        <v xml:space="preserve"> - Drying machines :</v>
      </c>
      <c r="J8233" s="591">
        <f t="shared" si="405"/>
        <v>0</v>
      </c>
      <c r="L8233" s="590">
        <f t="shared" si="403"/>
        <v>20</v>
      </c>
    </row>
    <row r="8234" spans="1:12" ht="82.5" hidden="1">
      <c r="A8234" s="673"/>
      <c r="B8234" s="664"/>
      <c r="C8234" s="517"/>
      <c r="D8234" s="514" t="s">
        <v>11691</v>
      </c>
      <c r="E8234" s="515"/>
      <c r="F8234" s="516"/>
      <c r="I8234" s="591" t="str">
        <f t="shared" si="404"/>
        <v xml:space="preserve"> - - Each of a dry linen capacity not exceeding 10 kg </v>
      </c>
      <c r="J8234" s="591" t="str">
        <f t="shared" si="405"/>
        <v>84 51 21 00</v>
      </c>
      <c r="L8234" s="590">
        <f t="shared" si="403"/>
        <v>54</v>
      </c>
    </row>
    <row r="8235" spans="1:12" ht="55">
      <c r="A8235" s="683" t="s">
        <v>14452</v>
      </c>
      <c r="B8235" s="599">
        <v>0.05</v>
      </c>
      <c r="C8235" s="166" t="s">
        <v>129</v>
      </c>
      <c r="D8235" s="514" t="s">
        <v>11692</v>
      </c>
      <c r="E8235" s="515" t="s">
        <v>11693</v>
      </c>
      <c r="F8235" s="516"/>
      <c r="I8235" s="591" t="str">
        <f t="shared" si="404"/>
        <v xml:space="preserve"> - - Other</v>
      </c>
      <c r="J8235" s="591" t="str">
        <f t="shared" si="405"/>
        <v>84 51 29 00</v>
      </c>
      <c r="L8235" s="590">
        <f t="shared" si="403"/>
        <v>10</v>
      </c>
    </row>
    <row r="8236" spans="1:12" ht="28.5">
      <c r="A8236" s="683" t="s">
        <v>14452</v>
      </c>
      <c r="B8236" s="599">
        <v>0.05</v>
      </c>
      <c r="C8236" s="166" t="s">
        <v>129</v>
      </c>
      <c r="D8236" s="514" t="s">
        <v>293</v>
      </c>
      <c r="E8236" s="515" t="s">
        <v>11694</v>
      </c>
      <c r="F8236" s="516"/>
      <c r="I8236" s="591" t="str">
        <f t="shared" si="404"/>
        <v xml:space="preserve"> - Ironing machines and presses (including fusing presses) </v>
      </c>
      <c r="J8236" s="591" t="str">
        <f t="shared" si="405"/>
        <v>84 51 30 00</v>
      </c>
      <c r="L8236" s="590">
        <f t="shared" si="403"/>
        <v>59</v>
      </c>
    </row>
    <row r="8237" spans="1:12" ht="82.5" hidden="1">
      <c r="A8237" s="673"/>
      <c r="B8237" s="664"/>
      <c r="C8237" s="517"/>
      <c r="D8237" s="514" t="s">
        <v>11695</v>
      </c>
      <c r="E8237" s="515"/>
      <c r="F8237" s="516"/>
      <c r="I8237" s="591" t="str">
        <f t="shared" si="404"/>
        <v xml:space="preserve"> - Washing, bleaching or dyeing machines</v>
      </c>
      <c r="J8237" s="591" t="str">
        <f t="shared" si="405"/>
        <v>84 51 40 00</v>
      </c>
      <c r="L8237" s="590">
        <f t="shared" si="403"/>
        <v>40</v>
      </c>
    </row>
    <row r="8238" spans="1:12" ht="55">
      <c r="A8238" s="683" t="s">
        <v>14452</v>
      </c>
      <c r="B8238" s="599">
        <v>0.05</v>
      </c>
      <c r="C8238" s="166" t="s">
        <v>129</v>
      </c>
      <c r="D8238" s="514" t="s">
        <v>11696</v>
      </c>
      <c r="E8238" s="515" t="s">
        <v>11697</v>
      </c>
      <c r="F8238" s="516"/>
      <c r="I8238" s="591" t="str">
        <f t="shared" si="404"/>
        <v xml:space="preserve"> - Machines for reeling, unreeling, folding, cutting or pinking textile fabrics</v>
      </c>
      <c r="J8238" s="591" t="str">
        <f t="shared" si="405"/>
        <v>84 51 50 00</v>
      </c>
      <c r="L8238" s="590">
        <f t="shared" si="403"/>
        <v>79</v>
      </c>
    </row>
    <row r="8239" spans="1:12" ht="28.5">
      <c r="A8239" s="683" t="s">
        <v>14452</v>
      </c>
      <c r="B8239" s="599">
        <v>0.05</v>
      </c>
      <c r="C8239" s="166" t="s">
        <v>129</v>
      </c>
      <c r="D8239" s="514" t="s">
        <v>293</v>
      </c>
      <c r="E8239" s="515" t="s">
        <v>11698</v>
      </c>
      <c r="F8239" s="516"/>
      <c r="I8239" s="591" t="str">
        <f t="shared" si="404"/>
        <v xml:space="preserve"> - Other machinery </v>
      </c>
      <c r="J8239" s="591" t="str">
        <f t="shared" si="405"/>
        <v>84 51 80 00</v>
      </c>
      <c r="L8239" s="590">
        <f t="shared" si="403"/>
        <v>19</v>
      </c>
    </row>
    <row r="8240" spans="1:12" ht="168">
      <c r="A8240" s="683" t="s">
        <v>14452</v>
      </c>
      <c r="B8240" s="599">
        <v>0.05</v>
      </c>
      <c r="C8240" s="166" t="s">
        <v>129</v>
      </c>
      <c r="D8240" s="518" t="s">
        <v>11699</v>
      </c>
      <c r="E8240" s="515" t="s">
        <v>11700</v>
      </c>
      <c r="F8240" s="516"/>
      <c r="I8240" s="591" t="str">
        <f t="shared" si="404"/>
        <v xml:space="preserve"> - Parts</v>
      </c>
      <c r="J8240" s="591" t="str">
        <f t="shared" si="405"/>
        <v>84 51 90 00</v>
      </c>
      <c r="L8240" s="590">
        <f t="shared" si="403"/>
        <v>8</v>
      </c>
    </row>
    <row r="8241" spans="1:12" ht="112" hidden="1">
      <c r="A8241" s="673"/>
      <c r="B8241" s="664"/>
      <c r="C8241" s="517"/>
      <c r="D8241" s="525" t="s">
        <v>11701</v>
      </c>
      <c r="E8241" s="515"/>
      <c r="F8241" s="519"/>
      <c r="I8241" s="591" t="str">
        <f t="shared" si="404"/>
        <v xml:space="preserve"> Sewing machines, other than book-sewing machines of heading 84.40; furniture, bases and covers specially designed for sewing machines; sewing machine needles.</v>
      </c>
      <c r="J8241" s="591">
        <f t="shared" si="405"/>
        <v>0</v>
      </c>
      <c r="L8241" s="590">
        <f t="shared" si="403"/>
        <v>159</v>
      </c>
    </row>
    <row r="8242" spans="1:12" ht="55" hidden="1">
      <c r="A8242" s="673"/>
      <c r="B8242" s="664"/>
      <c r="C8242" s="517"/>
      <c r="D8242" s="514" t="s">
        <v>11702</v>
      </c>
      <c r="E8242" s="515"/>
      <c r="F8242" s="516"/>
      <c r="I8242" s="591" t="str">
        <f t="shared" si="404"/>
        <v xml:space="preserve"> - Sewing machines of the household type </v>
      </c>
      <c r="J8242" s="591" t="str">
        <f t="shared" si="405"/>
        <v>84 52 10 00</v>
      </c>
      <c r="L8242" s="590">
        <f t="shared" si="403"/>
        <v>41</v>
      </c>
    </row>
    <row r="8243" spans="1:12" ht="28.5">
      <c r="A8243" s="683" t="s">
        <v>14452</v>
      </c>
      <c r="B8243" s="599">
        <v>0.05</v>
      </c>
      <c r="C8243" s="166" t="s">
        <v>129</v>
      </c>
      <c r="D8243" s="514" t="s">
        <v>11703</v>
      </c>
      <c r="E8243" s="515" t="s">
        <v>11704</v>
      </c>
      <c r="F8243" s="516"/>
      <c r="I8243" s="591" t="str">
        <f t="shared" si="404"/>
        <v xml:space="preserve"> - Other sewing machines :</v>
      </c>
      <c r="J8243" s="591">
        <f t="shared" si="405"/>
        <v>0</v>
      </c>
      <c r="L8243" s="590">
        <f t="shared" si="403"/>
        <v>26</v>
      </c>
    </row>
    <row r="8244" spans="1:12" ht="55">
      <c r="A8244" s="683" t="s">
        <v>14452</v>
      </c>
      <c r="B8244" s="599">
        <v>0.05</v>
      </c>
      <c r="C8244" s="166" t="s">
        <v>129</v>
      </c>
      <c r="D8244" s="514" t="s">
        <v>11705</v>
      </c>
      <c r="E8244" s="515" t="s">
        <v>11706</v>
      </c>
      <c r="F8244" s="516"/>
      <c r="I8244" s="591" t="str">
        <f t="shared" si="404"/>
        <v xml:space="preserve"> - - Automatic units </v>
      </c>
      <c r="J8244" s="591" t="str">
        <f t="shared" si="405"/>
        <v>84 52 21 00</v>
      </c>
      <c r="L8244" s="590">
        <f t="shared" si="403"/>
        <v>21</v>
      </c>
    </row>
    <row r="8245" spans="1:12" ht="28.5">
      <c r="A8245" s="683" t="s">
        <v>14452</v>
      </c>
      <c r="B8245" s="599">
        <v>0.05</v>
      </c>
      <c r="C8245" s="166" t="s">
        <v>129</v>
      </c>
      <c r="D8245" s="514" t="s">
        <v>293</v>
      </c>
      <c r="E8245" s="515" t="s">
        <v>11707</v>
      </c>
      <c r="F8245" s="516"/>
      <c r="I8245" s="591" t="str">
        <f t="shared" si="404"/>
        <v xml:space="preserve"> - - Other</v>
      </c>
      <c r="J8245" s="591" t="str">
        <f t="shared" si="405"/>
        <v>84 52 29 00</v>
      </c>
      <c r="L8245" s="590">
        <f t="shared" si="403"/>
        <v>10</v>
      </c>
    </row>
    <row r="8246" spans="1:12" ht="55">
      <c r="A8246" s="683" t="s">
        <v>14452</v>
      </c>
      <c r="B8246" s="599">
        <v>0.05</v>
      </c>
      <c r="C8246" s="166" t="s">
        <v>129</v>
      </c>
      <c r="D8246" s="514" t="s">
        <v>11708</v>
      </c>
      <c r="E8246" s="515" t="s">
        <v>11709</v>
      </c>
      <c r="F8246" s="516"/>
      <c r="I8246" s="591" t="str">
        <f t="shared" si="404"/>
        <v xml:space="preserve"> - Sewing machine needles</v>
      </c>
      <c r="J8246" s="591" t="str">
        <f t="shared" si="405"/>
        <v>84 52 30 00</v>
      </c>
      <c r="L8246" s="590">
        <f t="shared" si="403"/>
        <v>25</v>
      </c>
    </row>
    <row r="8247" spans="1:12" ht="28.5">
      <c r="A8247" s="683" t="s">
        <v>14452</v>
      </c>
      <c r="B8247" s="599">
        <v>0.05</v>
      </c>
      <c r="C8247" s="166" t="s">
        <v>129</v>
      </c>
      <c r="D8247" s="514" t="s">
        <v>11039</v>
      </c>
      <c r="E8247" s="515" t="s">
        <v>11710</v>
      </c>
      <c r="F8247" s="516"/>
      <c r="I8247" s="591" t="str">
        <f t="shared" si="404"/>
        <v xml:space="preserve"> - Furniture, bases and covers for sewing machines and parts thereof; other parts of sewing machines</v>
      </c>
      <c r="J8247" s="591" t="str">
        <f t="shared" si="405"/>
        <v>84 52 90 00</v>
      </c>
      <c r="L8247" s="590">
        <f t="shared" si="403"/>
        <v>100</v>
      </c>
    </row>
    <row r="8248" spans="1:12" ht="28" hidden="1">
      <c r="A8248" s="673"/>
      <c r="B8248" s="768"/>
      <c r="C8248" s="769"/>
      <c r="D8248" s="765" t="s">
        <v>11711</v>
      </c>
      <c r="E8248" s="770"/>
      <c r="F8248" s="519"/>
      <c r="I8248" s="591" t="str">
        <f t="shared" si="404"/>
        <v xml:space="preserve"> Machinery for preparing, tanning or working hides, skins or leather or for making or repairing footwear or other articles of hides, skins or leather, other than sewing machines.</v>
      </c>
      <c r="J8248" s="591">
        <f t="shared" si="405"/>
        <v>0</v>
      </c>
      <c r="L8248" s="590">
        <f t="shared" si="403"/>
        <v>178</v>
      </c>
    </row>
    <row r="8249" spans="1:12" ht="28" hidden="1">
      <c r="A8249" s="673"/>
      <c r="B8249" s="768"/>
      <c r="C8249" s="769"/>
      <c r="D8249" s="766"/>
      <c r="E8249" s="770"/>
      <c r="F8249" s="516"/>
      <c r="I8249" s="591" t="str">
        <f t="shared" si="404"/>
        <v xml:space="preserve"> - Machinery for preparing, tanning or working hides, skins or leather</v>
      </c>
      <c r="J8249" s="591" t="str">
        <f t="shared" si="405"/>
        <v>84 53 10 00</v>
      </c>
      <c r="L8249" s="590">
        <f t="shared" si="403"/>
        <v>70</v>
      </c>
    </row>
    <row r="8250" spans="1:12" ht="28.5">
      <c r="A8250" s="683" t="s">
        <v>14452</v>
      </c>
      <c r="B8250" s="599">
        <v>0.05</v>
      </c>
      <c r="C8250" s="166" t="s">
        <v>129</v>
      </c>
      <c r="D8250" s="514" t="s">
        <v>11712</v>
      </c>
      <c r="E8250" s="515" t="s">
        <v>11713</v>
      </c>
      <c r="F8250" s="516"/>
      <c r="I8250" s="591" t="str">
        <f t="shared" si="404"/>
        <v xml:space="preserve"> - Machinery for making or repairing footwear </v>
      </c>
      <c r="J8250" s="591" t="str">
        <f t="shared" si="405"/>
        <v>84 53 20 00</v>
      </c>
      <c r="L8250" s="590">
        <f t="shared" si="403"/>
        <v>46</v>
      </c>
    </row>
    <row r="8251" spans="1:12" ht="28" hidden="1">
      <c r="A8251" s="673"/>
      <c r="B8251" s="664"/>
      <c r="C8251" s="517"/>
      <c r="D8251" s="514" t="s">
        <v>11714</v>
      </c>
      <c r="E8251" s="515"/>
      <c r="F8251" s="516"/>
      <c r="I8251" s="591" t="str">
        <f t="shared" si="404"/>
        <v xml:space="preserve"> - Other machinery</v>
      </c>
      <c r="J8251" s="591" t="str">
        <f t="shared" si="405"/>
        <v>84 53 80 00</v>
      </c>
      <c r="L8251" s="590">
        <f t="shared" si="403"/>
        <v>18</v>
      </c>
    </row>
    <row r="8252" spans="1:12" ht="55">
      <c r="A8252" s="683" t="s">
        <v>14452</v>
      </c>
      <c r="B8252" s="599">
        <v>0.05</v>
      </c>
      <c r="C8252" s="166" t="s">
        <v>129</v>
      </c>
      <c r="D8252" s="514" t="s">
        <v>11715</v>
      </c>
      <c r="E8252" s="515" t="s">
        <v>11716</v>
      </c>
      <c r="F8252" s="516"/>
      <c r="I8252" s="591" t="str">
        <f t="shared" si="404"/>
        <v xml:space="preserve"> - Parts</v>
      </c>
      <c r="J8252" s="591" t="str">
        <f t="shared" si="405"/>
        <v>84 53 90 00</v>
      </c>
      <c r="L8252" s="590">
        <f t="shared" si="403"/>
        <v>8</v>
      </c>
    </row>
    <row r="8253" spans="1:12" ht="28.5">
      <c r="A8253" s="683" t="s">
        <v>14452</v>
      </c>
      <c r="B8253" s="599">
        <v>0.05</v>
      </c>
      <c r="C8253" s="166" t="s">
        <v>129</v>
      </c>
      <c r="D8253" s="514" t="s">
        <v>293</v>
      </c>
      <c r="E8253" s="515" t="s">
        <v>11717</v>
      </c>
      <c r="F8253" s="516"/>
      <c r="I8253" s="591" t="str">
        <f t="shared" si="404"/>
        <v xml:space="preserve"> Converters, ladles, ingot moulds and casting machines, of a kind used in metallurgy or in metal foundries.</v>
      </c>
      <c r="J8253" s="591">
        <f t="shared" si="405"/>
        <v>0</v>
      </c>
      <c r="L8253" s="590">
        <f t="shared" si="403"/>
        <v>107</v>
      </c>
    </row>
    <row r="8254" spans="1:12" ht="55">
      <c r="A8254" s="683" t="s">
        <v>14452</v>
      </c>
      <c r="B8254" s="599">
        <v>0.05</v>
      </c>
      <c r="C8254" s="166" t="s">
        <v>129</v>
      </c>
      <c r="D8254" s="514" t="s">
        <v>11718</v>
      </c>
      <c r="E8254" s="515" t="s">
        <v>11719</v>
      </c>
      <c r="F8254" s="516"/>
      <c r="I8254" s="591" t="str">
        <f t="shared" si="404"/>
        <v xml:space="preserve"> - Converters</v>
      </c>
      <c r="J8254" s="591" t="str">
        <f t="shared" si="405"/>
        <v>84 54 10 00</v>
      </c>
      <c r="L8254" s="590">
        <f t="shared" si="403"/>
        <v>13</v>
      </c>
    </row>
    <row r="8255" spans="1:12" ht="55">
      <c r="A8255" s="683" t="s">
        <v>14452</v>
      </c>
      <c r="B8255" s="599">
        <v>0.05</v>
      </c>
      <c r="C8255" s="166" t="s">
        <v>129</v>
      </c>
      <c r="D8255" s="514" t="s">
        <v>11720</v>
      </c>
      <c r="E8255" s="515" t="s">
        <v>11721</v>
      </c>
      <c r="F8255" s="516"/>
      <c r="I8255" s="591" t="str">
        <f t="shared" si="404"/>
        <v xml:space="preserve"> - Ingot moulds and ladles </v>
      </c>
      <c r="J8255" s="591" t="str">
        <f t="shared" si="405"/>
        <v>84 54 20 00</v>
      </c>
      <c r="L8255" s="590">
        <f t="shared" si="403"/>
        <v>27</v>
      </c>
    </row>
    <row r="8256" spans="1:12" ht="82.5">
      <c r="A8256" s="683" t="s">
        <v>14452</v>
      </c>
      <c r="B8256" s="599">
        <v>0.05</v>
      </c>
      <c r="C8256" s="166" t="s">
        <v>129</v>
      </c>
      <c r="D8256" s="514" t="s">
        <v>11722</v>
      </c>
      <c r="E8256" s="515" t="s">
        <v>11723</v>
      </c>
      <c r="F8256" s="516"/>
      <c r="I8256" s="591" t="str">
        <f t="shared" si="404"/>
        <v xml:space="preserve"> - Casting machines</v>
      </c>
      <c r="J8256" s="591" t="str">
        <f t="shared" si="405"/>
        <v>84 54 30 00</v>
      </c>
      <c r="L8256" s="590">
        <f t="shared" si="403"/>
        <v>19</v>
      </c>
    </row>
    <row r="8257" spans="1:12" ht="28.5">
      <c r="A8257" s="683" t="s">
        <v>14452</v>
      </c>
      <c r="B8257" s="599">
        <v>0.05</v>
      </c>
      <c r="C8257" s="166" t="s">
        <v>129</v>
      </c>
      <c r="D8257" s="514" t="s">
        <v>11549</v>
      </c>
      <c r="E8257" s="515" t="s">
        <v>11724</v>
      </c>
      <c r="F8257" s="516"/>
      <c r="I8257" s="591" t="str">
        <f t="shared" si="404"/>
        <v xml:space="preserve"> - Parts</v>
      </c>
      <c r="J8257" s="591" t="str">
        <f t="shared" si="405"/>
        <v>84 54 90 00</v>
      </c>
      <c r="L8257" s="590">
        <f t="shared" si="403"/>
        <v>8</v>
      </c>
    </row>
    <row r="8258" spans="1:12" ht="28.5">
      <c r="A8258" s="683" t="s">
        <v>14452</v>
      </c>
      <c r="B8258" s="599">
        <v>0.05</v>
      </c>
      <c r="C8258" s="166" t="s">
        <v>129</v>
      </c>
      <c r="D8258" s="514" t="s">
        <v>11039</v>
      </c>
      <c r="E8258" s="515" t="s">
        <v>11725</v>
      </c>
      <c r="F8258" s="516"/>
      <c r="I8258" s="591" t="str">
        <f t="shared" si="404"/>
        <v xml:space="preserve"> Metal-rolling mills and rolls therefor. </v>
      </c>
      <c r="J8258" s="591">
        <f t="shared" si="405"/>
        <v>0</v>
      </c>
      <c r="L8258" s="590">
        <f t="shared" ref="L8258:L8321" si="406">LEN(I8258)</f>
        <v>41</v>
      </c>
    </row>
    <row r="8259" spans="1:12" ht="196" hidden="1">
      <c r="A8259" s="673"/>
      <c r="B8259" s="664"/>
      <c r="C8259" s="517"/>
      <c r="D8259" s="518" t="s">
        <v>11726</v>
      </c>
      <c r="E8259" s="515"/>
      <c r="F8259" s="516"/>
      <c r="I8259" s="591" t="str">
        <f t="shared" si="404"/>
        <v xml:space="preserve"> - Tube mills</v>
      </c>
      <c r="J8259" s="591" t="str">
        <f t="shared" si="405"/>
        <v>84 55 10 00</v>
      </c>
      <c r="L8259" s="590">
        <f t="shared" si="406"/>
        <v>13</v>
      </c>
    </row>
    <row r="8260" spans="1:12" ht="55">
      <c r="A8260" s="683" t="s">
        <v>14452</v>
      </c>
      <c r="B8260" s="599">
        <v>0.05</v>
      </c>
      <c r="C8260" s="166" t="s">
        <v>129</v>
      </c>
      <c r="D8260" s="514" t="s">
        <v>11727</v>
      </c>
      <c r="E8260" s="515" t="s">
        <v>11728</v>
      </c>
      <c r="F8260" s="516"/>
      <c r="I8260" s="591" t="str">
        <f t="shared" si="404"/>
        <v xml:space="preserve"> - Other rolling mills :</v>
      </c>
      <c r="J8260" s="591">
        <f t="shared" si="405"/>
        <v>0</v>
      </c>
      <c r="L8260" s="590">
        <f t="shared" si="406"/>
        <v>24</v>
      </c>
    </row>
    <row r="8261" spans="1:12" ht="28" hidden="1">
      <c r="A8261" s="673"/>
      <c r="B8261" s="664"/>
      <c r="C8261" s="517"/>
      <c r="D8261" s="514" t="s">
        <v>11729</v>
      </c>
      <c r="E8261" s="515"/>
      <c r="F8261" s="516"/>
      <c r="I8261" s="591" t="str">
        <f t="shared" si="404"/>
        <v xml:space="preserve"> - - Hot or combination hot and cold </v>
      </c>
      <c r="J8261" s="591" t="str">
        <f t="shared" si="405"/>
        <v>84 55 21 00</v>
      </c>
      <c r="L8261" s="590">
        <f t="shared" si="406"/>
        <v>37</v>
      </c>
    </row>
    <row r="8262" spans="1:12" ht="28.5">
      <c r="A8262" s="683" t="s">
        <v>14452</v>
      </c>
      <c r="B8262" s="599">
        <v>0.05</v>
      </c>
      <c r="C8262" s="166" t="s">
        <v>129</v>
      </c>
      <c r="D8262" s="514" t="s">
        <v>11730</v>
      </c>
      <c r="E8262" s="515" t="s">
        <v>11731</v>
      </c>
      <c r="F8262" s="516"/>
      <c r="I8262" s="591" t="str">
        <f t="shared" si="404"/>
        <v xml:space="preserve"> - - Cold combination</v>
      </c>
      <c r="J8262" s="591" t="str">
        <f t="shared" si="405"/>
        <v>84 55 22 00</v>
      </c>
      <c r="L8262" s="590">
        <f t="shared" si="406"/>
        <v>21</v>
      </c>
    </row>
    <row r="8263" spans="1:12" ht="28.5">
      <c r="A8263" s="683" t="s">
        <v>14452</v>
      </c>
      <c r="B8263" s="599">
        <v>0.05</v>
      </c>
      <c r="C8263" s="166" t="s">
        <v>129</v>
      </c>
      <c r="D8263" s="514" t="s">
        <v>293</v>
      </c>
      <c r="E8263" s="515" t="s">
        <v>11732</v>
      </c>
      <c r="F8263" s="516"/>
      <c r="I8263" s="591" t="str">
        <f t="shared" si="404"/>
        <v xml:space="preserve"> - Rolls for rolling mills </v>
      </c>
      <c r="J8263" s="591" t="str">
        <f t="shared" si="405"/>
        <v>84 55 30 00</v>
      </c>
      <c r="L8263" s="590">
        <f t="shared" si="406"/>
        <v>27</v>
      </c>
    </row>
    <row r="8264" spans="1:12" ht="28.5">
      <c r="A8264" s="683" t="s">
        <v>14452</v>
      </c>
      <c r="B8264" s="599">
        <v>0.05</v>
      </c>
      <c r="C8264" s="166" t="s">
        <v>129</v>
      </c>
      <c r="D8264" s="514" t="s">
        <v>11733</v>
      </c>
      <c r="E8264" s="515" t="s">
        <v>11734</v>
      </c>
      <c r="F8264" s="516"/>
      <c r="I8264" s="591" t="str">
        <f t="shared" si="404"/>
        <v xml:space="preserve"> - Other parts</v>
      </c>
      <c r="J8264" s="591" t="str">
        <f t="shared" si="405"/>
        <v>84 55 90 00</v>
      </c>
      <c r="L8264" s="590">
        <f t="shared" si="406"/>
        <v>14</v>
      </c>
    </row>
    <row r="8265" spans="1:12" ht="110">
      <c r="A8265" s="683" t="s">
        <v>14452</v>
      </c>
      <c r="B8265" s="599">
        <v>0.05</v>
      </c>
      <c r="C8265" s="166" t="s">
        <v>129</v>
      </c>
      <c r="D8265" s="514" t="s">
        <v>11735</v>
      </c>
      <c r="E8265" s="515" t="s">
        <v>11736</v>
      </c>
      <c r="F8265" s="516"/>
      <c r="I8265" s="591" t="str">
        <f t="shared" si="404"/>
        <v xml:space="preserve"> Machine-tools for working any material by removal of material, by laser or other light or photon beam, ultrasonic, electro-discharge, electro-chemical, electron beam, ionic-heam or plasma arc processes; water-jet cutting machines</v>
      </c>
      <c r="J8265" s="591">
        <f t="shared" si="405"/>
        <v>0</v>
      </c>
      <c r="L8265" s="590">
        <f t="shared" si="406"/>
        <v>230</v>
      </c>
    </row>
    <row r="8266" spans="1:12" ht="196" hidden="1">
      <c r="A8266" s="673"/>
      <c r="B8266" s="664"/>
      <c r="C8266" s="517"/>
      <c r="D8266" s="518" t="s">
        <v>11737</v>
      </c>
      <c r="E8266" s="529"/>
      <c r="F8266" s="516"/>
      <c r="I8266" s="591" t="str">
        <f t="shared" si="404"/>
        <v xml:space="preserve"> - Operated by laser or other light or photon beam processes </v>
      </c>
      <c r="J8266" s="591" t="str">
        <f t="shared" si="405"/>
        <v>84 56 10 00</v>
      </c>
      <c r="L8266" s="590">
        <f t="shared" si="406"/>
        <v>61</v>
      </c>
    </row>
    <row r="8267" spans="1:12" ht="82.5">
      <c r="A8267" s="683" t="s">
        <v>14452</v>
      </c>
      <c r="B8267" s="665">
        <v>0.05</v>
      </c>
      <c r="C8267" s="523" t="s">
        <v>129</v>
      </c>
      <c r="D8267" s="514" t="s">
        <v>11738</v>
      </c>
      <c r="E8267" s="515" t="s">
        <v>11739</v>
      </c>
      <c r="F8267" s="516"/>
      <c r="I8267" s="591" t="str">
        <f t="shared" si="404"/>
        <v xml:space="preserve"> - Operated by ultrasonic processes</v>
      </c>
      <c r="J8267" s="591" t="str">
        <f t="shared" si="405"/>
        <v>84 56 20 00</v>
      </c>
      <c r="L8267" s="590">
        <f t="shared" si="406"/>
        <v>35</v>
      </c>
    </row>
    <row r="8268" spans="1:12" ht="55">
      <c r="A8268" s="683" t="s">
        <v>14452</v>
      </c>
      <c r="B8268" s="599">
        <v>0.05</v>
      </c>
      <c r="C8268" s="166" t="s">
        <v>129</v>
      </c>
      <c r="D8268" s="514" t="s">
        <v>11740</v>
      </c>
      <c r="E8268" s="515" t="s">
        <v>11741</v>
      </c>
      <c r="F8268" s="516"/>
      <c r="I8268" s="591" t="str">
        <f t="shared" si="404"/>
        <v xml:space="preserve"> - Operated by electro-discharge processes </v>
      </c>
      <c r="J8268" s="591" t="str">
        <f t="shared" si="405"/>
        <v>84 56 30 00</v>
      </c>
      <c r="L8268" s="590">
        <f t="shared" si="406"/>
        <v>43</v>
      </c>
    </row>
    <row r="8269" spans="1:12" ht="28.5">
      <c r="A8269" s="683" t="s">
        <v>14452</v>
      </c>
      <c r="B8269" s="599">
        <v>0.05</v>
      </c>
      <c r="C8269" s="166" t="s">
        <v>129</v>
      </c>
      <c r="D8269" s="514" t="s">
        <v>11432</v>
      </c>
      <c r="E8269" s="515" t="s">
        <v>11742</v>
      </c>
      <c r="F8269" s="516"/>
      <c r="I8269" s="591" t="str">
        <f t="shared" si="404"/>
        <v xml:space="preserve">  - Other</v>
      </c>
      <c r="J8269" s="591" t="str">
        <f t="shared" si="405"/>
        <v>84 56 90 00</v>
      </c>
      <c r="L8269" s="590">
        <f t="shared" si="406"/>
        <v>9</v>
      </c>
    </row>
    <row r="8270" spans="1:12" ht="28.5">
      <c r="A8270" s="683" t="s">
        <v>14452</v>
      </c>
      <c r="B8270" s="599">
        <v>0.05</v>
      </c>
      <c r="C8270" s="166" t="s">
        <v>129</v>
      </c>
      <c r="D8270" s="514" t="s">
        <v>11039</v>
      </c>
      <c r="E8270" s="515" t="s">
        <v>11743</v>
      </c>
      <c r="F8270" s="516"/>
      <c r="I8270" s="591" t="str">
        <f t="shared" si="404"/>
        <v xml:space="preserve"> Machining centres, unit constrnction machines (single station) and multi-station transfer machines, for working metal.</v>
      </c>
      <c r="J8270" s="591">
        <f t="shared" si="405"/>
        <v>0</v>
      </c>
      <c r="L8270" s="590">
        <f t="shared" si="406"/>
        <v>119</v>
      </c>
    </row>
    <row r="8271" spans="1:12" ht="140" hidden="1">
      <c r="A8271" s="673"/>
      <c r="B8271" s="664"/>
      <c r="C8271" s="517"/>
      <c r="D8271" s="518" t="s">
        <v>11744</v>
      </c>
      <c r="E8271" s="515"/>
      <c r="F8271" s="516"/>
      <c r="I8271" s="591" t="str">
        <f t="shared" si="404"/>
        <v xml:space="preserve"> - Machining centres</v>
      </c>
      <c r="J8271" s="591" t="str">
        <f t="shared" si="405"/>
        <v>84 57 10 00</v>
      </c>
      <c r="L8271" s="590">
        <f t="shared" si="406"/>
        <v>20</v>
      </c>
    </row>
    <row r="8272" spans="1:12" ht="28.5">
      <c r="A8272" s="683" t="s">
        <v>14452</v>
      </c>
      <c r="B8272" s="599">
        <v>0.05</v>
      </c>
      <c r="C8272" s="166" t="s">
        <v>129</v>
      </c>
      <c r="D8272" s="514" t="s">
        <v>11745</v>
      </c>
      <c r="E8272" s="515" t="s">
        <v>11746</v>
      </c>
      <c r="F8272" s="516"/>
      <c r="I8272" s="591" t="str">
        <f t="shared" si="404"/>
        <v xml:space="preserve"> - Unit constroction machines (single station) </v>
      </c>
      <c r="J8272" s="591" t="str">
        <f t="shared" si="405"/>
        <v>84 57 20 00</v>
      </c>
      <c r="L8272" s="590">
        <f t="shared" si="406"/>
        <v>47</v>
      </c>
    </row>
    <row r="8273" spans="1:12" ht="28.5">
      <c r="A8273" s="683" t="s">
        <v>14452</v>
      </c>
      <c r="B8273" s="599">
        <v>0.05</v>
      </c>
      <c r="C8273" s="166" t="s">
        <v>129</v>
      </c>
      <c r="D8273" s="514" t="s">
        <v>11747</v>
      </c>
      <c r="E8273" s="515" t="s">
        <v>11748</v>
      </c>
      <c r="F8273" s="516"/>
      <c r="I8273" s="591" t="str">
        <f t="shared" si="404"/>
        <v xml:space="preserve"> - Multi-station transfer machines</v>
      </c>
      <c r="J8273" s="591" t="str">
        <f t="shared" si="405"/>
        <v>84 57 30 00</v>
      </c>
      <c r="L8273" s="590">
        <f t="shared" si="406"/>
        <v>34</v>
      </c>
    </row>
    <row r="8274" spans="1:12" ht="28.5">
      <c r="A8274" s="683" t="s">
        <v>14452</v>
      </c>
      <c r="B8274" s="599">
        <v>0.05</v>
      </c>
      <c r="C8274" s="166" t="s">
        <v>129</v>
      </c>
      <c r="D8274" s="514" t="s">
        <v>11749</v>
      </c>
      <c r="E8274" s="515" t="s">
        <v>11750</v>
      </c>
      <c r="F8274" s="516"/>
      <c r="I8274" s="591" t="str">
        <f t="shared" si="404"/>
        <v xml:space="preserve"> Lathes (including turning centres) for removing metal. </v>
      </c>
      <c r="J8274" s="591">
        <f t="shared" si="405"/>
        <v>0</v>
      </c>
      <c r="L8274" s="590">
        <f t="shared" si="406"/>
        <v>56</v>
      </c>
    </row>
    <row r="8275" spans="1:12" ht="28.5">
      <c r="A8275" s="683" t="s">
        <v>14452</v>
      </c>
      <c r="B8275" s="599">
        <v>0.05</v>
      </c>
      <c r="C8275" s="166" t="s">
        <v>129</v>
      </c>
      <c r="D8275" s="514" t="s">
        <v>11039</v>
      </c>
      <c r="E8275" s="515" t="s">
        <v>11751</v>
      </c>
      <c r="F8275" s="516"/>
      <c r="I8275" s="591" t="str">
        <f t="shared" si="404"/>
        <v xml:space="preserve"> - Horizontal lathes :</v>
      </c>
      <c r="J8275" s="591">
        <f t="shared" si="405"/>
        <v>0</v>
      </c>
      <c r="L8275" s="590">
        <f t="shared" si="406"/>
        <v>22</v>
      </c>
    </row>
    <row r="8276" spans="1:12" ht="56" hidden="1">
      <c r="A8276" s="673"/>
      <c r="B8276" s="664"/>
      <c r="C8276" s="517"/>
      <c r="D8276" s="518" t="s">
        <v>11752</v>
      </c>
      <c r="E8276" s="515"/>
      <c r="F8276" s="516"/>
      <c r="I8276" s="591" t="str">
        <f t="shared" si="404"/>
        <v xml:space="preserve"> - - Numerically controlled </v>
      </c>
      <c r="J8276" s="591" t="str">
        <f t="shared" si="405"/>
        <v>84 58 11 00</v>
      </c>
      <c r="L8276" s="590">
        <f t="shared" si="406"/>
        <v>28</v>
      </c>
    </row>
    <row r="8277" spans="1:12" ht="28.5">
      <c r="A8277" s="683" t="s">
        <v>14452</v>
      </c>
      <c r="B8277" s="599">
        <v>0.05</v>
      </c>
      <c r="C8277" s="166" t="s">
        <v>129</v>
      </c>
      <c r="D8277" s="514" t="s">
        <v>11753</v>
      </c>
      <c r="E8277" s="515" t="s">
        <v>11754</v>
      </c>
      <c r="F8277" s="516"/>
      <c r="I8277" s="591" t="str">
        <f t="shared" si="404"/>
        <v xml:space="preserve"> - - Other</v>
      </c>
      <c r="J8277" s="591" t="str">
        <f t="shared" si="405"/>
        <v>84 58 19 00</v>
      </c>
      <c r="L8277" s="590">
        <f t="shared" si="406"/>
        <v>10</v>
      </c>
    </row>
    <row r="8278" spans="1:12" ht="28" hidden="1">
      <c r="A8278" s="673"/>
      <c r="B8278" s="664"/>
      <c r="C8278" s="517"/>
      <c r="D8278" s="514" t="s">
        <v>11755</v>
      </c>
      <c r="E8278" s="515"/>
      <c r="F8278" s="516"/>
      <c r="I8278" s="591" t="str">
        <f t="shared" si="404"/>
        <v xml:space="preserve"> - Other lathes :</v>
      </c>
      <c r="J8278" s="591">
        <f t="shared" si="405"/>
        <v>0</v>
      </c>
      <c r="L8278" s="590">
        <f t="shared" si="406"/>
        <v>17</v>
      </c>
    </row>
    <row r="8279" spans="1:12" ht="55">
      <c r="A8279" s="683" t="s">
        <v>14452</v>
      </c>
      <c r="B8279" s="599">
        <v>0.05</v>
      </c>
      <c r="C8279" s="166" t="s">
        <v>129</v>
      </c>
      <c r="D8279" s="514" t="s">
        <v>11756</v>
      </c>
      <c r="E8279" s="515" t="s">
        <v>11757</v>
      </c>
      <c r="F8279" s="516"/>
      <c r="I8279" s="591" t="str">
        <f t="shared" si="404"/>
        <v xml:space="preserve"> - - Numerically controlled </v>
      </c>
      <c r="J8279" s="591" t="str">
        <f t="shared" si="405"/>
        <v>84 58 91 00</v>
      </c>
      <c r="L8279" s="590">
        <f t="shared" si="406"/>
        <v>28</v>
      </c>
    </row>
    <row r="8280" spans="1:12" ht="28.5">
      <c r="A8280" s="683" t="s">
        <v>14452</v>
      </c>
      <c r="B8280" s="599">
        <v>0.05</v>
      </c>
      <c r="C8280" s="166" t="s">
        <v>129</v>
      </c>
      <c r="D8280" s="514" t="s">
        <v>11758</v>
      </c>
      <c r="E8280" s="515" t="s">
        <v>11759</v>
      </c>
      <c r="F8280" s="516"/>
      <c r="I8280" s="591" t="str">
        <f t="shared" si="404"/>
        <v xml:space="preserve"> - - Other</v>
      </c>
      <c r="J8280" s="591" t="str">
        <f t="shared" si="405"/>
        <v>84 58 99 00</v>
      </c>
      <c r="L8280" s="590">
        <f t="shared" si="406"/>
        <v>10</v>
      </c>
    </row>
    <row r="8281" spans="1:12" ht="28.5">
      <c r="A8281" s="683" t="s">
        <v>14452</v>
      </c>
      <c r="B8281" s="599">
        <v>0.05</v>
      </c>
      <c r="C8281" s="166" t="s">
        <v>129</v>
      </c>
      <c r="D8281" s="514" t="s">
        <v>11760</v>
      </c>
      <c r="E8281" s="515" t="s">
        <v>11761</v>
      </c>
      <c r="F8281" s="516"/>
      <c r="I8281" s="591" t="str">
        <f t="shared" si="404"/>
        <v xml:space="preserve"> Machine-tools (including way-type unit head machinesl for drilling, boring, milling, threading or tapping by removing metal, other than lathes (including turning centres) of heading 84.58.</v>
      </c>
      <c r="J8281" s="591">
        <f t="shared" si="405"/>
        <v>0</v>
      </c>
      <c r="L8281" s="590">
        <f t="shared" si="406"/>
        <v>189</v>
      </c>
    </row>
    <row r="8282" spans="1:12" ht="28.5">
      <c r="A8282" s="683" t="s">
        <v>14452</v>
      </c>
      <c r="B8282" s="599">
        <v>0.05</v>
      </c>
      <c r="C8282" s="166" t="s">
        <v>129</v>
      </c>
      <c r="D8282" s="514" t="s">
        <v>11762</v>
      </c>
      <c r="E8282" s="515" t="s">
        <v>11763</v>
      </c>
      <c r="F8282" s="516"/>
      <c r="I8282" s="591" t="str">
        <f t="shared" si="404"/>
        <v xml:space="preserve"> - Way-type unit head machines</v>
      </c>
      <c r="J8282" s="591" t="str">
        <f t="shared" si="405"/>
        <v>84 59 10 00</v>
      </c>
      <c r="L8282" s="590">
        <f t="shared" si="406"/>
        <v>30</v>
      </c>
    </row>
    <row r="8283" spans="1:12" ht="252" hidden="1">
      <c r="A8283" s="673"/>
      <c r="B8283" s="664"/>
      <c r="C8283" s="517"/>
      <c r="D8283" s="518" t="s">
        <v>11764</v>
      </c>
      <c r="E8283" s="515"/>
      <c r="F8283" s="516"/>
      <c r="I8283" s="591" t="str">
        <f t="shared" si="404"/>
        <v xml:space="preserve"> - Other drilling machines : </v>
      </c>
      <c r="J8283" s="591">
        <f t="shared" si="405"/>
        <v>0</v>
      </c>
      <c r="L8283" s="590">
        <f t="shared" si="406"/>
        <v>29</v>
      </c>
    </row>
    <row r="8284" spans="1:12" ht="55">
      <c r="A8284" s="683" t="s">
        <v>14452</v>
      </c>
      <c r="B8284" s="710" t="s">
        <v>8</v>
      </c>
      <c r="C8284" s="711"/>
      <c r="D8284" s="514" t="s">
        <v>11765</v>
      </c>
      <c r="E8284" s="515" t="s">
        <v>11766</v>
      </c>
      <c r="F8284" s="516"/>
      <c r="I8284" s="591" t="str">
        <f t="shared" si="404"/>
        <v xml:space="preserve"> - - Numerically controlled </v>
      </c>
      <c r="J8284" s="591" t="str">
        <f t="shared" si="405"/>
        <v>84 59 21 00</v>
      </c>
      <c r="L8284" s="590">
        <f t="shared" si="406"/>
        <v>28</v>
      </c>
    </row>
    <row r="8285" spans="1:12" ht="55">
      <c r="A8285" s="683" t="s">
        <v>14452</v>
      </c>
      <c r="B8285" s="599">
        <v>0.05</v>
      </c>
      <c r="C8285" s="166" t="s">
        <v>129</v>
      </c>
      <c r="D8285" s="514" t="s">
        <v>11767</v>
      </c>
      <c r="E8285" s="515" t="s">
        <v>11768</v>
      </c>
      <c r="F8285" s="516"/>
      <c r="I8285" s="591" t="str">
        <f t="shared" si="404"/>
        <v xml:space="preserve"> - - Other</v>
      </c>
      <c r="J8285" s="591" t="str">
        <f t="shared" si="405"/>
        <v>84 59 29 00</v>
      </c>
      <c r="L8285" s="590">
        <f t="shared" si="406"/>
        <v>10</v>
      </c>
    </row>
    <row r="8286" spans="1:12" ht="55">
      <c r="A8286" s="683" t="s">
        <v>14452</v>
      </c>
      <c r="B8286" s="599">
        <v>0.05</v>
      </c>
      <c r="C8286" s="166" t="s">
        <v>129</v>
      </c>
      <c r="D8286" s="514" t="s">
        <v>11769</v>
      </c>
      <c r="E8286" s="515" t="s">
        <v>11770</v>
      </c>
      <c r="F8286" s="516"/>
      <c r="I8286" s="591" t="str">
        <f t="shared" si="404"/>
        <v xml:space="preserve"> - Other boring-milling machines: </v>
      </c>
      <c r="J8286" s="591">
        <f t="shared" si="405"/>
        <v>0</v>
      </c>
      <c r="L8286" s="590">
        <f t="shared" si="406"/>
        <v>34</v>
      </c>
    </row>
    <row r="8287" spans="1:12" ht="28.5">
      <c r="A8287" s="683" t="s">
        <v>14452</v>
      </c>
      <c r="B8287" s="710" t="s">
        <v>8</v>
      </c>
      <c r="C8287" s="711"/>
      <c r="D8287" s="514" t="s">
        <v>1950</v>
      </c>
      <c r="E8287" s="515" t="s">
        <v>11771</v>
      </c>
      <c r="F8287" s="516"/>
      <c r="I8287" s="591" t="str">
        <f t="shared" si="404"/>
        <v xml:space="preserve"> - - Numerically controlled</v>
      </c>
      <c r="J8287" s="591" t="str">
        <f t="shared" si="405"/>
        <v>84 59 31 00</v>
      </c>
      <c r="L8287" s="590">
        <f t="shared" si="406"/>
        <v>27</v>
      </c>
    </row>
    <row r="8288" spans="1:12" ht="140" hidden="1">
      <c r="A8288" s="673"/>
      <c r="B8288" s="664"/>
      <c r="C8288" s="517"/>
      <c r="D8288" s="518" t="s">
        <v>11772</v>
      </c>
      <c r="E8288" s="515"/>
      <c r="F8288" s="516"/>
      <c r="I8288" s="591" t="str">
        <f t="shared" si="404"/>
        <v xml:space="preserve"> - - Other</v>
      </c>
      <c r="J8288" s="591" t="str">
        <f t="shared" si="405"/>
        <v>84 59 39 00</v>
      </c>
      <c r="L8288" s="590">
        <f t="shared" si="406"/>
        <v>10</v>
      </c>
    </row>
    <row r="8289" spans="1:12" ht="28.5">
      <c r="A8289" s="683" t="s">
        <v>14452</v>
      </c>
      <c r="B8289" s="599">
        <v>0.05</v>
      </c>
      <c r="C8289" s="166" t="s">
        <v>129</v>
      </c>
      <c r="D8289" s="514" t="s">
        <v>11773</v>
      </c>
      <c r="E8289" s="515" t="s">
        <v>11774</v>
      </c>
      <c r="F8289" s="516"/>
      <c r="I8289" s="591" t="str">
        <f t="shared" si="404"/>
        <v xml:space="preserve"> - Other boring machines</v>
      </c>
      <c r="J8289" s="591" t="str">
        <f t="shared" si="405"/>
        <v>84 59 40 00</v>
      </c>
      <c r="L8289" s="590">
        <f t="shared" si="406"/>
        <v>24</v>
      </c>
    </row>
    <row r="8290" spans="1:12" ht="55">
      <c r="A8290" s="683" t="s">
        <v>14452</v>
      </c>
      <c r="B8290" s="599">
        <v>0.05</v>
      </c>
      <c r="C8290" s="166" t="s">
        <v>129</v>
      </c>
      <c r="D8290" s="514" t="s">
        <v>11775</v>
      </c>
      <c r="E8290" s="515" t="s">
        <v>11776</v>
      </c>
      <c r="F8290" s="516"/>
      <c r="I8290" s="591" t="str">
        <f t="shared" ref="I8290:I8353" si="407">D8308</f>
        <v xml:space="preserve"> - Milling machines, knee-type : </v>
      </c>
      <c r="J8290" s="591">
        <f t="shared" ref="J8290:J8353" si="408">E8308</f>
        <v>0</v>
      </c>
      <c r="L8290" s="590">
        <f t="shared" si="406"/>
        <v>33</v>
      </c>
    </row>
    <row r="8291" spans="1:12" ht="28.5">
      <c r="A8291" s="683" t="s">
        <v>14452</v>
      </c>
      <c r="B8291" s="599">
        <v>0.05</v>
      </c>
      <c r="C8291" s="166" t="s">
        <v>129</v>
      </c>
      <c r="D8291" s="514" t="s">
        <v>11777</v>
      </c>
      <c r="E8291" s="515" t="s">
        <v>11778</v>
      </c>
      <c r="F8291" s="516"/>
      <c r="I8291" s="591" t="str">
        <f t="shared" si="407"/>
        <v xml:space="preserve"> - - Numerically controlled</v>
      </c>
      <c r="J8291" s="591" t="str">
        <f t="shared" si="408"/>
        <v>84 59 51 00</v>
      </c>
      <c r="L8291" s="590">
        <f t="shared" si="406"/>
        <v>27</v>
      </c>
    </row>
    <row r="8292" spans="1:12" ht="56" hidden="1">
      <c r="A8292" s="673"/>
      <c r="B8292" s="664"/>
      <c r="C8292" s="517"/>
      <c r="D8292" s="518" t="s">
        <v>11779</v>
      </c>
      <c r="E8292" s="515"/>
      <c r="F8292" s="516"/>
      <c r="I8292" s="591" t="str">
        <f t="shared" si="407"/>
        <v xml:space="preserve"> - - Other</v>
      </c>
      <c r="J8292" s="591" t="str">
        <f t="shared" si="408"/>
        <v>84 59 59 00</v>
      </c>
      <c r="L8292" s="590">
        <f t="shared" si="406"/>
        <v>10</v>
      </c>
    </row>
    <row r="8293" spans="1:12" ht="28" hidden="1">
      <c r="A8293" s="673"/>
      <c r="B8293" s="664"/>
      <c r="C8293" s="517"/>
      <c r="D8293" s="514" t="s">
        <v>11780</v>
      </c>
      <c r="E8293" s="515"/>
      <c r="F8293" s="516"/>
      <c r="I8293" s="591" t="str">
        <f t="shared" si="407"/>
        <v xml:space="preserve"> - Other milling machines : </v>
      </c>
      <c r="J8293" s="591">
        <f t="shared" si="408"/>
        <v>0</v>
      </c>
      <c r="L8293" s="590">
        <f t="shared" si="406"/>
        <v>28</v>
      </c>
    </row>
    <row r="8294" spans="1:12" ht="28.5">
      <c r="A8294" s="683" t="s">
        <v>14452</v>
      </c>
      <c r="B8294" s="599">
        <v>0.05</v>
      </c>
      <c r="C8294" s="166" t="s">
        <v>129</v>
      </c>
      <c r="D8294" s="514" t="s">
        <v>11781</v>
      </c>
      <c r="E8294" s="515" t="s">
        <v>11782</v>
      </c>
      <c r="F8294" s="516"/>
      <c r="I8294" s="591" t="str">
        <f t="shared" si="407"/>
        <v xml:space="preserve"> - - Numerically controlled </v>
      </c>
      <c r="J8294" s="591" t="str">
        <f t="shared" si="408"/>
        <v>84 59 61 00</v>
      </c>
      <c r="L8294" s="590">
        <f t="shared" si="406"/>
        <v>28</v>
      </c>
    </row>
    <row r="8295" spans="1:12" ht="28.5">
      <c r="A8295" s="683" t="s">
        <v>14452</v>
      </c>
      <c r="B8295" s="599">
        <v>0.05</v>
      </c>
      <c r="C8295" s="166" t="s">
        <v>129</v>
      </c>
      <c r="D8295" s="514" t="s">
        <v>293</v>
      </c>
      <c r="E8295" s="515" t="s">
        <v>11783</v>
      </c>
      <c r="F8295" s="516"/>
      <c r="I8295" s="591" t="str">
        <f t="shared" si="407"/>
        <v xml:space="preserve"> - - Other</v>
      </c>
      <c r="J8295" s="591" t="str">
        <f t="shared" si="408"/>
        <v>84 59 69 00</v>
      </c>
      <c r="L8295" s="590">
        <f t="shared" si="406"/>
        <v>10</v>
      </c>
    </row>
    <row r="8296" spans="1:12" ht="28" hidden="1">
      <c r="A8296" s="673"/>
      <c r="B8296" s="664"/>
      <c r="C8296" s="517"/>
      <c r="D8296" s="514" t="s">
        <v>11784</v>
      </c>
      <c r="E8296" s="515"/>
      <c r="F8296" s="516"/>
      <c r="I8296" s="591" t="str">
        <f t="shared" si="407"/>
        <v xml:space="preserve"> - Other threading or tapping machines</v>
      </c>
      <c r="J8296" s="591" t="str">
        <f t="shared" si="408"/>
        <v>84 59 70 00</v>
      </c>
      <c r="L8296" s="590">
        <f t="shared" si="406"/>
        <v>38</v>
      </c>
    </row>
    <row r="8297" spans="1:12" ht="28.5">
      <c r="A8297" s="683" t="s">
        <v>14452</v>
      </c>
      <c r="B8297" s="599">
        <v>0.05</v>
      </c>
      <c r="C8297" s="166" t="s">
        <v>129</v>
      </c>
      <c r="D8297" s="514" t="s">
        <v>11781</v>
      </c>
      <c r="E8297" s="515" t="s">
        <v>11785</v>
      </c>
      <c r="F8297" s="516"/>
      <c r="I8297" s="591" t="str">
        <f t="shared" si="407"/>
        <v xml:space="preserve"> Machine-tools for deburring, sharpening, grinding, honing, lapping, polishing or otherwise finishing metal or cermets by means of grinding stones, abrasives or polishing products, other than gear cutting, gear grinding or gear finishing machines of heading 84.61.</v>
      </c>
      <c r="J8297" s="591">
        <f t="shared" si="408"/>
        <v>0</v>
      </c>
      <c r="L8297" s="590">
        <f t="shared" si="406"/>
        <v>264</v>
      </c>
    </row>
    <row r="8298" spans="1:12" ht="28.5">
      <c r="A8298" s="683" t="s">
        <v>14452</v>
      </c>
      <c r="B8298" s="599">
        <v>0.05</v>
      </c>
      <c r="C8298" s="166" t="s">
        <v>129</v>
      </c>
      <c r="D8298" s="514" t="s">
        <v>293</v>
      </c>
      <c r="E8298" s="515" t="s">
        <v>11786</v>
      </c>
      <c r="F8298" s="516"/>
      <c r="I8298" s="591" t="str">
        <f t="shared" si="407"/>
        <v xml:space="preserve"> - Flat-surface grinding machines, in which the positioning in any one axis can be set up to an accuracy of at least 0.01 mm :</v>
      </c>
      <c r="J8298" s="591">
        <f t="shared" si="408"/>
        <v>0</v>
      </c>
      <c r="L8298" s="590">
        <f t="shared" si="406"/>
        <v>126</v>
      </c>
    </row>
    <row r="8299" spans="1:12" ht="224" hidden="1">
      <c r="A8299" s="673"/>
      <c r="B8299" s="664"/>
      <c r="C8299" s="517"/>
      <c r="D8299" s="518" t="s">
        <v>11787</v>
      </c>
      <c r="E8299" s="515"/>
      <c r="F8299" s="516"/>
      <c r="I8299" s="591" t="str">
        <f t="shared" si="407"/>
        <v xml:space="preserve"> - - Numerically controlled </v>
      </c>
      <c r="J8299" s="591" t="str">
        <f t="shared" si="408"/>
        <v>84 60 11 00</v>
      </c>
      <c r="L8299" s="590">
        <f t="shared" si="406"/>
        <v>28</v>
      </c>
    </row>
    <row r="8300" spans="1:12" ht="28.5">
      <c r="A8300" s="683" t="s">
        <v>14452</v>
      </c>
      <c r="B8300" s="599">
        <v>0.05</v>
      </c>
      <c r="C8300" s="166" t="s">
        <v>129</v>
      </c>
      <c r="D8300" s="514" t="s">
        <v>11788</v>
      </c>
      <c r="E8300" s="515" t="s">
        <v>11789</v>
      </c>
      <c r="F8300" s="516"/>
      <c r="I8300" s="591" t="str">
        <f t="shared" si="407"/>
        <v xml:space="preserve"> - - Other</v>
      </c>
      <c r="J8300" s="591" t="str">
        <f t="shared" si="408"/>
        <v>84 60 19 00</v>
      </c>
      <c r="L8300" s="590">
        <f t="shared" si="406"/>
        <v>10</v>
      </c>
    </row>
    <row r="8301" spans="1:12" ht="28" hidden="1">
      <c r="A8301" s="673"/>
      <c r="B8301" s="664"/>
      <c r="C8301" s="517"/>
      <c r="D8301" s="514" t="s">
        <v>11790</v>
      </c>
      <c r="E8301" s="515"/>
      <c r="F8301" s="516"/>
      <c r="I8301" s="591" t="str">
        <f t="shared" si="407"/>
        <v xml:space="preserve"> - Other grinding machines, in which the positioning in any one axis can be set up to an accuracy of at least 0.01 mm :</v>
      </c>
      <c r="J8301" s="591">
        <f t="shared" si="408"/>
        <v>0</v>
      </c>
      <c r="L8301" s="590">
        <f t="shared" si="406"/>
        <v>119</v>
      </c>
    </row>
    <row r="8302" spans="1:12" ht="28.5">
      <c r="A8302" s="683" t="s">
        <v>14452</v>
      </c>
      <c r="B8302" s="599">
        <v>0.05</v>
      </c>
      <c r="C8302" s="166" t="s">
        <v>129</v>
      </c>
      <c r="D8302" s="514" t="s">
        <v>11781</v>
      </c>
      <c r="E8302" s="515" t="s">
        <v>11791</v>
      </c>
      <c r="F8302" s="516"/>
      <c r="I8302" s="591" t="str">
        <f t="shared" si="407"/>
        <v xml:space="preserve"> - - Numerically controlled </v>
      </c>
      <c r="J8302" s="591" t="str">
        <f t="shared" si="408"/>
        <v>84 60 21 00</v>
      </c>
      <c r="L8302" s="590">
        <f t="shared" si="406"/>
        <v>28</v>
      </c>
    </row>
    <row r="8303" spans="1:12" ht="28.5">
      <c r="A8303" s="683" t="s">
        <v>14452</v>
      </c>
      <c r="B8303" s="599">
        <v>0.05</v>
      </c>
      <c r="C8303" s="166" t="s">
        <v>129</v>
      </c>
      <c r="D8303" s="514" t="s">
        <v>293</v>
      </c>
      <c r="E8303" s="515" t="s">
        <v>11792</v>
      </c>
      <c r="F8303" s="516"/>
      <c r="I8303" s="591" t="str">
        <f t="shared" si="407"/>
        <v xml:space="preserve"> - - Other</v>
      </c>
      <c r="J8303" s="591" t="str">
        <f t="shared" si="408"/>
        <v>84 60 29 00</v>
      </c>
      <c r="L8303" s="590">
        <f t="shared" si="406"/>
        <v>10</v>
      </c>
    </row>
    <row r="8304" spans="1:12" ht="28" hidden="1">
      <c r="A8304" s="673"/>
      <c r="B8304" s="664"/>
      <c r="C8304" s="517"/>
      <c r="D8304" s="514" t="s">
        <v>11793</v>
      </c>
      <c r="E8304" s="515"/>
      <c r="F8304" s="516"/>
      <c r="I8304" s="591" t="str">
        <f t="shared" si="407"/>
        <v xml:space="preserve"> - Sharpening (tool or cutter grinding) machines : </v>
      </c>
      <c r="J8304" s="591">
        <f t="shared" si="408"/>
        <v>0</v>
      </c>
      <c r="L8304" s="590">
        <f t="shared" si="406"/>
        <v>51</v>
      </c>
    </row>
    <row r="8305" spans="1:12" ht="28.5">
      <c r="A8305" s="683" t="s">
        <v>14452</v>
      </c>
      <c r="B8305" s="599">
        <v>0.05</v>
      </c>
      <c r="C8305" s="166" t="s">
        <v>129</v>
      </c>
      <c r="D8305" s="514" t="s">
        <v>11794</v>
      </c>
      <c r="E8305" s="515" t="s">
        <v>11795</v>
      </c>
      <c r="F8305" s="516"/>
      <c r="I8305" s="591" t="str">
        <f t="shared" si="407"/>
        <v xml:space="preserve"> - - Numerically controlled</v>
      </c>
      <c r="J8305" s="591" t="str">
        <f t="shared" si="408"/>
        <v>84 60 31 00</v>
      </c>
      <c r="L8305" s="590">
        <f t="shared" si="406"/>
        <v>27</v>
      </c>
    </row>
    <row r="8306" spans="1:12" ht="28.5">
      <c r="A8306" s="683" t="s">
        <v>14452</v>
      </c>
      <c r="B8306" s="599">
        <v>0.05</v>
      </c>
      <c r="C8306" s="166" t="s">
        <v>129</v>
      </c>
      <c r="D8306" s="514" t="s">
        <v>293</v>
      </c>
      <c r="E8306" s="515" t="s">
        <v>11796</v>
      </c>
      <c r="F8306" s="516"/>
      <c r="I8306" s="591" t="str">
        <f t="shared" si="407"/>
        <v xml:space="preserve"> - - Other</v>
      </c>
      <c r="J8306" s="591" t="str">
        <f t="shared" si="408"/>
        <v>84 60 39 00</v>
      </c>
      <c r="L8306" s="590">
        <f t="shared" si="406"/>
        <v>10</v>
      </c>
    </row>
    <row r="8307" spans="1:12" ht="28.5">
      <c r="A8307" s="683" t="s">
        <v>14452</v>
      </c>
      <c r="B8307" s="599">
        <v>0.05</v>
      </c>
      <c r="C8307" s="166" t="s">
        <v>129</v>
      </c>
      <c r="D8307" s="514" t="s">
        <v>11797</v>
      </c>
      <c r="E8307" s="515" t="s">
        <v>11798</v>
      </c>
      <c r="F8307" s="516"/>
      <c r="I8307" s="591" t="str">
        <f t="shared" si="407"/>
        <v xml:space="preserve"> - Honing or lapping machines </v>
      </c>
      <c r="J8307" s="591" t="str">
        <f t="shared" si="408"/>
        <v>84 60 40 00</v>
      </c>
      <c r="L8307" s="590">
        <f t="shared" si="406"/>
        <v>30</v>
      </c>
    </row>
    <row r="8308" spans="1:12" ht="28" hidden="1">
      <c r="A8308" s="673"/>
      <c r="B8308" s="664"/>
      <c r="C8308" s="517"/>
      <c r="D8308" s="514" t="s">
        <v>11799</v>
      </c>
      <c r="E8308" s="515"/>
      <c r="F8308" s="516"/>
      <c r="I8308" s="591" t="str">
        <f t="shared" si="407"/>
        <v xml:space="preserve"> - Other</v>
      </c>
      <c r="J8308" s="591" t="str">
        <f t="shared" si="408"/>
        <v>84 60 90 00</v>
      </c>
      <c r="L8308" s="590">
        <f t="shared" si="406"/>
        <v>8</v>
      </c>
    </row>
    <row r="8309" spans="1:12" ht="28.5">
      <c r="A8309" s="683" t="s">
        <v>14452</v>
      </c>
      <c r="B8309" s="599">
        <v>0.05</v>
      </c>
      <c r="C8309" s="166" t="s">
        <v>129</v>
      </c>
      <c r="D8309" s="514" t="s">
        <v>11794</v>
      </c>
      <c r="E8309" s="515" t="s">
        <v>11800</v>
      </c>
      <c r="F8309" s="516"/>
      <c r="I8309" s="591" t="str">
        <f t="shared" si="407"/>
        <v xml:space="preserve"> Machine-tools for planing, shaping, slotting, broaching, gear cutting, gear grinding or gear finishing, sawing, cutting-off and other machine-tools working by removing metal or cermets, not elsewhere specified or included.</v>
      </c>
      <c r="J8309" s="591">
        <f t="shared" si="408"/>
        <v>0</v>
      </c>
      <c r="L8309" s="590">
        <f t="shared" si="406"/>
        <v>223</v>
      </c>
    </row>
    <row r="8310" spans="1:12" ht="28.5">
      <c r="A8310" s="683" t="s">
        <v>14452</v>
      </c>
      <c r="B8310" s="599">
        <v>0.05</v>
      </c>
      <c r="C8310" s="166" t="s">
        <v>129</v>
      </c>
      <c r="D8310" s="514" t="s">
        <v>293</v>
      </c>
      <c r="E8310" s="515" t="s">
        <v>11801</v>
      </c>
      <c r="F8310" s="516"/>
      <c r="I8310" s="591" t="str">
        <f t="shared" si="407"/>
        <v xml:space="preserve"> - Shaping or slotting machines </v>
      </c>
      <c r="J8310" s="591" t="str">
        <f t="shared" si="408"/>
        <v>84 61 20 00</v>
      </c>
      <c r="L8310" s="590">
        <f t="shared" si="406"/>
        <v>32</v>
      </c>
    </row>
    <row r="8311" spans="1:12" ht="28" hidden="1">
      <c r="A8311" s="673"/>
      <c r="B8311" s="664"/>
      <c r="C8311" s="517"/>
      <c r="D8311" s="514" t="s">
        <v>11802</v>
      </c>
      <c r="E8311" s="515"/>
      <c r="F8311" s="516"/>
      <c r="I8311" s="591" t="str">
        <f t="shared" si="407"/>
        <v xml:space="preserve"> - Broaching machines</v>
      </c>
      <c r="J8311" s="591" t="str">
        <f t="shared" si="408"/>
        <v>84 61 30 00</v>
      </c>
      <c r="L8311" s="590">
        <f t="shared" si="406"/>
        <v>21</v>
      </c>
    </row>
    <row r="8312" spans="1:12" ht="28.5">
      <c r="A8312" s="683" t="s">
        <v>14452</v>
      </c>
      <c r="B8312" s="599">
        <v>0.05</v>
      </c>
      <c r="C8312" s="166" t="s">
        <v>129</v>
      </c>
      <c r="D8312" s="514" t="s">
        <v>11781</v>
      </c>
      <c r="E8312" s="515" t="s">
        <v>11803</v>
      </c>
      <c r="F8312" s="516"/>
      <c r="I8312" s="591" t="str">
        <f t="shared" si="407"/>
        <v xml:space="preserve"> - Gear cutting, gear grinding or gear finishing machines </v>
      </c>
      <c r="J8312" s="591" t="str">
        <f t="shared" si="408"/>
        <v>84 61 40 00</v>
      </c>
      <c r="L8312" s="590">
        <f t="shared" si="406"/>
        <v>58</v>
      </c>
    </row>
    <row r="8313" spans="1:12" ht="28.5">
      <c r="A8313" s="683" t="s">
        <v>14452</v>
      </c>
      <c r="B8313" s="599">
        <v>0.05</v>
      </c>
      <c r="C8313" s="166" t="s">
        <v>129</v>
      </c>
      <c r="D8313" s="514" t="s">
        <v>293</v>
      </c>
      <c r="E8313" s="515" t="s">
        <v>11804</v>
      </c>
      <c r="F8313" s="516"/>
      <c r="I8313" s="591" t="str">
        <f t="shared" si="407"/>
        <v xml:space="preserve"> - Sawing or cutting-off machines</v>
      </c>
      <c r="J8313" s="591" t="str">
        <f t="shared" si="408"/>
        <v>84 61 50 00</v>
      </c>
      <c r="L8313" s="590">
        <f t="shared" si="406"/>
        <v>33</v>
      </c>
    </row>
    <row r="8314" spans="1:12" ht="55">
      <c r="A8314" s="683" t="s">
        <v>14452</v>
      </c>
      <c r="B8314" s="599">
        <v>0.05</v>
      </c>
      <c r="C8314" s="166" t="s">
        <v>129</v>
      </c>
      <c r="D8314" s="514" t="s">
        <v>11805</v>
      </c>
      <c r="E8314" s="515" t="s">
        <v>11806</v>
      </c>
      <c r="F8314" s="516"/>
      <c r="I8314" s="591" t="str">
        <f t="shared" si="407"/>
        <v xml:space="preserve"> - Other</v>
      </c>
      <c r="J8314" s="591" t="str">
        <f t="shared" si="408"/>
        <v>84 61 90 00</v>
      </c>
      <c r="L8314" s="590">
        <f t="shared" si="406"/>
        <v>8</v>
      </c>
    </row>
    <row r="8315" spans="1:12" ht="280" hidden="1">
      <c r="A8315" s="673"/>
      <c r="B8315" s="664"/>
      <c r="C8315" s="517"/>
      <c r="D8315" s="528" t="s">
        <v>11807</v>
      </c>
      <c r="E8315" s="515"/>
      <c r="F8315" s="516"/>
      <c r="I8315" s="591" t="str">
        <f t="shared" si="407"/>
        <v xml:space="preserve">  Machine-tools (including presses) for working metal by forging, hammering or die-stamping; machine-tools (including presses) for working metal by bending, folding, straightening, flattening, shearing, punching or notching; presses for working metal or metal carbides, not specified above.</v>
      </c>
      <c r="J8315" s="591">
        <f t="shared" si="408"/>
        <v>0</v>
      </c>
      <c r="L8315" s="590">
        <f t="shared" si="406"/>
        <v>290</v>
      </c>
    </row>
    <row r="8316" spans="1:12" ht="137.5" hidden="1">
      <c r="A8316" s="673"/>
      <c r="B8316" s="664"/>
      <c r="C8316" s="517"/>
      <c r="D8316" s="514" t="s">
        <v>11808</v>
      </c>
      <c r="E8316" s="515"/>
      <c r="F8316" s="516"/>
      <c r="I8316" s="591" t="str">
        <f t="shared" si="407"/>
        <v xml:space="preserve"> - Forging or die-stamping machines (including presses) and hammers</v>
      </c>
      <c r="J8316" s="591" t="str">
        <f t="shared" si="408"/>
        <v>84 62 10 00</v>
      </c>
      <c r="L8316" s="590">
        <f t="shared" si="406"/>
        <v>67</v>
      </c>
    </row>
    <row r="8317" spans="1:12" ht="28.5">
      <c r="A8317" s="683" t="s">
        <v>14452</v>
      </c>
      <c r="B8317" s="599">
        <v>0.05</v>
      </c>
      <c r="C8317" s="166" t="s">
        <v>129</v>
      </c>
      <c r="D8317" s="514" t="s">
        <v>11781</v>
      </c>
      <c r="E8317" s="515" t="s">
        <v>11809</v>
      </c>
      <c r="F8317" s="516"/>
      <c r="I8317" s="591" t="str">
        <f t="shared" si="407"/>
        <v xml:space="preserve"> - Bending, folding straightening or flattening machines (includmg presses) :</v>
      </c>
      <c r="J8317" s="591">
        <f t="shared" si="408"/>
        <v>0</v>
      </c>
      <c r="L8317" s="590">
        <f t="shared" si="406"/>
        <v>77</v>
      </c>
    </row>
    <row r="8318" spans="1:12" ht="28.5">
      <c r="A8318" s="683" t="s">
        <v>14452</v>
      </c>
      <c r="B8318" s="599">
        <v>0.05</v>
      </c>
      <c r="C8318" s="166" t="s">
        <v>129</v>
      </c>
      <c r="D8318" s="514" t="s">
        <v>293</v>
      </c>
      <c r="E8318" s="515" t="s">
        <v>11810</v>
      </c>
      <c r="F8318" s="516"/>
      <c r="I8318" s="591" t="str">
        <f t="shared" si="407"/>
        <v xml:space="preserve"> - - Numerically controlled </v>
      </c>
      <c r="J8318" s="591" t="str">
        <f t="shared" si="408"/>
        <v>84 62 21 00</v>
      </c>
      <c r="L8318" s="590">
        <f t="shared" si="406"/>
        <v>28</v>
      </c>
    </row>
    <row r="8319" spans="1:12" ht="110" hidden="1">
      <c r="A8319" s="673"/>
      <c r="B8319" s="664"/>
      <c r="C8319" s="517"/>
      <c r="D8319" s="514" t="s">
        <v>11811</v>
      </c>
      <c r="E8319" s="515"/>
      <c r="F8319" s="516"/>
      <c r="I8319" s="591" t="str">
        <f t="shared" si="407"/>
        <v xml:space="preserve"> - - Other</v>
      </c>
      <c r="J8319" s="591" t="str">
        <f t="shared" si="408"/>
        <v>84 62 29 00</v>
      </c>
      <c r="L8319" s="590">
        <f t="shared" si="406"/>
        <v>10</v>
      </c>
    </row>
    <row r="8320" spans="1:12" ht="28.5">
      <c r="A8320" s="683" t="s">
        <v>14452</v>
      </c>
      <c r="B8320" s="599">
        <v>0.05</v>
      </c>
      <c r="C8320" s="166" t="s">
        <v>129</v>
      </c>
      <c r="D8320" s="514" t="s">
        <v>11781</v>
      </c>
      <c r="E8320" s="515" t="s">
        <v>11812</v>
      </c>
      <c r="F8320" s="516"/>
      <c r="I8320" s="591" t="str">
        <f t="shared" si="407"/>
        <v xml:space="preserve"> - Shearing machines (including prcases), other than combined punching and shearing machines:</v>
      </c>
      <c r="J8320" s="591">
        <f t="shared" si="408"/>
        <v>0</v>
      </c>
      <c r="L8320" s="590">
        <f t="shared" si="406"/>
        <v>93</v>
      </c>
    </row>
    <row r="8321" spans="1:12" ht="28.5">
      <c r="A8321" s="683" t="s">
        <v>14452</v>
      </c>
      <c r="B8321" s="599">
        <v>0.05</v>
      </c>
      <c r="C8321" s="166" t="s">
        <v>129</v>
      </c>
      <c r="D8321" s="514" t="s">
        <v>293</v>
      </c>
      <c r="E8321" s="515" t="s">
        <v>11813</v>
      </c>
      <c r="F8321" s="516"/>
      <c r="I8321" s="591" t="str">
        <f t="shared" si="407"/>
        <v xml:space="preserve"> - - Numerically controlled </v>
      </c>
      <c r="J8321" s="591" t="str">
        <f t="shared" si="408"/>
        <v>84 62 31 00</v>
      </c>
      <c r="L8321" s="590">
        <f t="shared" si="406"/>
        <v>28</v>
      </c>
    </row>
    <row r="8322" spans="1:12" ht="55" hidden="1">
      <c r="A8322" s="673"/>
      <c r="B8322" s="664"/>
      <c r="C8322" s="517"/>
      <c r="D8322" s="514" t="s">
        <v>11814</v>
      </c>
      <c r="E8322" s="515"/>
      <c r="F8322" s="516"/>
      <c r="I8322" s="591" t="str">
        <f t="shared" si="407"/>
        <v xml:space="preserve"> - - Other</v>
      </c>
      <c r="J8322" s="591" t="str">
        <f t="shared" si="408"/>
        <v>84 62 39 00</v>
      </c>
      <c r="L8322" s="590">
        <f t="shared" ref="L8322:L8385" si="409">LEN(I8322)</f>
        <v>10</v>
      </c>
    </row>
    <row r="8323" spans="1:12" ht="28.5">
      <c r="A8323" s="683" t="s">
        <v>14452</v>
      </c>
      <c r="B8323" s="599">
        <v>0.05</v>
      </c>
      <c r="C8323" s="166" t="s">
        <v>129</v>
      </c>
      <c r="D8323" s="514" t="s">
        <v>11794</v>
      </c>
      <c r="E8323" s="515" t="s">
        <v>11815</v>
      </c>
      <c r="F8323" s="516"/>
      <c r="I8323" s="591" t="str">
        <f t="shared" si="407"/>
        <v xml:space="preserve"> - Punching or notching machines (including presses), including combined punching and shearing machines :</v>
      </c>
      <c r="J8323" s="591">
        <f t="shared" si="408"/>
        <v>0</v>
      </c>
      <c r="L8323" s="590">
        <f t="shared" si="409"/>
        <v>105</v>
      </c>
    </row>
    <row r="8324" spans="1:12" ht="28.5">
      <c r="A8324" s="683" t="s">
        <v>14452</v>
      </c>
      <c r="B8324" s="599">
        <v>0.05</v>
      </c>
      <c r="C8324" s="166" t="s">
        <v>129</v>
      </c>
      <c r="D8324" s="514" t="s">
        <v>293</v>
      </c>
      <c r="E8324" s="515" t="s">
        <v>11816</v>
      </c>
      <c r="F8324" s="516"/>
      <c r="I8324" s="591" t="str">
        <f t="shared" si="407"/>
        <v xml:space="preserve"> - - Numerically controlled </v>
      </c>
      <c r="J8324" s="591" t="str">
        <f t="shared" si="408"/>
        <v>84 62 41 00</v>
      </c>
      <c r="L8324" s="590">
        <f t="shared" si="409"/>
        <v>28</v>
      </c>
    </row>
    <row r="8325" spans="1:12" ht="28.5">
      <c r="A8325" s="683" t="s">
        <v>14452</v>
      </c>
      <c r="B8325" s="599">
        <v>0.05</v>
      </c>
      <c r="C8325" s="166" t="s">
        <v>129</v>
      </c>
      <c r="D8325" s="514" t="s">
        <v>11817</v>
      </c>
      <c r="E8325" s="515" t="s">
        <v>11818</v>
      </c>
      <c r="F8325" s="516"/>
      <c r="I8325" s="591" t="str">
        <f t="shared" si="407"/>
        <v xml:space="preserve"> - - Other</v>
      </c>
      <c r="J8325" s="591" t="str">
        <f t="shared" si="408"/>
        <v>84 62 49 00</v>
      </c>
      <c r="L8325" s="590">
        <f t="shared" si="409"/>
        <v>10</v>
      </c>
    </row>
    <row r="8326" spans="1:12" ht="28.5">
      <c r="A8326" s="683" t="s">
        <v>14452</v>
      </c>
      <c r="B8326" s="599">
        <v>0.05</v>
      </c>
      <c r="C8326" s="166" t="s">
        <v>129</v>
      </c>
      <c r="D8326" s="514" t="s">
        <v>23</v>
      </c>
      <c r="E8326" s="515" t="s">
        <v>11819</v>
      </c>
      <c r="F8326" s="516"/>
      <c r="I8326" s="591" t="str">
        <f t="shared" si="407"/>
        <v xml:space="preserve"> - Other :</v>
      </c>
      <c r="J8326" s="591">
        <f t="shared" si="408"/>
        <v>0</v>
      </c>
      <c r="L8326" s="590">
        <f t="shared" si="409"/>
        <v>10</v>
      </c>
    </row>
    <row r="8327" spans="1:12" ht="252" hidden="1">
      <c r="A8327" s="673"/>
      <c r="B8327" s="664"/>
      <c r="C8327" s="517"/>
      <c r="D8327" s="518" t="s">
        <v>11820</v>
      </c>
      <c r="E8327" s="515"/>
      <c r="F8327" s="516"/>
      <c r="I8327" s="591" t="str">
        <f t="shared" si="407"/>
        <v xml:space="preserve"> - - Hydraulic presses </v>
      </c>
      <c r="J8327" s="591" t="str">
        <f t="shared" si="408"/>
        <v>84 62 91 00</v>
      </c>
      <c r="L8327" s="590">
        <f t="shared" si="409"/>
        <v>23</v>
      </c>
    </row>
    <row r="8328" spans="1:12" ht="28.5">
      <c r="A8328" s="683" t="s">
        <v>14452</v>
      </c>
      <c r="B8328" s="599">
        <v>0.05</v>
      </c>
      <c r="C8328" s="166" t="s">
        <v>129</v>
      </c>
      <c r="D8328" s="514" t="s">
        <v>11821</v>
      </c>
      <c r="E8328" s="515" t="s">
        <v>11822</v>
      </c>
      <c r="F8328" s="516"/>
      <c r="I8328" s="591" t="str">
        <f t="shared" si="407"/>
        <v xml:space="preserve"> - - Other</v>
      </c>
      <c r="J8328" s="591" t="str">
        <f t="shared" si="408"/>
        <v>84 62 99 00</v>
      </c>
      <c r="L8328" s="590">
        <f t="shared" si="409"/>
        <v>10</v>
      </c>
    </row>
    <row r="8329" spans="1:12" ht="28.5">
      <c r="A8329" s="683" t="s">
        <v>14452</v>
      </c>
      <c r="B8329" s="599">
        <v>0.05</v>
      </c>
      <c r="C8329" s="166" t="s">
        <v>129</v>
      </c>
      <c r="D8329" s="514" t="s">
        <v>11823</v>
      </c>
      <c r="E8329" s="515" t="s">
        <v>11824</v>
      </c>
      <c r="F8329" s="516"/>
      <c r="I8329" s="591" t="str">
        <f t="shared" si="407"/>
        <v xml:space="preserve"> Other machine-tools for working metal or cermets, without removing material.</v>
      </c>
      <c r="J8329" s="591">
        <f t="shared" si="408"/>
        <v>0</v>
      </c>
      <c r="L8329" s="590">
        <f t="shared" si="409"/>
        <v>77</v>
      </c>
    </row>
    <row r="8330" spans="1:12" ht="55">
      <c r="A8330" s="683" t="s">
        <v>14452</v>
      </c>
      <c r="B8330" s="599">
        <v>0.05</v>
      </c>
      <c r="C8330" s="166" t="s">
        <v>129</v>
      </c>
      <c r="D8330" s="514" t="s">
        <v>11825</v>
      </c>
      <c r="E8330" s="515" t="s">
        <v>11826</v>
      </c>
      <c r="F8330" s="516"/>
      <c r="I8330" s="591" t="str">
        <f t="shared" si="407"/>
        <v xml:space="preserve"> - Draw-benches for bars, tubes, profiles, wire or the like </v>
      </c>
      <c r="J8330" s="591" t="str">
        <f t="shared" si="408"/>
        <v>84 63 10 00</v>
      </c>
      <c r="L8330" s="590">
        <f t="shared" si="409"/>
        <v>60</v>
      </c>
    </row>
    <row r="8331" spans="1:12" ht="28.5">
      <c r="A8331" s="683" t="s">
        <v>14452</v>
      </c>
      <c r="B8331" s="599">
        <v>0.05</v>
      </c>
      <c r="C8331" s="166" t="s">
        <v>129</v>
      </c>
      <c r="D8331" s="514" t="s">
        <v>11827</v>
      </c>
      <c r="E8331" s="515" t="s">
        <v>11828</v>
      </c>
      <c r="F8331" s="516"/>
      <c r="I8331" s="591" t="str">
        <f t="shared" si="407"/>
        <v xml:space="preserve"> - Thread rolling machines</v>
      </c>
      <c r="J8331" s="591" t="str">
        <f t="shared" si="408"/>
        <v>84 63 20 00</v>
      </c>
      <c r="L8331" s="590">
        <f t="shared" si="409"/>
        <v>26</v>
      </c>
    </row>
    <row r="8332" spans="1:12" ht="28.5">
      <c r="A8332" s="683" t="s">
        <v>14452</v>
      </c>
      <c r="B8332" s="599">
        <v>0.05</v>
      </c>
      <c r="C8332" s="166" t="s">
        <v>129</v>
      </c>
      <c r="D8332" s="514" t="s">
        <v>23</v>
      </c>
      <c r="E8332" s="515" t="s">
        <v>11829</v>
      </c>
      <c r="F8332" s="516"/>
      <c r="I8332" s="591" t="str">
        <f t="shared" si="407"/>
        <v xml:space="preserve"> - Machines for working wire </v>
      </c>
      <c r="J8332" s="591" t="str">
        <f t="shared" si="408"/>
        <v>84 63 30 00</v>
      </c>
      <c r="L8332" s="590">
        <f t="shared" si="409"/>
        <v>29</v>
      </c>
    </row>
    <row r="8333" spans="1:12" ht="308" hidden="1">
      <c r="A8333" s="673"/>
      <c r="B8333" s="664"/>
      <c r="C8333" s="517"/>
      <c r="D8333" s="536" t="s">
        <v>11830</v>
      </c>
      <c r="E8333" s="515"/>
      <c r="F8333" s="516"/>
      <c r="I8333" s="591" t="str">
        <f t="shared" si="407"/>
        <v xml:space="preserve"> - Other</v>
      </c>
      <c r="J8333" s="591" t="str">
        <f t="shared" si="408"/>
        <v>84 63 90 00</v>
      </c>
      <c r="L8333" s="590">
        <f t="shared" si="409"/>
        <v>8</v>
      </c>
    </row>
    <row r="8334" spans="1:12" ht="82.5">
      <c r="A8334" s="683" t="s">
        <v>14452</v>
      </c>
      <c r="B8334" s="599">
        <v>0.05</v>
      </c>
      <c r="C8334" s="166" t="s">
        <v>129</v>
      </c>
      <c r="D8334" s="534" t="s">
        <v>11831</v>
      </c>
      <c r="E8334" s="515" t="s">
        <v>11832</v>
      </c>
      <c r="F8334" s="516"/>
      <c r="I8334" s="591" t="str">
        <f t="shared" si="407"/>
        <v xml:space="preserve"> Machine-tools for working stone, ceramics, concrete, asbestoscement or like mineral materials or for cold working glass.</v>
      </c>
      <c r="J8334" s="591">
        <f t="shared" si="408"/>
        <v>0</v>
      </c>
      <c r="L8334" s="590">
        <f t="shared" si="409"/>
        <v>121</v>
      </c>
    </row>
    <row r="8335" spans="1:12" ht="82.5" hidden="1">
      <c r="A8335" s="673"/>
      <c r="B8335" s="664"/>
      <c r="C8335" s="517"/>
      <c r="D8335" s="534" t="s">
        <v>11833</v>
      </c>
      <c r="E8335" s="515"/>
      <c r="F8335" s="516"/>
      <c r="I8335" s="591" t="str">
        <f t="shared" si="407"/>
        <v xml:space="preserve"> - Sawing machines</v>
      </c>
      <c r="J8335" s="591" t="str">
        <f t="shared" si="408"/>
        <v>84 64 10 00</v>
      </c>
      <c r="L8335" s="590">
        <f t="shared" si="409"/>
        <v>18</v>
      </c>
    </row>
    <row r="8336" spans="1:12" ht="28.5">
      <c r="A8336" s="683" t="s">
        <v>14452</v>
      </c>
      <c r="B8336" s="599">
        <v>0.05</v>
      </c>
      <c r="C8336" s="166" t="s">
        <v>129</v>
      </c>
      <c r="D8336" s="534" t="s">
        <v>11781</v>
      </c>
      <c r="E8336" s="515" t="s">
        <v>11834</v>
      </c>
      <c r="F8336" s="516"/>
      <c r="I8336" s="591" t="str">
        <f t="shared" si="407"/>
        <v xml:space="preserve"> - Grinding or polishing machines </v>
      </c>
      <c r="J8336" s="591" t="str">
        <f t="shared" si="408"/>
        <v>84 64 20 00</v>
      </c>
      <c r="L8336" s="590">
        <f t="shared" si="409"/>
        <v>34</v>
      </c>
    </row>
    <row r="8337" spans="1:12" ht="28.5">
      <c r="A8337" s="683" t="s">
        <v>14452</v>
      </c>
      <c r="B8337" s="599">
        <v>0.05</v>
      </c>
      <c r="C8337" s="166" t="s">
        <v>129</v>
      </c>
      <c r="D8337" s="534" t="s">
        <v>293</v>
      </c>
      <c r="E8337" s="515" t="s">
        <v>11835</v>
      </c>
      <c r="F8337" s="516"/>
      <c r="I8337" s="591" t="str">
        <f t="shared" si="407"/>
        <v xml:space="preserve"> - Other</v>
      </c>
      <c r="J8337" s="591" t="str">
        <f t="shared" si="408"/>
        <v>84 64 90 00</v>
      </c>
      <c r="L8337" s="590">
        <f t="shared" si="409"/>
        <v>8</v>
      </c>
    </row>
    <row r="8338" spans="1:12" ht="110" hidden="1">
      <c r="A8338" s="673"/>
      <c r="B8338" s="664"/>
      <c r="C8338" s="517"/>
      <c r="D8338" s="534" t="s">
        <v>11836</v>
      </c>
      <c r="E8338" s="515"/>
      <c r="F8338" s="516"/>
      <c r="I8338" s="591" t="str">
        <f t="shared" si="407"/>
        <v xml:space="preserve"> Machine-tools (including machines for nailing, stapling, glueing or otherwise assembling) for working wood, cork, bone, hard rubber, hard plastics or similar hard materials.</v>
      </c>
      <c r="J8338" s="591">
        <f t="shared" si="408"/>
        <v>0</v>
      </c>
      <c r="L8338" s="590">
        <f t="shared" si="409"/>
        <v>174</v>
      </c>
    </row>
    <row r="8339" spans="1:12" ht="28.5">
      <c r="A8339" s="683" t="s">
        <v>14452</v>
      </c>
      <c r="B8339" s="599">
        <v>0.05</v>
      </c>
      <c r="C8339" s="166" t="s">
        <v>129</v>
      </c>
      <c r="D8339" s="514" t="s">
        <v>11781</v>
      </c>
      <c r="E8339" s="515" t="s">
        <v>11837</v>
      </c>
      <c r="F8339" s="516"/>
      <c r="I8339" s="591" t="str">
        <f t="shared" si="407"/>
        <v xml:space="preserve"> - Machines which can carry out different types of machining operations without tool change between such operations</v>
      </c>
      <c r="J8339" s="591" t="str">
        <f t="shared" si="408"/>
        <v>84 65 10 00</v>
      </c>
      <c r="L8339" s="590">
        <f t="shared" si="409"/>
        <v>115</v>
      </c>
    </row>
    <row r="8340" spans="1:12" ht="28.5">
      <c r="A8340" s="683" t="s">
        <v>14452</v>
      </c>
      <c r="B8340" s="599">
        <v>0.05</v>
      </c>
      <c r="C8340" s="166" t="s">
        <v>129</v>
      </c>
      <c r="D8340" s="514" t="s">
        <v>293</v>
      </c>
      <c r="E8340" s="515" t="s">
        <v>11838</v>
      </c>
      <c r="F8340" s="516"/>
      <c r="I8340" s="591" t="str">
        <f t="shared" si="407"/>
        <v xml:space="preserve"> - Other :</v>
      </c>
      <c r="J8340" s="591">
        <f t="shared" si="408"/>
        <v>0</v>
      </c>
      <c r="L8340" s="590">
        <f t="shared" si="409"/>
        <v>10</v>
      </c>
    </row>
    <row r="8341" spans="1:12" ht="110" hidden="1">
      <c r="A8341" s="673"/>
      <c r="B8341" s="664"/>
      <c r="C8341" s="517"/>
      <c r="D8341" s="514" t="s">
        <v>11839</v>
      </c>
      <c r="E8341" s="515"/>
      <c r="F8341" s="516"/>
      <c r="I8341" s="591" t="str">
        <f t="shared" si="407"/>
        <v xml:space="preserve"> - - Sawing machines</v>
      </c>
      <c r="J8341" s="591" t="str">
        <f t="shared" si="408"/>
        <v>84 65 91 00</v>
      </c>
      <c r="L8341" s="590">
        <f t="shared" si="409"/>
        <v>20</v>
      </c>
    </row>
    <row r="8342" spans="1:12" ht="28.5">
      <c r="A8342" s="683" t="s">
        <v>14452</v>
      </c>
      <c r="B8342" s="599">
        <v>0.05</v>
      </c>
      <c r="C8342" s="166" t="s">
        <v>129</v>
      </c>
      <c r="D8342" s="514" t="s">
        <v>11781</v>
      </c>
      <c r="E8342" s="515" t="s">
        <v>11840</v>
      </c>
      <c r="F8342" s="516"/>
      <c r="I8342" s="591" t="str">
        <f t="shared" si="407"/>
        <v xml:space="preserve"> - - Planing, milling or moulding (by cutting) machines</v>
      </c>
      <c r="J8342" s="591" t="str">
        <f t="shared" si="408"/>
        <v>84 65 92 00</v>
      </c>
      <c r="L8342" s="590">
        <f t="shared" si="409"/>
        <v>55</v>
      </c>
    </row>
    <row r="8343" spans="1:12" ht="28.5">
      <c r="A8343" s="683" t="s">
        <v>14452</v>
      </c>
      <c r="B8343" s="599">
        <v>0.05</v>
      </c>
      <c r="C8343" s="166" t="s">
        <v>129</v>
      </c>
      <c r="D8343" s="514" t="s">
        <v>293</v>
      </c>
      <c r="E8343" s="515" t="s">
        <v>11841</v>
      </c>
      <c r="F8343" s="516"/>
      <c r="I8343" s="591" t="str">
        <f t="shared" si="407"/>
        <v xml:space="preserve"> - - Grinding, sanding or polishing machines </v>
      </c>
      <c r="J8343" s="591" t="str">
        <f t="shared" si="408"/>
        <v>84 65 93 00</v>
      </c>
      <c r="L8343" s="590">
        <f t="shared" si="409"/>
        <v>45</v>
      </c>
    </row>
    <row r="8344" spans="1:12" ht="28" hidden="1">
      <c r="A8344" s="673"/>
      <c r="B8344" s="664"/>
      <c r="C8344" s="517"/>
      <c r="D8344" s="514" t="s">
        <v>1968</v>
      </c>
      <c r="E8344" s="515"/>
      <c r="F8344" s="516"/>
      <c r="I8344" s="591" t="str">
        <f t="shared" si="407"/>
        <v xml:space="preserve"> - - Bending or assembling machines</v>
      </c>
      <c r="J8344" s="591" t="str">
        <f t="shared" si="408"/>
        <v>84 65 94 00</v>
      </c>
      <c r="L8344" s="590">
        <f t="shared" si="409"/>
        <v>35</v>
      </c>
    </row>
    <row r="8345" spans="1:12" ht="28.5">
      <c r="A8345" s="683" t="s">
        <v>14452</v>
      </c>
      <c r="B8345" s="599">
        <v>0.05</v>
      </c>
      <c r="C8345" s="166" t="s">
        <v>129</v>
      </c>
      <c r="D8345" s="514" t="s">
        <v>11842</v>
      </c>
      <c r="E8345" s="515" t="s">
        <v>11843</v>
      </c>
      <c r="F8345" s="516"/>
      <c r="I8345" s="591" t="str">
        <f t="shared" si="407"/>
        <v xml:space="preserve"> - - Drilling or morticing machines</v>
      </c>
      <c r="J8345" s="591" t="str">
        <f t="shared" si="408"/>
        <v>84 65 95 00</v>
      </c>
      <c r="L8345" s="590">
        <f t="shared" si="409"/>
        <v>35</v>
      </c>
    </row>
    <row r="8346" spans="1:12" ht="28.5">
      <c r="A8346" s="683" t="s">
        <v>14452</v>
      </c>
      <c r="B8346" s="599">
        <v>0.05</v>
      </c>
      <c r="C8346" s="166" t="s">
        <v>129</v>
      </c>
      <c r="D8346" s="514" t="s">
        <v>293</v>
      </c>
      <c r="E8346" s="515" t="s">
        <v>11844</v>
      </c>
      <c r="F8346" s="516"/>
      <c r="I8346" s="591" t="str">
        <f t="shared" si="407"/>
        <v xml:space="preserve"> - - Splitting, slicing or paring machines </v>
      </c>
      <c r="J8346" s="591" t="str">
        <f t="shared" si="408"/>
        <v>84 65 96 00</v>
      </c>
      <c r="L8346" s="590">
        <f t="shared" si="409"/>
        <v>43</v>
      </c>
    </row>
    <row r="8347" spans="1:12" ht="84" hidden="1">
      <c r="A8347" s="673"/>
      <c r="B8347" s="664"/>
      <c r="C8347" s="517"/>
      <c r="D8347" s="518" t="s">
        <v>11845</v>
      </c>
      <c r="E8347" s="515"/>
      <c r="F8347" s="516"/>
      <c r="I8347" s="591" t="str">
        <f t="shared" si="407"/>
        <v xml:space="preserve"> - - Other</v>
      </c>
      <c r="J8347" s="591" t="str">
        <f t="shared" si="408"/>
        <v>84 65 99 00</v>
      </c>
      <c r="L8347" s="590">
        <f t="shared" si="409"/>
        <v>10</v>
      </c>
    </row>
    <row r="8348" spans="1:12" ht="55">
      <c r="A8348" s="683" t="s">
        <v>14452</v>
      </c>
      <c r="B8348" s="599">
        <v>0.05</v>
      </c>
      <c r="C8348" s="166" t="s">
        <v>129</v>
      </c>
      <c r="D8348" s="514" t="s">
        <v>11846</v>
      </c>
      <c r="E8348" s="515" t="s">
        <v>11847</v>
      </c>
      <c r="F8348" s="519"/>
      <c r="I8348" s="591" t="str">
        <f t="shared" si="407"/>
        <v xml:space="preserve"> Parts and accessories suitable for use solely or principally with the machines of headings Nos. 84.56 to 84.65, including work or tool holders, self-opening dieheads, dividing heads and other special attachments for machine-tools; tool holders for any type of tool for working in the hand.</v>
      </c>
      <c r="J8348" s="591">
        <f t="shared" si="408"/>
        <v>0</v>
      </c>
      <c r="L8348" s="590">
        <f t="shared" si="409"/>
        <v>290</v>
      </c>
    </row>
    <row r="8349" spans="1:12" ht="28.5">
      <c r="A8349" s="683" t="s">
        <v>14452</v>
      </c>
      <c r="B8349" s="599">
        <v>0.05</v>
      </c>
      <c r="C8349" s="166" t="s">
        <v>129</v>
      </c>
      <c r="D8349" s="514" t="s">
        <v>11848</v>
      </c>
      <c r="E8349" s="515" t="s">
        <v>11849</v>
      </c>
      <c r="F8349" s="516"/>
      <c r="I8349" s="591" t="str">
        <f t="shared" si="407"/>
        <v xml:space="preserve"> - Tool holders and self-opening dieheads </v>
      </c>
      <c r="J8349" s="591" t="str">
        <f t="shared" si="408"/>
        <v>84 66 10 00</v>
      </c>
      <c r="L8349" s="590">
        <f t="shared" si="409"/>
        <v>42</v>
      </c>
    </row>
    <row r="8350" spans="1:12" ht="28.5">
      <c r="A8350" s="683" t="s">
        <v>14452</v>
      </c>
      <c r="B8350" s="599">
        <v>0.05</v>
      </c>
      <c r="C8350" s="166" t="s">
        <v>129</v>
      </c>
      <c r="D8350" s="514" t="s">
        <v>11850</v>
      </c>
      <c r="E8350" s="515" t="s">
        <v>11851</v>
      </c>
      <c r="F8350" s="516"/>
      <c r="I8350" s="591" t="str">
        <f t="shared" si="407"/>
        <v xml:space="preserve"> - Work holders</v>
      </c>
      <c r="J8350" s="591" t="str">
        <f t="shared" si="408"/>
        <v>84 66 20 00</v>
      </c>
      <c r="L8350" s="590">
        <f t="shared" si="409"/>
        <v>15</v>
      </c>
    </row>
    <row r="8351" spans="1:12" ht="28.5">
      <c r="A8351" s="683" t="s">
        <v>14452</v>
      </c>
      <c r="B8351" s="599">
        <v>0.05</v>
      </c>
      <c r="C8351" s="166" t="s">
        <v>129</v>
      </c>
      <c r="D8351" s="514" t="s">
        <v>23</v>
      </c>
      <c r="E8351" s="515" t="s">
        <v>11852</v>
      </c>
      <c r="F8351" s="516"/>
      <c r="I8351" s="591" t="str">
        <f t="shared" si="407"/>
        <v xml:space="preserve"> - Dividing heads and other special attachments for machine-tools </v>
      </c>
      <c r="J8351" s="591" t="str">
        <f t="shared" si="408"/>
        <v>84 66 30 00</v>
      </c>
      <c r="L8351" s="590">
        <f t="shared" si="409"/>
        <v>66</v>
      </c>
    </row>
    <row r="8352" spans="1:12" ht="140" hidden="1">
      <c r="A8352" s="673"/>
      <c r="B8352" s="664"/>
      <c r="C8352" s="517"/>
      <c r="D8352" s="518" t="s">
        <v>11853</v>
      </c>
      <c r="E8352" s="515"/>
      <c r="F8352" s="516"/>
      <c r="I8352" s="591" t="str">
        <f t="shared" si="407"/>
        <v xml:space="preserve"> - Other :</v>
      </c>
      <c r="J8352" s="591">
        <f t="shared" si="408"/>
        <v>0</v>
      </c>
      <c r="L8352" s="590">
        <f t="shared" si="409"/>
        <v>10</v>
      </c>
    </row>
    <row r="8353" spans="1:12" ht="28.5">
      <c r="A8353" s="683" t="s">
        <v>14452</v>
      </c>
      <c r="B8353" s="710" t="s">
        <v>8</v>
      </c>
      <c r="C8353" s="711"/>
      <c r="D8353" s="534" t="s">
        <v>11854</v>
      </c>
      <c r="E8353" s="515" t="s">
        <v>11855</v>
      </c>
      <c r="F8353" s="516"/>
      <c r="I8353" s="591" t="str">
        <f t="shared" si="407"/>
        <v xml:space="preserve"> - - For machines of heading 84.64 </v>
      </c>
      <c r="J8353" s="591" t="str">
        <f t="shared" si="408"/>
        <v>84 66 91 00</v>
      </c>
      <c r="L8353" s="590">
        <f t="shared" si="409"/>
        <v>35</v>
      </c>
    </row>
    <row r="8354" spans="1:12" ht="55">
      <c r="A8354" s="683" t="s">
        <v>14452</v>
      </c>
      <c r="B8354" s="710" t="s">
        <v>8</v>
      </c>
      <c r="C8354" s="711"/>
      <c r="D8354" s="534" t="s">
        <v>11856</v>
      </c>
      <c r="E8354" s="515" t="s">
        <v>11857</v>
      </c>
      <c r="F8354" s="516"/>
      <c r="I8354" s="591" t="str">
        <f t="shared" ref="I8354:I8417" si="410">D8372</f>
        <v xml:space="preserve"> - - For machines of heading 84.65</v>
      </c>
      <c r="J8354" s="591" t="str">
        <f t="shared" ref="J8354:J8417" si="411">E8372</f>
        <v>84 66 92 00</v>
      </c>
      <c r="L8354" s="590">
        <f t="shared" si="409"/>
        <v>34</v>
      </c>
    </row>
    <row r="8355" spans="1:12" ht="28.5">
      <c r="A8355" s="683" t="s">
        <v>14452</v>
      </c>
      <c r="B8355" s="710" t="s">
        <v>8</v>
      </c>
      <c r="C8355" s="711"/>
      <c r="D8355" s="534" t="s">
        <v>23</v>
      </c>
      <c r="E8355" s="515" t="s">
        <v>11858</v>
      </c>
      <c r="F8355" s="516"/>
      <c r="I8355" s="591" t="str">
        <f t="shared" si="410"/>
        <v xml:space="preserve"> - - For machines of headings Nos. 84.56 to 84.61 </v>
      </c>
      <c r="J8355" s="591" t="str">
        <f t="shared" si="411"/>
        <v>84 66 93 00</v>
      </c>
      <c r="L8355" s="590">
        <f t="shared" si="409"/>
        <v>50</v>
      </c>
    </row>
    <row r="8356" spans="1:12" ht="196" hidden="1">
      <c r="A8356" s="673"/>
      <c r="B8356" s="664"/>
      <c r="C8356" s="517"/>
      <c r="D8356" s="518" t="s">
        <v>11859</v>
      </c>
      <c r="E8356" s="515"/>
      <c r="F8356" s="516"/>
      <c r="I8356" s="591" t="str">
        <f t="shared" si="410"/>
        <v xml:space="preserve"> - - For machines of heading 84.62 or 84.63</v>
      </c>
      <c r="J8356" s="591" t="str">
        <f t="shared" si="411"/>
        <v>84 66 94 00</v>
      </c>
      <c r="L8356" s="590">
        <f t="shared" si="409"/>
        <v>43</v>
      </c>
    </row>
    <row r="8357" spans="1:12" ht="110">
      <c r="A8357" s="683" t="s">
        <v>14452</v>
      </c>
      <c r="B8357" s="599">
        <v>0.05</v>
      </c>
      <c r="C8357" s="166" t="s">
        <v>129</v>
      </c>
      <c r="D8357" s="514" t="s">
        <v>11860</v>
      </c>
      <c r="E8357" s="515" t="s">
        <v>11861</v>
      </c>
      <c r="F8357" s="519"/>
      <c r="I8357" s="591" t="str">
        <f t="shared" si="410"/>
        <v xml:space="preserve"> Tools for working in the hand, pneumatic, hydraulic or with self-contained electric or  non-electric motor.</v>
      </c>
      <c r="J8357" s="591">
        <f t="shared" si="411"/>
        <v>0</v>
      </c>
      <c r="L8357" s="590">
        <f t="shared" si="409"/>
        <v>108</v>
      </c>
    </row>
    <row r="8358" spans="1:12" ht="28" hidden="1">
      <c r="A8358" s="673"/>
      <c r="B8358" s="664"/>
      <c r="C8358" s="517"/>
      <c r="D8358" s="514" t="s">
        <v>1968</v>
      </c>
      <c r="E8358" s="515"/>
      <c r="F8358" s="516"/>
      <c r="I8358" s="591" t="str">
        <f t="shared" si="410"/>
        <v xml:space="preserve"> - Pneumatic :</v>
      </c>
      <c r="J8358" s="591">
        <f t="shared" si="411"/>
        <v>0</v>
      </c>
      <c r="L8358" s="590">
        <f t="shared" si="409"/>
        <v>14</v>
      </c>
    </row>
    <row r="8359" spans="1:12" ht="28.5">
      <c r="A8359" s="683" t="s">
        <v>14452</v>
      </c>
      <c r="B8359" s="599">
        <v>0.05</v>
      </c>
      <c r="C8359" s="166" t="s">
        <v>129</v>
      </c>
      <c r="D8359" s="514" t="s">
        <v>11862</v>
      </c>
      <c r="E8359" s="515" t="s">
        <v>11863</v>
      </c>
      <c r="F8359" s="516"/>
      <c r="I8359" s="591" t="str">
        <f t="shared" si="410"/>
        <v xml:space="preserve"> - - Rotary type (including combined rotary-percussion) </v>
      </c>
      <c r="J8359" s="591" t="str">
        <f t="shared" si="411"/>
        <v>84 67 11 00</v>
      </c>
      <c r="L8359" s="590">
        <f t="shared" si="409"/>
        <v>56</v>
      </c>
    </row>
    <row r="8360" spans="1:12" ht="55">
      <c r="A8360" s="683" t="s">
        <v>14452</v>
      </c>
      <c r="B8360" s="599">
        <v>0.05</v>
      </c>
      <c r="C8360" s="166" t="s">
        <v>129</v>
      </c>
      <c r="D8360" s="514" t="s">
        <v>11864</v>
      </c>
      <c r="E8360" s="515" t="s">
        <v>11865</v>
      </c>
      <c r="F8360" s="516"/>
      <c r="I8360" s="591" t="str">
        <f t="shared" si="410"/>
        <v xml:space="preserve"> - - Other :</v>
      </c>
      <c r="J8360" s="591">
        <f t="shared" si="411"/>
        <v>0</v>
      </c>
      <c r="L8360" s="590">
        <f t="shared" si="409"/>
        <v>12</v>
      </c>
    </row>
    <row r="8361" spans="1:12" ht="55">
      <c r="A8361" s="683" t="s">
        <v>14452</v>
      </c>
      <c r="B8361" s="599">
        <v>0.05</v>
      </c>
      <c r="C8361" s="166" t="s">
        <v>129</v>
      </c>
      <c r="D8361" s="514" t="s">
        <v>11866</v>
      </c>
      <c r="E8361" s="515" t="s">
        <v>11867</v>
      </c>
      <c r="F8361" s="520"/>
      <c r="I8361" s="591" t="str">
        <f t="shared" si="410"/>
        <v xml:space="preserve">  - - - Drills, lathes and threaders  </v>
      </c>
      <c r="J8361" s="591" t="str">
        <f t="shared" si="411"/>
        <v>84 67 19 10</v>
      </c>
      <c r="L8361" s="590">
        <f t="shared" si="409"/>
        <v>38</v>
      </c>
    </row>
    <row r="8362" spans="1:12" ht="55">
      <c r="A8362" s="683" t="s">
        <v>14452</v>
      </c>
      <c r="B8362" s="599">
        <v>0.05</v>
      </c>
      <c r="C8362" s="166" t="s">
        <v>129</v>
      </c>
      <c r="D8362" s="514" t="s">
        <v>11868</v>
      </c>
      <c r="E8362" s="515" t="s">
        <v>11869</v>
      </c>
      <c r="F8362" s="516"/>
      <c r="I8362" s="591" t="str">
        <f t="shared" si="410"/>
        <v xml:space="preserve">   - - - Wrenches, screw drivers and nut setting devices</v>
      </c>
      <c r="J8362" s="591" t="str">
        <f t="shared" si="411"/>
        <v>84 67 19 20</v>
      </c>
      <c r="L8362" s="590">
        <f t="shared" si="409"/>
        <v>56</v>
      </c>
    </row>
    <row r="8363" spans="1:12" ht="55">
      <c r="A8363" s="683" t="s">
        <v>14452</v>
      </c>
      <c r="B8363" s="599">
        <v>0.05</v>
      </c>
      <c r="C8363" s="166" t="s">
        <v>129</v>
      </c>
      <c r="D8363" s="514" t="s">
        <v>11870</v>
      </c>
      <c r="E8363" s="515" t="s">
        <v>11871</v>
      </c>
      <c r="F8363" s="516"/>
      <c r="I8363" s="591" t="str">
        <f t="shared" si="410"/>
        <v xml:space="preserve">  - - -  Surface  polishing,scourring and levelling machines</v>
      </c>
      <c r="J8363" s="591" t="str">
        <f t="shared" si="411"/>
        <v>84 67 19 30</v>
      </c>
      <c r="L8363" s="590">
        <f t="shared" si="409"/>
        <v>60</v>
      </c>
    </row>
    <row r="8364" spans="1:12" ht="55">
      <c r="A8364" s="683" t="s">
        <v>14452</v>
      </c>
      <c r="B8364" s="599">
        <v>0.05</v>
      </c>
      <c r="C8364" s="166" t="s">
        <v>129</v>
      </c>
      <c r="D8364" s="514" t="s">
        <v>11872</v>
      </c>
      <c r="E8364" s="515" t="s">
        <v>11873</v>
      </c>
      <c r="F8364" s="516"/>
      <c r="I8364" s="591" t="str">
        <f t="shared" si="410"/>
        <v xml:space="preserve">   - - - Circular saws, chain saws and the like    </v>
      </c>
      <c r="J8364" s="591" t="str">
        <f t="shared" si="411"/>
        <v>84 67 19 40</v>
      </c>
      <c r="L8364" s="590">
        <f t="shared" si="409"/>
        <v>51</v>
      </c>
    </row>
    <row r="8365" spans="1:12" ht="28.5">
      <c r="A8365" s="683" t="s">
        <v>14452</v>
      </c>
      <c r="B8365" s="599">
        <v>0.05</v>
      </c>
      <c r="C8365" s="166" t="s">
        <v>129</v>
      </c>
      <c r="D8365" s="514" t="s">
        <v>293</v>
      </c>
      <c r="E8365" s="515" t="s">
        <v>11874</v>
      </c>
      <c r="F8365" s="516"/>
      <c r="I8365" s="591" t="str">
        <f t="shared" si="410"/>
        <v xml:space="preserve">   - - - Hammers of various types, such as chipping hammers, de-scaling hammers, caulking hammers, riveting hammers, concrete breakers</v>
      </c>
      <c r="J8365" s="591" t="str">
        <f t="shared" si="411"/>
        <v>84 67 19 50</v>
      </c>
      <c r="L8365" s="590">
        <f t="shared" si="409"/>
        <v>134</v>
      </c>
    </row>
    <row r="8366" spans="1:12" ht="308" hidden="1">
      <c r="A8366" s="673"/>
      <c r="B8366" s="664"/>
      <c r="C8366" s="517"/>
      <c r="D8366" s="528" t="s">
        <v>11875</v>
      </c>
      <c r="E8366" s="515"/>
      <c r="F8366" s="516"/>
      <c r="I8366" s="591" t="str">
        <f t="shared" si="410"/>
        <v xml:space="preserve">   - - - Jaw-type riveting machines </v>
      </c>
      <c r="J8366" s="591" t="str">
        <f t="shared" si="411"/>
        <v>84 67 19 60</v>
      </c>
      <c r="L8366" s="590">
        <f t="shared" si="409"/>
        <v>36</v>
      </c>
    </row>
    <row r="8367" spans="1:12" ht="55">
      <c r="A8367" s="683" t="s">
        <v>14452</v>
      </c>
      <c r="B8367" s="599">
        <v>0.05</v>
      </c>
      <c r="C8367" s="166" t="s">
        <v>129</v>
      </c>
      <c r="D8367" s="514" t="s">
        <v>11876</v>
      </c>
      <c r="E8367" s="515" t="s">
        <v>11877</v>
      </c>
      <c r="F8367" s="516"/>
      <c r="I8367" s="591" t="str">
        <f t="shared" si="410"/>
        <v xml:space="preserve">   - - - Shearing machines     </v>
      </c>
      <c r="J8367" s="591" t="str">
        <f t="shared" si="411"/>
        <v>84 67 19 70</v>
      </c>
      <c r="L8367" s="590">
        <f t="shared" si="409"/>
        <v>31</v>
      </c>
    </row>
    <row r="8368" spans="1:12" ht="28.5">
      <c r="A8368" s="683" t="s">
        <v>14452</v>
      </c>
      <c r="B8368" s="599">
        <v>0.05</v>
      </c>
      <c r="C8368" s="166" t="s">
        <v>129</v>
      </c>
      <c r="D8368" s="514" t="s">
        <v>11878</v>
      </c>
      <c r="E8368" s="515" t="s">
        <v>11879</v>
      </c>
      <c r="F8368" s="516"/>
      <c r="I8368" s="591" t="str">
        <f t="shared" si="410"/>
        <v xml:space="preserve">   - - - Compacting and tamping machines for road construction or maintenance</v>
      </c>
      <c r="J8368" s="591" t="str">
        <f t="shared" si="411"/>
        <v>84 67 19 80</v>
      </c>
      <c r="L8368" s="590">
        <f t="shared" si="409"/>
        <v>77</v>
      </c>
    </row>
    <row r="8369" spans="1:12" ht="82.5">
      <c r="A8369" s="683" t="s">
        <v>14452</v>
      </c>
      <c r="B8369" s="599">
        <v>0.05</v>
      </c>
      <c r="C8369" s="166" t="s">
        <v>129</v>
      </c>
      <c r="D8369" s="514" t="s">
        <v>11880</v>
      </c>
      <c r="E8369" s="515" t="s">
        <v>11881</v>
      </c>
      <c r="F8369" s="516"/>
      <c r="I8369" s="591" t="str">
        <f t="shared" si="410"/>
        <v xml:space="preserve">   - - - Other</v>
      </c>
      <c r="J8369" s="591" t="str">
        <f t="shared" si="411"/>
        <v>84 67 19 90</v>
      </c>
      <c r="L8369" s="590">
        <f t="shared" si="409"/>
        <v>14</v>
      </c>
    </row>
    <row r="8370" spans="1:12" ht="28" hidden="1">
      <c r="A8370" s="673"/>
      <c r="B8370" s="664"/>
      <c r="C8370" s="517"/>
      <c r="D8370" s="514" t="s">
        <v>1968</v>
      </c>
      <c r="E8370" s="515"/>
      <c r="F8370" s="516"/>
      <c r="I8370" s="591" t="str">
        <f t="shared" si="410"/>
        <v>- With self-contained electric motor :</v>
      </c>
      <c r="J8370" s="591">
        <f t="shared" si="411"/>
        <v>0</v>
      </c>
      <c r="L8370" s="590">
        <f t="shared" si="409"/>
        <v>38</v>
      </c>
    </row>
    <row r="8371" spans="1:12" ht="55">
      <c r="A8371" s="683" t="s">
        <v>14452</v>
      </c>
      <c r="B8371" s="710" t="s">
        <v>8</v>
      </c>
      <c r="C8371" s="711"/>
      <c r="D8371" s="514" t="s">
        <v>11882</v>
      </c>
      <c r="E8371" s="515" t="s">
        <v>11883</v>
      </c>
      <c r="F8371" s="516"/>
      <c r="I8371" s="591" t="str">
        <f t="shared" si="410"/>
        <v>- - Drills of all kinds</v>
      </c>
      <c r="J8371" s="591" t="str">
        <f t="shared" si="411"/>
        <v>84 67 21 00</v>
      </c>
      <c r="L8371" s="590">
        <f t="shared" si="409"/>
        <v>23</v>
      </c>
    </row>
    <row r="8372" spans="1:12" ht="55">
      <c r="A8372" s="683" t="s">
        <v>14452</v>
      </c>
      <c r="B8372" s="599">
        <v>0.05</v>
      </c>
      <c r="C8372" s="166" t="s">
        <v>129</v>
      </c>
      <c r="D8372" s="514" t="s">
        <v>11884</v>
      </c>
      <c r="E8372" s="515" t="s">
        <v>11885</v>
      </c>
      <c r="F8372" s="516"/>
      <c r="I8372" s="591" t="str">
        <f t="shared" si="410"/>
        <v>- -  Saws</v>
      </c>
      <c r="J8372" s="591" t="str">
        <f t="shared" si="411"/>
        <v>84 67 22 00</v>
      </c>
      <c r="L8372" s="590">
        <f t="shared" si="409"/>
        <v>9</v>
      </c>
    </row>
    <row r="8373" spans="1:12" ht="55">
      <c r="A8373" s="683" t="s">
        <v>14452</v>
      </c>
      <c r="B8373" s="710" t="s">
        <v>8</v>
      </c>
      <c r="C8373" s="711"/>
      <c r="D8373" s="514" t="s">
        <v>11886</v>
      </c>
      <c r="E8373" s="515" t="s">
        <v>11887</v>
      </c>
      <c r="F8373" s="516"/>
      <c r="I8373" s="591" t="str">
        <f t="shared" si="410"/>
        <v xml:space="preserve">- - Other </v>
      </c>
      <c r="J8373" s="591" t="str">
        <f t="shared" si="411"/>
        <v>84 67 29 00</v>
      </c>
      <c r="L8373" s="590">
        <f t="shared" si="409"/>
        <v>10</v>
      </c>
    </row>
    <row r="8374" spans="1:12" ht="55">
      <c r="A8374" s="683" t="s">
        <v>14452</v>
      </c>
      <c r="B8374" s="599">
        <v>0.05</v>
      </c>
      <c r="C8374" s="166" t="s">
        <v>129</v>
      </c>
      <c r="D8374" s="514" t="s">
        <v>11888</v>
      </c>
      <c r="E8374" s="515" t="s">
        <v>11889</v>
      </c>
      <c r="F8374" s="516"/>
      <c r="I8374" s="591" t="str">
        <f t="shared" si="410"/>
        <v xml:space="preserve"> - Other tools : </v>
      </c>
      <c r="J8374" s="591">
        <f t="shared" si="411"/>
        <v>0</v>
      </c>
      <c r="L8374" s="590">
        <f t="shared" si="409"/>
        <v>17</v>
      </c>
    </row>
    <row r="8375" spans="1:12" ht="140" hidden="1">
      <c r="A8375" s="673"/>
      <c r="B8375" s="664"/>
      <c r="C8375" s="517"/>
      <c r="D8375" s="518" t="s">
        <v>11890</v>
      </c>
      <c r="E8375" s="515"/>
      <c r="F8375" s="516"/>
      <c r="I8375" s="591" t="str">
        <f t="shared" si="410"/>
        <v xml:space="preserve"> - - Chain saws </v>
      </c>
      <c r="J8375" s="591" t="str">
        <f t="shared" si="411"/>
        <v>84 67 81 00</v>
      </c>
      <c r="L8375" s="590">
        <f t="shared" si="409"/>
        <v>16</v>
      </c>
    </row>
    <row r="8376" spans="1:12" ht="28" hidden="1">
      <c r="A8376" s="673"/>
      <c r="B8376" s="664"/>
      <c r="C8376" s="517"/>
      <c r="D8376" s="514" t="s">
        <v>11891</v>
      </c>
      <c r="E8376" s="515"/>
      <c r="F8376" s="516"/>
      <c r="I8376" s="591" t="str">
        <f t="shared" si="410"/>
        <v xml:space="preserve"> - - Other</v>
      </c>
      <c r="J8376" s="591" t="str">
        <f t="shared" si="411"/>
        <v>84 67 89 00</v>
      </c>
      <c r="L8376" s="590">
        <f t="shared" si="409"/>
        <v>10</v>
      </c>
    </row>
    <row r="8377" spans="1:12" ht="55">
      <c r="A8377" s="683" t="s">
        <v>14452</v>
      </c>
      <c r="B8377" s="599">
        <v>0.05</v>
      </c>
      <c r="C8377" s="166" t="s">
        <v>129</v>
      </c>
      <c r="D8377" s="514" t="s">
        <v>11892</v>
      </c>
      <c r="E8377" s="515" t="s">
        <v>11893</v>
      </c>
      <c r="F8377" s="516"/>
      <c r="I8377" s="591" t="str">
        <f t="shared" si="410"/>
        <v xml:space="preserve"> - Parts :</v>
      </c>
      <c r="J8377" s="591">
        <f t="shared" si="411"/>
        <v>0</v>
      </c>
      <c r="L8377" s="590">
        <f t="shared" si="409"/>
        <v>10</v>
      </c>
    </row>
    <row r="8378" spans="1:12" ht="28" hidden="1">
      <c r="A8378" s="673"/>
      <c r="B8378" s="664"/>
      <c r="C8378" s="517"/>
      <c r="D8378" s="514" t="s">
        <v>6510</v>
      </c>
      <c r="E8378" s="515"/>
      <c r="F8378" s="516"/>
      <c r="I8378" s="591" t="str">
        <f t="shared" si="410"/>
        <v xml:space="preserve"> - - Of chain saws</v>
      </c>
      <c r="J8378" s="591" t="str">
        <f t="shared" si="411"/>
        <v>84 67 91 00</v>
      </c>
      <c r="L8378" s="590">
        <f t="shared" si="409"/>
        <v>18</v>
      </c>
    </row>
    <row r="8379" spans="1:12" ht="28.5">
      <c r="A8379" s="683" t="s">
        <v>14452</v>
      </c>
      <c r="B8379" s="599">
        <v>0.05</v>
      </c>
      <c r="C8379" s="166" t="s">
        <v>129</v>
      </c>
      <c r="D8379" s="537" t="s">
        <v>11894</v>
      </c>
      <c r="E8379" s="515" t="s">
        <v>11895</v>
      </c>
      <c r="F8379" s="516"/>
      <c r="I8379" s="591" t="str">
        <f t="shared" si="410"/>
        <v xml:space="preserve"> - - Of pneumatic tools  </v>
      </c>
      <c r="J8379" s="591" t="str">
        <f t="shared" si="411"/>
        <v>84 67 92 00</v>
      </c>
      <c r="L8379" s="590">
        <f t="shared" si="409"/>
        <v>25</v>
      </c>
    </row>
    <row r="8380" spans="1:12" ht="55">
      <c r="A8380" s="683" t="s">
        <v>14452</v>
      </c>
      <c r="B8380" s="599">
        <v>0.05</v>
      </c>
      <c r="C8380" s="166" t="s">
        <v>129</v>
      </c>
      <c r="D8380" s="537" t="s">
        <v>11896</v>
      </c>
      <c r="E8380" s="515" t="s">
        <v>11897</v>
      </c>
      <c r="F8380" s="516"/>
      <c r="I8380" s="591" t="str">
        <f t="shared" si="410"/>
        <v xml:space="preserve"> - - Other</v>
      </c>
      <c r="J8380" s="591" t="str">
        <f t="shared" si="411"/>
        <v>84 67 99 00</v>
      </c>
      <c r="L8380" s="590">
        <f t="shared" si="409"/>
        <v>10</v>
      </c>
    </row>
    <row r="8381" spans="1:12" ht="82.5">
      <c r="A8381" s="683" t="s">
        <v>14452</v>
      </c>
      <c r="B8381" s="599">
        <v>0.05</v>
      </c>
      <c r="C8381" s="166" t="s">
        <v>129</v>
      </c>
      <c r="D8381" s="537" t="s">
        <v>11898</v>
      </c>
      <c r="E8381" s="515" t="s">
        <v>11899</v>
      </c>
      <c r="F8381" s="516"/>
      <c r="I8381" s="591" t="str">
        <f t="shared" si="410"/>
        <v>Machinery and apparatus for soldering, brazing or welding, whether or not capable of cutting, other than those of heading 85.15; gas-operated surface tempering machines and appliances.</v>
      </c>
      <c r="J8381" s="591">
        <f t="shared" si="411"/>
        <v>0</v>
      </c>
      <c r="L8381" s="590">
        <f t="shared" si="409"/>
        <v>184</v>
      </c>
    </row>
    <row r="8382" spans="1:12" ht="55">
      <c r="A8382" s="683" t="s">
        <v>14452</v>
      </c>
      <c r="B8382" s="599">
        <v>0.05</v>
      </c>
      <c r="C8382" s="166" t="s">
        <v>129</v>
      </c>
      <c r="D8382" s="537" t="s">
        <v>11900</v>
      </c>
      <c r="E8382" s="515" t="s">
        <v>11901</v>
      </c>
      <c r="F8382" s="516"/>
      <c r="I8382" s="591" t="str">
        <f t="shared" si="410"/>
        <v>- Hand-held blow pipes</v>
      </c>
      <c r="J8382" s="591" t="str">
        <f t="shared" si="411"/>
        <v>84 68 10 00</v>
      </c>
      <c r="L8382" s="590">
        <f t="shared" si="409"/>
        <v>22</v>
      </c>
    </row>
    <row r="8383" spans="1:12" ht="137.5">
      <c r="A8383" s="683" t="s">
        <v>14452</v>
      </c>
      <c r="B8383" s="599">
        <v>0.05</v>
      </c>
      <c r="C8383" s="166" t="s">
        <v>129</v>
      </c>
      <c r="D8383" s="537" t="s">
        <v>11902</v>
      </c>
      <c r="E8383" s="515" t="s">
        <v>11903</v>
      </c>
      <c r="F8383" s="516"/>
      <c r="I8383" s="591" t="str">
        <f t="shared" si="410"/>
        <v xml:space="preserve">- Other gas-operated machinery and apparatus </v>
      </c>
      <c r="J8383" s="591" t="str">
        <f t="shared" si="411"/>
        <v>84 68 20 00</v>
      </c>
      <c r="L8383" s="590">
        <f t="shared" si="409"/>
        <v>45</v>
      </c>
    </row>
    <row r="8384" spans="1:12" ht="55">
      <c r="A8384" s="683" t="s">
        <v>14452</v>
      </c>
      <c r="B8384" s="599">
        <v>0.05</v>
      </c>
      <c r="C8384" s="166" t="s">
        <v>129</v>
      </c>
      <c r="D8384" s="537" t="s">
        <v>11904</v>
      </c>
      <c r="E8384" s="515" t="s">
        <v>11905</v>
      </c>
      <c r="F8384" s="516"/>
      <c r="I8384" s="591" t="str">
        <f t="shared" si="410"/>
        <v>- Other machinery and apparatus</v>
      </c>
      <c r="J8384" s="591" t="str">
        <f t="shared" si="411"/>
        <v>84 68 80 00</v>
      </c>
      <c r="L8384" s="590">
        <f t="shared" si="409"/>
        <v>31</v>
      </c>
    </row>
    <row r="8385" spans="1:12" ht="28.5">
      <c r="A8385" s="683" t="s">
        <v>14452</v>
      </c>
      <c r="B8385" s="599">
        <v>0.05</v>
      </c>
      <c r="C8385" s="166" t="s">
        <v>129</v>
      </c>
      <c r="D8385" s="537" t="s">
        <v>11906</v>
      </c>
      <c r="E8385" s="515" t="s">
        <v>11907</v>
      </c>
      <c r="F8385" s="516"/>
      <c r="I8385" s="591" t="str">
        <f t="shared" si="410"/>
        <v>- Parts</v>
      </c>
      <c r="J8385" s="591" t="str">
        <f t="shared" si="411"/>
        <v>84 68 90 00</v>
      </c>
      <c r="L8385" s="590">
        <f t="shared" si="409"/>
        <v>7</v>
      </c>
    </row>
    <row r="8386" spans="1:12" ht="82.5">
      <c r="A8386" s="683" t="s">
        <v>14452</v>
      </c>
      <c r="B8386" s="599">
        <v>0.05</v>
      </c>
      <c r="C8386" s="166" t="s">
        <v>129</v>
      </c>
      <c r="D8386" s="537" t="s">
        <v>11908</v>
      </c>
      <c r="E8386" s="515" t="s">
        <v>11909</v>
      </c>
      <c r="F8386" s="519"/>
      <c r="I8386" s="591" t="str">
        <f t="shared" si="410"/>
        <v>Typewriters other than printers of heading 84.43; wordprocessing machines.</v>
      </c>
      <c r="J8386" s="591">
        <f t="shared" si="411"/>
        <v>0</v>
      </c>
      <c r="L8386" s="590">
        <f t="shared" ref="L8386:L8449" si="412">LEN(I8386)</f>
        <v>74</v>
      </c>
    </row>
    <row r="8387" spans="1:12" ht="28.5">
      <c r="A8387" s="683" t="s">
        <v>14452</v>
      </c>
      <c r="B8387" s="599">
        <v>0.05</v>
      </c>
      <c r="C8387" s="166" t="s">
        <v>129</v>
      </c>
      <c r="D8387" s="537" t="s">
        <v>12</v>
      </c>
      <c r="E8387" s="515" t="s">
        <v>11910</v>
      </c>
      <c r="F8387" s="519"/>
      <c r="I8387" s="591" t="str">
        <f t="shared" si="410"/>
        <v>- - - Wordprocessing machines</v>
      </c>
      <c r="J8387" s="591" t="str">
        <f t="shared" si="411"/>
        <v>84 69 00 10</v>
      </c>
      <c r="L8387" s="590">
        <f t="shared" si="412"/>
        <v>29</v>
      </c>
    </row>
    <row r="8388" spans="1:12" ht="55" hidden="1">
      <c r="A8388" s="673"/>
      <c r="B8388" s="664"/>
      <c r="C8388" s="517"/>
      <c r="D8388" s="537" t="s">
        <v>11911</v>
      </c>
      <c r="E8388" s="515"/>
      <c r="F8388" s="519"/>
      <c r="I8388" s="591" t="str">
        <f t="shared" si="410"/>
        <v xml:space="preserve"> - - - Other</v>
      </c>
      <c r="J8388" s="591" t="str">
        <f t="shared" si="411"/>
        <v>84 69 00 90</v>
      </c>
      <c r="L8388" s="590">
        <f t="shared" si="412"/>
        <v>12</v>
      </c>
    </row>
    <row r="8389" spans="1:12" ht="28.5">
      <c r="A8389" s="683" t="s">
        <v>14452</v>
      </c>
      <c r="B8389" s="599">
        <v>0.05</v>
      </c>
      <c r="C8389" s="166" t="s">
        <v>129</v>
      </c>
      <c r="D8389" s="537" t="s">
        <v>11912</v>
      </c>
      <c r="E8389" s="515" t="s">
        <v>11913</v>
      </c>
      <c r="F8389" s="521"/>
      <c r="I8389" s="591" t="str">
        <f t="shared" si="410"/>
        <v>Calculating machines and pocket-size data recording, reproducing and displaying machines with calculating functions; accounting machines, postage-franking machines, ticket-issuing machines and similar machines, incorporating a calculating device; cash registers.</v>
      </c>
      <c r="J8389" s="591">
        <f t="shared" si="411"/>
        <v>0</v>
      </c>
      <c r="L8389" s="590">
        <f t="shared" si="412"/>
        <v>262</v>
      </c>
    </row>
    <row r="8390" spans="1:12" ht="28.5">
      <c r="A8390" s="683" t="s">
        <v>14452</v>
      </c>
      <c r="B8390" s="599">
        <v>0.05</v>
      </c>
      <c r="C8390" s="166" t="s">
        <v>129</v>
      </c>
      <c r="D8390" s="537" t="s">
        <v>11914</v>
      </c>
      <c r="E8390" s="515" t="s">
        <v>11915</v>
      </c>
      <c r="F8390" s="516"/>
      <c r="I8390" s="591" t="str">
        <f t="shared" si="410"/>
        <v>- Electronic calculators capable of operation without an external source of electric power and pocket-size data recording, reproducing and displaying machines with calculating functions</v>
      </c>
      <c r="J8390" s="591" t="str">
        <f t="shared" si="411"/>
        <v>84 70 10 00</v>
      </c>
      <c r="L8390" s="590">
        <f t="shared" si="412"/>
        <v>185</v>
      </c>
    </row>
    <row r="8391" spans="1:12" ht="28.5">
      <c r="A8391" s="683" t="s">
        <v>14452</v>
      </c>
      <c r="B8391" s="599">
        <v>0.05</v>
      </c>
      <c r="C8391" s="166" t="s">
        <v>129</v>
      </c>
      <c r="D8391" s="537" t="s">
        <v>144</v>
      </c>
      <c r="E8391" s="515" t="s">
        <v>11916</v>
      </c>
      <c r="F8391" s="516"/>
      <c r="I8391" s="591" t="str">
        <f t="shared" si="410"/>
        <v xml:space="preserve">- Other electronic calculating machines : </v>
      </c>
      <c r="J8391" s="591">
        <f t="shared" si="411"/>
        <v>0</v>
      </c>
      <c r="L8391" s="590">
        <f t="shared" si="412"/>
        <v>42</v>
      </c>
    </row>
    <row r="8392" spans="1:12" ht="28" hidden="1">
      <c r="A8392" s="673"/>
      <c r="B8392" s="664"/>
      <c r="C8392" s="517"/>
      <c r="D8392" s="514" t="s">
        <v>11917</v>
      </c>
      <c r="E8392" s="515"/>
      <c r="F8392" s="516"/>
      <c r="I8392" s="591" t="str">
        <f t="shared" si="410"/>
        <v>- - Incorporating a printing device</v>
      </c>
      <c r="J8392" s="591" t="str">
        <f t="shared" si="411"/>
        <v>84 70 21 00</v>
      </c>
      <c r="L8392" s="590">
        <f t="shared" si="412"/>
        <v>35</v>
      </c>
    </row>
    <row r="8393" spans="1:12" ht="28.5">
      <c r="A8393" s="683" t="s">
        <v>14452</v>
      </c>
      <c r="B8393" s="599">
        <v>0.05</v>
      </c>
      <c r="C8393" s="166" t="s">
        <v>129</v>
      </c>
      <c r="D8393" s="514" t="s">
        <v>11918</v>
      </c>
      <c r="E8393" s="515" t="s">
        <v>11919</v>
      </c>
      <c r="F8393" s="516"/>
      <c r="I8393" s="591" t="str">
        <f t="shared" si="410"/>
        <v>- - Other</v>
      </c>
      <c r="J8393" s="591" t="str">
        <f t="shared" si="411"/>
        <v>84 70 29 00</v>
      </c>
      <c r="L8393" s="590">
        <f t="shared" si="412"/>
        <v>9</v>
      </c>
    </row>
    <row r="8394" spans="1:12" ht="28.5">
      <c r="A8394" s="683" t="s">
        <v>14452</v>
      </c>
      <c r="B8394" s="599">
        <v>0.05</v>
      </c>
      <c r="C8394" s="166" t="s">
        <v>129</v>
      </c>
      <c r="D8394" s="514" t="s">
        <v>293</v>
      </c>
      <c r="E8394" s="515" t="s">
        <v>11920</v>
      </c>
      <c r="F8394" s="516"/>
      <c r="I8394" s="591" t="str">
        <f t="shared" si="410"/>
        <v xml:space="preserve">- Other calculating machines </v>
      </c>
      <c r="J8394" s="591" t="str">
        <f t="shared" si="411"/>
        <v>84 70 30 00</v>
      </c>
      <c r="L8394" s="590">
        <f t="shared" si="412"/>
        <v>29</v>
      </c>
    </row>
    <row r="8395" spans="1:12" ht="28" hidden="1">
      <c r="A8395" s="673"/>
      <c r="B8395" s="664"/>
      <c r="C8395" s="517"/>
      <c r="D8395" s="514" t="s">
        <v>10147</v>
      </c>
      <c r="E8395" s="515"/>
      <c r="F8395" s="516"/>
      <c r="I8395" s="591" t="str">
        <f t="shared" si="410"/>
        <v>- Cash registers</v>
      </c>
      <c r="J8395" s="591" t="str">
        <f t="shared" si="411"/>
        <v>84 70 50 00</v>
      </c>
      <c r="L8395" s="590">
        <f t="shared" si="412"/>
        <v>16</v>
      </c>
    </row>
    <row r="8396" spans="1:12" ht="28.5">
      <c r="A8396" s="683" t="s">
        <v>14452</v>
      </c>
      <c r="B8396" s="599">
        <v>0.05</v>
      </c>
      <c r="C8396" s="166" t="s">
        <v>129</v>
      </c>
      <c r="D8396" s="514" t="s">
        <v>11921</v>
      </c>
      <c r="E8396" s="515" t="s">
        <v>11922</v>
      </c>
      <c r="F8396" s="516"/>
      <c r="I8396" s="591" t="str">
        <f t="shared" si="410"/>
        <v>- Other :</v>
      </c>
      <c r="J8396" s="591">
        <f t="shared" si="411"/>
        <v>0</v>
      </c>
      <c r="L8396" s="590">
        <f t="shared" si="412"/>
        <v>9</v>
      </c>
    </row>
    <row r="8397" spans="1:12" ht="28.5">
      <c r="A8397" s="683" t="s">
        <v>14452</v>
      </c>
      <c r="B8397" s="599">
        <v>0.05</v>
      </c>
      <c r="C8397" s="166" t="s">
        <v>129</v>
      </c>
      <c r="D8397" s="514" t="s">
        <v>11923</v>
      </c>
      <c r="E8397" s="515" t="s">
        <v>11924</v>
      </c>
      <c r="F8397" s="516"/>
      <c r="I8397" s="591" t="str">
        <f t="shared" si="410"/>
        <v xml:space="preserve">  - - - Postage franking machines</v>
      </c>
      <c r="J8397" s="591" t="str">
        <f t="shared" si="411"/>
        <v>84 70 90 10</v>
      </c>
      <c r="L8397" s="590">
        <f t="shared" si="412"/>
        <v>33</v>
      </c>
    </row>
    <row r="8398" spans="1:12" ht="28.5">
      <c r="A8398" s="683" t="s">
        <v>14452</v>
      </c>
      <c r="B8398" s="599">
        <v>0.05</v>
      </c>
      <c r="C8398" s="166" t="s">
        <v>129</v>
      </c>
      <c r="D8398" s="514" t="s">
        <v>293</v>
      </c>
      <c r="E8398" s="515" t="s">
        <v>11925</v>
      </c>
      <c r="F8398" s="516"/>
      <c r="I8398" s="591" t="str">
        <f t="shared" si="410"/>
        <v xml:space="preserve">- - - Ticket-issuing machines </v>
      </c>
      <c r="J8398" s="591" t="str">
        <f t="shared" si="411"/>
        <v>84 70 90 20</v>
      </c>
      <c r="L8398" s="590">
        <f t="shared" si="412"/>
        <v>30</v>
      </c>
    </row>
    <row r="8399" spans="1:12" ht="196" hidden="1">
      <c r="A8399" s="673"/>
      <c r="B8399" s="664"/>
      <c r="C8399" s="517"/>
      <c r="D8399" s="518" t="s">
        <v>11926</v>
      </c>
      <c r="E8399" s="515"/>
      <c r="F8399" s="516"/>
      <c r="I8399" s="591" t="str">
        <f t="shared" si="410"/>
        <v xml:space="preserve">- - - Other </v>
      </c>
      <c r="J8399" s="591" t="str">
        <f t="shared" si="411"/>
        <v>84 70 90 90</v>
      </c>
      <c r="L8399" s="590">
        <f t="shared" si="412"/>
        <v>12</v>
      </c>
    </row>
    <row r="8400" spans="1:12" ht="28.5">
      <c r="A8400" s="683" t="s">
        <v>14452</v>
      </c>
      <c r="B8400" s="599">
        <v>0.05</v>
      </c>
      <c r="C8400" s="166" t="s">
        <v>129</v>
      </c>
      <c r="D8400" s="514" t="s">
        <v>11927</v>
      </c>
      <c r="E8400" s="515" t="s">
        <v>11928</v>
      </c>
      <c r="F8400" s="519"/>
      <c r="I8400" s="591" t="str">
        <f t="shared" si="410"/>
        <v>Automatic data processing machines and units thereof; magnetic or optical readers, machines for transcribing data onto data media in coded form and machines for processing such data, not elsewhere specified or included.</v>
      </c>
      <c r="J8400" s="591">
        <f t="shared" si="411"/>
        <v>0</v>
      </c>
      <c r="L8400" s="590">
        <f t="shared" si="412"/>
        <v>219</v>
      </c>
    </row>
    <row r="8401" spans="1:12" ht="55">
      <c r="A8401" s="683" t="s">
        <v>14452</v>
      </c>
      <c r="B8401" s="599">
        <v>0.05</v>
      </c>
      <c r="C8401" s="166" t="s">
        <v>129</v>
      </c>
      <c r="D8401" s="514" t="s">
        <v>11929</v>
      </c>
      <c r="E8401" s="515" t="s">
        <v>11930</v>
      </c>
      <c r="F8401" s="516"/>
      <c r="I8401" s="591" t="str">
        <f t="shared" si="410"/>
        <v xml:space="preserve"> - Portable automatic data processing machines, weighing not more than 10 kg, consisting of at least a central processing unit, a keyboard and a display</v>
      </c>
      <c r="J8401" s="591" t="str">
        <f t="shared" si="411"/>
        <v>84 71 30 00</v>
      </c>
      <c r="L8401" s="590">
        <f t="shared" si="412"/>
        <v>152</v>
      </c>
    </row>
    <row r="8402" spans="1:12" ht="28.5">
      <c r="A8402" s="683" t="s">
        <v>14452</v>
      </c>
      <c r="B8402" s="599">
        <v>0.05</v>
      </c>
      <c r="C8402" s="166" t="s">
        <v>129</v>
      </c>
      <c r="D8402" s="514" t="s">
        <v>11931</v>
      </c>
      <c r="E8402" s="515" t="s">
        <v>11932</v>
      </c>
      <c r="F8402" s="516"/>
      <c r="I8402" s="591" t="str">
        <f t="shared" si="410"/>
        <v xml:space="preserve"> - Other automatic data processing machines :</v>
      </c>
      <c r="J8402" s="591">
        <f t="shared" si="411"/>
        <v>0</v>
      </c>
      <c r="L8402" s="590">
        <f t="shared" si="412"/>
        <v>45</v>
      </c>
    </row>
    <row r="8403" spans="1:12" ht="28.5">
      <c r="A8403" s="683" t="s">
        <v>14452</v>
      </c>
      <c r="B8403" s="599">
        <v>0.05</v>
      </c>
      <c r="C8403" s="166" t="s">
        <v>129</v>
      </c>
      <c r="D8403" s="514" t="s">
        <v>8413</v>
      </c>
      <c r="E8403" s="515" t="s">
        <v>11933</v>
      </c>
      <c r="F8403" s="516"/>
      <c r="I8403" s="591" t="str">
        <f t="shared" si="410"/>
        <v>- - Comprising in the same housing at least a central processing unit and an input and output unit, whether or not combined</v>
      </c>
      <c r="J8403" s="591" t="str">
        <f t="shared" si="411"/>
        <v>84 71 41 00</v>
      </c>
      <c r="L8403" s="590">
        <f t="shared" si="412"/>
        <v>123</v>
      </c>
    </row>
    <row r="8404" spans="1:12" ht="84" hidden="1">
      <c r="A8404" s="673"/>
      <c r="B8404" s="665"/>
      <c r="C8404" s="523"/>
      <c r="D8404" s="518" t="s">
        <v>11934</v>
      </c>
      <c r="E8404" s="515"/>
      <c r="F8404" s="516"/>
      <c r="I8404" s="591" t="str">
        <f t="shared" si="410"/>
        <v>- - Other, presented in the form of systems</v>
      </c>
      <c r="J8404" s="591" t="str">
        <f t="shared" si="411"/>
        <v>84 71 49 00</v>
      </c>
      <c r="L8404" s="590">
        <f t="shared" si="412"/>
        <v>43</v>
      </c>
    </row>
    <row r="8405" spans="1:12" ht="28.5">
      <c r="A8405" s="683" t="s">
        <v>14452</v>
      </c>
      <c r="B8405" s="710" t="s">
        <v>8</v>
      </c>
      <c r="C8405" s="711"/>
      <c r="D8405" s="527" t="s">
        <v>11935</v>
      </c>
      <c r="E8405" s="529" t="s">
        <v>11936</v>
      </c>
      <c r="F8405" s="520"/>
      <c r="I8405" s="591" t="str">
        <f t="shared" si="410"/>
        <v xml:space="preserve"> - Processing units other than those of subheading 8471.41 and 8471.49, whether or not containing in the same housing one or two of the following types of unit : storage units, input units, output units</v>
      </c>
      <c r="J8405" s="591" t="str">
        <f t="shared" si="411"/>
        <v>84 71 50 00</v>
      </c>
      <c r="L8405" s="590">
        <f t="shared" si="412"/>
        <v>202</v>
      </c>
    </row>
    <row r="8406" spans="1:12" ht="28.5">
      <c r="A8406" s="683" t="s">
        <v>14452</v>
      </c>
      <c r="B8406" s="599">
        <v>0.05</v>
      </c>
      <c r="C8406" s="166" t="s">
        <v>129</v>
      </c>
      <c r="D8406" s="527" t="s">
        <v>98</v>
      </c>
      <c r="E8406" s="529" t="s">
        <v>11937</v>
      </c>
      <c r="F8406" s="516"/>
      <c r="I8406" s="591" t="str">
        <f t="shared" si="410"/>
        <v>- Input or output units, whether or not containing storage units in the same housing</v>
      </c>
      <c r="J8406" s="591" t="str">
        <f t="shared" si="411"/>
        <v>84 71 60 00</v>
      </c>
      <c r="L8406" s="590">
        <f t="shared" si="412"/>
        <v>84</v>
      </c>
    </row>
    <row r="8407" spans="1:12" ht="308" hidden="1">
      <c r="A8407" s="673"/>
      <c r="B8407" s="640"/>
      <c r="C8407" s="379"/>
      <c r="D8407" s="538" t="s">
        <v>11938</v>
      </c>
      <c r="E8407" s="529"/>
      <c r="F8407" s="516"/>
      <c r="I8407" s="591" t="str">
        <f t="shared" si="410"/>
        <v>- Storage units</v>
      </c>
      <c r="J8407" s="591" t="str">
        <f t="shared" si="411"/>
        <v>84 71 70 00</v>
      </c>
      <c r="L8407" s="590">
        <f t="shared" si="412"/>
        <v>15</v>
      </c>
    </row>
    <row r="8408" spans="1:12" ht="192.5">
      <c r="A8408" s="683" t="s">
        <v>14452</v>
      </c>
      <c r="B8408" s="710" t="s">
        <v>8</v>
      </c>
      <c r="C8408" s="711"/>
      <c r="D8408" s="527" t="s">
        <v>11939</v>
      </c>
      <c r="E8408" s="529" t="s">
        <v>11940</v>
      </c>
      <c r="F8408" s="516"/>
      <c r="I8408" s="591" t="str">
        <f t="shared" si="410"/>
        <v xml:space="preserve">- Other units of automatic data processing machines </v>
      </c>
      <c r="J8408" s="591" t="str">
        <f t="shared" si="411"/>
        <v>84 71 80 00</v>
      </c>
      <c r="L8408" s="590">
        <f t="shared" si="412"/>
        <v>52</v>
      </c>
    </row>
    <row r="8409" spans="1:12" ht="55" hidden="1">
      <c r="A8409" s="673"/>
      <c r="B8409" s="640"/>
      <c r="C8409" s="379"/>
      <c r="D8409" s="527" t="s">
        <v>11941</v>
      </c>
      <c r="E8409" s="529"/>
      <c r="F8409" s="516"/>
      <c r="I8409" s="591" t="str">
        <f t="shared" si="410"/>
        <v>- Other</v>
      </c>
      <c r="J8409" s="591" t="str">
        <f t="shared" si="411"/>
        <v>84 71 90 00</v>
      </c>
      <c r="L8409" s="590">
        <f t="shared" si="412"/>
        <v>7</v>
      </c>
    </row>
    <row r="8410" spans="1:12" ht="28.5">
      <c r="A8410" s="683" t="s">
        <v>14452</v>
      </c>
      <c r="B8410" s="710" t="s">
        <v>8</v>
      </c>
      <c r="C8410" s="711"/>
      <c r="D8410" s="527" t="s">
        <v>11942</v>
      </c>
      <c r="E8410" s="529" t="s">
        <v>11943</v>
      </c>
      <c r="F8410" s="519"/>
      <c r="I8410" s="591" t="str">
        <f t="shared" si="410"/>
        <v>Other ofiice machines (for example, hectograph or stencil duplicating machines, addressing machines, automatic banknote dispensers, coin-sorting machines, coin-counting or wrapping machines, pencil-sharpening machines, perforating or stapling machines) .</v>
      </c>
      <c r="J8410" s="591">
        <f t="shared" si="411"/>
        <v>0</v>
      </c>
      <c r="L8410" s="590">
        <f t="shared" si="412"/>
        <v>254</v>
      </c>
    </row>
    <row r="8411" spans="1:12" ht="28.5">
      <c r="A8411" s="683" t="s">
        <v>14452</v>
      </c>
      <c r="B8411" s="710" t="s">
        <v>8</v>
      </c>
      <c r="C8411" s="711"/>
      <c r="D8411" s="527" t="s">
        <v>150</v>
      </c>
      <c r="E8411" s="529" t="s">
        <v>11944</v>
      </c>
      <c r="F8411" s="516"/>
      <c r="I8411" s="591" t="str">
        <f t="shared" si="410"/>
        <v>- Duplicating machines</v>
      </c>
      <c r="J8411" s="591" t="str">
        <f t="shared" si="411"/>
        <v>84 72 10 00</v>
      </c>
      <c r="L8411" s="590">
        <f t="shared" si="412"/>
        <v>22</v>
      </c>
    </row>
    <row r="8412" spans="1:12" ht="28.5">
      <c r="A8412" s="683" t="s">
        <v>14452</v>
      </c>
      <c r="B8412" s="710" t="s">
        <v>8</v>
      </c>
      <c r="C8412" s="711"/>
      <c r="D8412" s="527" t="s">
        <v>11945</v>
      </c>
      <c r="E8412" s="529" t="s">
        <v>11946</v>
      </c>
      <c r="F8412" s="516"/>
      <c r="I8412" s="591" t="str">
        <f t="shared" si="410"/>
        <v>- Machines for sorting or folding mail or for inserting mail in envelopes or bands machines for opening, closing or sealing mail and machines for affixing or cancelling postage stamps</v>
      </c>
      <c r="J8412" s="591" t="str">
        <f t="shared" si="411"/>
        <v>84 72 30 00</v>
      </c>
      <c r="L8412" s="590">
        <f t="shared" si="412"/>
        <v>183</v>
      </c>
    </row>
    <row r="8413" spans="1:12" ht="28.5">
      <c r="A8413" s="683" t="s">
        <v>14452</v>
      </c>
      <c r="B8413" s="710" t="s">
        <v>8</v>
      </c>
      <c r="C8413" s="711"/>
      <c r="D8413" s="527" t="s">
        <v>11947</v>
      </c>
      <c r="E8413" s="529" t="s">
        <v>11948</v>
      </c>
      <c r="F8413" s="516"/>
      <c r="I8413" s="591" t="str">
        <f t="shared" si="410"/>
        <v>- Other :</v>
      </c>
      <c r="J8413" s="591">
        <f t="shared" si="411"/>
        <v>0</v>
      </c>
      <c r="L8413" s="590">
        <f t="shared" si="412"/>
        <v>9</v>
      </c>
    </row>
    <row r="8414" spans="1:12" ht="28" hidden="1">
      <c r="A8414" s="673"/>
      <c r="B8414" s="640"/>
      <c r="C8414" s="379"/>
      <c r="D8414" s="527" t="s">
        <v>2203</v>
      </c>
      <c r="E8414" s="529"/>
      <c r="F8414" s="516"/>
      <c r="I8414" s="591" t="str">
        <f t="shared" si="410"/>
        <v>- - - Ticket-issuing machines (other than those incorporating a calculating device or coin-operoted machines of heading 84.70)</v>
      </c>
      <c r="J8414" s="591" t="str">
        <f t="shared" si="411"/>
        <v>84 72 90 10</v>
      </c>
      <c r="L8414" s="590">
        <f t="shared" si="412"/>
        <v>126</v>
      </c>
    </row>
    <row r="8415" spans="1:12" ht="28.5">
      <c r="A8415" s="683" t="s">
        <v>14452</v>
      </c>
      <c r="B8415" s="710" t="s">
        <v>8</v>
      </c>
      <c r="C8415" s="711"/>
      <c r="D8415" s="514" t="s">
        <v>11949</v>
      </c>
      <c r="E8415" s="529" t="s">
        <v>11950</v>
      </c>
      <c r="F8415" s="516"/>
      <c r="I8415" s="591" t="str">
        <f t="shared" si="410"/>
        <v>- - - Coin-sorting or coin-counting machines,counting and wrapping machines</v>
      </c>
      <c r="J8415" s="591" t="str">
        <f t="shared" si="411"/>
        <v>84 72 90 20</v>
      </c>
      <c r="L8415" s="590">
        <f t="shared" si="412"/>
        <v>75</v>
      </c>
    </row>
    <row r="8416" spans="1:12" ht="28.5">
      <c r="A8416" s="683" t="s">
        <v>14452</v>
      </c>
      <c r="B8416" s="710" t="s">
        <v>8</v>
      </c>
      <c r="C8416" s="711"/>
      <c r="D8416" s="527" t="s">
        <v>11951</v>
      </c>
      <c r="E8416" s="529" t="s">
        <v>11952</v>
      </c>
      <c r="F8416" s="516"/>
      <c r="I8416" s="591" t="str">
        <f t="shared" si="410"/>
        <v>- - - Pencil-sharpening machines</v>
      </c>
      <c r="J8416" s="591" t="str">
        <f t="shared" si="411"/>
        <v>84 72 90 30</v>
      </c>
      <c r="L8416" s="590">
        <f t="shared" si="412"/>
        <v>32</v>
      </c>
    </row>
    <row r="8417" spans="1:12" ht="28.5">
      <c r="A8417" s="683" t="s">
        <v>14452</v>
      </c>
      <c r="B8417" s="710" t="s">
        <v>8</v>
      </c>
      <c r="C8417" s="711"/>
      <c r="D8417" s="527" t="s">
        <v>71</v>
      </c>
      <c r="E8417" s="529" t="s">
        <v>11953</v>
      </c>
      <c r="F8417" s="516"/>
      <c r="I8417" s="591" t="str">
        <f t="shared" si="410"/>
        <v xml:space="preserve">  - - - Paper punching machines</v>
      </c>
      <c r="J8417" s="591" t="str">
        <f t="shared" si="411"/>
        <v>84 72 90 40</v>
      </c>
      <c r="L8417" s="590">
        <f t="shared" si="412"/>
        <v>31</v>
      </c>
    </row>
    <row r="8418" spans="1:12" ht="252" hidden="1">
      <c r="A8418" s="673"/>
      <c r="B8418" s="664"/>
      <c r="C8418" s="517"/>
      <c r="D8418" s="518" t="s">
        <v>11954</v>
      </c>
      <c r="E8418" s="515"/>
      <c r="F8418" s="516"/>
      <c r="I8418" s="591" t="str">
        <f t="shared" ref="I8418:I8481" si="413">D8436</f>
        <v xml:space="preserve">  - - - Staplers and staple removers</v>
      </c>
      <c r="J8418" s="591" t="str">
        <f t="shared" ref="J8418:J8481" si="414">E8436</f>
        <v>84 72 90 50</v>
      </c>
      <c r="L8418" s="590">
        <f t="shared" si="412"/>
        <v>36</v>
      </c>
    </row>
    <row r="8419" spans="1:12" ht="137.5">
      <c r="A8419" s="683" t="s">
        <v>14452</v>
      </c>
      <c r="B8419" s="710" t="s">
        <v>8</v>
      </c>
      <c r="C8419" s="711"/>
      <c r="D8419" s="514" t="s">
        <v>11955</v>
      </c>
      <c r="E8419" s="515" t="s">
        <v>11956</v>
      </c>
      <c r="F8419" s="516"/>
      <c r="I8419" s="591" t="str">
        <f t="shared" si="413"/>
        <v xml:space="preserve"> - - - Paper shredders </v>
      </c>
      <c r="J8419" s="591" t="str">
        <f t="shared" si="414"/>
        <v>84 72 90 60</v>
      </c>
      <c r="L8419" s="590">
        <f t="shared" si="412"/>
        <v>23</v>
      </c>
    </row>
    <row r="8420" spans="1:12" ht="55" hidden="1">
      <c r="A8420" s="673"/>
      <c r="B8420" s="664"/>
      <c r="C8420" s="517"/>
      <c r="D8420" s="514" t="s">
        <v>11957</v>
      </c>
      <c r="E8420" s="515"/>
      <c r="F8420" s="516"/>
      <c r="I8420" s="591" t="str">
        <f t="shared" si="413"/>
        <v>- - - Cash registers without calculating devices</v>
      </c>
      <c r="J8420" s="591" t="str">
        <f t="shared" si="414"/>
        <v>84 72 90 70</v>
      </c>
      <c r="L8420" s="590">
        <f t="shared" si="412"/>
        <v>48</v>
      </c>
    </row>
    <row r="8421" spans="1:12" ht="137.5">
      <c r="A8421" s="683" t="s">
        <v>14452</v>
      </c>
      <c r="B8421" s="710" t="s">
        <v>8</v>
      </c>
      <c r="C8421" s="711"/>
      <c r="D8421" s="527" t="s">
        <v>11958</v>
      </c>
      <c r="E8421" s="529" t="s">
        <v>11959</v>
      </c>
      <c r="F8421" s="516"/>
      <c r="I8421" s="591" t="str">
        <f t="shared" si="413"/>
        <v>- - - ATM machines</v>
      </c>
      <c r="J8421" s="591" t="str">
        <f t="shared" si="414"/>
        <v>84 72 90 80</v>
      </c>
      <c r="L8421" s="590">
        <f t="shared" si="412"/>
        <v>18</v>
      </c>
    </row>
    <row r="8422" spans="1:12" ht="55">
      <c r="A8422" s="683" t="s">
        <v>14452</v>
      </c>
      <c r="B8422" s="710" t="s">
        <v>8</v>
      </c>
      <c r="C8422" s="711"/>
      <c r="D8422" s="527" t="s">
        <v>11960</v>
      </c>
      <c r="E8422" s="529" t="s">
        <v>11961</v>
      </c>
      <c r="F8422" s="516"/>
      <c r="I8422" s="591" t="str">
        <f t="shared" si="413"/>
        <v>- - - Other</v>
      </c>
      <c r="J8422" s="591" t="str">
        <f t="shared" si="414"/>
        <v>84 72 90 90</v>
      </c>
      <c r="L8422" s="590">
        <f t="shared" si="412"/>
        <v>11</v>
      </c>
    </row>
    <row r="8423" spans="1:12" ht="192.5">
      <c r="A8423" s="683" t="s">
        <v>14452</v>
      </c>
      <c r="B8423" s="710" t="s">
        <v>8</v>
      </c>
      <c r="C8423" s="711"/>
      <c r="D8423" s="527" t="s">
        <v>11962</v>
      </c>
      <c r="E8423" s="529" t="s">
        <v>11963</v>
      </c>
      <c r="F8423" s="519"/>
      <c r="I8423" s="591" t="str">
        <f t="shared" si="413"/>
        <v>Parts and accessories (other than covers, carrying cases and the like) suitable for use solely or principally with machines of headings  84.69 to 84.72.</v>
      </c>
      <c r="J8423" s="591">
        <f t="shared" si="414"/>
        <v>0</v>
      </c>
      <c r="L8423" s="590">
        <f t="shared" si="412"/>
        <v>152</v>
      </c>
    </row>
    <row r="8424" spans="1:12" ht="82.5">
      <c r="A8424" s="683" t="s">
        <v>14452</v>
      </c>
      <c r="B8424" s="710" t="s">
        <v>8</v>
      </c>
      <c r="C8424" s="711"/>
      <c r="D8424" s="527" t="s">
        <v>11964</v>
      </c>
      <c r="E8424" s="529" t="s">
        <v>11965</v>
      </c>
      <c r="F8424" s="516"/>
      <c r="I8424" s="591" t="str">
        <f t="shared" si="413"/>
        <v xml:space="preserve">- Parts and accessories of the machines of heading 84.69 </v>
      </c>
      <c r="J8424" s="591" t="str">
        <f t="shared" si="414"/>
        <v>84 73 10 00</v>
      </c>
      <c r="L8424" s="590">
        <f t="shared" si="412"/>
        <v>57</v>
      </c>
    </row>
    <row r="8425" spans="1:12" ht="28.5">
      <c r="A8425" s="683" t="s">
        <v>14452</v>
      </c>
      <c r="B8425" s="710" t="s">
        <v>8</v>
      </c>
      <c r="C8425" s="711"/>
      <c r="D8425" s="527" t="s">
        <v>11966</v>
      </c>
      <c r="E8425" s="529" t="s">
        <v>11967</v>
      </c>
      <c r="F8425" s="516"/>
      <c r="I8425" s="591" t="str">
        <f t="shared" si="413"/>
        <v>- Parts and accessories of the machines of heading 84.70:</v>
      </c>
      <c r="J8425" s="591">
        <f t="shared" si="414"/>
        <v>0</v>
      </c>
      <c r="L8425" s="590">
        <f t="shared" si="412"/>
        <v>57</v>
      </c>
    </row>
    <row r="8426" spans="1:12" ht="55">
      <c r="A8426" s="683" t="s">
        <v>14452</v>
      </c>
      <c r="B8426" s="710" t="s">
        <v>8</v>
      </c>
      <c r="C8426" s="711"/>
      <c r="D8426" s="527" t="s">
        <v>11968</v>
      </c>
      <c r="E8426" s="529" t="s">
        <v>11969</v>
      </c>
      <c r="F8426" s="516"/>
      <c r="I8426" s="591" t="str">
        <f t="shared" si="413"/>
        <v>- - Of the electronic calculating machines of subheading 8470.10, 8470.21 or 8470.29</v>
      </c>
      <c r="J8426" s="591" t="str">
        <f t="shared" si="414"/>
        <v>84 73 21 00</v>
      </c>
      <c r="L8426" s="590">
        <f t="shared" si="412"/>
        <v>84</v>
      </c>
    </row>
    <row r="8427" spans="1:12" ht="28.5">
      <c r="A8427" s="683" t="s">
        <v>14452</v>
      </c>
      <c r="B8427" s="710" t="s">
        <v>8</v>
      </c>
      <c r="C8427" s="711"/>
      <c r="D8427" s="527" t="s">
        <v>759</v>
      </c>
      <c r="E8427" s="529" t="s">
        <v>11970</v>
      </c>
      <c r="F8427" s="516"/>
      <c r="I8427" s="591" t="str">
        <f t="shared" si="413"/>
        <v>- - Other</v>
      </c>
      <c r="J8427" s="591" t="str">
        <f t="shared" si="414"/>
        <v>84 73 29 00</v>
      </c>
      <c r="L8427" s="590">
        <f t="shared" si="412"/>
        <v>9</v>
      </c>
    </row>
    <row r="8428" spans="1:12" ht="308" hidden="1">
      <c r="A8428" s="673"/>
      <c r="B8428" s="664"/>
      <c r="C8428" s="517"/>
      <c r="D8428" s="518" t="s">
        <v>11971</v>
      </c>
      <c r="E8428" s="515"/>
      <c r="F8428" s="516"/>
      <c r="I8428" s="591" t="str">
        <f t="shared" si="413"/>
        <v xml:space="preserve">- Parts and accessories of the machines of heading 84.71 </v>
      </c>
      <c r="J8428" s="591" t="str">
        <f t="shared" si="414"/>
        <v>84 73 30 00</v>
      </c>
      <c r="L8428" s="590">
        <f t="shared" si="412"/>
        <v>57</v>
      </c>
    </row>
    <row r="8429" spans="1:12" ht="28.5">
      <c r="A8429" s="683" t="s">
        <v>14452</v>
      </c>
      <c r="B8429" s="599">
        <v>0.05</v>
      </c>
      <c r="C8429" s="166" t="s">
        <v>129</v>
      </c>
      <c r="D8429" s="514" t="s">
        <v>11972</v>
      </c>
      <c r="E8429" s="515" t="s">
        <v>11973</v>
      </c>
      <c r="F8429" s="516"/>
      <c r="I8429" s="591" t="str">
        <f t="shared" si="413"/>
        <v>- Parts and accessories of the machines of heading 84.72</v>
      </c>
      <c r="J8429" s="591" t="str">
        <f t="shared" si="414"/>
        <v>84 73 40 00</v>
      </c>
      <c r="L8429" s="590">
        <f t="shared" si="412"/>
        <v>56</v>
      </c>
    </row>
    <row r="8430" spans="1:12" ht="165">
      <c r="A8430" s="683" t="s">
        <v>14452</v>
      </c>
      <c r="B8430" s="599">
        <v>0.05</v>
      </c>
      <c r="C8430" s="166" t="s">
        <v>129</v>
      </c>
      <c r="D8430" s="514" t="s">
        <v>11974</v>
      </c>
      <c r="E8430" s="515" t="s">
        <v>11975</v>
      </c>
      <c r="F8430" s="516"/>
      <c r="I8430" s="591" t="str">
        <f t="shared" si="413"/>
        <v>- Parts and accessories equally suitable for use with machines of two or more of the headings Nos. 84.69 to 84.72</v>
      </c>
      <c r="J8430" s="591" t="str">
        <f t="shared" si="414"/>
        <v>84 73 50 00</v>
      </c>
      <c r="L8430" s="590">
        <f t="shared" si="412"/>
        <v>113</v>
      </c>
    </row>
    <row r="8431" spans="1:12" ht="28" hidden="1">
      <c r="A8431" s="673"/>
      <c r="B8431" s="664"/>
      <c r="C8431" s="517"/>
      <c r="D8431" s="514" t="s">
        <v>2203</v>
      </c>
      <c r="E8431" s="515"/>
      <c r="F8431" s="519"/>
      <c r="I8431" s="591" t="str">
        <f t="shared" si="413"/>
        <v>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v>
      </c>
      <c r="J8431" s="591">
        <f t="shared" si="414"/>
        <v>0</v>
      </c>
      <c r="L8431" s="590">
        <f t="shared" si="412"/>
        <v>406</v>
      </c>
    </row>
    <row r="8432" spans="1:12" ht="137.5">
      <c r="A8432" s="683" t="s">
        <v>14452</v>
      </c>
      <c r="B8432" s="710" t="s">
        <v>8</v>
      </c>
      <c r="C8432" s="711"/>
      <c r="D8432" s="514" t="s">
        <v>11976</v>
      </c>
      <c r="E8432" s="515" t="s">
        <v>11977</v>
      </c>
      <c r="F8432" s="516"/>
      <c r="I8432" s="591" t="str">
        <f t="shared" si="413"/>
        <v xml:space="preserve">- Sorting, screening, separating or washing machines </v>
      </c>
      <c r="J8432" s="591" t="str">
        <f t="shared" si="414"/>
        <v>84 74 10 00</v>
      </c>
      <c r="L8432" s="590">
        <f t="shared" si="412"/>
        <v>53</v>
      </c>
    </row>
    <row r="8433" spans="1:12" ht="82.5">
      <c r="A8433" s="683" t="s">
        <v>14452</v>
      </c>
      <c r="B8433" s="710" t="s">
        <v>8</v>
      </c>
      <c r="C8433" s="711"/>
      <c r="D8433" s="514" t="s">
        <v>11978</v>
      </c>
      <c r="E8433" s="515" t="s">
        <v>11979</v>
      </c>
      <c r="F8433" s="516"/>
      <c r="I8433" s="591" t="str">
        <f t="shared" si="413"/>
        <v>- Crushing or grinding machines</v>
      </c>
      <c r="J8433" s="591" t="str">
        <f t="shared" si="414"/>
        <v>84 74 20 00</v>
      </c>
      <c r="L8433" s="590">
        <f t="shared" si="412"/>
        <v>31</v>
      </c>
    </row>
    <row r="8434" spans="1:12" ht="28.5">
      <c r="A8434" s="683" t="s">
        <v>14452</v>
      </c>
      <c r="B8434" s="710" t="s">
        <v>8</v>
      </c>
      <c r="C8434" s="711"/>
      <c r="D8434" s="514" t="s">
        <v>11980</v>
      </c>
      <c r="E8434" s="515" t="s">
        <v>11981</v>
      </c>
      <c r="F8434" s="516"/>
      <c r="I8434" s="591" t="str">
        <f t="shared" si="413"/>
        <v xml:space="preserve">- Mixing or kneading machines : </v>
      </c>
      <c r="J8434" s="591">
        <f t="shared" si="414"/>
        <v>0</v>
      </c>
      <c r="L8434" s="590">
        <f t="shared" si="412"/>
        <v>32</v>
      </c>
    </row>
    <row r="8435" spans="1:12" ht="28.5">
      <c r="A8435" s="683" t="s">
        <v>14452</v>
      </c>
      <c r="B8435" s="592" t="s">
        <v>8</v>
      </c>
      <c r="C8435" s="343"/>
      <c r="D8435" s="514" t="s">
        <v>11982</v>
      </c>
      <c r="E8435" s="515" t="s">
        <v>11983</v>
      </c>
      <c r="F8435" s="516"/>
      <c r="I8435" s="591" t="str">
        <f t="shared" si="413"/>
        <v>- - Concrete or mortar mixers</v>
      </c>
      <c r="J8435" s="591" t="str">
        <f t="shared" si="414"/>
        <v>84 74 31 00</v>
      </c>
      <c r="L8435" s="590">
        <f t="shared" si="412"/>
        <v>29</v>
      </c>
    </row>
    <row r="8436" spans="1:12" ht="55">
      <c r="A8436" s="683" t="s">
        <v>14452</v>
      </c>
      <c r="B8436" s="592" t="s">
        <v>8</v>
      </c>
      <c r="C8436" s="343"/>
      <c r="D8436" s="514" t="s">
        <v>11984</v>
      </c>
      <c r="E8436" s="515" t="s">
        <v>11985</v>
      </c>
      <c r="F8436" s="516"/>
      <c r="I8436" s="591" t="str">
        <f t="shared" si="413"/>
        <v xml:space="preserve">- - Machines for mixing mineral substances with bitumen </v>
      </c>
      <c r="J8436" s="591" t="str">
        <f t="shared" si="414"/>
        <v>84 74 32 00</v>
      </c>
      <c r="L8436" s="590">
        <f t="shared" si="412"/>
        <v>56</v>
      </c>
    </row>
    <row r="8437" spans="1:12" ht="28.5">
      <c r="A8437" s="683" t="s">
        <v>14452</v>
      </c>
      <c r="B8437" s="592" t="s">
        <v>8</v>
      </c>
      <c r="C8437" s="343"/>
      <c r="D8437" s="514" t="s">
        <v>11986</v>
      </c>
      <c r="E8437" s="515" t="s">
        <v>11987</v>
      </c>
      <c r="F8437" s="516"/>
      <c r="I8437" s="591" t="str">
        <f t="shared" si="413"/>
        <v>- - Other</v>
      </c>
      <c r="J8437" s="591" t="str">
        <f t="shared" si="414"/>
        <v>84 74 39 00</v>
      </c>
      <c r="L8437" s="590">
        <f t="shared" si="412"/>
        <v>9</v>
      </c>
    </row>
    <row r="8438" spans="1:12" ht="55">
      <c r="A8438" s="683" t="s">
        <v>14452</v>
      </c>
      <c r="B8438" s="599">
        <v>0.05</v>
      </c>
      <c r="C8438" s="166" t="s">
        <v>129</v>
      </c>
      <c r="D8438" s="514" t="s">
        <v>11988</v>
      </c>
      <c r="E8438" s="515" t="s">
        <v>11989</v>
      </c>
      <c r="F8438" s="516"/>
      <c r="I8438" s="591" t="str">
        <f t="shared" si="413"/>
        <v xml:space="preserve">- Other machinery </v>
      </c>
      <c r="J8438" s="591" t="str">
        <f t="shared" si="414"/>
        <v>84 74 80 00</v>
      </c>
      <c r="L8438" s="590">
        <f t="shared" si="412"/>
        <v>18</v>
      </c>
    </row>
    <row r="8439" spans="1:12" ht="28.5">
      <c r="A8439" s="683" t="s">
        <v>14452</v>
      </c>
      <c r="B8439" s="710" t="s">
        <v>8</v>
      </c>
      <c r="C8439" s="711"/>
      <c r="D8439" s="527" t="s">
        <v>11990</v>
      </c>
      <c r="E8439" s="529" t="s">
        <v>11991</v>
      </c>
      <c r="F8439" s="516"/>
      <c r="I8439" s="591" t="str">
        <f t="shared" si="413"/>
        <v>- Parts</v>
      </c>
      <c r="J8439" s="591" t="str">
        <f t="shared" si="414"/>
        <v>84 74 90 00</v>
      </c>
      <c r="L8439" s="590">
        <f t="shared" si="412"/>
        <v>7</v>
      </c>
    </row>
    <row r="8440" spans="1:12" ht="28.5">
      <c r="A8440" s="683" t="s">
        <v>14452</v>
      </c>
      <c r="B8440" s="714" t="s">
        <v>8</v>
      </c>
      <c r="C8440" s="710"/>
      <c r="D8440" s="527" t="s">
        <v>19</v>
      </c>
      <c r="E8440" s="529" t="s">
        <v>11992</v>
      </c>
      <c r="F8440" s="519"/>
      <c r="I8440" s="591" t="str">
        <f t="shared" si="413"/>
        <v>Machines for assembling electric or electronic lamps, tubes or valves or flashbulbs, in glass envelopes ; machines for manufacturing or hot working glass or glassware.</v>
      </c>
      <c r="J8440" s="591">
        <f t="shared" si="414"/>
        <v>0</v>
      </c>
      <c r="L8440" s="590">
        <f t="shared" si="412"/>
        <v>167</v>
      </c>
    </row>
    <row r="8441" spans="1:12" ht="168" hidden="1">
      <c r="A8441" s="673"/>
      <c r="B8441" s="640"/>
      <c r="C8441" s="379"/>
      <c r="D8441" s="539" t="s">
        <v>11993</v>
      </c>
      <c r="E8441" s="529"/>
      <c r="F8441" s="516"/>
      <c r="I8441" s="591" t="str">
        <f t="shared" si="413"/>
        <v>- Machines for assembling electric or electronic lamps, tubes or valves or flashbulbs, in glass envelopes</v>
      </c>
      <c r="J8441" s="591" t="str">
        <f t="shared" si="414"/>
        <v>84 75 10 00</v>
      </c>
      <c r="L8441" s="590">
        <f t="shared" si="412"/>
        <v>105</v>
      </c>
    </row>
    <row r="8442" spans="1:12" ht="55">
      <c r="A8442" s="683" t="s">
        <v>14452</v>
      </c>
      <c r="B8442" s="599">
        <v>0.05</v>
      </c>
      <c r="C8442" s="166" t="s">
        <v>129</v>
      </c>
      <c r="D8442" s="527" t="s">
        <v>11994</v>
      </c>
      <c r="E8442" s="529" t="s">
        <v>11995</v>
      </c>
      <c r="F8442" s="516"/>
      <c r="I8442" s="591" t="str">
        <f t="shared" si="413"/>
        <v>- Machines for manufacturing or hot working glass or glassware :</v>
      </c>
      <c r="J8442" s="591">
        <f t="shared" si="414"/>
        <v>0</v>
      </c>
      <c r="L8442" s="590">
        <f t="shared" si="412"/>
        <v>64</v>
      </c>
    </row>
    <row r="8443" spans="1:12" ht="55" hidden="1">
      <c r="A8443" s="673"/>
      <c r="B8443" s="640"/>
      <c r="C8443" s="379"/>
      <c r="D8443" s="527" t="s">
        <v>11996</v>
      </c>
      <c r="E8443" s="529"/>
      <c r="F8443" s="516"/>
      <c r="I8443" s="591" t="str">
        <f t="shared" si="413"/>
        <v>- - Machines for making optical fibres and preforms thereof</v>
      </c>
      <c r="J8443" s="591" t="str">
        <f t="shared" si="414"/>
        <v>84 75 21 00</v>
      </c>
      <c r="L8443" s="590">
        <f t="shared" si="412"/>
        <v>59</v>
      </c>
    </row>
    <row r="8444" spans="1:12" ht="82.5">
      <c r="A8444" s="683" t="s">
        <v>14452</v>
      </c>
      <c r="B8444" s="710" t="s">
        <v>8</v>
      </c>
      <c r="C8444" s="711"/>
      <c r="D8444" s="527" t="s">
        <v>11997</v>
      </c>
      <c r="E8444" s="529" t="s">
        <v>11998</v>
      </c>
      <c r="F8444" s="516"/>
      <c r="I8444" s="591" t="str">
        <f t="shared" si="413"/>
        <v xml:space="preserve">- - Other </v>
      </c>
      <c r="J8444" s="591" t="str">
        <f t="shared" si="414"/>
        <v>84 75 29 00</v>
      </c>
      <c r="L8444" s="590">
        <f t="shared" si="412"/>
        <v>10</v>
      </c>
    </row>
    <row r="8445" spans="1:12" ht="28.5">
      <c r="A8445" s="683" t="s">
        <v>14452</v>
      </c>
      <c r="B8445" s="710" t="s">
        <v>8</v>
      </c>
      <c r="C8445" s="711"/>
      <c r="D8445" s="527" t="s">
        <v>150</v>
      </c>
      <c r="E8445" s="529" t="s">
        <v>11999</v>
      </c>
      <c r="F8445" s="516"/>
      <c r="I8445" s="591" t="str">
        <f t="shared" si="413"/>
        <v>- Parts</v>
      </c>
      <c r="J8445" s="591" t="str">
        <f t="shared" si="414"/>
        <v>84 75 90 00</v>
      </c>
      <c r="L8445" s="590">
        <f t="shared" si="412"/>
        <v>7</v>
      </c>
    </row>
    <row r="8446" spans="1:12" ht="55">
      <c r="A8446" s="683" t="s">
        <v>14452</v>
      </c>
      <c r="B8446" s="710" t="s">
        <v>8</v>
      </c>
      <c r="C8446" s="711"/>
      <c r="D8446" s="527" t="s">
        <v>12000</v>
      </c>
      <c r="E8446" s="529" t="s">
        <v>12001</v>
      </c>
      <c r="F8446" s="519"/>
      <c r="I8446" s="591" t="str">
        <f t="shared" si="413"/>
        <v>Automatic goods-vending machines (for example, postage stamp, cigarette, food or beverage machines), including· money-changing machines.</v>
      </c>
      <c r="J8446" s="591">
        <f t="shared" si="414"/>
        <v>0</v>
      </c>
      <c r="L8446" s="590">
        <f t="shared" si="412"/>
        <v>136</v>
      </c>
    </row>
    <row r="8447" spans="1:12" ht="55">
      <c r="A8447" s="683" t="s">
        <v>14452</v>
      </c>
      <c r="B8447" s="599">
        <v>0.05</v>
      </c>
      <c r="C8447" s="166" t="s">
        <v>129</v>
      </c>
      <c r="D8447" s="527" t="s">
        <v>12002</v>
      </c>
      <c r="E8447" s="529" t="s">
        <v>12003</v>
      </c>
      <c r="F8447" s="516"/>
      <c r="I8447" s="591" t="str">
        <f t="shared" si="413"/>
        <v>- Automatic beverage-vending machines :</v>
      </c>
      <c r="J8447" s="591">
        <f t="shared" si="414"/>
        <v>0</v>
      </c>
      <c r="L8447" s="590">
        <f t="shared" si="412"/>
        <v>39</v>
      </c>
    </row>
    <row r="8448" spans="1:12" ht="110">
      <c r="A8448" s="683" t="s">
        <v>14452</v>
      </c>
      <c r="B8448" s="710" t="s">
        <v>8</v>
      </c>
      <c r="C8448" s="711"/>
      <c r="D8448" s="527" t="s">
        <v>12004</v>
      </c>
      <c r="E8448" s="529" t="s">
        <v>12005</v>
      </c>
      <c r="F8448" s="516"/>
      <c r="I8448" s="591" t="str">
        <f t="shared" si="413"/>
        <v xml:space="preserve">- - Incorporating heating or refrigerating devices </v>
      </c>
      <c r="J8448" s="591" t="str">
        <f t="shared" si="414"/>
        <v>84 76 21 00</v>
      </c>
      <c r="L8448" s="590">
        <f t="shared" si="412"/>
        <v>51</v>
      </c>
    </row>
    <row r="8449" spans="1:12" ht="299" hidden="1">
      <c r="A8449" s="673"/>
      <c r="B8449" s="666"/>
      <c r="C8449" s="546"/>
      <c r="D8449" s="547" t="s">
        <v>12006</v>
      </c>
      <c r="E8449" s="529"/>
      <c r="F8449" s="516"/>
      <c r="I8449" s="591" t="str">
        <f t="shared" si="413"/>
        <v>- - Other</v>
      </c>
      <c r="J8449" s="591" t="str">
        <f t="shared" si="414"/>
        <v>84 76 29 00</v>
      </c>
      <c r="L8449" s="590">
        <f t="shared" si="412"/>
        <v>9</v>
      </c>
    </row>
    <row r="8450" spans="1:12" ht="55">
      <c r="A8450" s="683" t="s">
        <v>14452</v>
      </c>
      <c r="B8450" s="599">
        <v>0.05</v>
      </c>
      <c r="C8450" s="166" t="s">
        <v>129</v>
      </c>
      <c r="D8450" s="514" t="s">
        <v>12007</v>
      </c>
      <c r="E8450" s="515" t="s">
        <v>12008</v>
      </c>
      <c r="F8450" s="516"/>
      <c r="I8450" s="591" t="str">
        <f t="shared" si="413"/>
        <v>- Other machines :</v>
      </c>
      <c r="J8450" s="591">
        <f t="shared" si="414"/>
        <v>0</v>
      </c>
      <c r="L8450" s="590">
        <f t="shared" ref="L8450:L8513" si="415">LEN(I8450)</f>
        <v>18</v>
      </c>
    </row>
    <row r="8451" spans="1:12" ht="28.5">
      <c r="A8451" s="683" t="s">
        <v>14452</v>
      </c>
      <c r="B8451" s="592">
        <v>0.05</v>
      </c>
      <c r="C8451" s="343" t="s">
        <v>129</v>
      </c>
      <c r="D8451" s="514" t="s">
        <v>12009</v>
      </c>
      <c r="E8451" s="515" t="s">
        <v>12010</v>
      </c>
      <c r="F8451" s="516"/>
      <c r="I8451" s="591" t="str">
        <f t="shared" si="413"/>
        <v xml:space="preserve">- - Incorporating heating or refrigerating devices </v>
      </c>
      <c r="J8451" s="591" t="str">
        <f t="shared" si="414"/>
        <v>84 76 81 00</v>
      </c>
      <c r="L8451" s="590">
        <f t="shared" si="415"/>
        <v>51</v>
      </c>
    </row>
    <row r="8452" spans="1:12" ht="28" hidden="1">
      <c r="A8452" s="673"/>
      <c r="B8452" s="592"/>
      <c r="C8452" s="343"/>
      <c r="D8452" s="514" t="s">
        <v>12011</v>
      </c>
      <c r="E8452" s="515"/>
      <c r="F8452" s="516"/>
      <c r="I8452" s="591" t="str">
        <f t="shared" si="413"/>
        <v>- - Other</v>
      </c>
      <c r="J8452" s="591" t="str">
        <f t="shared" si="414"/>
        <v>84 76 89 00</v>
      </c>
      <c r="L8452" s="590">
        <f t="shared" si="415"/>
        <v>9</v>
      </c>
    </row>
    <row r="8453" spans="1:12" ht="28.5">
      <c r="A8453" s="683" t="s">
        <v>14452</v>
      </c>
      <c r="B8453" s="592">
        <v>0.05</v>
      </c>
      <c r="C8453" s="343" t="s">
        <v>129</v>
      </c>
      <c r="D8453" s="514" t="s">
        <v>12012</v>
      </c>
      <c r="E8453" s="515" t="s">
        <v>12013</v>
      </c>
      <c r="F8453" s="516"/>
      <c r="I8453" s="591" t="str">
        <f t="shared" si="413"/>
        <v>- Parts</v>
      </c>
      <c r="J8453" s="591" t="str">
        <f t="shared" si="414"/>
        <v>84 76 90 00</v>
      </c>
      <c r="L8453" s="590">
        <f t="shared" si="415"/>
        <v>7</v>
      </c>
    </row>
    <row r="8454" spans="1:12" ht="55">
      <c r="A8454" s="683" t="s">
        <v>14452</v>
      </c>
      <c r="B8454" s="592">
        <v>0.05</v>
      </c>
      <c r="C8454" s="343" t="s">
        <v>129</v>
      </c>
      <c r="D8454" s="514" t="s">
        <v>12014</v>
      </c>
      <c r="E8454" s="515" t="s">
        <v>12015</v>
      </c>
      <c r="F8454" s="519"/>
      <c r="I8454" s="591" t="str">
        <f t="shared" si="413"/>
        <v>Machinery for working rubber or plastics or for the manufacture of products from these materials, not specified or included elsewhere in this Chapter.</v>
      </c>
      <c r="J8454" s="591">
        <f t="shared" si="414"/>
        <v>0</v>
      </c>
      <c r="L8454" s="590">
        <f t="shared" si="415"/>
        <v>150</v>
      </c>
    </row>
    <row r="8455" spans="1:12" ht="28.5">
      <c r="A8455" s="683" t="s">
        <v>14452</v>
      </c>
      <c r="B8455" s="592">
        <v>0.05</v>
      </c>
      <c r="C8455" s="343" t="s">
        <v>129</v>
      </c>
      <c r="D8455" s="514" t="s">
        <v>150</v>
      </c>
      <c r="E8455" s="515" t="s">
        <v>12016</v>
      </c>
      <c r="F8455" s="516"/>
      <c r="I8455" s="591" t="str">
        <f t="shared" si="413"/>
        <v xml:space="preserve">- Injection-moulding machines </v>
      </c>
      <c r="J8455" s="591" t="str">
        <f t="shared" si="414"/>
        <v>84 77 10 00</v>
      </c>
      <c r="L8455" s="590">
        <f t="shared" si="415"/>
        <v>30</v>
      </c>
    </row>
    <row r="8456" spans="1:12" ht="28.5">
      <c r="A8456" s="683" t="s">
        <v>14452</v>
      </c>
      <c r="B8456" s="592">
        <v>0.05</v>
      </c>
      <c r="C8456" s="343" t="s">
        <v>129</v>
      </c>
      <c r="D8456" s="514" t="s">
        <v>12017</v>
      </c>
      <c r="E8456" s="515" t="s">
        <v>12018</v>
      </c>
      <c r="F8456" s="516"/>
      <c r="I8456" s="591" t="str">
        <f t="shared" si="413"/>
        <v>- Extruders</v>
      </c>
      <c r="J8456" s="591" t="str">
        <f t="shared" si="414"/>
        <v>84 77 20 00</v>
      </c>
      <c r="L8456" s="590">
        <f t="shared" si="415"/>
        <v>11</v>
      </c>
    </row>
    <row r="8457" spans="1:12" ht="28.5">
      <c r="A8457" s="683" t="s">
        <v>14452</v>
      </c>
      <c r="B8457" s="592">
        <v>0.05</v>
      </c>
      <c r="C8457" s="343" t="s">
        <v>129</v>
      </c>
      <c r="D8457" s="514" t="s">
        <v>8413</v>
      </c>
      <c r="E8457" s="515" t="s">
        <v>12019</v>
      </c>
      <c r="F8457" s="516"/>
      <c r="I8457" s="591" t="str">
        <f t="shared" si="413"/>
        <v>- Blow moulding machines</v>
      </c>
      <c r="J8457" s="591" t="str">
        <f t="shared" si="414"/>
        <v>84 77 30 00</v>
      </c>
      <c r="L8457" s="590">
        <f t="shared" si="415"/>
        <v>24</v>
      </c>
    </row>
    <row r="8458" spans="1:12" ht="196" hidden="1">
      <c r="A8458" s="673"/>
      <c r="B8458" s="664"/>
      <c r="C8458" s="517"/>
      <c r="D8458" s="518" t="s">
        <v>12020</v>
      </c>
      <c r="E8458" s="515"/>
      <c r="F8458" s="516"/>
      <c r="I8458" s="591" t="str">
        <f t="shared" si="413"/>
        <v xml:space="preserve">- Vacuum moulding machines and other thermoforming machines </v>
      </c>
      <c r="J8458" s="591" t="str">
        <f t="shared" si="414"/>
        <v>84 77 40 00</v>
      </c>
      <c r="L8458" s="590">
        <f t="shared" si="415"/>
        <v>60</v>
      </c>
    </row>
    <row r="8459" spans="1:12" ht="110">
      <c r="A8459" s="683" t="s">
        <v>14452</v>
      </c>
      <c r="B8459" s="599">
        <v>0.05</v>
      </c>
      <c r="C8459" s="166" t="s">
        <v>129</v>
      </c>
      <c r="D8459" s="514" t="s">
        <v>12021</v>
      </c>
      <c r="E8459" s="515" t="s">
        <v>12022</v>
      </c>
      <c r="F8459" s="516"/>
      <c r="I8459" s="591" t="str">
        <f t="shared" si="413"/>
        <v>- Other machinery for moulding or otherwise forming :</v>
      </c>
      <c r="J8459" s="591">
        <f t="shared" si="414"/>
        <v>0</v>
      </c>
      <c r="L8459" s="590">
        <f t="shared" si="415"/>
        <v>53</v>
      </c>
    </row>
    <row r="8460" spans="1:12" ht="55" hidden="1">
      <c r="A8460" s="673"/>
      <c r="B8460" s="664"/>
      <c r="C8460" s="517"/>
      <c r="D8460" s="514" t="s">
        <v>12023</v>
      </c>
      <c r="E8460" s="515"/>
      <c r="F8460" s="516"/>
      <c r="I8460" s="591" t="str">
        <f t="shared" si="413"/>
        <v>- - For moulding or retreading pneumatic tyres or for moulding or otherwise forming inner tubes</v>
      </c>
      <c r="J8460" s="591" t="str">
        <f t="shared" si="414"/>
        <v>84 77 51 00</v>
      </c>
      <c r="L8460" s="590">
        <f t="shared" si="415"/>
        <v>95</v>
      </c>
    </row>
    <row r="8461" spans="1:12" ht="55">
      <c r="A8461" s="683" t="s">
        <v>14452</v>
      </c>
      <c r="B8461" s="599">
        <v>0.05</v>
      </c>
      <c r="C8461" s="166" t="s">
        <v>129</v>
      </c>
      <c r="D8461" s="514" t="s">
        <v>12024</v>
      </c>
      <c r="E8461" s="515" t="s">
        <v>12025</v>
      </c>
      <c r="F8461" s="516"/>
      <c r="I8461" s="591" t="str">
        <f t="shared" si="413"/>
        <v>- - Other</v>
      </c>
      <c r="J8461" s="591" t="str">
        <f t="shared" si="414"/>
        <v>84 77 59 00</v>
      </c>
      <c r="L8461" s="590">
        <f t="shared" si="415"/>
        <v>9</v>
      </c>
    </row>
    <row r="8462" spans="1:12" ht="28.5">
      <c r="A8462" s="683" t="s">
        <v>14452</v>
      </c>
      <c r="B8462" s="599">
        <v>0.05</v>
      </c>
      <c r="C8462" s="166" t="s">
        <v>129</v>
      </c>
      <c r="D8462" s="514" t="s">
        <v>144</v>
      </c>
      <c r="E8462" s="515" t="s">
        <v>12026</v>
      </c>
      <c r="F8462" s="516"/>
      <c r="I8462" s="591" t="str">
        <f t="shared" si="413"/>
        <v>- Other machinery</v>
      </c>
      <c r="J8462" s="591" t="str">
        <f t="shared" si="414"/>
        <v>84 77 80 00</v>
      </c>
      <c r="L8462" s="590">
        <f t="shared" si="415"/>
        <v>17</v>
      </c>
    </row>
    <row r="8463" spans="1:12" ht="28.5">
      <c r="A8463" s="683" t="s">
        <v>14452</v>
      </c>
      <c r="B8463" s="599">
        <v>0.05</v>
      </c>
      <c r="C8463" s="166" t="s">
        <v>129</v>
      </c>
      <c r="D8463" s="514" t="s">
        <v>8413</v>
      </c>
      <c r="E8463" s="515" t="s">
        <v>12027</v>
      </c>
      <c r="F8463" s="516"/>
      <c r="I8463" s="591" t="str">
        <f t="shared" si="413"/>
        <v>- Parts</v>
      </c>
      <c r="J8463" s="591" t="str">
        <f t="shared" si="414"/>
        <v>84 77 90 00</v>
      </c>
      <c r="L8463" s="590">
        <f t="shared" si="415"/>
        <v>7</v>
      </c>
    </row>
    <row r="8464" spans="1:12" ht="168" hidden="1">
      <c r="A8464" s="673"/>
      <c r="B8464" s="664"/>
      <c r="C8464" s="517"/>
      <c r="D8464" s="518" t="s">
        <v>12028</v>
      </c>
      <c r="E8464" s="533"/>
      <c r="F8464" s="516"/>
      <c r="I8464" s="591" t="str">
        <f t="shared" si="413"/>
        <v>Machinery for preparing or making up tobacco,not specified or included elsewhere in this Chapter.</v>
      </c>
      <c r="J8464" s="591">
        <f t="shared" si="414"/>
        <v>0</v>
      </c>
      <c r="L8464" s="590">
        <f t="shared" si="415"/>
        <v>97</v>
      </c>
    </row>
    <row r="8465" spans="1:12" ht="55" hidden="1">
      <c r="A8465" s="673"/>
      <c r="B8465" s="664"/>
      <c r="C8465" s="517"/>
      <c r="D8465" s="514" t="s">
        <v>12029</v>
      </c>
      <c r="E8465" s="515"/>
      <c r="F8465" s="516"/>
      <c r="I8465" s="591" t="str">
        <f t="shared" si="413"/>
        <v>- Machinery</v>
      </c>
      <c r="J8465" s="591" t="str">
        <f t="shared" si="414"/>
        <v>84 78 10 00</v>
      </c>
      <c r="L8465" s="590">
        <f t="shared" si="415"/>
        <v>11</v>
      </c>
    </row>
    <row r="8466" spans="1:12" ht="55">
      <c r="A8466" s="683" t="s">
        <v>14452</v>
      </c>
      <c r="B8466" s="599">
        <v>0.05</v>
      </c>
      <c r="C8466" s="166" t="s">
        <v>129</v>
      </c>
      <c r="D8466" s="514" t="s">
        <v>12030</v>
      </c>
      <c r="E8466" s="515" t="s">
        <v>12031</v>
      </c>
      <c r="F8466" s="516"/>
      <c r="I8466" s="591" t="str">
        <f t="shared" si="413"/>
        <v>- Parts</v>
      </c>
      <c r="J8466" s="591" t="str">
        <f t="shared" si="414"/>
        <v>84 78 90 00</v>
      </c>
      <c r="L8466" s="590">
        <f t="shared" si="415"/>
        <v>7</v>
      </c>
    </row>
    <row r="8467" spans="1:12" ht="28.5">
      <c r="A8467" s="683" t="s">
        <v>14452</v>
      </c>
      <c r="B8467" s="599">
        <v>0.05</v>
      </c>
      <c r="C8467" s="166" t="s">
        <v>129</v>
      </c>
      <c r="D8467" s="514" t="s">
        <v>150</v>
      </c>
      <c r="E8467" s="515" t="s">
        <v>12032</v>
      </c>
      <c r="F8467" s="516"/>
      <c r="I8467" s="591" t="str">
        <f t="shared" si="413"/>
        <v xml:space="preserve">Machines and mechanical appliances having individual functions, not specified or included elsewhere in this Chapter. </v>
      </c>
      <c r="J8467" s="591">
        <f t="shared" si="414"/>
        <v>0</v>
      </c>
      <c r="L8467" s="590">
        <f t="shared" si="415"/>
        <v>117</v>
      </c>
    </row>
    <row r="8468" spans="1:12" ht="28" hidden="1">
      <c r="A8468" s="673"/>
      <c r="B8468" s="599"/>
      <c r="C8468" s="166"/>
      <c r="D8468" s="514" t="s">
        <v>12033</v>
      </c>
      <c r="E8468" s="515"/>
      <c r="F8468" s="516"/>
      <c r="I8468" s="591" t="str">
        <f t="shared" si="413"/>
        <v>- Machinery for public works, building or the like :</v>
      </c>
      <c r="J8468" s="591">
        <f t="shared" si="414"/>
        <v>0</v>
      </c>
      <c r="L8468" s="590">
        <f t="shared" si="415"/>
        <v>52</v>
      </c>
    </row>
    <row r="8469" spans="1:12" ht="55">
      <c r="A8469" s="683" t="s">
        <v>14452</v>
      </c>
      <c r="B8469" s="599">
        <v>0.05</v>
      </c>
      <c r="C8469" s="166" t="s">
        <v>129</v>
      </c>
      <c r="D8469" s="514" t="s">
        <v>12030</v>
      </c>
      <c r="E8469" s="515" t="s">
        <v>12034</v>
      </c>
      <c r="F8469" s="516"/>
      <c r="I8469" s="591" t="str">
        <f t="shared" si="413"/>
        <v xml:space="preserve">  - - -  Road marking machines and road levelers</v>
      </c>
      <c r="J8469" s="591" t="str">
        <f t="shared" si="414"/>
        <v>84 79 10 10</v>
      </c>
      <c r="L8469" s="590">
        <f t="shared" si="415"/>
        <v>48</v>
      </c>
    </row>
    <row r="8470" spans="1:12" ht="28.5">
      <c r="A8470" s="683" t="s">
        <v>14452</v>
      </c>
      <c r="B8470" s="599">
        <v>0.05</v>
      </c>
      <c r="C8470" s="166" t="s">
        <v>129</v>
      </c>
      <c r="D8470" s="514" t="s">
        <v>150</v>
      </c>
      <c r="E8470" s="515" t="s">
        <v>12035</v>
      </c>
      <c r="F8470" s="516"/>
      <c r="I8470" s="591" t="str">
        <f t="shared" si="413"/>
        <v xml:space="preserve">  - - - Machines for spraying gravel or asphalt on roads </v>
      </c>
      <c r="J8470" s="591" t="str">
        <f t="shared" si="414"/>
        <v>84 79 10 20</v>
      </c>
      <c r="L8470" s="590">
        <f t="shared" si="415"/>
        <v>57</v>
      </c>
    </row>
    <row r="8471" spans="1:12" ht="28.5">
      <c r="A8471" s="683" t="s">
        <v>14452</v>
      </c>
      <c r="B8471" s="599">
        <v>0.05</v>
      </c>
      <c r="C8471" s="166" t="s">
        <v>129</v>
      </c>
      <c r="D8471" s="514" t="s">
        <v>8413</v>
      </c>
      <c r="E8471" s="515" t="s">
        <v>12036</v>
      </c>
      <c r="F8471" s="516"/>
      <c r="I8471" s="591" t="str">
        <f t="shared" si="413"/>
        <v xml:space="preserve">  - - - White line painters (other than sparying machines)</v>
      </c>
      <c r="J8471" s="591" t="str">
        <f t="shared" si="414"/>
        <v>84 79 10 30</v>
      </c>
      <c r="L8471" s="590">
        <f t="shared" si="415"/>
        <v>58</v>
      </c>
    </row>
    <row r="8472" spans="1:12" ht="168" hidden="1">
      <c r="A8472" s="673"/>
      <c r="B8472" s="664"/>
      <c r="C8472" s="517"/>
      <c r="D8472" s="518" t="s">
        <v>12037</v>
      </c>
      <c r="E8472" s="515"/>
      <c r="F8472" s="516"/>
      <c r="I8472" s="591" t="str">
        <f t="shared" si="413"/>
        <v xml:space="preserve">- - - Other </v>
      </c>
      <c r="J8472" s="591" t="str">
        <f t="shared" si="414"/>
        <v>84 79 10 90</v>
      </c>
      <c r="L8472" s="590">
        <f t="shared" si="415"/>
        <v>12</v>
      </c>
    </row>
    <row r="8473" spans="1:12" ht="28.5">
      <c r="A8473" s="683" t="s">
        <v>14452</v>
      </c>
      <c r="B8473" s="710" t="s">
        <v>8</v>
      </c>
      <c r="C8473" s="711"/>
      <c r="D8473" s="514" t="s">
        <v>12038</v>
      </c>
      <c r="E8473" s="515" t="s">
        <v>12039</v>
      </c>
      <c r="F8473" s="516"/>
      <c r="I8473" s="591" t="str">
        <f t="shared" si="413"/>
        <v>- Machinery for the extraction or preparation of animal or fixed vegetable fats or oils</v>
      </c>
      <c r="J8473" s="591" t="str">
        <f t="shared" si="414"/>
        <v>84 79 20 00</v>
      </c>
      <c r="L8473" s="590">
        <f t="shared" si="415"/>
        <v>87</v>
      </c>
    </row>
    <row r="8474" spans="1:12" ht="28.5">
      <c r="A8474" s="683" t="s">
        <v>14452</v>
      </c>
      <c r="B8474" s="599">
        <v>0.05</v>
      </c>
      <c r="C8474" s="166" t="s">
        <v>129</v>
      </c>
      <c r="D8474" s="514" t="s">
        <v>12040</v>
      </c>
      <c r="E8474" s="515" t="s">
        <v>12041</v>
      </c>
      <c r="F8474" s="516"/>
      <c r="I8474" s="591" t="str">
        <f t="shared" si="413"/>
        <v>- Presses for the manufacture of particle board or fibre building board of wood or other ligneous materials and other machinery for treating wood or cork</v>
      </c>
      <c r="J8474" s="591" t="str">
        <f t="shared" si="414"/>
        <v>84 79 30 00</v>
      </c>
      <c r="L8474" s="590">
        <f t="shared" si="415"/>
        <v>153</v>
      </c>
    </row>
    <row r="8475" spans="1:12" ht="28.5">
      <c r="A8475" s="683" t="s">
        <v>14452</v>
      </c>
      <c r="B8475" s="599">
        <v>0.05</v>
      </c>
      <c r="C8475" s="166" t="s">
        <v>129</v>
      </c>
      <c r="D8475" s="514" t="s">
        <v>12042</v>
      </c>
      <c r="E8475" s="515" t="s">
        <v>12043</v>
      </c>
      <c r="F8475" s="516"/>
      <c r="I8475" s="591" t="str">
        <f t="shared" si="413"/>
        <v>- Rope or cable-making machines</v>
      </c>
      <c r="J8475" s="591" t="str">
        <f t="shared" si="414"/>
        <v>84 79 40 00</v>
      </c>
      <c r="L8475" s="590">
        <f t="shared" si="415"/>
        <v>31</v>
      </c>
    </row>
    <row r="8476" spans="1:12" ht="82.5">
      <c r="A8476" s="683" t="s">
        <v>14452</v>
      </c>
      <c r="B8476" s="599">
        <v>0.05</v>
      </c>
      <c r="C8476" s="166" t="s">
        <v>129</v>
      </c>
      <c r="D8476" s="514" t="s">
        <v>12044</v>
      </c>
      <c r="E8476" s="515" t="s">
        <v>12045</v>
      </c>
      <c r="F8476" s="516"/>
      <c r="I8476" s="591" t="str">
        <f t="shared" si="413"/>
        <v>- Industrial robots, not elsewhere specified or included</v>
      </c>
      <c r="J8476" s="591" t="str">
        <f t="shared" si="414"/>
        <v>84 79 50 00</v>
      </c>
      <c r="L8476" s="590">
        <f t="shared" si="415"/>
        <v>56</v>
      </c>
    </row>
    <row r="8477" spans="1:12" ht="55" hidden="1">
      <c r="A8477" s="673"/>
      <c r="B8477" s="664"/>
      <c r="C8477" s="517"/>
      <c r="D8477" s="514" t="s">
        <v>12046</v>
      </c>
      <c r="E8477" s="515"/>
      <c r="F8477" s="516"/>
      <c r="I8477" s="591" t="str">
        <f t="shared" si="413"/>
        <v>- Evaporative air coolers</v>
      </c>
      <c r="J8477" s="591" t="str">
        <f t="shared" si="414"/>
        <v>84 79 60 00</v>
      </c>
      <c r="L8477" s="590">
        <f t="shared" si="415"/>
        <v>25</v>
      </c>
    </row>
    <row r="8478" spans="1:12" ht="82.5">
      <c r="A8478" s="683" t="s">
        <v>14452</v>
      </c>
      <c r="B8478" s="599">
        <v>0.05</v>
      </c>
      <c r="C8478" s="166" t="s">
        <v>129</v>
      </c>
      <c r="D8478" s="514" t="s">
        <v>12047</v>
      </c>
      <c r="E8478" s="515" t="s">
        <v>12048</v>
      </c>
      <c r="F8478" s="516"/>
      <c r="I8478" s="591" t="str">
        <f t="shared" si="413"/>
        <v xml:space="preserve"> - Passenger boarding bridges:</v>
      </c>
      <c r="J8478" s="591">
        <f t="shared" si="414"/>
        <v>0</v>
      </c>
      <c r="L8478" s="590">
        <f t="shared" si="415"/>
        <v>30</v>
      </c>
    </row>
    <row r="8479" spans="1:12" ht="28.5">
      <c r="A8479" s="683" t="s">
        <v>14452</v>
      </c>
      <c r="B8479" s="599">
        <v>0.05</v>
      </c>
      <c r="C8479" s="166" t="s">
        <v>129</v>
      </c>
      <c r="D8479" s="514" t="s">
        <v>150</v>
      </c>
      <c r="E8479" s="515" t="s">
        <v>12049</v>
      </c>
      <c r="F8479" s="516"/>
      <c r="I8479" s="591" t="str">
        <f t="shared" si="413"/>
        <v xml:space="preserve"> - - Of a kind used in airports</v>
      </c>
      <c r="J8479" s="591" t="str">
        <f t="shared" si="414"/>
        <v>84 79 71 00</v>
      </c>
      <c r="L8479" s="590">
        <f t="shared" si="415"/>
        <v>31</v>
      </c>
    </row>
    <row r="8480" spans="1:12" ht="28.5">
      <c r="A8480" s="683" t="s">
        <v>14452</v>
      </c>
      <c r="B8480" s="599">
        <v>0.05</v>
      </c>
      <c r="C8480" s="166" t="s">
        <v>129</v>
      </c>
      <c r="D8480" s="514" t="s">
        <v>12050</v>
      </c>
      <c r="E8480" s="515" t="s">
        <v>12051</v>
      </c>
      <c r="F8480" s="516"/>
      <c r="I8480" s="591" t="str">
        <f t="shared" si="413"/>
        <v xml:space="preserve"> - - Other</v>
      </c>
      <c r="J8480" s="591" t="str">
        <f t="shared" si="414"/>
        <v>84 79 79 00</v>
      </c>
      <c r="L8480" s="590">
        <f t="shared" si="415"/>
        <v>10</v>
      </c>
    </row>
    <row r="8481" spans="1:12" ht="28.5">
      <c r="A8481" s="683" t="s">
        <v>14452</v>
      </c>
      <c r="B8481" s="710" t="s">
        <v>8</v>
      </c>
      <c r="C8481" s="711"/>
      <c r="D8481" s="514" t="s">
        <v>8413</v>
      </c>
      <c r="E8481" s="515" t="s">
        <v>12052</v>
      </c>
      <c r="F8481" s="516"/>
      <c r="I8481" s="591" t="str">
        <f t="shared" si="413"/>
        <v>- Other machines and mechanical appliances :</v>
      </c>
      <c r="J8481" s="591">
        <f t="shared" si="414"/>
        <v>0</v>
      </c>
      <c r="L8481" s="590">
        <f t="shared" si="415"/>
        <v>44</v>
      </c>
    </row>
    <row r="8482" spans="1:12" ht="112" hidden="1">
      <c r="A8482" s="673"/>
      <c r="B8482" s="664"/>
      <c r="C8482" s="517"/>
      <c r="D8482" s="525" t="s">
        <v>12053</v>
      </c>
      <c r="E8482" s="515"/>
      <c r="F8482" s="516"/>
      <c r="I8482" s="591" t="str">
        <f t="shared" ref="I8482:I8545" si="416">D8500</f>
        <v>- - For treating metal, including electric wire coil-winders</v>
      </c>
      <c r="J8482" s="591" t="str">
        <f t="shared" ref="J8482:J8545" si="417">E8500</f>
        <v>84 79 81 00</v>
      </c>
      <c r="L8482" s="590">
        <f t="shared" si="415"/>
        <v>60</v>
      </c>
    </row>
    <row r="8483" spans="1:12" ht="28.5">
      <c r="A8483" s="683" t="s">
        <v>14452</v>
      </c>
      <c r="B8483" s="599">
        <v>0.05</v>
      </c>
      <c r="C8483" s="166" t="s">
        <v>129</v>
      </c>
      <c r="D8483" s="514" t="s">
        <v>12054</v>
      </c>
      <c r="E8483" s="515" t="s">
        <v>12055</v>
      </c>
      <c r="F8483" s="516"/>
      <c r="I8483" s="591" t="str">
        <f t="shared" si="416"/>
        <v>- - Mixing, kneading, crushing, grinding, screening, sifting, homogenising, emulsifying or stirring machines</v>
      </c>
      <c r="J8483" s="591" t="str">
        <f t="shared" si="417"/>
        <v>84 79 82 00</v>
      </c>
      <c r="L8483" s="590">
        <f t="shared" si="415"/>
        <v>108</v>
      </c>
    </row>
    <row r="8484" spans="1:12" ht="28.5">
      <c r="A8484" s="683" t="s">
        <v>14452</v>
      </c>
      <c r="B8484" s="599">
        <v>0.05</v>
      </c>
      <c r="C8484" s="166" t="s">
        <v>129</v>
      </c>
      <c r="D8484" s="514" t="s">
        <v>8413</v>
      </c>
      <c r="E8484" s="515" t="s">
        <v>12056</v>
      </c>
      <c r="F8484" s="516"/>
      <c r="I8484" s="591" t="str">
        <f t="shared" si="416"/>
        <v>- - Other :</v>
      </c>
      <c r="J8484" s="591">
        <f t="shared" si="417"/>
        <v>0</v>
      </c>
      <c r="L8484" s="590">
        <f t="shared" si="415"/>
        <v>11</v>
      </c>
    </row>
    <row r="8485" spans="1:12" ht="140" hidden="1">
      <c r="A8485" s="673"/>
      <c r="B8485" s="664"/>
      <c r="C8485" s="517"/>
      <c r="D8485" s="518" t="s">
        <v>12057</v>
      </c>
      <c r="E8485" s="529"/>
      <c r="F8485" s="516"/>
      <c r="I8485" s="591" t="str">
        <f t="shared" si="416"/>
        <v xml:space="preserve">  - - - Soap cutting or moulding machines</v>
      </c>
      <c r="J8485" s="591" t="str">
        <f t="shared" si="417"/>
        <v>84 79 89 10</v>
      </c>
      <c r="L8485" s="590">
        <f t="shared" si="415"/>
        <v>41</v>
      </c>
    </row>
    <row r="8486" spans="1:12" ht="55" hidden="1">
      <c r="A8486" s="673"/>
      <c r="B8486" s="664"/>
      <c r="C8486" s="517"/>
      <c r="D8486" s="514" t="s">
        <v>12058</v>
      </c>
      <c r="E8486" s="529"/>
      <c r="F8486" s="516"/>
      <c r="I8486" s="591" t="str">
        <f t="shared" si="416"/>
        <v xml:space="preserve">  - - - Machines for making baskets, hampers or similar articles</v>
      </c>
      <c r="J8486" s="591" t="str">
        <f t="shared" si="417"/>
        <v>84 79 89 20</v>
      </c>
      <c r="L8486" s="590">
        <f t="shared" si="415"/>
        <v>64</v>
      </c>
    </row>
    <row r="8487" spans="1:12" ht="55">
      <c r="A8487" s="683" t="s">
        <v>14452</v>
      </c>
      <c r="B8487" s="599">
        <v>0.05</v>
      </c>
      <c r="C8487" s="166" t="s">
        <v>129</v>
      </c>
      <c r="D8487" s="514" t="s">
        <v>12059</v>
      </c>
      <c r="E8487" s="515" t="s">
        <v>12060</v>
      </c>
      <c r="F8487" s="516"/>
      <c r="I8487" s="591" t="str">
        <f t="shared" si="416"/>
        <v>- - - Machines and equipment for making brushes</v>
      </c>
      <c r="J8487" s="591" t="str">
        <f t="shared" si="417"/>
        <v>84 79 89 30</v>
      </c>
      <c r="L8487" s="590">
        <f t="shared" si="415"/>
        <v>47</v>
      </c>
    </row>
    <row r="8488" spans="1:12" ht="55">
      <c r="A8488" s="683" t="s">
        <v>14452</v>
      </c>
      <c r="B8488" s="599">
        <v>0.05</v>
      </c>
      <c r="C8488" s="166" t="s">
        <v>129</v>
      </c>
      <c r="D8488" s="514" t="s">
        <v>12061</v>
      </c>
      <c r="E8488" s="515" t="s">
        <v>12062</v>
      </c>
      <c r="F8488" s="516"/>
      <c r="I8488" s="591" t="str">
        <f t="shared" si="416"/>
        <v xml:space="preserve">  - - - Air humidifiers or dehumidifiers, other than the appliances of heading 84.15, 84.24 or 85.09 </v>
      </c>
      <c r="J8488" s="591" t="str">
        <f t="shared" si="417"/>
        <v>84 79 89 40</v>
      </c>
      <c r="L8488" s="590">
        <f t="shared" si="415"/>
        <v>101</v>
      </c>
    </row>
    <row r="8489" spans="1:12" ht="55">
      <c r="A8489" s="683" t="s">
        <v>14452</v>
      </c>
      <c r="B8489" s="599">
        <v>0.05</v>
      </c>
      <c r="C8489" s="166" t="s">
        <v>129</v>
      </c>
      <c r="D8489" s="514" t="s">
        <v>12063</v>
      </c>
      <c r="E8489" s="515" t="s">
        <v>12064</v>
      </c>
      <c r="F8489" s="516"/>
      <c r="I8489" s="591" t="str">
        <f t="shared" si="416"/>
        <v xml:space="preserve">  - - - Pump-type automatic machine greasers </v>
      </c>
      <c r="J8489" s="591" t="str">
        <f t="shared" si="417"/>
        <v>84 79 89 50</v>
      </c>
      <c r="L8489" s="590">
        <f t="shared" si="415"/>
        <v>45</v>
      </c>
    </row>
    <row r="8490" spans="1:12" ht="28.5">
      <c r="A8490" s="683" t="s">
        <v>14452</v>
      </c>
      <c r="B8490" s="599">
        <v>0.05</v>
      </c>
      <c r="C8490" s="166" t="s">
        <v>129</v>
      </c>
      <c r="D8490" s="514" t="s">
        <v>71</v>
      </c>
      <c r="E8490" s="515" t="s">
        <v>12065</v>
      </c>
      <c r="F8490" s="516"/>
      <c r="I8490" s="591" t="str">
        <f t="shared" si="416"/>
        <v xml:space="preserve"> - - - Match- dipping machines</v>
      </c>
      <c r="J8490" s="591" t="str">
        <f t="shared" si="417"/>
        <v>84 79 89 60</v>
      </c>
      <c r="L8490" s="590">
        <f t="shared" si="415"/>
        <v>30</v>
      </c>
    </row>
    <row r="8491" spans="1:12" ht="82.5">
      <c r="A8491" s="683" t="s">
        <v>14452</v>
      </c>
      <c r="B8491" s="599">
        <v>0.05</v>
      </c>
      <c r="C8491" s="166" t="s">
        <v>129</v>
      </c>
      <c r="D8491" s="514" t="s">
        <v>12066</v>
      </c>
      <c r="E8491" s="515" t="s">
        <v>12067</v>
      </c>
      <c r="F8491" s="516"/>
      <c r="I8491" s="591" t="str">
        <f t="shared" si="416"/>
        <v xml:space="preserve">  - - - Machines for coating welding electrodes</v>
      </c>
      <c r="J8491" s="591" t="str">
        <f t="shared" si="417"/>
        <v>84 79 89 70</v>
      </c>
      <c r="L8491" s="590">
        <f t="shared" si="415"/>
        <v>47</v>
      </c>
    </row>
    <row r="8492" spans="1:12" ht="137.5">
      <c r="A8492" s="683" t="s">
        <v>14452</v>
      </c>
      <c r="B8492" s="599">
        <v>0.05</v>
      </c>
      <c r="C8492" s="166" t="s">
        <v>129</v>
      </c>
      <c r="D8492" s="514" t="s">
        <v>12068</v>
      </c>
      <c r="E8492" s="515" t="s">
        <v>12069</v>
      </c>
      <c r="F8492" s="541"/>
      <c r="I8492" s="591" t="str">
        <f t="shared" si="416"/>
        <v xml:space="preserve">  - - - Bolting or unbolting machines and metal core extractors,other than hand tools of Chapter 82, and hand tools of heading 84.67 or 85.8</v>
      </c>
      <c r="J8492" s="591" t="str">
        <f t="shared" si="417"/>
        <v>84 79 89 80</v>
      </c>
      <c r="L8492" s="590">
        <f t="shared" si="415"/>
        <v>140</v>
      </c>
    </row>
    <row r="8493" spans="1:12" ht="55">
      <c r="A8493" s="683" t="s">
        <v>14452</v>
      </c>
      <c r="B8493" s="599">
        <v>0.05</v>
      </c>
      <c r="C8493" s="166" t="s">
        <v>129</v>
      </c>
      <c r="D8493" s="514" t="s">
        <v>12070</v>
      </c>
      <c r="E8493" s="515" t="s">
        <v>12071</v>
      </c>
      <c r="F8493" s="516"/>
      <c r="I8493" s="591" t="str">
        <f t="shared" si="416"/>
        <v>- - - Other :</v>
      </c>
      <c r="J8493" s="591">
        <f t="shared" si="417"/>
        <v>0</v>
      </c>
      <c r="L8493" s="590">
        <f t="shared" si="415"/>
        <v>13</v>
      </c>
    </row>
    <row r="8494" spans="1:12" ht="55">
      <c r="A8494" s="683" t="s">
        <v>14452</v>
      </c>
      <c r="B8494" s="710" t="s">
        <v>8</v>
      </c>
      <c r="C8494" s="711"/>
      <c r="D8494" s="514" t="s">
        <v>12072</v>
      </c>
      <c r="E8494" s="515" t="s">
        <v>12073</v>
      </c>
      <c r="F8494" s="516"/>
      <c r="I8494" s="591" t="str">
        <f t="shared" si="416"/>
        <v xml:space="preserve">  - - - - Machines for the maintenance of pipelines and sewerage</v>
      </c>
      <c r="J8494" s="591" t="str">
        <f t="shared" si="417"/>
        <v>84 79 89 91</v>
      </c>
      <c r="L8494" s="590">
        <f t="shared" si="415"/>
        <v>64</v>
      </c>
    </row>
    <row r="8495" spans="1:12" ht="28.5">
      <c r="A8495" s="683" t="s">
        <v>14452</v>
      </c>
      <c r="B8495" s="599">
        <v>0.05</v>
      </c>
      <c r="C8495" s="166" t="s">
        <v>129</v>
      </c>
      <c r="D8495" s="514" t="s">
        <v>12074</v>
      </c>
      <c r="E8495" s="515" t="s">
        <v>12075</v>
      </c>
      <c r="F8495" s="516"/>
      <c r="I8495" s="591" t="str">
        <f t="shared" si="416"/>
        <v xml:space="preserve">  - - - - Machines for filling eiderdowns or stuffing mattresses</v>
      </c>
      <c r="J8495" s="591" t="str">
        <f t="shared" si="417"/>
        <v>84 79 89 92</v>
      </c>
      <c r="L8495" s="590">
        <f t="shared" si="415"/>
        <v>64</v>
      </c>
    </row>
    <row r="8496" spans="1:12" ht="28" hidden="1">
      <c r="A8496" s="673"/>
      <c r="B8496" s="599"/>
      <c r="C8496" s="166"/>
      <c r="D8496" s="514" t="s">
        <v>12076</v>
      </c>
      <c r="E8496" s="515"/>
      <c r="F8496" s="516"/>
      <c r="I8496" s="591" t="str">
        <f t="shared" si="416"/>
        <v xml:space="preserve"> - - - - Machines for applying abrasives to any backing (fabrics, paper,etc.)</v>
      </c>
      <c r="J8496" s="591" t="str">
        <f t="shared" si="417"/>
        <v>84 79 89 93</v>
      </c>
      <c r="L8496" s="590">
        <f t="shared" si="415"/>
        <v>77</v>
      </c>
    </row>
    <row r="8497" spans="1:12" ht="28.5">
      <c r="A8497" s="683" t="s">
        <v>14452</v>
      </c>
      <c r="B8497" s="599">
        <v>0.05</v>
      </c>
      <c r="C8497" s="166" t="s">
        <v>129</v>
      </c>
      <c r="D8497" s="514" t="s">
        <v>12077</v>
      </c>
      <c r="E8497" s="515" t="s">
        <v>12078</v>
      </c>
      <c r="F8497" s="516"/>
      <c r="I8497" s="591" t="str">
        <f t="shared" si="416"/>
        <v xml:space="preserve">  - - - - Divers' bells and metal diving suits , etc., mechanically equipped</v>
      </c>
      <c r="J8497" s="591" t="str">
        <f t="shared" si="417"/>
        <v>84 79 89 94</v>
      </c>
      <c r="L8497" s="590">
        <f t="shared" si="415"/>
        <v>76</v>
      </c>
    </row>
    <row r="8498" spans="1:12" ht="28.5">
      <c r="A8498" s="683" t="s">
        <v>14452</v>
      </c>
      <c r="B8498" s="599">
        <v>0.05</v>
      </c>
      <c r="C8498" s="166" t="s">
        <v>129</v>
      </c>
      <c r="D8498" s="514" t="s">
        <v>293</v>
      </c>
      <c r="E8498" s="515" t="s">
        <v>12079</v>
      </c>
      <c r="F8498" s="516"/>
      <c r="I8498" s="591" t="str">
        <f t="shared" si="416"/>
        <v xml:space="preserve"> - - - - Other </v>
      </c>
      <c r="J8498" s="591" t="str">
        <f t="shared" si="417"/>
        <v>84 79 89 99</v>
      </c>
      <c r="L8498" s="590">
        <f t="shared" si="415"/>
        <v>15</v>
      </c>
    </row>
    <row r="8499" spans="1:12" ht="55" hidden="1">
      <c r="A8499" s="673"/>
      <c r="B8499" s="664"/>
      <c r="C8499" s="517"/>
      <c r="D8499" s="514" t="s">
        <v>12080</v>
      </c>
      <c r="E8499" s="515"/>
      <c r="F8499" s="516"/>
      <c r="I8499" s="591" t="str">
        <f t="shared" si="416"/>
        <v>- Parts</v>
      </c>
      <c r="J8499" s="591" t="str">
        <f t="shared" si="417"/>
        <v>84 79 90 00</v>
      </c>
      <c r="L8499" s="590">
        <f t="shared" si="415"/>
        <v>7</v>
      </c>
    </row>
    <row r="8500" spans="1:12" ht="55">
      <c r="A8500" s="683" t="s">
        <v>14452</v>
      </c>
      <c r="B8500" s="599">
        <v>0.05</v>
      </c>
      <c r="C8500" s="166" t="s">
        <v>129</v>
      </c>
      <c r="D8500" s="514" t="s">
        <v>12081</v>
      </c>
      <c r="E8500" s="515" t="s">
        <v>12082</v>
      </c>
      <c r="F8500" s="516"/>
      <c r="I8500" s="591" t="str">
        <f t="shared" si="416"/>
        <v>Moulding boxes for metal foundry; mould bases; moulding patterns; moulds for metal (other than ingot moulds), metal carbides, glass, mineral materials, rubber or plastics.</v>
      </c>
      <c r="J8500" s="591">
        <f t="shared" si="417"/>
        <v>0</v>
      </c>
      <c r="L8500" s="590">
        <f t="shared" si="415"/>
        <v>171</v>
      </c>
    </row>
    <row r="8501" spans="1:12" ht="110">
      <c r="A8501" s="683" t="s">
        <v>14452</v>
      </c>
      <c r="B8501" s="599">
        <v>0.05</v>
      </c>
      <c r="C8501" s="166" t="s">
        <v>129</v>
      </c>
      <c r="D8501" s="514" t="s">
        <v>12083</v>
      </c>
      <c r="E8501" s="515" t="s">
        <v>12084</v>
      </c>
      <c r="F8501" s="516"/>
      <c r="I8501" s="591" t="str">
        <f t="shared" si="416"/>
        <v xml:space="preserve">- Moulding boxes for metal foundry </v>
      </c>
      <c r="J8501" s="591" t="str">
        <f t="shared" si="417"/>
        <v>84 80 10 00</v>
      </c>
      <c r="L8501" s="590">
        <f t="shared" si="415"/>
        <v>35</v>
      </c>
    </row>
    <row r="8502" spans="1:12" ht="28" hidden="1">
      <c r="A8502" s="673"/>
      <c r="B8502" s="664"/>
      <c r="C8502" s="517"/>
      <c r="D8502" s="514" t="s">
        <v>1965</v>
      </c>
      <c r="E8502" s="515"/>
      <c r="F8502" s="516"/>
      <c r="I8502" s="591" t="str">
        <f t="shared" si="416"/>
        <v>- Mould bases</v>
      </c>
      <c r="J8502" s="591" t="str">
        <f t="shared" si="417"/>
        <v>84 80 20 00</v>
      </c>
      <c r="L8502" s="590">
        <f t="shared" si="415"/>
        <v>13</v>
      </c>
    </row>
    <row r="8503" spans="1:12" ht="55">
      <c r="A8503" s="683" t="s">
        <v>14452</v>
      </c>
      <c r="B8503" s="710" t="s">
        <v>8</v>
      </c>
      <c r="C8503" s="711"/>
      <c r="D8503" s="514" t="s">
        <v>12085</v>
      </c>
      <c r="E8503" s="515" t="s">
        <v>12086</v>
      </c>
      <c r="F8503" s="516"/>
      <c r="I8503" s="591" t="str">
        <f t="shared" si="416"/>
        <v xml:space="preserve"> - Moulding patterns :</v>
      </c>
      <c r="J8503" s="591">
        <f t="shared" si="417"/>
        <v>0</v>
      </c>
      <c r="L8503" s="590">
        <f t="shared" si="415"/>
        <v>22</v>
      </c>
    </row>
    <row r="8504" spans="1:12" ht="82.5">
      <c r="A8504" s="683" t="s">
        <v>14452</v>
      </c>
      <c r="B8504" s="710" t="s">
        <v>8</v>
      </c>
      <c r="C8504" s="711"/>
      <c r="D8504" s="514" t="s">
        <v>12087</v>
      </c>
      <c r="E8504" s="515" t="s">
        <v>12088</v>
      </c>
      <c r="F8504" s="516"/>
      <c r="I8504" s="591" t="str">
        <f t="shared" si="416"/>
        <v xml:space="preserve">- - - Of wood or iron </v>
      </c>
      <c r="J8504" s="591" t="str">
        <f t="shared" si="417"/>
        <v>84 80 30 10</v>
      </c>
      <c r="L8504" s="590">
        <f t="shared" si="415"/>
        <v>22</v>
      </c>
    </row>
    <row r="8505" spans="1:12" ht="55">
      <c r="A8505" s="683" t="s">
        <v>14452</v>
      </c>
      <c r="B8505" s="710" t="s">
        <v>8</v>
      </c>
      <c r="C8505" s="711"/>
      <c r="D8505" s="514" t="s">
        <v>12089</v>
      </c>
      <c r="E8505" s="515" t="s">
        <v>12090</v>
      </c>
      <c r="F8505" s="516"/>
      <c r="I8505" s="591" t="str">
        <f t="shared" si="416"/>
        <v>- - - Of other materials</v>
      </c>
      <c r="J8505" s="591" t="str">
        <f t="shared" si="417"/>
        <v>84 80 30 90</v>
      </c>
      <c r="L8505" s="590">
        <f t="shared" si="415"/>
        <v>24</v>
      </c>
    </row>
    <row r="8506" spans="1:12" ht="110">
      <c r="A8506" s="683" t="s">
        <v>14452</v>
      </c>
      <c r="B8506" s="710" t="s">
        <v>8</v>
      </c>
      <c r="C8506" s="711"/>
      <c r="D8506" s="514" t="s">
        <v>12091</v>
      </c>
      <c r="E8506" s="515" t="s">
        <v>12092</v>
      </c>
      <c r="F8506" s="516"/>
      <c r="I8506" s="591" t="str">
        <f t="shared" si="416"/>
        <v xml:space="preserve">- Moulds for metal or metal carbides : </v>
      </c>
      <c r="J8506" s="591">
        <f t="shared" si="417"/>
        <v>0</v>
      </c>
      <c r="L8506" s="590">
        <f t="shared" si="415"/>
        <v>39</v>
      </c>
    </row>
    <row r="8507" spans="1:12" ht="55">
      <c r="A8507" s="683" t="s">
        <v>14452</v>
      </c>
      <c r="B8507" s="710" t="s">
        <v>8</v>
      </c>
      <c r="C8507" s="711"/>
      <c r="D8507" s="514" t="s">
        <v>12093</v>
      </c>
      <c r="E8507" s="515" t="s">
        <v>12094</v>
      </c>
      <c r="F8507" s="516"/>
      <c r="I8507" s="591" t="str">
        <f t="shared" si="416"/>
        <v>- - Injection or compression types</v>
      </c>
      <c r="J8507" s="591" t="str">
        <f t="shared" si="417"/>
        <v>84 80 41 00</v>
      </c>
      <c r="L8507" s="590">
        <f t="shared" si="415"/>
        <v>34</v>
      </c>
    </row>
    <row r="8508" spans="1:12" ht="28.5">
      <c r="A8508" s="683" t="s">
        <v>14452</v>
      </c>
      <c r="B8508" s="710" t="s">
        <v>8</v>
      </c>
      <c r="C8508" s="711"/>
      <c r="D8508" s="514" t="s">
        <v>12095</v>
      </c>
      <c r="E8508" s="515" t="s">
        <v>12096</v>
      </c>
      <c r="F8508" s="516"/>
      <c r="I8508" s="591" t="str">
        <f t="shared" si="416"/>
        <v>- - Other</v>
      </c>
      <c r="J8508" s="591" t="str">
        <f t="shared" si="417"/>
        <v>84 80 49 00</v>
      </c>
      <c r="L8508" s="590">
        <f t="shared" si="415"/>
        <v>9</v>
      </c>
    </row>
    <row r="8509" spans="1:12" ht="55">
      <c r="A8509" s="683" t="s">
        <v>14452</v>
      </c>
      <c r="B8509" s="710" t="s">
        <v>8</v>
      </c>
      <c r="C8509" s="711"/>
      <c r="D8509" s="514" t="s">
        <v>12097</v>
      </c>
      <c r="E8509" s="515" t="s">
        <v>12098</v>
      </c>
      <c r="F8509" s="516"/>
      <c r="I8509" s="591" t="str">
        <f t="shared" si="416"/>
        <v>- Moulds for glass</v>
      </c>
      <c r="J8509" s="591" t="str">
        <f t="shared" si="417"/>
        <v>84 80 50 00</v>
      </c>
      <c r="L8509" s="590">
        <f t="shared" si="415"/>
        <v>18</v>
      </c>
    </row>
    <row r="8510" spans="1:12" ht="137.5">
      <c r="A8510" s="683" t="s">
        <v>14452</v>
      </c>
      <c r="B8510" s="710" t="s">
        <v>8</v>
      </c>
      <c r="C8510" s="711"/>
      <c r="D8510" s="514" t="s">
        <v>12099</v>
      </c>
      <c r="E8510" s="540" t="s">
        <v>12100</v>
      </c>
      <c r="F8510" s="516"/>
      <c r="I8510" s="591" t="str">
        <f t="shared" si="416"/>
        <v xml:space="preserve">- Moulds for mineral materials </v>
      </c>
      <c r="J8510" s="591" t="str">
        <f t="shared" si="417"/>
        <v>84 80 60 00</v>
      </c>
      <c r="L8510" s="590">
        <f t="shared" si="415"/>
        <v>31</v>
      </c>
    </row>
    <row r="8511" spans="1:12" ht="28" hidden="1">
      <c r="A8511" s="673"/>
      <c r="B8511" s="664"/>
      <c r="C8511" s="517"/>
      <c r="D8511" s="514" t="s">
        <v>7060</v>
      </c>
      <c r="E8511" s="515"/>
      <c r="F8511" s="516"/>
      <c r="I8511" s="591" t="str">
        <f t="shared" si="416"/>
        <v>- Moulds for rubber or plastics:</v>
      </c>
      <c r="J8511" s="591">
        <f t="shared" si="417"/>
        <v>0</v>
      </c>
      <c r="L8511" s="590">
        <f t="shared" si="415"/>
        <v>32</v>
      </c>
    </row>
    <row r="8512" spans="1:12" ht="82.5">
      <c r="A8512" s="683" t="s">
        <v>14452</v>
      </c>
      <c r="B8512" s="710" t="s">
        <v>8</v>
      </c>
      <c r="C8512" s="711"/>
      <c r="D8512" s="514" t="s">
        <v>12101</v>
      </c>
      <c r="E8512" s="515" t="s">
        <v>12102</v>
      </c>
      <c r="F8512" s="516"/>
      <c r="I8512" s="591" t="str">
        <f t="shared" si="416"/>
        <v xml:space="preserve">- - Injection or compression types </v>
      </c>
      <c r="J8512" s="591" t="str">
        <f t="shared" si="417"/>
        <v>84 80 71 00</v>
      </c>
      <c r="L8512" s="590">
        <f t="shared" si="415"/>
        <v>35</v>
      </c>
    </row>
    <row r="8513" spans="1:12" ht="82.5">
      <c r="A8513" s="683" t="s">
        <v>14452</v>
      </c>
      <c r="B8513" s="710" t="s">
        <v>8</v>
      </c>
      <c r="C8513" s="711"/>
      <c r="D8513" s="527" t="s">
        <v>12103</v>
      </c>
      <c r="E8513" s="515" t="s">
        <v>12104</v>
      </c>
      <c r="F8513" s="516"/>
      <c r="I8513" s="591" t="str">
        <f t="shared" si="416"/>
        <v>- - Other</v>
      </c>
      <c r="J8513" s="591" t="str">
        <f t="shared" si="417"/>
        <v>84 80 79 00</v>
      </c>
      <c r="L8513" s="590">
        <f t="shared" si="415"/>
        <v>9</v>
      </c>
    </row>
    <row r="8514" spans="1:12" ht="82.5">
      <c r="A8514" s="683" t="s">
        <v>14452</v>
      </c>
      <c r="B8514" s="710" t="s">
        <v>8</v>
      </c>
      <c r="C8514" s="711"/>
      <c r="D8514" s="514" t="s">
        <v>12105</v>
      </c>
      <c r="E8514" s="515" t="s">
        <v>12106</v>
      </c>
      <c r="F8514" s="519"/>
      <c r="I8514" s="591" t="str">
        <f t="shared" si="416"/>
        <v>Taps, cocks, valves and similar appliances for pipes, boiler shells, tanks, vats or the like, including pressure-reducing valves and thermostatically controlled valves.</v>
      </c>
      <c r="J8514" s="591">
        <f t="shared" si="417"/>
        <v>0</v>
      </c>
      <c r="L8514" s="590">
        <f t="shared" ref="L8514:L8577" si="418">LEN(I8514)</f>
        <v>168</v>
      </c>
    </row>
    <row r="8515" spans="1:12" ht="82.5">
      <c r="A8515" s="683" t="s">
        <v>14452</v>
      </c>
      <c r="B8515" s="710" t="s">
        <v>8</v>
      </c>
      <c r="C8515" s="711"/>
      <c r="D8515" s="514" t="s">
        <v>12107</v>
      </c>
      <c r="E8515" s="515" t="s">
        <v>12108</v>
      </c>
      <c r="F8515" s="516"/>
      <c r="I8515" s="591" t="str">
        <f t="shared" si="416"/>
        <v>- Pressure-reducing valves</v>
      </c>
      <c r="J8515" s="591" t="str">
        <f t="shared" si="417"/>
        <v>84 81 10 00</v>
      </c>
      <c r="L8515" s="590">
        <f t="shared" si="418"/>
        <v>26</v>
      </c>
    </row>
    <row r="8516" spans="1:12" ht="28.5">
      <c r="A8516" s="683" t="s">
        <v>14452</v>
      </c>
      <c r="B8516" s="710" t="s">
        <v>8</v>
      </c>
      <c r="C8516" s="711"/>
      <c r="D8516" s="514" t="s">
        <v>3924</v>
      </c>
      <c r="E8516" s="515" t="s">
        <v>12109</v>
      </c>
      <c r="F8516" s="516"/>
      <c r="I8516" s="591" t="str">
        <f t="shared" si="416"/>
        <v xml:space="preserve">- Valves for oleohydraulic or pneumatic transmissions </v>
      </c>
      <c r="J8516" s="591" t="str">
        <f t="shared" si="417"/>
        <v>84 81 20 00</v>
      </c>
      <c r="L8516" s="590">
        <f t="shared" si="418"/>
        <v>54</v>
      </c>
    </row>
    <row r="8517" spans="1:12" ht="28.5">
      <c r="A8517" s="683" t="s">
        <v>14452</v>
      </c>
      <c r="B8517" s="710" t="s">
        <v>8</v>
      </c>
      <c r="C8517" s="711"/>
      <c r="D8517" s="514" t="s">
        <v>8413</v>
      </c>
      <c r="E8517" s="515" t="s">
        <v>12110</v>
      </c>
      <c r="F8517" s="516"/>
      <c r="I8517" s="591" t="str">
        <f t="shared" si="416"/>
        <v>- Check valves</v>
      </c>
      <c r="J8517" s="591" t="str">
        <f t="shared" si="417"/>
        <v>84 81 30 00</v>
      </c>
      <c r="L8517" s="590">
        <f t="shared" si="418"/>
        <v>14</v>
      </c>
    </row>
    <row r="8518" spans="1:12" ht="196" hidden="1">
      <c r="A8518" s="673"/>
      <c r="B8518" s="664"/>
      <c r="C8518" s="517"/>
      <c r="D8518" s="518" t="s">
        <v>12111</v>
      </c>
      <c r="E8518" s="515"/>
      <c r="F8518" s="516"/>
      <c r="I8518" s="591" t="str">
        <f t="shared" si="416"/>
        <v xml:space="preserve">- Safety or relief valves </v>
      </c>
      <c r="J8518" s="591" t="str">
        <f t="shared" si="417"/>
        <v>84 81 40 00</v>
      </c>
      <c r="L8518" s="590">
        <f t="shared" si="418"/>
        <v>26</v>
      </c>
    </row>
    <row r="8519" spans="1:12" ht="55">
      <c r="A8519" s="683" t="s">
        <v>14452</v>
      </c>
      <c r="B8519" s="599">
        <v>0.05</v>
      </c>
      <c r="C8519" s="166" t="s">
        <v>129</v>
      </c>
      <c r="D8519" s="514" t="s">
        <v>12112</v>
      </c>
      <c r="E8519" s="515" t="s">
        <v>12113</v>
      </c>
      <c r="F8519" s="516"/>
      <c r="I8519" s="591" t="str">
        <f t="shared" si="416"/>
        <v>- Other appliances :</v>
      </c>
      <c r="J8519" s="591">
        <f t="shared" si="417"/>
        <v>0</v>
      </c>
      <c r="L8519" s="590">
        <f t="shared" si="418"/>
        <v>20</v>
      </c>
    </row>
    <row r="8520" spans="1:12" ht="28.5">
      <c r="A8520" s="683" t="s">
        <v>14452</v>
      </c>
      <c r="B8520" s="599">
        <v>0.05</v>
      </c>
      <c r="C8520" s="166" t="s">
        <v>129</v>
      </c>
      <c r="D8520" s="514" t="s">
        <v>12114</v>
      </c>
      <c r="E8520" s="515" t="s">
        <v>12115</v>
      </c>
      <c r="F8520" s="516"/>
      <c r="I8520" s="591" t="str">
        <f t="shared" si="416"/>
        <v xml:space="preserve">  - - - Inner -tube valves </v>
      </c>
      <c r="J8520" s="591" t="str">
        <f t="shared" si="417"/>
        <v>84 81 80 10</v>
      </c>
      <c r="L8520" s="590">
        <f t="shared" si="418"/>
        <v>27</v>
      </c>
    </row>
    <row r="8521" spans="1:12" ht="28" hidden="1">
      <c r="A8521" s="673"/>
      <c r="B8521" s="664"/>
      <c r="C8521" s="517"/>
      <c r="D8521" s="514" t="s">
        <v>12116</v>
      </c>
      <c r="E8521" s="515"/>
      <c r="F8521" s="516"/>
      <c r="I8521" s="591" t="str">
        <f t="shared" si="416"/>
        <v xml:space="preserve">  - - - Radiator drainage taps</v>
      </c>
      <c r="J8521" s="591" t="str">
        <f t="shared" si="417"/>
        <v>84 81 80 20</v>
      </c>
      <c r="L8521" s="590">
        <f t="shared" si="418"/>
        <v>30</v>
      </c>
    </row>
    <row r="8522" spans="1:12" ht="28.5">
      <c r="A8522" s="683" t="s">
        <v>14452</v>
      </c>
      <c r="B8522" s="599">
        <v>0.05</v>
      </c>
      <c r="C8522" s="166" t="s">
        <v>129</v>
      </c>
      <c r="D8522" s="514" t="s">
        <v>12117</v>
      </c>
      <c r="E8522" s="515" t="s">
        <v>12118</v>
      </c>
      <c r="F8522" s="516"/>
      <c r="I8522" s="591" t="str">
        <f t="shared" si="416"/>
        <v>- - - Valves for gas cylinders</v>
      </c>
      <c r="J8522" s="591" t="str">
        <f t="shared" si="417"/>
        <v>84 81 80 30</v>
      </c>
      <c r="L8522" s="590">
        <f t="shared" si="418"/>
        <v>30</v>
      </c>
    </row>
    <row r="8523" spans="1:12" ht="28.5">
      <c r="A8523" s="683" t="s">
        <v>14452</v>
      </c>
      <c r="B8523" s="599">
        <v>0.05</v>
      </c>
      <c r="C8523" s="166" t="s">
        <v>129</v>
      </c>
      <c r="D8523" s="514" t="s">
        <v>8934</v>
      </c>
      <c r="E8523" s="515" t="s">
        <v>12119</v>
      </c>
      <c r="F8523" s="516"/>
      <c r="I8523" s="591" t="str">
        <f t="shared" si="416"/>
        <v xml:space="preserve">  - - - Float controlled valves</v>
      </c>
      <c r="J8523" s="591" t="str">
        <f t="shared" si="417"/>
        <v>84 81 80 40</v>
      </c>
      <c r="L8523" s="590">
        <f t="shared" si="418"/>
        <v>31</v>
      </c>
    </row>
    <row r="8524" spans="1:12" ht="55" hidden="1">
      <c r="A8524" s="673"/>
      <c r="B8524" s="664"/>
      <c r="C8524" s="517"/>
      <c r="D8524" s="514" t="s">
        <v>12120</v>
      </c>
      <c r="E8524" s="515"/>
      <c r="F8524" s="516"/>
      <c r="I8524" s="591" t="str">
        <f t="shared" si="416"/>
        <v xml:space="preserve">  - - - Fire hydrants and nozzles </v>
      </c>
      <c r="J8524" s="591" t="str">
        <f t="shared" si="417"/>
        <v>84 81 80 50</v>
      </c>
      <c r="L8524" s="590">
        <f t="shared" si="418"/>
        <v>34</v>
      </c>
    </row>
    <row r="8525" spans="1:12" ht="55">
      <c r="A8525" s="683" t="s">
        <v>14452</v>
      </c>
      <c r="B8525" s="599">
        <v>0.05</v>
      </c>
      <c r="C8525" s="166" t="s">
        <v>129</v>
      </c>
      <c r="D8525" s="514" t="s">
        <v>12121</v>
      </c>
      <c r="E8525" s="515" t="s">
        <v>12122</v>
      </c>
      <c r="F8525" s="516"/>
      <c r="I8525" s="591" t="str">
        <f t="shared" si="416"/>
        <v xml:space="preserve">  - - - Nozzles and valves for spraying and irrigation hoses </v>
      </c>
      <c r="J8525" s="591" t="str">
        <f t="shared" si="417"/>
        <v>84 81 80 60</v>
      </c>
      <c r="L8525" s="590">
        <f t="shared" si="418"/>
        <v>61</v>
      </c>
    </row>
    <row r="8526" spans="1:12" ht="28.5">
      <c r="A8526" s="683" t="s">
        <v>14452</v>
      </c>
      <c r="B8526" s="599">
        <v>0.05</v>
      </c>
      <c r="C8526" s="166" t="s">
        <v>129</v>
      </c>
      <c r="D8526" s="514" t="s">
        <v>150</v>
      </c>
      <c r="E8526" s="515" t="s">
        <v>12123</v>
      </c>
      <c r="F8526" s="516"/>
      <c r="I8526" s="591" t="str">
        <f t="shared" si="416"/>
        <v xml:space="preserve">  - - - Valves for draining the water from bathrooms and bathtubs</v>
      </c>
      <c r="J8526" s="591" t="str">
        <f t="shared" si="417"/>
        <v>84 81 80 70</v>
      </c>
      <c r="L8526" s="590">
        <f t="shared" si="418"/>
        <v>65</v>
      </c>
    </row>
    <row r="8527" spans="1:12" ht="28.5">
      <c r="A8527" s="683" t="s">
        <v>14452</v>
      </c>
      <c r="B8527" s="599">
        <v>0.05</v>
      </c>
      <c r="C8527" s="166" t="s">
        <v>129</v>
      </c>
      <c r="D8527" s="514" t="s">
        <v>12124</v>
      </c>
      <c r="E8527" s="515" t="s">
        <v>12125</v>
      </c>
      <c r="F8527" s="516"/>
      <c r="I8527" s="591" t="str">
        <f t="shared" si="416"/>
        <v xml:space="preserve">  - - - Pressure spray can lids for cans to be filled with liquid or gaseous insecticides, disinfectants, etc</v>
      </c>
      <c r="J8527" s="591" t="str">
        <f t="shared" si="417"/>
        <v>84 81 80 80</v>
      </c>
      <c r="L8527" s="590">
        <f t="shared" si="418"/>
        <v>109</v>
      </c>
    </row>
    <row r="8528" spans="1:12" ht="28.5">
      <c r="A8528" s="683" t="s">
        <v>14452</v>
      </c>
      <c r="B8528" s="599">
        <v>0.05</v>
      </c>
      <c r="C8528" s="166" t="s">
        <v>129</v>
      </c>
      <c r="D8528" s="514" t="s">
        <v>12126</v>
      </c>
      <c r="E8528" s="515" t="s">
        <v>12127</v>
      </c>
      <c r="F8528" s="516"/>
      <c r="I8528" s="591" t="str">
        <f t="shared" si="416"/>
        <v xml:space="preserve">- - - Other </v>
      </c>
      <c r="J8528" s="591" t="str">
        <f t="shared" si="417"/>
        <v>84 81 80 90</v>
      </c>
      <c r="L8528" s="590">
        <f t="shared" si="418"/>
        <v>12</v>
      </c>
    </row>
    <row r="8529" spans="1:12" ht="28" hidden="1">
      <c r="A8529" s="673"/>
      <c r="B8529" s="664"/>
      <c r="C8529" s="517"/>
      <c r="D8529" s="514" t="s">
        <v>12128</v>
      </c>
      <c r="E8529" s="515"/>
      <c r="F8529" s="516"/>
      <c r="I8529" s="591" t="str">
        <f t="shared" si="416"/>
        <v>- Parts</v>
      </c>
      <c r="J8529" s="591" t="str">
        <f t="shared" si="417"/>
        <v>84 81 90 00</v>
      </c>
      <c r="L8529" s="590">
        <f t="shared" si="418"/>
        <v>7</v>
      </c>
    </row>
    <row r="8530" spans="1:12" ht="55">
      <c r="A8530" s="683" t="s">
        <v>14452</v>
      </c>
      <c r="B8530" s="710" t="s">
        <v>8</v>
      </c>
      <c r="C8530" s="711"/>
      <c r="D8530" s="514" t="s">
        <v>12129</v>
      </c>
      <c r="E8530" s="515" t="s">
        <v>12130</v>
      </c>
      <c r="F8530" s="516"/>
      <c r="I8530" s="591" t="str">
        <f t="shared" si="416"/>
        <v xml:space="preserve">Ball or roller bearings. </v>
      </c>
      <c r="J8530" s="591">
        <f t="shared" si="417"/>
        <v>0</v>
      </c>
      <c r="L8530" s="590">
        <f t="shared" si="418"/>
        <v>25</v>
      </c>
    </row>
    <row r="8531" spans="1:12" ht="28.5">
      <c r="A8531" s="683" t="s">
        <v>14452</v>
      </c>
      <c r="B8531" s="599">
        <v>0.05</v>
      </c>
      <c r="C8531" s="166" t="s">
        <v>129</v>
      </c>
      <c r="D8531" s="514" t="s">
        <v>150</v>
      </c>
      <c r="E8531" s="515" t="s">
        <v>12131</v>
      </c>
      <c r="F8531" s="516"/>
      <c r="I8531" s="591" t="str">
        <f t="shared" si="416"/>
        <v>- Ball bearings</v>
      </c>
      <c r="J8531" s="591" t="str">
        <f t="shared" si="417"/>
        <v>84 82 10 00</v>
      </c>
      <c r="L8531" s="590">
        <f t="shared" si="418"/>
        <v>15</v>
      </c>
    </row>
    <row r="8532" spans="1:12" ht="196" hidden="1">
      <c r="A8532" s="673"/>
      <c r="B8532" s="664"/>
      <c r="C8532" s="517"/>
      <c r="D8532" s="518" t="s">
        <v>12132</v>
      </c>
      <c r="E8532" s="515"/>
      <c r="F8532" s="516"/>
      <c r="I8532" s="591" t="str">
        <f t="shared" si="416"/>
        <v>- Tapered roller bearings, including cone and tapcred roller assemblies</v>
      </c>
      <c r="J8532" s="591" t="str">
        <f t="shared" si="417"/>
        <v>84 82 20 00</v>
      </c>
      <c r="L8532" s="590">
        <f t="shared" si="418"/>
        <v>71</v>
      </c>
    </row>
    <row r="8533" spans="1:12" ht="28.5">
      <c r="A8533" s="683" t="s">
        <v>14452</v>
      </c>
      <c r="B8533" s="599">
        <v>0.05</v>
      </c>
      <c r="C8533" s="166" t="s">
        <v>129</v>
      </c>
      <c r="D8533" s="514" t="s">
        <v>12133</v>
      </c>
      <c r="E8533" s="515" t="s">
        <v>12134</v>
      </c>
      <c r="F8533" s="516"/>
      <c r="I8533" s="591" t="str">
        <f t="shared" si="416"/>
        <v xml:space="preserve">- Spherical roller bearings </v>
      </c>
      <c r="J8533" s="591" t="str">
        <f t="shared" si="417"/>
        <v>84 82 30 00</v>
      </c>
      <c r="L8533" s="590">
        <f t="shared" si="418"/>
        <v>28</v>
      </c>
    </row>
    <row r="8534" spans="1:12" ht="55">
      <c r="A8534" s="683" t="s">
        <v>14452</v>
      </c>
      <c r="B8534" s="599">
        <v>0.05</v>
      </c>
      <c r="C8534" s="166" t="s">
        <v>129</v>
      </c>
      <c r="D8534" s="514" t="s">
        <v>12135</v>
      </c>
      <c r="E8534" s="515" t="s">
        <v>12136</v>
      </c>
      <c r="F8534" s="516"/>
      <c r="I8534" s="591" t="str">
        <f t="shared" si="416"/>
        <v>- Needle roller bearings</v>
      </c>
      <c r="J8534" s="591" t="str">
        <f t="shared" si="417"/>
        <v>84 82 40 00</v>
      </c>
      <c r="L8534" s="590">
        <f t="shared" si="418"/>
        <v>24</v>
      </c>
    </row>
    <row r="8535" spans="1:12" ht="28.5">
      <c r="A8535" s="683" t="s">
        <v>14452</v>
      </c>
      <c r="B8535" s="599">
        <v>0.05</v>
      </c>
      <c r="C8535" s="166" t="s">
        <v>129</v>
      </c>
      <c r="D8535" s="514" t="s">
        <v>12137</v>
      </c>
      <c r="E8535" s="515" t="s">
        <v>12138</v>
      </c>
      <c r="F8535" s="516"/>
      <c r="I8535" s="591" t="str">
        <f t="shared" si="416"/>
        <v>- Other cylindrical roller bearings</v>
      </c>
      <c r="J8535" s="591" t="str">
        <f t="shared" si="417"/>
        <v>84 82 50 00</v>
      </c>
      <c r="L8535" s="590">
        <f t="shared" si="418"/>
        <v>35</v>
      </c>
    </row>
    <row r="8536" spans="1:12" ht="28.5">
      <c r="A8536" s="683" t="s">
        <v>14452</v>
      </c>
      <c r="B8536" s="599">
        <v>0.05</v>
      </c>
      <c r="C8536" s="166" t="s">
        <v>129</v>
      </c>
      <c r="D8536" s="514" t="s">
        <v>12139</v>
      </c>
      <c r="E8536" s="515" t="s">
        <v>12140</v>
      </c>
      <c r="F8536" s="516"/>
      <c r="I8536" s="591" t="str">
        <f t="shared" si="416"/>
        <v xml:space="preserve">- Other, including combined ballroller bearings </v>
      </c>
      <c r="J8536" s="591" t="str">
        <f t="shared" si="417"/>
        <v>84 82 80 00</v>
      </c>
      <c r="L8536" s="590">
        <f t="shared" si="418"/>
        <v>48</v>
      </c>
    </row>
    <row r="8537" spans="1:12" ht="28" hidden="1">
      <c r="A8537" s="673"/>
      <c r="B8537" s="664"/>
      <c r="C8537" s="517"/>
      <c r="D8537" s="514" t="s">
        <v>12141</v>
      </c>
      <c r="E8537" s="515"/>
      <c r="F8537" s="516"/>
      <c r="I8537" s="591" t="str">
        <f t="shared" si="416"/>
        <v>- Parts :</v>
      </c>
      <c r="J8537" s="591">
        <f t="shared" si="417"/>
        <v>0</v>
      </c>
      <c r="L8537" s="590">
        <f t="shared" si="418"/>
        <v>9</v>
      </c>
    </row>
    <row r="8538" spans="1:12" ht="28.5">
      <c r="A8538" s="683" t="s">
        <v>14452</v>
      </c>
      <c r="B8538" s="599">
        <v>0.05</v>
      </c>
      <c r="C8538" s="166" t="s">
        <v>129</v>
      </c>
      <c r="D8538" s="514" t="s">
        <v>12142</v>
      </c>
      <c r="E8538" s="515" t="s">
        <v>12143</v>
      </c>
      <c r="F8538" s="516"/>
      <c r="I8538" s="591" t="str">
        <f t="shared" si="416"/>
        <v xml:space="preserve">- - Balls, needles and rolleis </v>
      </c>
      <c r="J8538" s="591" t="str">
        <f t="shared" si="417"/>
        <v>84 82 91 00</v>
      </c>
      <c r="L8538" s="590">
        <f t="shared" si="418"/>
        <v>31</v>
      </c>
    </row>
    <row r="8539" spans="1:12" ht="28.5">
      <c r="A8539" s="683" t="s">
        <v>14452</v>
      </c>
      <c r="B8539" s="599">
        <v>0.05</v>
      </c>
      <c r="C8539" s="166" t="s">
        <v>129</v>
      </c>
      <c r="D8539" s="514" t="s">
        <v>12144</v>
      </c>
      <c r="E8539" s="515" t="s">
        <v>12145</v>
      </c>
      <c r="F8539" s="516"/>
      <c r="I8539" s="591" t="str">
        <f t="shared" si="416"/>
        <v>- - Other</v>
      </c>
      <c r="J8539" s="591" t="str">
        <f t="shared" si="417"/>
        <v>84 82 99 00</v>
      </c>
      <c r="L8539" s="590">
        <f t="shared" si="418"/>
        <v>9</v>
      </c>
    </row>
    <row r="8540" spans="1:12" ht="28.5">
      <c r="A8540" s="683" t="s">
        <v>14452</v>
      </c>
      <c r="B8540" s="599">
        <v>0.05</v>
      </c>
      <c r="C8540" s="166" t="s">
        <v>129</v>
      </c>
      <c r="D8540" s="514" t="s">
        <v>12146</v>
      </c>
      <c r="E8540" s="515" t="s">
        <v>12147</v>
      </c>
      <c r="F8540" s="516"/>
      <c r="I8540" s="591" t="str">
        <f t="shared" si="416"/>
        <v>Transmission shafts (including cam shafts and crank shafts) and cranks; bearing housings and plain shaft bearings; gcars and gearing; ball or roller screws; gear boxes and other speed changers, including torque converters; tlywheels and pulleys, including pulley blocks; clutches and shaft couplings (including universal joints).</v>
      </c>
      <c r="J8540" s="591">
        <f t="shared" si="417"/>
        <v>0</v>
      </c>
      <c r="L8540" s="590">
        <f t="shared" si="418"/>
        <v>329</v>
      </c>
    </row>
    <row r="8541" spans="1:12" ht="28.5">
      <c r="A8541" s="683" t="s">
        <v>14452</v>
      </c>
      <c r="B8541" s="599">
        <v>0.05</v>
      </c>
      <c r="C8541" s="166" t="s">
        <v>129</v>
      </c>
      <c r="D8541" s="514" t="s">
        <v>12148</v>
      </c>
      <c r="E8541" s="515" t="s">
        <v>12149</v>
      </c>
      <c r="F8541" s="516"/>
      <c r="I8541" s="591" t="str">
        <f t="shared" si="416"/>
        <v>- Transmission shafts (including cam shafts and crank shafts) and cranks</v>
      </c>
      <c r="J8541" s="591" t="str">
        <f t="shared" si="417"/>
        <v>84 83 10 00</v>
      </c>
      <c r="L8541" s="590">
        <f t="shared" si="418"/>
        <v>72</v>
      </c>
    </row>
    <row r="8542" spans="1:12" ht="28.5">
      <c r="A8542" s="683" t="s">
        <v>14452</v>
      </c>
      <c r="B8542" s="599">
        <v>0.05</v>
      </c>
      <c r="C8542" s="166" t="s">
        <v>129</v>
      </c>
      <c r="D8542" s="514" t="s">
        <v>12150</v>
      </c>
      <c r="E8542" s="515" t="s">
        <v>12151</v>
      </c>
      <c r="F8542" s="516"/>
      <c r="I8542" s="591" t="str">
        <f t="shared" si="416"/>
        <v>- Bearing housings, incorporating ball or roller bearings</v>
      </c>
      <c r="J8542" s="591" t="str">
        <f t="shared" si="417"/>
        <v>84 83 20 00</v>
      </c>
      <c r="L8542" s="590">
        <f t="shared" si="418"/>
        <v>57</v>
      </c>
    </row>
    <row r="8543" spans="1:12" ht="55">
      <c r="A8543" s="683" t="s">
        <v>14452</v>
      </c>
      <c r="B8543" s="599">
        <v>0.05</v>
      </c>
      <c r="C8543" s="166" t="s">
        <v>129</v>
      </c>
      <c r="D8543" s="514" t="s">
        <v>12152</v>
      </c>
      <c r="E8543" s="515" t="s">
        <v>12153</v>
      </c>
      <c r="F8543" s="516"/>
      <c r="I8543" s="591" t="str">
        <f t="shared" si="416"/>
        <v>- Bearing housings, not incorporating ball or roller bearings; plain shaft bearings</v>
      </c>
      <c r="J8543" s="591" t="str">
        <f t="shared" si="417"/>
        <v>84 83 30 00</v>
      </c>
      <c r="L8543" s="590">
        <f t="shared" si="418"/>
        <v>83</v>
      </c>
    </row>
    <row r="8544" spans="1:12" ht="82.5">
      <c r="A8544" s="683" t="s">
        <v>14452</v>
      </c>
      <c r="B8544" s="599">
        <v>0.05</v>
      </c>
      <c r="C8544" s="166" t="s">
        <v>129</v>
      </c>
      <c r="D8544" s="514" t="s">
        <v>12154</v>
      </c>
      <c r="E8544" s="515" t="s">
        <v>12155</v>
      </c>
      <c r="F8544" s="516"/>
      <c r="I8544" s="591" t="str">
        <f t="shared" si="416"/>
        <v>- Gears and gearing, other than toothed wheels, chain sprockets and other transmission elements presented separately; ball or roller screws; gear boxes and other speed changers, including torque converters</v>
      </c>
      <c r="J8544" s="591" t="str">
        <f t="shared" si="417"/>
        <v>84 83 40 00</v>
      </c>
      <c r="L8544" s="590">
        <f t="shared" si="418"/>
        <v>205</v>
      </c>
    </row>
    <row r="8545" spans="1:12" ht="110">
      <c r="A8545" s="683" t="s">
        <v>14452</v>
      </c>
      <c r="B8545" s="599">
        <v>0.05</v>
      </c>
      <c r="C8545" s="166" t="s">
        <v>129</v>
      </c>
      <c r="D8545" s="514" t="s">
        <v>12156</v>
      </c>
      <c r="E8545" s="515" t="s">
        <v>12157</v>
      </c>
      <c r="F8545" s="520"/>
      <c r="I8545" s="591" t="str">
        <f t="shared" si="416"/>
        <v>- Flywheels and pulleys, including pulley blocks</v>
      </c>
      <c r="J8545" s="591" t="str">
        <f t="shared" si="417"/>
        <v>84 83 50 00</v>
      </c>
      <c r="L8545" s="590">
        <f t="shared" si="418"/>
        <v>48</v>
      </c>
    </row>
    <row r="8546" spans="1:12" ht="28.5">
      <c r="A8546" s="683" t="s">
        <v>14452</v>
      </c>
      <c r="B8546" s="599">
        <v>0.05</v>
      </c>
      <c r="C8546" s="166" t="s">
        <v>129</v>
      </c>
      <c r="D8546" s="514" t="s">
        <v>71</v>
      </c>
      <c r="E8546" s="515" t="s">
        <v>12158</v>
      </c>
      <c r="F8546" s="516"/>
      <c r="I8546" s="591" t="str">
        <f t="shared" ref="I8546:I8609" si="419">D8564</f>
        <v xml:space="preserve">- Clutches and shaft couplings (including univenal joints) </v>
      </c>
      <c r="J8546" s="591" t="str">
        <f t="shared" ref="J8546:J8609" si="420">E8564</f>
        <v>84 83 60 00</v>
      </c>
      <c r="L8546" s="590">
        <f t="shared" si="418"/>
        <v>59</v>
      </c>
    </row>
    <row r="8547" spans="1:12" ht="28.5">
      <c r="A8547" s="683" t="s">
        <v>14452</v>
      </c>
      <c r="B8547" s="599">
        <v>0.05</v>
      </c>
      <c r="C8547" s="166" t="s">
        <v>129</v>
      </c>
      <c r="D8547" s="514" t="s">
        <v>8413</v>
      </c>
      <c r="E8547" s="515" t="s">
        <v>12159</v>
      </c>
      <c r="F8547" s="516"/>
      <c r="I8547" s="591" t="str">
        <f t="shared" si="419"/>
        <v xml:space="preserve"> -  Toothed wheels, chain sprockets and other transmission elements presented separately; parts </v>
      </c>
      <c r="J8547" s="591" t="str">
        <f t="shared" si="420"/>
        <v>84 83 90 00</v>
      </c>
      <c r="L8547" s="590">
        <f t="shared" si="418"/>
        <v>96</v>
      </c>
    </row>
    <row r="8548" spans="1:12" ht="28" hidden="1">
      <c r="A8548" s="673"/>
      <c r="B8548" s="664"/>
      <c r="C8548" s="517"/>
      <c r="D8548" s="518" t="s">
        <v>12160</v>
      </c>
      <c r="E8548" s="515"/>
      <c r="F8548" s="516"/>
      <c r="I8548" s="591" t="str">
        <f t="shared" si="419"/>
        <v>Gaskets and similar joints of metal sheeting comhined with other material or of two or more layers of metal; sets or assortments of gaskets and similar joints, dissimilar in composition, put up in pouches, envelopes or similar packings; mechanical seals.</v>
      </c>
      <c r="J8548" s="591">
        <f t="shared" si="420"/>
        <v>0</v>
      </c>
      <c r="L8548" s="590">
        <f t="shared" si="418"/>
        <v>254</v>
      </c>
    </row>
    <row r="8549" spans="1:12" ht="28.5">
      <c r="A8549" s="683" t="s">
        <v>14452</v>
      </c>
      <c r="B8549" s="599">
        <v>0.05</v>
      </c>
      <c r="C8549" s="166" t="s">
        <v>129</v>
      </c>
      <c r="D8549" s="514" t="s">
        <v>12161</v>
      </c>
      <c r="E8549" s="515" t="s">
        <v>12162</v>
      </c>
      <c r="F8549" s="516"/>
      <c r="I8549" s="591" t="str">
        <f t="shared" si="419"/>
        <v>- Gaskets and similar joints of metal shecting combined with other material or of two or more layers of metal</v>
      </c>
      <c r="J8549" s="591" t="str">
        <f t="shared" si="420"/>
        <v>84 84 10 00</v>
      </c>
      <c r="L8549" s="590">
        <f t="shared" si="418"/>
        <v>109</v>
      </c>
    </row>
    <row r="8550" spans="1:12" ht="82.5">
      <c r="A8550" s="683" t="s">
        <v>14452</v>
      </c>
      <c r="B8550" s="599">
        <v>0.05</v>
      </c>
      <c r="C8550" s="166" t="s">
        <v>129</v>
      </c>
      <c r="D8550" s="514" t="s">
        <v>12163</v>
      </c>
      <c r="E8550" s="515" t="s">
        <v>12164</v>
      </c>
      <c r="F8550" s="516"/>
      <c r="I8550" s="591" t="str">
        <f t="shared" si="419"/>
        <v xml:space="preserve">- Mechanical seals </v>
      </c>
      <c r="J8550" s="591" t="str">
        <f t="shared" si="420"/>
        <v>84 84 20 00</v>
      </c>
      <c r="L8550" s="590">
        <f t="shared" si="418"/>
        <v>19</v>
      </c>
    </row>
    <row r="8551" spans="1:12" ht="28.5">
      <c r="A8551" s="683" t="s">
        <v>14452</v>
      </c>
      <c r="B8551" s="599">
        <v>0.05</v>
      </c>
      <c r="C8551" s="166" t="s">
        <v>129</v>
      </c>
      <c r="D8551" s="514" t="s">
        <v>12165</v>
      </c>
      <c r="E8551" s="515" t="s">
        <v>12166</v>
      </c>
      <c r="F8551" s="516"/>
      <c r="I8551" s="591" t="str">
        <f t="shared" si="419"/>
        <v>- Other</v>
      </c>
      <c r="J8551" s="591" t="str">
        <f t="shared" si="420"/>
        <v>84 84 90 00</v>
      </c>
      <c r="L8551" s="590">
        <f t="shared" si="418"/>
        <v>7</v>
      </c>
    </row>
    <row r="8552" spans="1:12" ht="28.5">
      <c r="A8552" s="683" t="s">
        <v>14452</v>
      </c>
      <c r="B8552" s="599">
        <v>0.05</v>
      </c>
      <c r="C8552" s="166" t="s">
        <v>129</v>
      </c>
      <c r="D8552" s="514" t="s">
        <v>12167</v>
      </c>
      <c r="E8552" s="515" t="s">
        <v>12168</v>
      </c>
      <c r="F8552" s="519"/>
      <c r="I8552" s="591" t="str">
        <f t="shared" si="419"/>
        <v>Deleted</v>
      </c>
      <c r="J8552" s="591">
        <f t="shared" si="420"/>
        <v>0</v>
      </c>
      <c r="L8552" s="590">
        <f t="shared" si="418"/>
        <v>7</v>
      </c>
    </row>
    <row r="8553" spans="1:12" ht="28.5">
      <c r="A8553" s="683" t="s">
        <v>14452</v>
      </c>
      <c r="B8553" s="599">
        <v>0.05</v>
      </c>
      <c r="C8553" s="166" t="s">
        <v>129</v>
      </c>
      <c r="D8553" s="514" t="s">
        <v>12169</v>
      </c>
      <c r="E8553" s="515" t="s">
        <v>12170</v>
      </c>
      <c r="F8553" s="519"/>
      <c r="I8553" s="591" t="str">
        <f t="shared" si="419"/>
        <v xml:space="preserve">Machines and apparatus of a kind used solely or principally for the manufacture of semiconductor boules or wafers, semiconductor devices, electronic integrated circuits or flat panel displays machines and apparatus specified in Note 9 (C) to this Chapter parts and accessories.  </v>
      </c>
      <c r="J8553" s="591">
        <f t="shared" si="420"/>
        <v>0</v>
      </c>
      <c r="L8553" s="590">
        <f t="shared" si="418"/>
        <v>279</v>
      </c>
    </row>
    <row r="8554" spans="1:12" ht="55">
      <c r="A8554" s="683" t="s">
        <v>14452</v>
      </c>
      <c r="B8554" s="599">
        <v>0.05</v>
      </c>
      <c r="C8554" s="166" t="s">
        <v>129</v>
      </c>
      <c r="D8554" s="514" t="s">
        <v>12171</v>
      </c>
      <c r="E8554" s="515" t="s">
        <v>12172</v>
      </c>
      <c r="F8554" s="516"/>
      <c r="I8554" s="591" t="str">
        <f t="shared" si="419"/>
        <v xml:space="preserve"> - Machines and apparatus for the manufacture of boules or wafers : </v>
      </c>
      <c r="J8554" s="591">
        <f t="shared" si="420"/>
        <v>0</v>
      </c>
      <c r="L8554" s="590">
        <f t="shared" si="418"/>
        <v>68</v>
      </c>
    </row>
    <row r="8555" spans="1:12" ht="28" hidden="1">
      <c r="A8555" s="673"/>
      <c r="B8555" s="664"/>
      <c r="C8555" s="517"/>
      <c r="D8555" s="514" t="s">
        <v>8631</v>
      </c>
      <c r="E8555" s="515"/>
      <c r="F8555" s="516"/>
      <c r="I8555" s="591" t="str">
        <f t="shared" si="419"/>
        <v>- - - Focused ion beam milling machines to produce or repair masks and reticles for patterns on semiconductor devices</v>
      </c>
      <c r="J8555" s="591" t="str">
        <f t="shared" si="420"/>
        <v>84 86 10 10</v>
      </c>
      <c r="L8555" s="590">
        <f t="shared" si="418"/>
        <v>117</v>
      </c>
    </row>
    <row r="8556" spans="1:12" ht="28.5">
      <c r="A8556" s="683" t="s">
        <v>14452</v>
      </c>
      <c r="B8556" s="599">
        <v>0.05</v>
      </c>
      <c r="C8556" s="166" t="s">
        <v>129</v>
      </c>
      <c r="D8556" s="514" t="s">
        <v>12173</v>
      </c>
      <c r="E8556" s="515" t="s">
        <v>12174</v>
      </c>
      <c r="F8556" s="516"/>
      <c r="I8556" s="591" t="str">
        <f t="shared" si="419"/>
        <v>- - - Machines for sawing monocrystal semiconductor boules into slices, or wafers into chips</v>
      </c>
      <c r="J8556" s="591" t="str">
        <f t="shared" si="420"/>
        <v>84 86 10 20</v>
      </c>
      <c r="L8556" s="590">
        <f t="shared" si="418"/>
        <v>92</v>
      </c>
    </row>
    <row r="8557" spans="1:12" ht="28.5">
      <c r="A8557" s="683" t="s">
        <v>14452</v>
      </c>
      <c r="B8557" s="599">
        <v>0.05</v>
      </c>
      <c r="C8557" s="166" t="s">
        <v>129</v>
      </c>
      <c r="D8557" s="514" t="s">
        <v>150</v>
      </c>
      <c r="E8557" s="515" t="s">
        <v>12175</v>
      </c>
      <c r="F8557" s="516"/>
      <c r="I8557" s="591" t="str">
        <f t="shared" si="419"/>
        <v xml:space="preserve"> - - - Grinding and polishing machines for treating semiconductor wafers</v>
      </c>
      <c r="J8557" s="591" t="str">
        <f t="shared" si="420"/>
        <v>84 86 10 30</v>
      </c>
      <c r="L8557" s="590">
        <f t="shared" si="418"/>
        <v>72</v>
      </c>
    </row>
    <row r="8558" spans="1:12" ht="364" hidden="1">
      <c r="A8558" s="673"/>
      <c r="B8558" s="664"/>
      <c r="C8558" s="517"/>
      <c r="D8558" s="536" t="s">
        <v>12176</v>
      </c>
      <c r="E8558" s="515"/>
      <c r="F8558" s="516"/>
      <c r="I8558" s="591" t="str">
        <f t="shared" si="419"/>
        <v xml:space="preserve"> - - - Dicing machines for scribing or scoring semiconductor wafers </v>
      </c>
      <c r="J8558" s="591" t="str">
        <f t="shared" si="420"/>
        <v>84 86 10 40</v>
      </c>
      <c r="L8558" s="590">
        <f t="shared" si="418"/>
        <v>68</v>
      </c>
    </row>
    <row r="8559" spans="1:12" ht="82.5">
      <c r="A8559" s="683" t="s">
        <v>14452</v>
      </c>
      <c r="B8559" s="599">
        <v>0.05</v>
      </c>
      <c r="C8559" s="166" t="s">
        <v>129</v>
      </c>
      <c r="D8559" s="514" t="s">
        <v>12177</v>
      </c>
      <c r="E8559" s="515" t="s">
        <v>12178</v>
      </c>
      <c r="F8559" s="516"/>
      <c r="I8559" s="591" t="str">
        <f t="shared" si="419"/>
        <v>- - - Other</v>
      </c>
      <c r="J8559" s="591" t="str">
        <f t="shared" si="420"/>
        <v>84 86 10 90</v>
      </c>
      <c r="L8559" s="590">
        <f t="shared" si="418"/>
        <v>11</v>
      </c>
    </row>
    <row r="8560" spans="1:12" ht="82.5">
      <c r="A8560" s="683" t="s">
        <v>14452</v>
      </c>
      <c r="B8560" s="599">
        <v>0.05</v>
      </c>
      <c r="C8560" s="166" t="s">
        <v>129</v>
      </c>
      <c r="D8560" s="514" t="s">
        <v>12179</v>
      </c>
      <c r="E8560" s="515" t="s">
        <v>12180</v>
      </c>
      <c r="F8560" s="516"/>
      <c r="I8560" s="591" t="str">
        <f t="shared" si="419"/>
        <v>- Machines and apparatus for the manufacture of semiconductor devices or of electronic integrated circuits:</v>
      </c>
      <c r="J8560" s="591">
        <f t="shared" si="420"/>
        <v>0</v>
      </c>
      <c r="L8560" s="590">
        <f t="shared" si="418"/>
        <v>107</v>
      </c>
    </row>
    <row r="8561" spans="1:12" ht="82.5">
      <c r="A8561" s="683" t="s">
        <v>14452</v>
      </c>
      <c r="B8561" s="599">
        <v>0.05</v>
      </c>
      <c r="C8561" s="166" t="s">
        <v>129</v>
      </c>
      <c r="D8561" s="514" t="s">
        <v>12181</v>
      </c>
      <c r="E8561" s="515" t="s">
        <v>12182</v>
      </c>
      <c r="F8561" s="516"/>
      <c r="I8561" s="591" t="str">
        <f t="shared" si="419"/>
        <v xml:space="preserve"> - - - Tools for dry-etching patterns on semiconductor materials</v>
      </c>
      <c r="J8561" s="591" t="str">
        <f t="shared" si="420"/>
        <v>84 86 20 10</v>
      </c>
      <c r="L8561" s="590">
        <f t="shared" si="418"/>
        <v>64</v>
      </c>
    </row>
    <row r="8562" spans="1:12" ht="192.5">
      <c r="A8562" s="683" t="s">
        <v>14452</v>
      </c>
      <c r="B8562" s="599">
        <v>0.05</v>
      </c>
      <c r="C8562" s="166" t="s">
        <v>129</v>
      </c>
      <c r="D8562" s="514" t="s">
        <v>12183</v>
      </c>
      <c r="E8562" s="515" t="s">
        <v>12184</v>
      </c>
      <c r="F8562" s="516"/>
      <c r="I8562" s="591" t="str">
        <f t="shared" si="419"/>
        <v xml:space="preserve"> - - - Ion implanters for doping semiconductors </v>
      </c>
      <c r="J8562" s="591" t="str">
        <f t="shared" si="420"/>
        <v>84 86 20 20</v>
      </c>
      <c r="L8562" s="590">
        <f t="shared" si="418"/>
        <v>48</v>
      </c>
    </row>
    <row r="8563" spans="1:12" ht="55">
      <c r="A8563" s="683" t="s">
        <v>14452</v>
      </c>
      <c r="B8563" s="599">
        <v>0.05</v>
      </c>
      <c r="C8563" s="166" t="s">
        <v>129</v>
      </c>
      <c r="D8563" s="514" t="s">
        <v>12185</v>
      </c>
      <c r="E8563" s="515" t="s">
        <v>12186</v>
      </c>
      <c r="F8563" s="516"/>
      <c r="I8563" s="591" t="str">
        <f t="shared" si="419"/>
        <v xml:space="preserve"> - - - Apparatus for direct drawing on wafers</v>
      </c>
      <c r="J8563" s="591" t="str">
        <f t="shared" si="420"/>
        <v>84 86 20 30</v>
      </c>
      <c r="L8563" s="590">
        <f t="shared" si="418"/>
        <v>45</v>
      </c>
    </row>
    <row r="8564" spans="1:12" ht="55">
      <c r="A8564" s="683" t="s">
        <v>14452</v>
      </c>
      <c r="B8564" s="599">
        <v>0.05</v>
      </c>
      <c r="C8564" s="166" t="s">
        <v>129</v>
      </c>
      <c r="D8564" s="514" t="s">
        <v>12187</v>
      </c>
      <c r="E8564" s="515" t="s">
        <v>12188</v>
      </c>
      <c r="F8564" s="516"/>
      <c r="I8564" s="591" t="str">
        <f t="shared" si="419"/>
        <v xml:space="preserve"> - - - Step and repeat aligners (image repetition )</v>
      </c>
      <c r="J8564" s="591" t="str">
        <f t="shared" si="420"/>
        <v>84 86 20 40</v>
      </c>
      <c r="L8564" s="590">
        <f t="shared" si="418"/>
        <v>51</v>
      </c>
    </row>
    <row r="8565" spans="1:12" ht="110">
      <c r="A8565" s="683" t="s">
        <v>14452</v>
      </c>
      <c r="B8565" s="599">
        <v>0.05</v>
      </c>
      <c r="C8565" s="166" t="s">
        <v>129</v>
      </c>
      <c r="D8565" s="514" t="s">
        <v>12189</v>
      </c>
      <c r="E8565" s="515" t="s">
        <v>12190</v>
      </c>
      <c r="F8565" s="516"/>
      <c r="I8565" s="591" t="str">
        <f t="shared" si="419"/>
        <v>- - - Other apparatus for displaying or etching circuit patterns on sensitised semiconductor materials</v>
      </c>
      <c r="J8565" s="591" t="str">
        <f t="shared" si="420"/>
        <v>84 86 20 50</v>
      </c>
      <c r="L8565" s="590">
        <f t="shared" si="418"/>
        <v>102</v>
      </c>
    </row>
    <row r="8566" spans="1:12" ht="252" hidden="1">
      <c r="A8566" s="673"/>
      <c r="B8566" s="664"/>
      <c r="C8566" s="517"/>
      <c r="D8566" s="525" t="s">
        <v>12191</v>
      </c>
      <c r="E8566" s="515"/>
      <c r="F8566" s="516"/>
      <c r="I8566" s="591" t="str">
        <f t="shared" si="419"/>
        <v xml:space="preserve"> - - -   Mould fixing apparatus,  tape sticking apparatus and  wire bonding  apparatus for assembling semiconductor layers</v>
      </c>
      <c r="J8566" s="591" t="str">
        <f t="shared" si="420"/>
        <v>84 86 20 60</v>
      </c>
      <c r="L8566" s="590">
        <f t="shared" si="418"/>
        <v>122</v>
      </c>
    </row>
    <row r="8567" spans="1:12" ht="110">
      <c r="A8567" s="683" t="s">
        <v>14452</v>
      </c>
      <c r="B8567" s="599">
        <v>0.05</v>
      </c>
      <c r="C8567" s="166" t="s">
        <v>129</v>
      </c>
      <c r="D8567" s="514" t="s">
        <v>12192</v>
      </c>
      <c r="E8567" s="515" t="s">
        <v>12193</v>
      </c>
      <c r="F8567" s="516"/>
      <c r="I8567" s="591" t="str">
        <f t="shared" si="419"/>
        <v>- - - Other</v>
      </c>
      <c r="J8567" s="591" t="str">
        <f t="shared" si="420"/>
        <v>84 86 20 90</v>
      </c>
      <c r="L8567" s="590">
        <f t="shared" si="418"/>
        <v>11</v>
      </c>
    </row>
    <row r="8568" spans="1:12" ht="28.5">
      <c r="A8568" s="683" t="s">
        <v>14452</v>
      </c>
      <c r="B8568" s="599">
        <v>0.05</v>
      </c>
      <c r="C8568" s="166" t="s">
        <v>129</v>
      </c>
      <c r="D8568" s="514" t="s">
        <v>12194</v>
      </c>
      <c r="E8568" s="515" t="s">
        <v>12195</v>
      </c>
      <c r="F8568" s="516"/>
      <c r="I8568" s="591" t="str">
        <f t="shared" si="419"/>
        <v xml:space="preserve">- Machines and apparatus for the manufacture of flat panel displays: </v>
      </c>
      <c r="J8568" s="591">
        <f t="shared" si="420"/>
        <v>0</v>
      </c>
      <c r="L8568" s="590">
        <f t="shared" si="418"/>
        <v>69</v>
      </c>
    </row>
    <row r="8569" spans="1:12" ht="28.5">
      <c r="A8569" s="683" t="s">
        <v>14452</v>
      </c>
      <c r="B8569" s="599">
        <v>0.05</v>
      </c>
      <c r="C8569" s="166" t="s">
        <v>129</v>
      </c>
      <c r="D8569" s="514" t="s">
        <v>759</v>
      </c>
      <c r="E8569" s="515" t="s">
        <v>12196</v>
      </c>
      <c r="F8569" s="516"/>
      <c r="I8569" s="591" t="str">
        <f t="shared" si="419"/>
        <v xml:space="preserve"> - - - Apparatus for wet etching, developing, stripping or cleaning of flat panel displays</v>
      </c>
      <c r="J8569" s="591" t="str">
        <f t="shared" si="420"/>
        <v>84 86 30 10</v>
      </c>
      <c r="L8569" s="590">
        <f t="shared" si="418"/>
        <v>90</v>
      </c>
    </row>
    <row r="8570" spans="1:12" ht="28" hidden="1">
      <c r="A8570" s="673"/>
      <c r="B8570" s="665"/>
      <c r="C8570" s="523"/>
      <c r="D8570" s="518" t="s">
        <v>811</v>
      </c>
      <c r="E8570" s="515"/>
      <c r="F8570" s="516"/>
      <c r="I8570" s="591" t="str">
        <f t="shared" si="419"/>
        <v>- - - Other</v>
      </c>
      <c r="J8570" s="591" t="str">
        <f t="shared" si="420"/>
        <v>84 86 30 90</v>
      </c>
      <c r="L8570" s="590">
        <f t="shared" si="418"/>
        <v>11</v>
      </c>
    </row>
    <row r="8571" spans="1:12" ht="336" hidden="1">
      <c r="A8571" s="673"/>
      <c r="B8571" s="664"/>
      <c r="C8571" s="517"/>
      <c r="D8571" s="542" t="s">
        <v>12197</v>
      </c>
      <c r="E8571" s="515"/>
      <c r="F8571" s="516"/>
      <c r="I8571" s="591" t="str">
        <f t="shared" si="419"/>
        <v xml:space="preserve"> - Machines and apparatus specified in Note 9 (C) to this chapter :</v>
      </c>
      <c r="J8571" s="591">
        <f t="shared" si="420"/>
        <v>0</v>
      </c>
      <c r="L8571" s="590">
        <f t="shared" si="418"/>
        <v>67</v>
      </c>
    </row>
    <row r="8572" spans="1:12" ht="82.5" hidden="1">
      <c r="A8572" s="673"/>
      <c r="B8572" s="665"/>
      <c r="C8572" s="523"/>
      <c r="D8572" s="534" t="s">
        <v>12198</v>
      </c>
      <c r="E8572" s="515"/>
      <c r="F8572" s="516"/>
      <c r="I8572" s="591" t="str">
        <f t="shared" si="419"/>
        <v xml:space="preserve">  - - - A pparatus for pattern generating of a kind used for the production of masks or reticles  of  photoresist coated layers.</v>
      </c>
      <c r="J8572" s="591" t="str">
        <f t="shared" si="420"/>
        <v>84 86 40 10</v>
      </c>
      <c r="L8572" s="590">
        <f t="shared" si="418"/>
        <v>128</v>
      </c>
    </row>
    <row r="8573" spans="1:12" ht="110">
      <c r="A8573" s="683" t="s">
        <v>14452</v>
      </c>
      <c r="B8573" s="710" t="s">
        <v>8</v>
      </c>
      <c r="C8573" s="711"/>
      <c r="D8573" s="527" t="s">
        <v>12199</v>
      </c>
      <c r="E8573" s="529" t="s">
        <v>12200</v>
      </c>
      <c r="F8573" s="516"/>
      <c r="I8573" s="591" t="str">
        <f t="shared" si="419"/>
        <v xml:space="preserve"> - - - Self propelled machines for transporting, handling and storage of semiconductor wafers, wafer boxes , wafer casstttes and other materials for semiconductor devices</v>
      </c>
      <c r="J8573" s="591" t="str">
        <f t="shared" si="420"/>
        <v>84 86 40 20</v>
      </c>
      <c r="L8573" s="590">
        <f t="shared" si="418"/>
        <v>170</v>
      </c>
    </row>
    <row r="8574" spans="1:12" ht="110">
      <c r="A8574" s="683" t="s">
        <v>14452</v>
      </c>
      <c r="B8574" s="710" t="s">
        <v>8</v>
      </c>
      <c r="C8574" s="711"/>
      <c r="D8574" s="527" t="s">
        <v>12201</v>
      </c>
      <c r="E8574" s="529" t="s">
        <v>12202</v>
      </c>
      <c r="F8574" s="516"/>
      <c r="I8574" s="591" t="str">
        <f t="shared" si="419"/>
        <v xml:space="preserve">- - -  Electronic beams microscopes fitted with instruments of a kind used specially for handling and transportation of semiconductor wafer and reticles </v>
      </c>
      <c r="J8574" s="591" t="str">
        <f t="shared" si="420"/>
        <v>84 86 40 30</v>
      </c>
      <c r="L8574" s="590">
        <f t="shared" si="418"/>
        <v>153</v>
      </c>
    </row>
    <row r="8575" spans="1:12" ht="82.5">
      <c r="A8575" s="683" t="s">
        <v>14452</v>
      </c>
      <c r="B8575" s="710" t="s">
        <v>8</v>
      </c>
      <c r="C8575" s="711"/>
      <c r="D8575" s="527" t="s">
        <v>12203</v>
      </c>
      <c r="E8575" s="529" t="s">
        <v>12204</v>
      </c>
      <c r="F8575" s="516"/>
      <c r="I8575" s="591" t="str">
        <f t="shared" si="419"/>
        <v xml:space="preserve"> - - - Other:</v>
      </c>
      <c r="J8575" s="591">
        <f t="shared" si="420"/>
        <v>0</v>
      </c>
      <c r="L8575" s="590">
        <f t="shared" si="418"/>
        <v>13</v>
      </c>
    </row>
    <row r="8576" spans="1:12" ht="82.5">
      <c r="A8576" s="683" t="s">
        <v>14452</v>
      </c>
      <c r="B8576" s="710" t="s">
        <v>8</v>
      </c>
      <c r="C8576" s="711"/>
      <c r="D8576" s="527" t="s">
        <v>12205</v>
      </c>
      <c r="E8576" s="529" t="s">
        <v>12206</v>
      </c>
      <c r="F8576" s="516"/>
      <c r="I8576" s="591" t="str">
        <f t="shared" si="419"/>
        <v xml:space="preserve"> - - - -   Microscopes fitted with instruments of a kind used specially for handling and transportation of semiconductor wafer and reticles </v>
      </c>
      <c r="J8576" s="591" t="str">
        <f t="shared" si="420"/>
        <v>84 86 40 91</v>
      </c>
      <c r="L8576" s="590">
        <f t="shared" si="418"/>
        <v>140</v>
      </c>
    </row>
    <row r="8577" spans="1:12" ht="28.5">
      <c r="A8577" s="683" t="s">
        <v>14452</v>
      </c>
      <c r="B8577" s="710" t="s">
        <v>8</v>
      </c>
      <c r="C8577" s="711"/>
      <c r="D8577" s="527" t="s">
        <v>19</v>
      </c>
      <c r="E8577" s="515" t="s">
        <v>12207</v>
      </c>
      <c r="F8577" s="516"/>
      <c r="I8577" s="591" t="str">
        <f t="shared" si="419"/>
        <v xml:space="preserve"> - - - -   Photomicrographic microscopes fitted with instruments of a kind used specially for handling and transportation of semiconductor wafer and reticles </v>
      </c>
      <c r="J8577" s="591" t="str">
        <f t="shared" si="420"/>
        <v>84 86 40 92</v>
      </c>
      <c r="L8577" s="590">
        <f t="shared" si="418"/>
        <v>158</v>
      </c>
    </row>
    <row r="8578" spans="1:12" ht="110" hidden="1">
      <c r="A8578" s="673"/>
      <c r="B8578" s="665"/>
      <c r="C8578" s="523"/>
      <c r="D8578" s="514" t="s">
        <v>12208</v>
      </c>
      <c r="E8578" s="515"/>
      <c r="F8578" s="516"/>
      <c r="I8578" s="591" t="str">
        <f t="shared" si="419"/>
        <v xml:space="preserve"> - - - - Other</v>
      </c>
      <c r="J8578" s="591" t="str">
        <f t="shared" si="420"/>
        <v>84 86 40 99</v>
      </c>
      <c r="L8578" s="590">
        <f t="shared" ref="L8578:L8641" si="421">LEN(I8578)</f>
        <v>14</v>
      </c>
    </row>
    <row r="8579" spans="1:12" ht="82.5">
      <c r="A8579" s="683" t="s">
        <v>14452</v>
      </c>
      <c r="B8579" s="710" t="s">
        <v>8</v>
      </c>
      <c r="C8579" s="711"/>
      <c r="D8579" s="527" t="s">
        <v>12209</v>
      </c>
      <c r="E8579" s="529" t="s">
        <v>12210</v>
      </c>
      <c r="F8579" s="516"/>
      <c r="I8579" s="591" t="str">
        <f t="shared" si="419"/>
        <v>- Parts and accessories :</v>
      </c>
      <c r="J8579" s="591">
        <f t="shared" si="420"/>
        <v>0</v>
      </c>
      <c r="L8579" s="590">
        <f t="shared" si="421"/>
        <v>25</v>
      </c>
    </row>
    <row r="8580" spans="1:12" ht="55">
      <c r="A8580" s="683" t="s">
        <v>14452</v>
      </c>
      <c r="B8580" s="710" t="s">
        <v>8</v>
      </c>
      <c r="C8580" s="711"/>
      <c r="D8580" s="527" t="s">
        <v>12211</v>
      </c>
      <c r="E8580" s="529" t="s">
        <v>12212</v>
      </c>
      <c r="F8580" s="516"/>
      <c r="I8580" s="591" t="str">
        <f t="shared" si="419"/>
        <v xml:space="preserve"> - - - Parts of mould fixing apparatus,  tape sticking apparatus and  wire bonding  apparatus for assembling semiconductor layers</v>
      </c>
      <c r="J8580" s="591" t="str">
        <f t="shared" si="420"/>
        <v>84 86 90 10</v>
      </c>
      <c r="L8580" s="590">
        <f t="shared" si="421"/>
        <v>129</v>
      </c>
    </row>
    <row r="8581" spans="1:12" ht="55">
      <c r="A8581" s="683" t="s">
        <v>14452</v>
      </c>
      <c r="B8581" s="710" t="s">
        <v>8</v>
      </c>
      <c r="C8581" s="711"/>
      <c r="D8581" s="527" t="s">
        <v>12213</v>
      </c>
      <c r="E8581" s="529" t="s">
        <v>12214</v>
      </c>
      <c r="F8581" s="516"/>
      <c r="I8581" s="591" t="str">
        <f t="shared" si="419"/>
        <v xml:space="preserve"> - - - Parts of ion implanters for doping semiconductor materials</v>
      </c>
      <c r="J8581" s="591" t="str">
        <f t="shared" si="420"/>
        <v>84 86 90 20</v>
      </c>
      <c r="L8581" s="590">
        <f t="shared" si="421"/>
        <v>65</v>
      </c>
    </row>
    <row r="8582" spans="1:12" ht="55">
      <c r="A8582" s="683" t="s">
        <v>14452</v>
      </c>
      <c r="B8582" s="710" t="s">
        <v>8</v>
      </c>
      <c r="C8582" s="711"/>
      <c r="D8582" s="527" t="s">
        <v>12215</v>
      </c>
      <c r="E8582" s="529" t="s">
        <v>12216</v>
      </c>
      <c r="F8582" s="516"/>
      <c r="I8582" s="591" t="str">
        <f t="shared" si="419"/>
        <v>- - - Parts and accessories for apparatus of subheadings from 84 86 20 30 to 84 86 20 50</v>
      </c>
      <c r="J8582" s="591" t="str">
        <f t="shared" si="420"/>
        <v>84 86 90 30</v>
      </c>
      <c r="L8582" s="590">
        <f t="shared" si="421"/>
        <v>88</v>
      </c>
    </row>
    <row r="8583" spans="1:12" ht="110">
      <c r="A8583" s="683" t="s">
        <v>14452</v>
      </c>
      <c r="B8583" s="710" t="s">
        <v>8</v>
      </c>
      <c r="C8583" s="711"/>
      <c r="D8583" s="527" t="s">
        <v>12217</v>
      </c>
      <c r="E8583" s="529" t="s">
        <v>12218</v>
      </c>
      <c r="F8583" s="516"/>
      <c r="I8583" s="591" t="str">
        <f t="shared" si="419"/>
        <v xml:space="preserve"> - - - Parts for self propelled machines for transport, handling and  storage of semiconductor wafers, wafer cassettes , wafer boxes and other materials for semiconductor devices</v>
      </c>
      <c r="J8583" s="591" t="str">
        <f t="shared" si="420"/>
        <v>84 86 90 40</v>
      </c>
      <c r="L8583" s="590">
        <f t="shared" si="421"/>
        <v>178</v>
      </c>
    </row>
    <row r="8584" spans="1:12" ht="137.5">
      <c r="A8584" s="683" t="s">
        <v>14452</v>
      </c>
      <c r="B8584" s="710" t="s">
        <v>8</v>
      </c>
      <c r="C8584" s="711"/>
      <c r="D8584" s="527" t="s">
        <v>12219</v>
      </c>
      <c r="E8584" s="529" t="s">
        <v>12220</v>
      </c>
      <c r="F8584" s="516"/>
      <c r="I8584" s="591" t="str">
        <f t="shared" si="419"/>
        <v>- - - Other</v>
      </c>
      <c r="J8584" s="591" t="str">
        <f t="shared" si="420"/>
        <v>84 86 90 90</v>
      </c>
      <c r="L8584" s="590">
        <f t="shared" si="421"/>
        <v>11</v>
      </c>
    </row>
    <row r="8585" spans="1:12" ht="28.5">
      <c r="A8585" s="683" t="s">
        <v>14452</v>
      </c>
      <c r="B8585" s="710" t="s">
        <v>8</v>
      </c>
      <c r="C8585" s="711"/>
      <c r="D8585" s="527" t="s">
        <v>19</v>
      </c>
      <c r="E8585" s="529" t="s">
        <v>12221</v>
      </c>
      <c r="F8585" s="519"/>
      <c r="I8585" s="591" t="str">
        <f t="shared" si="419"/>
        <v>Parts of machinery, not incorporating electrical connectors, insulator, coils, contacts or other electrical devices, not specified or included elsewhere in this Chapter.</v>
      </c>
      <c r="J8585" s="591">
        <f t="shared" si="420"/>
        <v>0</v>
      </c>
      <c r="L8585" s="590">
        <f t="shared" si="421"/>
        <v>169</v>
      </c>
    </row>
    <row r="8586" spans="1:12" ht="82.5" hidden="1">
      <c r="A8586" s="673"/>
      <c r="B8586" s="641"/>
      <c r="C8586" s="382"/>
      <c r="D8586" s="527" t="s">
        <v>12222</v>
      </c>
      <c r="E8586" s="529"/>
      <c r="F8586" s="516"/>
      <c r="I8586" s="591" t="str">
        <f t="shared" si="419"/>
        <v>- Ships' or boats' propellers and blades therefor</v>
      </c>
      <c r="J8586" s="591" t="str">
        <f t="shared" si="420"/>
        <v>84 87 10 00</v>
      </c>
      <c r="L8586" s="590">
        <f t="shared" si="421"/>
        <v>49</v>
      </c>
    </row>
    <row r="8587" spans="1:12" ht="83" thickBot="1">
      <c r="A8587" s="683" t="s">
        <v>14452</v>
      </c>
      <c r="B8587" s="710" t="s">
        <v>8</v>
      </c>
      <c r="C8587" s="711"/>
      <c r="D8587" s="527" t="s">
        <v>12223</v>
      </c>
      <c r="E8587" s="529" t="s">
        <v>12224</v>
      </c>
      <c r="F8587" s="545"/>
      <c r="I8587" s="591" t="str">
        <f t="shared" si="419"/>
        <v>- Other</v>
      </c>
      <c r="J8587" s="591" t="str">
        <f t="shared" si="420"/>
        <v>84 87 90 00</v>
      </c>
      <c r="L8587" s="590">
        <f t="shared" si="421"/>
        <v>7</v>
      </c>
    </row>
    <row r="8588" spans="1:12" ht="29" thickTop="1">
      <c r="A8588" s="683" t="s">
        <v>14452</v>
      </c>
      <c r="B8588" s="710" t="s">
        <v>8</v>
      </c>
      <c r="C8588" s="711"/>
      <c r="D8588" s="527" t="s">
        <v>19</v>
      </c>
      <c r="E8588" s="529" t="s">
        <v>12225</v>
      </c>
      <c r="F8588" s="519"/>
      <c r="I8588" s="591" t="str">
        <f t="shared" si="419"/>
        <v xml:space="preserve">Electric motors and generators (excluding generadng sets). </v>
      </c>
      <c r="J8588" s="591">
        <f t="shared" si="420"/>
        <v>0</v>
      </c>
      <c r="L8588" s="590">
        <f t="shared" si="421"/>
        <v>59</v>
      </c>
    </row>
    <row r="8589" spans="1:12" ht="82.5" hidden="1">
      <c r="A8589" s="673"/>
      <c r="B8589" s="641"/>
      <c r="C8589" s="382"/>
      <c r="D8589" s="527" t="s">
        <v>12226</v>
      </c>
      <c r="E8589" s="529"/>
      <c r="F8589" s="516"/>
      <c r="I8589" s="591" t="str">
        <f t="shared" si="419"/>
        <v xml:space="preserve">- Motors of an output not exceeding 37.5 W </v>
      </c>
      <c r="J8589" s="591" t="str">
        <f t="shared" si="420"/>
        <v>85 01 10 00</v>
      </c>
      <c r="L8589" s="590">
        <f t="shared" si="421"/>
        <v>43</v>
      </c>
    </row>
    <row r="8590" spans="1:12" ht="110">
      <c r="A8590" s="683" t="s">
        <v>14452</v>
      </c>
      <c r="B8590" s="710" t="s">
        <v>8</v>
      </c>
      <c r="C8590" s="711"/>
      <c r="D8590" s="527" t="s">
        <v>12227</v>
      </c>
      <c r="E8590" s="529" t="s">
        <v>12228</v>
      </c>
      <c r="F8590" s="516"/>
      <c r="I8590" s="591" t="str">
        <f t="shared" si="419"/>
        <v xml:space="preserve">- Universal AC/DC motors of an output exceeding 37.5 W </v>
      </c>
      <c r="J8590" s="591" t="str">
        <f t="shared" si="420"/>
        <v>85 01 20 00</v>
      </c>
      <c r="L8590" s="590">
        <f t="shared" si="421"/>
        <v>55</v>
      </c>
    </row>
    <row r="8591" spans="1:12" ht="165">
      <c r="A8591" s="683" t="s">
        <v>14452</v>
      </c>
      <c r="B8591" s="710" t="s">
        <v>8</v>
      </c>
      <c r="C8591" s="711"/>
      <c r="D8591" s="527" t="s">
        <v>12229</v>
      </c>
      <c r="E8591" s="529" t="s">
        <v>12230</v>
      </c>
      <c r="F8591" s="516"/>
      <c r="I8591" s="591" t="str">
        <f t="shared" si="419"/>
        <v xml:space="preserve">- Other DC motors; DC generators : </v>
      </c>
      <c r="J8591" s="591">
        <f t="shared" si="420"/>
        <v>0</v>
      </c>
      <c r="L8591" s="590">
        <f t="shared" si="421"/>
        <v>35</v>
      </c>
    </row>
    <row r="8592" spans="1:12" ht="165">
      <c r="A8592" s="683" t="s">
        <v>14452</v>
      </c>
      <c r="B8592" s="710" t="s">
        <v>8</v>
      </c>
      <c r="C8592" s="711"/>
      <c r="D8592" s="527" t="s">
        <v>12231</v>
      </c>
      <c r="E8592" s="529" t="s">
        <v>12232</v>
      </c>
      <c r="F8592" s="516"/>
      <c r="I8592" s="591" t="str">
        <f t="shared" si="419"/>
        <v xml:space="preserve">- - Of an output not exceeding 750 W </v>
      </c>
      <c r="J8592" s="591" t="str">
        <f t="shared" si="420"/>
        <v>85 01 31 00</v>
      </c>
      <c r="L8592" s="590">
        <f t="shared" si="421"/>
        <v>37</v>
      </c>
    </row>
    <row r="8593" spans="1:12" ht="28" hidden="1">
      <c r="A8593" s="673"/>
      <c r="B8593" s="710" t="s">
        <v>8</v>
      </c>
      <c r="C8593" s="711"/>
      <c r="D8593" s="514" t="s">
        <v>270</v>
      </c>
      <c r="E8593" s="515"/>
      <c r="F8593" s="516"/>
      <c r="I8593" s="591" t="str">
        <f t="shared" si="419"/>
        <v xml:space="preserve">- - Of an output exceeding 750 W but not exceeding 75 kW </v>
      </c>
      <c r="J8593" s="591" t="str">
        <f t="shared" si="420"/>
        <v>85 01 32 00</v>
      </c>
      <c r="L8593" s="590">
        <f t="shared" si="421"/>
        <v>57</v>
      </c>
    </row>
    <row r="8594" spans="1:12" ht="137.5">
      <c r="A8594" s="683" t="s">
        <v>14452</v>
      </c>
      <c r="B8594" s="710" t="s">
        <v>8</v>
      </c>
      <c r="C8594" s="711"/>
      <c r="D8594" s="527" t="s">
        <v>12233</v>
      </c>
      <c r="E8594" s="515" t="s">
        <v>12234</v>
      </c>
      <c r="F8594" s="516"/>
      <c r="I8594" s="591" t="str">
        <f t="shared" si="419"/>
        <v xml:space="preserve">- - Of an output exceeding 75 kW but not exceeding 375 kW </v>
      </c>
      <c r="J8594" s="591" t="str">
        <f t="shared" si="420"/>
        <v>85 01 33 00</v>
      </c>
      <c r="L8594" s="590">
        <f t="shared" si="421"/>
        <v>58</v>
      </c>
    </row>
    <row r="8595" spans="1:12" ht="165">
      <c r="A8595" s="683" t="s">
        <v>14452</v>
      </c>
      <c r="B8595" s="710" t="s">
        <v>8</v>
      </c>
      <c r="C8595" s="711"/>
      <c r="D8595" s="527" t="s">
        <v>12235</v>
      </c>
      <c r="E8595" s="515" t="s">
        <v>12236</v>
      </c>
      <c r="F8595" s="516"/>
      <c r="I8595" s="591" t="str">
        <f t="shared" si="419"/>
        <v xml:space="preserve">- - Of an output exceeding 375 kW </v>
      </c>
      <c r="J8595" s="591" t="str">
        <f t="shared" si="420"/>
        <v>85 01 34 00</v>
      </c>
      <c r="L8595" s="590">
        <f t="shared" si="421"/>
        <v>34</v>
      </c>
    </row>
    <row r="8596" spans="1:12" ht="28.5">
      <c r="A8596" s="683" t="s">
        <v>14452</v>
      </c>
      <c r="B8596" s="710" t="s">
        <v>8</v>
      </c>
      <c r="C8596" s="711"/>
      <c r="D8596" s="514" t="s">
        <v>1910</v>
      </c>
      <c r="E8596" s="515" t="s">
        <v>12237</v>
      </c>
      <c r="F8596" s="516"/>
      <c r="I8596" s="591" t="str">
        <f t="shared" si="419"/>
        <v xml:space="preserve">- Other AC motors, single-phase </v>
      </c>
      <c r="J8596" s="591" t="str">
        <f t="shared" si="420"/>
        <v>85 01 40 00</v>
      </c>
      <c r="L8596" s="590">
        <f t="shared" si="421"/>
        <v>32</v>
      </c>
    </row>
    <row r="8597" spans="1:12" ht="28" hidden="1">
      <c r="A8597" s="673"/>
      <c r="B8597" s="710"/>
      <c r="C8597" s="711"/>
      <c r="D8597" s="527" t="s">
        <v>12238</v>
      </c>
      <c r="E8597" s="529"/>
      <c r="F8597" s="516"/>
      <c r="I8597" s="591" t="str">
        <f t="shared" si="419"/>
        <v xml:space="preserve">- Other AC motors, multi-phase : </v>
      </c>
      <c r="J8597" s="591">
        <f t="shared" si="420"/>
        <v>0</v>
      </c>
      <c r="L8597" s="590">
        <f t="shared" si="421"/>
        <v>33</v>
      </c>
    </row>
    <row r="8598" spans="1:12" ht="137.5">
      <c r="A8598" s="683" t="s">
        <v>14452</v>
      </c>
      <c r="B8598" s="710" t="s">
        <v>8</v>
      </c>
      <c r="C8598" s="711"/>
      <c r="D8598" s="527" t="s">
        <v>12239</v>
      </c>
      <c r="E8598" s="529" t="s">
        <v>12240</v>
      </c>
      <c r="F8598" s="516"/>
      <c r="I8598" s="591" t="str">
        <f t="shared" si="419"/>
        <v xml:space="preserve">- - Of an output not exceeding 750 W </v>
      </c>
      <c r="J8598" s="591" t="str">
        <f t="shared" si="420"/>
        <v>85 01 51 00</v>
      </c>
      <c r="L8598" s="590">
        <f t="shared" si="421"/>
        <v>37</v>
      </c>
    </row>
    <row r="8599" spans="1:12" ht="55">
      <c r="A8599" s="683" t="s">
        <v>14452</v>
      </c>
      <c r="B8599" s="710" t="s">
        <v>8</v>
      </c>
      <c r="C8599" s="711"/>
      <c r="D8599" s="527" t="s">
        <v>12241</v>
      </c>
      <c r="E8599" s="529" t="s">
        <v>12242</v>
      </c>
      <c r="F8599" s="516"/>
      <c r="I8599" s="591" t="str">
        <f t="shared" si="419"/>
        <v xml:space="preserve">- - Of an output exceeding 750 W but not ezceeding 75 kW </v>
      </c>
      <c r="J8599" s="591" t="str">
        <f t="shared" si="420"/>
        <v>85 01 52 00</v>
      </c>
      <c r="L8599" s="590">
        <f t="shared" si="421"/>
        <v>57</v>
      </c>
    </row>
    <row r="8600" spans="1:12" ht="82.5">
      <c r="A8600" s="683" t="s">
        <v>14452</v>
      </c>
      <c r="B8600" s="710" t="s">
        <v>8</v>
      </c>
      <c r="C8600" s="711"/>
      <c r="D8600" s="527" t="s">
        <v>12243</v>
      </c>
      <c r="E8600" s="529" t="s">
        <v>12244</v>
      </c>
      <c r="F8600" s="516"/>
      <c r="I8600" s="591" t="str">
        <f t="shared" si="419"/>
        <v xml:space="preserve">- - Of an output exceeding 75 kW </v>
      </c>
      <c r="J8600" s="591" t="str">
        <f t="shared" si="420"/>
        <v>85 01 53 00</v>
      </c>
      <c r="L8600" s="590">
        <f t="shared" si="421"/>
        <v>33</v>
      </c>
    </row>
    <row r="8601" spans="1:12" ht="165">
      <c r="A8601" s="683" t="s">
        <v>14452</v>
      </c>
      <c r="B8601" s="710" t="s">
        <v>8</v>
      </c>
      <c r="C8601" s="711"/>
      <c r="D8601" s="527" t="s">
        <v>12245</v>
      </c>
      <c r="E8601" s="529" t="s">
        <v>12246</v>
      </c>
      <c r="F8601" s="516"/>
      <c r="I8601" s="591" t="str">
        <f t="shared" si="419"/>
        <v xml:space="preserve">- AC generators (alternators) : </v>
      </c>
      <c r="J8601" s="591">
        <f t="shared" si="420"/>
        <v>0</v>
      </c>
      <c r="L8601" s="590">
        <f t="shared" si="421"/>
        <v>32</v>
      </c>
    </row>
    <row r="8602" spans="1:12" ht="28.5">
      <c r="A8602" s="683" t="s">
        <v>14452</v>
      </c>
      <c r="B8602" s="710" t="s">
        <v>8</v>
      </c>
      <c r="C8602" s="711"/>
      <c r="D8602" s="514" t="s">
        <v>19</v>
      </c>
      <c r="E8602" s="515" t="s">
        <v>12247</v>
      </c>
      <c r="F8602" s="516"/>
      <c r="I8602" s="591" t="str">
        <f t="shared" si="419"/>
        <v xml:space="preserve">- - Of an output not exceeding 75 kVA </v>
      </c>
      <c r="J8602" s="591" t="str">
        <f t="shared" si="420"/>
        <v>85 01 61 00</v>
      </c>
      <c r="L8602" s="590">
        <f t="shared" si="421"/>
        <v>38</v>
      </c>
    </row>
    <row r="8603" spans="1:12" ht="196" hidden="1">
      <c r="A8603" s="673"/>
      <c r="B8603" s="665"/>
      <c r="C8603" s="523"/>
      <c r="D8603" s="525" t="s">
        <v>12248</v>
      </c>
      <c r="E8603" s="515"/>
      <c r="F8603" s="516"/>
      <c r="I8603" s="591" t="str">
        <f t="shared" si="419"/>
        <v xml:space="preserve">- - Of an output exceeding 75 kVA but not exceeding 375 kVA </v>
      </c>
      <c r="J8603" s="591" t="str">
        <f t="shared" si="420"/>
        <v>85 01 62 00</v>
      </c>
      <c r="L8603" s="590">
        <f t="shared" si="421"/>
        <v>60</v>
      </c>
    </row>
    <row r="8604" spans="1:12" ht="55">
      <c r="A8604" s="683" t="s">
        <v>14452</v>
      </c>
      <c r="B8604" s="599">
        <v>0.05</v>
      </c>
      <c r="C8604" s="166" t="s">
        <v>129</v>
      </c>
      <c r="D8604" s="514" t="s">
        <v>12249</v>
      </c>
      <c r="E8604" s="515" t="s">
        <v>12250</v>
      </c>
      <c r="F8604" s="516"/>
      <c r="I8604" s="591" t="str">
        <f t="shared" si="419"/>
        <v xml:space="preserve">- - Of an output exceeding 375 kVA but not exceeding 750 kVA </v>
      </c>
      <c r="J8604" s="591" t="str">
        <f t="shared" si="420"/>
        <v>85 01 63 00</v>
      </c>
      <c r="L8604" s="590">
        <f t="shared" si="421"/>
        <v>61</v>
      </c>
    </row>
    <row r="8605" spans="1:12" ht="29" thickBot="1">
      <c r="A8605" s="683" t="s">
        <v>14452</v>
      </c>
      <c r="B8605" s="603">
        <v>0.05</v>
      </c>
      <c r="C8605" s="168" t="s">
        <v>129</v>
      </c>
      <c r="D8605" s="543" t="s">
        <v>759</v>
      </c>
      <c r="E8605" s="544" t="s">
        <v>12251</v>
      </c>
      <c r="F8605" s="516"/>
      <c r="I8605" s="591" t="str">
        <f t="shared" si="419"/>
        <v xml:space="preserve">- - Of an output exceeding 750 kVA </v>
      </c>
      <c r="J8605" s="591" t="str">
        <f t="shared" si="420"/>
        <v>85 01 64 00</v>
      </c>
      <c r="L8605" s="590">
        <f t="shared" si="421"/>
        <v>35</v>
      </c>
    </row>
    <row r="8606" spans="1:12" ht="84.5" hidden="1" thickTop="1">
      <c r="A8606" s="673"/>
      <c r="B8606" s="664"/>
      <c r="C8606" s="517"/>
      <c r="D8606" s="548" t="s">
        <v>12252</v>
      </c>
      <c r="E8606" s="533"/>
      <c r="F8606" s="519"/>
      <c r="I8606" s="591" t="str">
        <f t="shared" si="419"/>
        <v xml:space="preserve">Electric generating sets and rotary converters. </v>
      </c>
      <c r="J8606" s="591">
        <f t="shared" si="420"/>
        <v>0</v>
      </c>
      <c r="L8606" s="590">
        <f t="shared" si="421"/>
        <v>48</v>
      </c>
    </row>
    <row r="8607" spans="1:12" ht="55.5" thickTop="1">
      <c r="A8607" s="683" t="s">
        <v>14452</v>
      </c>
      <c r="B8607" s="599">
        <v>0.05</v>
      </c>
      <c r="C8607" s="166" t="s">
        <v>129</v>
      </c>
      <c r="D8607" s="537" t="s">
        <v>12253</v>
      </c>
      <c r="E8607" s="515" t="s">
        <v>12254</v>
      </c>
      <c r="F8607" s="516"/>
      <c r="I8607" s="591" t="str">
        <f t="shared" si="419"/>
        <v xml:space="preserve">- Generating sets with compression-ignition internal combustion piston engines (diesel or semi-diesel engines): </v>
      </c>
      <c r="J8607" s="591">
        <f t="shared" si="420"/>
        <v>0</v>
      </c>
      <c r="L8607" s="590">
        <f t="shared" si="421"/>
        <v>112</v>
      </c>
    </row>
    <row r="8608" spans="1:12" ht="55">
      <c r="A8608" s="683" t="s">
        <v>14452</v>
      </c>
      <c r="B8608" s="599">
        <v>0.05</v>
      </c>
      <c r="C8608" s="166" t="s">
        <v>129</v>
      </c>
      <c r="D8608" s="537" t="s">
        <v>12255</v>
      </c>
      <c r="E8608" s="515" t="s">
        <v>12256</v>
      </c>
      <c r="F8608" s="516"/>
      <c r="I8608" s="591" t="str">
        <f t="shared" si="419"/>
        <v xml:space="preserve">- - Of an output not exceeding 75 kVA </v>
      </c>
      <c r="J8608" s="591" t="str">
        <f t="shared" si="420"/>
        <v>85 02 11 00</v>
      </c>
      <c r="L8608" s="590">
        <f t="shared" si="421"/>
        <v>38</v>
      </c>
    </row>
    <row r="8609" spans="1:12" ht="55" hidden="1">
      <c r="A8609" s="673"/>
      <c r="B8609" s="664"/>
      <c r="C8609" s="517"/>
      <c r="D8609" s="537" t="s">
        <v>12257</v>
      </c>
      <c r="E8609" s="515"/>
      <c r="F8609" s="516"/>
      <c r="I8609" s="591" t="str">
        <f t="shared" si="419"/>
        <v xml:space="preserve">- - Of an output exceeding 75 kVA but not exceeding 375 kVA </v>
      </c>
      <c r="J8609" s="591" t="str">
        <f t="shared" si="420"/>
        <v>85 02 12 00</v>
      </c>
      <c r="L8609" s="590">
        <f t="shared" si="421"/>
        <v>60</v>
      </c>
    </row>
    <row r="8610" spans="1:12" ht="55">
      <c r="A8610" s="683" t="s">
        <v>14452</v>
      </c>
      <c r="B8610" s="599">
        <v>0.05</v>
      </c>
      <c r="C8610" s="166" t="s">
        <v>129</v>
      </c>
      <c r="D8610" s="537" t="s">
        <v>12258</v>
      </c>
      <c r="E8610" s="515" t="s">
        <v>12259</v>
      </c>
      <c r="F8610" s="516"/>
      <c r="I8610" s="591" t="str">
        <f t="shared" ref="I8610:I8673" si="422">D8628</f>
        <v xml:space="preserve">- - Of an output exceeding 375 kVA </v>
      </c>
      <c r="J8610" s="591" t="str">
        <f t="shared" ref="J8610:J8673" si="423">E8628</f>
        <v>85 02 13 00</v>
      </c>
      <c r="L8610" s="590">
        <f t="shared" si="421"/>
        <v>35</v>
      </c>
    </row>
    <row r="8611" spans="1:12" ht="55">
      <c r="A8611" s="683" t="s">
        <v>14452</v>
      </c>
      <c r="B8611" s="599">
        <v>0.05</v>
      </c>
      <c r="C8611" s="166" t="s">
        <v>129</v>
      </c>
      <c r="D8611" s="537" t="s">
        <v>12260</v>
      </c>
      <c r="E8611" s="515" t="s">
        <v>12261</v>
      </c>
      <c r="F8611" s="516"/>
      <c r="I8611" s="591" t="str">
        <f t="shared" si="422"/>
        <v>- Generating sets with spark-ignition internal combustion piston engines</v>
      </c>
      <c r="J8611" s="591" t="str">
        <f t="shared" si="423"/>
        <v>85 02 20 00</v>
      </c>
      <c r="L8611" s="590">
        <f t="shared" si="421"/>
        <v>72</v>
      </c>
    </row>
    <row r="8612" spans="1:12" ht="55">
      <c r="A8612" s="683" t="s">
        <v>14452</v>
      </c>
      <c r="B8612" s="599">
        <v>0.05</v>
      </c>
      <c r="C8612" s="166" t="s">
        <v>129</v>
      </c>
      <c r="D8612" s="537" t="s">
        <v>12262</v>
      </c>
      <c r="E8612" s="515" t="s">
        <v>12263</v>
      </c>
      <c r="F8612" s="516"/>
      <c r="I8612" s="591" t="str">
        <f t="shared" si="422"/>
        <v xml:space="preserve">- Other generating sets : </v>
      </c>
      <c r="J8612" s="591">
        <f t="shared" si="423"/>
        <v>0</v>
      </c>
      <c r="L8612" s="590">
        <f t="shared" si="421"/>
        <v>26</v>
      </c>
    </row>
    <row r="8613" spans="1:12" ht="55">
      <c r="A8613" s="683" t="s">
        <v>14452</v>
      </c>
      <c r="B8613" s="599">
        <v>0.05</v>
      </c>
      <c r="C8613" s="166" t="s">
        <v>129</v>
      </c>
      <c r="D8613" s="537" t="s">
        <v>12264</v>
      </c>
      <c r="E8613" s="515" t="s">
        <v>12265</v>
      </c>
      <c r="F8613" s="516"/>
      <c r="I8613" s="591" t="str">
        <f t="shared" si="422"/>
        <v xml:space="preserve">- - Wind-powered </v>
      </c>
      <c r="J8613" s="591" t="str">
        <f t="shared" si="423"/>
        <v>85 02 31 00</v>
      </c>
      <c r="L8613" s="590">
        <f t="shared" si="421"/>
        <v>17</v>
      </c>
    </row>
    <row r="8614" spans="1:12" ht="28.5">
      <c r="A8614" s="683" t="s">
        <v>14452</v>
      </c>
      <c r="B8614" s="599">
        <v>0.05</v>
      </c>
      <c r="C8614" s="166" t="s">
        <v>129</v>
      </c>
      <c r="D8614" s="537" t="s">
        <v>12266</v>
      </c>
      <c r="E8614" s="515" t="s">
        <v>12267</v>
      </c>
      <c r="F8614" s="516"/>
      <c r="I8614" s="591" t="str">
        <f t="shared" si="422"/>
        <v xml:space="preserve">- - Other </v>
      </c>
      <c r="J8614" s="591" t="str">
        <f t="shared" si="423"/>
        <v>85 02 39 00</v>
      </c>
      <c r="L8614" s="590">
        <f t="shared" si="421"/>
        <v>10</v>
      </c>
    </row>
    <row r="8615" spans="1:12" ht="28" hidden="1">
      <c r="A8615" s="673"/>
      <c r="B8615" s="664"/>
      <c r="C8615" s="517"/>
      <c r="D8615" s="537" t="s">
        <v>12268</v>
      </c>
      <c r="E8615" s="515"/>
      <c r="F8615" s="516"/>
      <c r="I8615" s="591" t="str">
        <f t="shared" si="422"/>
        <v xml:space="preserve"> - Electric rotary converters</v>
      </c>
      <c r="J8615" s="591" t="str">
        <f t="shared" si="423"/>
        <v>85 02 40 00</v>
      </c>
      <c r="L8615" s="590">
        <f t="shared" si="421"/>
        <v>29</v>
      </c>
    </row>
    <row r="8616" spans="1:12" ht="55">
      <c r="A8616" s="683" t="s">
        <v>14452</v>
      </c>
      <c r="B8616" s="599">
        <v>0.05</v>
      </c>
      <c r="C8616" s="166" t="s">
        <v>129</v>
      </c>
      <c r="D8616" s="537" t="s">
        <v>12258</v>
      </c>
      <c r="E8616" s="515" t="s">
        <v>12269</v>
      </c>
      <c r="F8616" s="519"/>
      <c r="I8616" s="591" t="str">
        <f t="shared" si="422"/>
        <v xml:space="preserve"> Parts suitable for use solely or principally with the machines of heading 85.01 or 85.02. </v>
      </c>
      <c r="J8616" s="591" t="str">
        <f t="shared" si="423"/>
        <v>85 03 00 00</v>
      </c>
      <c r="L8616" s="590">
        <f t="shared" si="421"/>
        <v>91</v>
      </c>
    </row>
    <row r="8617" spans="1:12" ht="55">
      <c r="A8617" s="683" t="s">
        <v>14452</v>
      </c>
      <c r="B8617" s="599">
        <v>0.05</v>
      </c>
      <c r="C8617" s="166" t="s">
        <v>129</v>
      </c>
      <c r="D8617" s="537" t="s">
        <v>12270</v>
      </c>
      <c r="E8617" s="515" t="s">
        <v>12271</v>
      </c>
      <c r="F8617" s="519"/>
      <c r="I8617" s="591" t="str">
        <f t="shared" si="422"/>
        <v xml:space="preserve"> Electrical transformers, static converters (for example, rectifiers) and inductors. </v>
      </c>
      <c r="J8617" s="591">
        <f t="shared" si="423"/>
        <v>0</v>
      </c>
      <c r="L8617" s="590">
        <f t="shared" si="421"/>
        <v>85</v>
      </c>
    </row>
    <row r="8618" spans="1:12" ht="28.5">
      <c r="A8618" s="683" t="s">
        <v>14452</v>
      </c>
      <c r="B8618" s="599">
        <v>0.05</v>
      </c>
      <c r="C8618" s="166" t="s">
        <v>129</v>
      </c>
      <c r="D8618" s="537" t="s">
        <v>12272</v>
      </c>
      <c r="E8618" s="515" t="s">
        <v>12273</v>
      </c>
      <c r="F8618" s="516"/>
      <c r="I8618" s="591" t="str">
        <f t="shared" si="422"/>
        <v xml:space="preserve">- Ballasts for discharge lamps or tubes </v>
      </c>
      <c r="J8618" s="591" t="str">
        <f t="shared" si="423"/>
        <v>85 04 10 00</v>
      </c>
      <c r="L8618" s="590">
        <f t="shared" si="421"/>
        <v>40</v>
      </c>
    </row>
    <row r="8619" spans="1:12" ht="28" hidden="1">
      <c r="A8619" s="673"/>
      <c r="B8619" s="664"/>
      <c r="C8619" s="517"/>
      <c r="D8619" s="537" t="s">
        <v>12274</v>
      </c>
      <c r="E8619" s="515"/>
      <c r="F8619" s="516"/>
      <c r="I8619" s="591" t="str">
        <f t="shared" si="422"/>
        <v xml:space="preserve">- Liquid dielectric transformers : </v>
      </c>
      <c r="J8619" s="591">
        <f t="shared" si="423"/>
        <v>0</v>
      </c>
      <c r="L8619" s="590">
        <f t="shared" si="421"/>
        <v>35</v>
      </c>
    </row>
    <row r="8620" spans="1:12" ht="55">
      <c r="A8620" s="683" t="s">
        <v>14452</v>
      </c>
      <c r="B8620" s="599">
        <v>0.05</v>
      </c>
      <c r="C8620" s="166" t="s">
        <v>129</v>
      </c>
      <c r="D8620" s="537" t="s">
        <v>12275</v>
      </c>
      <c r="E8620" s="515" t="s">
        <v>12276</v>
      </c>
      <c r="F8620" s="516"/>
      <c r="I8620" s="591" t="str">
        <f t="shared" si="422"/>
        <v xml:space="preserve">- - Having a power handling capacity not exceeding 650 KVA </v>
      </c>
      <c r="J8620" s="591" t="str">
        <f t="shared" si="423"/>
        <v>85 04 21 00</v>
      </c>
      <c r="L8620" s="590">
        <f t="shared" si="421"/>
        <v>59</v>
      </c>
    </row>
    <row r="8621" spans="1:12" ht="55">
      <c r="A8621" s="683" t="s">
        <v>14452</v>
      </c>
      <c r="B8621" s="599">
        <v>0.05</v>
      </c>
      <c r="C8621" s="166" t="s">
        <v>129</v>
      </c>
      <c r="D8621" s="537" t="s">
        <v>12277</v>
      </c>
      <c r="E8621" s="515" t="s">
        <v>12278</v>
      </c>
      <c r="F8621" s="516"/>
      <c r="I8621" s="591" t="str">
        <f t="shared" si="422"/>
        <v xml:space="preserve">- - Having a power handling capacity exceeding 650 KV A but not exceeding 10,000 KVA </v>
      </c>
      <c r="J8621" s="591" t="str">
        <f t="shared" si="423"/>
        <v>85 04 22 00</v>
      </c>
      <c r="L8621" s="590">
        <f t="shared" si="421"/>
        <v>85</v>
      </c>
    </row>
    <row r="8622" spans="1:12" ht="55">
      <c r="A8622" s="683" t="s">
        <v>14452</v>
      </c>
      <c r="B8622" s="599">
        <v>0.05</v>
      </c>
      <c r="C8622" s="166" t="s">
        <v>129</v>
      </c>
      <c r="D8622" s="537" t="s">
        <v>12279</v>
      </c>
      <c r="E8622" s="515" t="s">
        <v>12280</v>
      </c>
      <c r="F8622" s="516"/>
      <c r="I8622" s="591" t="str">
        <f t="shared" si="422"/>
        <v xml:space="preserve">- - Having a power handling capacity exceeding 10,000 KVA </v>
      </c>
      <c r="J8622" s="591" t="str">
        <f t="shared" si="423"/>
        <v>85 04 23 00</v>
      </c>
      <c r="L8622" s="590">
        <f t="shared" si="421"/>
        <v>58</v>
      </c>
    </row>
    <row r="8623" spans="1:12" ht="55">
      <c r="A8623" s="683" t="s">
        <v>14452</v>
      </c>
      <c r="B8623" s="599">
        <v>0.05</v>
      </c>
      <c r="C8623" s="166" t="s">
        <v>129</v>
      </c>
      <c r="D8623" s="537" t="s">
        <v>12281</v>
      </c>
      <c r="E8623" s="515" t="s">
        <v>12282</v>
      </c>
      <c r="F8623" s="516"/>
      <c r="I8623" s="591" t="str">
        <f t="shared" si="422"/>
        <v>- Other transformers :</v>
      </c>
      <c r="J8623" s="591">
        <f t="shared" si="423"/>
        <v>0</v>
      </c>
      <c r="L8623" s="590">
        <f t="shared" si="421"/>
        <v>22</v>
      </c>
    </row>
    <row r="8624" spans="1:12" ht="56" hidden="1">
      <c r="A8624" s="673"/>
      <c r="B8624" s="664"/>
      <c r="C8624" s="517"/>
      <c r="D8624" s="548" t="s">
        <v>12283</v>
      </c>
      <c r="E8624" s="515"/>
      <c r="F8624" s="516"/>
      <c r="I8624" s="591" t="str">
        <f t="shared" si="422"/>
        <v>- - Having a power handling capacity not exceeding 1 KVA</v>
      </c>
      <c r="J8624" s="591" t="str">
        <f t="shared" si="423"/>
        <v>85 04 31 00</v>
      </c>
      <c r="L8624" s="590">
        <f t="shared" si="421"/>
        <v>56</v>
      </c>
    </row>
    <row r="8625" spans="1:12" ht="110" hidden="1">
      <c r="A8625" s="673"/>
      <c r="B8625" s="664"/>
      <c r="C8625" s="517"/>
      <c r="D8625" s="537" t="s">
        <v>12284</v>
      </c>
      <c r="E8625" s="515"/>
      <c r="F8625" s="516"/>
      <c r="I8625" s="591" t="str">
        <f t="shared" si="422"/>
        <v>- - Having a power handling capacity exceeding 1 KVA but not exceeding 16 KVA</v>
      </c>
      <c r="J8625" s="591" t="str">
        <f t="shared" si="423"/>
        <v>85 04 32 00</v>
      </c>
      <c r="L8625" s="590">
        <f t="shared" si="421"/>
        <v>77</v>
      </c>
    </row>
    <row r="8626" spans="1:12" ht="55">
      <c r="A8626" s="683" t="s">
        <v>14452</v>
      </c>
      <c r="B8626" s="599">
        <v>0.05</v>
      </c>
      <c r="C8626" s="166" t="s">
        <v>129</v>
      </c>
      <c r="D8626" s="537" t="s">
        <v>12275</v>
      </c>
      <c r="E8626" s="515" t="s">
        <v>12285</v>
      </c>
      <c r="F8626" s="516"/>
      <c r="I8626" s="591" t="str">
        <f t="shared" si="422"/>
        <v>- - Having a power handling capacity exceeding 16 KVA but not exceeding 500 KVA</v>
      </c>
      <c r="J8626" s="591" t="str">
        <f t="shared" si="423"/>
        <v>85 04 33 00</v>
      </c>
      <c r="L8626" s="590">
        <f t="shared" si="421"/>
        <v>79</v>
      </c>
    </row>
    <row r="8627" spans="1:12" ht="55">
      <c r="A8627" s="683" t="s">
        <v>14452</v>
      </c>
      <c r="B8627" s="599">
        <v>0.05</v>
      </c>
      <c r="C8627" s="166" t="s">
        <v>129</v>
      </c>
      <c r="D8627" s="537" t="s">
        <v>12277</v>
      </c>
      <c r="E8627" s="515" t="s">
        <v>12286</v>
      </c>
      <c r="F8627" s="516"/>
      <c r="I8627" s="591" t="str">
        <f t="shared" si="422"/>
        <v>- - Having a power handling capacity exceeding 500 KVA</v>
      </c>
      <c r="J8627" s="591" t="str">
        <f t="shared" si="423"/>
        <v>85 04 34 00</v>
      </c>
      <c r="L8627" s="590">
        <f t="shared" si="421"/>
        <v>54</v>
      </c>
    </row>
    <row r="8628" spans="1:12" ht="55">
      <c r="A8628" s="683" t="s">
        <v>14452</v>
      </c>
      <c r="B8628" s="599">
        <v>0.05</v>
      </c>
      <c r="C8628" s="166" t="s">
        <v>129</v>
      </c>
      <c r="D8628" s="537" t="s">
        <v>12287</v>
      </c>
      <c r="E8628" s="515" t="s">
        <v>12288</v>
      </c>
      <c r="F8628" s="516"/>
      <c r="I8628" s="591" t="str">
        <f t="shared" si="422"/>
        <v xml:space="preserve">- Static converters: </v>
      </c>
      <c r="J8628" s="591">
        <f t="shared" si="423"/>
        <v>0</v>
      </c>
      <c r="L8628" s="590">
        <f t="shared" si="421"/>
        <v>21</v>
      </c>
    </row>
    <row r="8629" spans="1:12" ht="82.5">
      <c r="A8629" s="683" t="s">
        <v>14452</v>
      </c>
      <c r="B8629" s="599">
        <v>0.05</v>
      </c>
      <c r="C8629" s="166" t="s">
        <v>129</v>
      </c>
      <c r="D8629" s="537" t="s">
        <v>12289</v>
      </c>
      <c r="E8629" s="515" t="s">
        <v>12290</v>
      </c>
      <c r="F8629" s="516"/>
      <c r="I8629" s="591" t="str">
        <f t="shared" si="422"/>
        <v xml:space="preserve"> - - - Static converters for automatic data processing machines and units thereof, and telecommunication apparatus</v>
      </c>
      <c r="J8629" s="591" t="str">
        <f t="shared" si="423"/>
        <v>85 04 40 10</v>
      </c>
      <c r="L8629" s="590">
        <f t="shared" si="421"/>
        <v>114</v>
      </c>
    </row>
    <row r="8630" spans="1:12" ht="28" hidden="1">
      <c r="A8630" s="673"/>
      <c r="B8630" s="664"/>
      <c r="C8630" s="517"/>
      <c r="D8630" s="537" t="s">
        <v>12291</v>
      </c>
      <c r="E8630" s="515"/>
      <c r="F8630" s="516"/>
      <c r="I8630" s="591" t="str">
        <f t="shared" si="422"/>
        <v>- - - Other</v>
      </c>
      <c r="J8630" s="591" t="str">
        <f t="shared" si="423"/>
        <v>85 04 40 90</v>
      </c>
      <c r="L8630" s="590">
        <f t="shared" si="421"/>
        <v>11</v>
      </c>
    </row>
    <row r="8631" spans="1:12" ht="28.5">
      <c r="A8631" s="683" t="s">
        <v>14452</v>
      </c>
      <c r="B8631" s="599">
        <v>0.05</v>
      </c>
      <c r="C8631" s="166" t="s">
        <v>129</v>
      </c>
      <c r="D8631" s="537" t="s">
        <v>12292</v>
      </c>
      <c r="E8631" s="515" t="s">
        <v>12293</v>
      </c>
      <c r="F8631" s="516"/>
      <c r="I8631" s="591" t="str">
        <f t="shared" si="422"/>
        <v xml:space="preserve">- Other inductors: </v>
      </c>
      <c r="J8631" s="591">
        <f t="shared" si="423"/>
        <v>0</v>
      </c>
      <c r="L8631" s="590">
        <f t="shared" si="421"/>
        <v>19</v>
      </c>
    </row>
    <row r="8632" spans="1:12" ht="28.5">
      <c r="A8632" s="683" t="s">
        <v>14452</v>
      </c>
      <c r="B8632" s="599">
        <v>0.05</v>
      </c>
      <c r="C8632" s="166" t="s">
        <v>129</v>
      </c>
      <c r="D8632" s="537" t="s">
        <v>144</v>
      </c>
      <c r="E8632" s="515" t="s">
        <v>12294</v>
      </c>
      <c r="F8632" s="516"/>
      <c r="I8632" s="591" t="str">
        <f t="shared" si="422"/>
        <v xml:space="preserve"> - - - Other inductors for power supplies for automatic data processing machines and units thereof, and telecommunication apparatus</v>
      </c>
      <c r="J8632" s="591" t="str">
        <f t="shared" si="423"/>
        <v>85 04 50 10</v>
      </c>
      <c r="L8632" s="590">
        <f t="shared" si="421"/>
        <v>131</v>
      </c>
    </row>
    <row r="8633" spans="1:12" ht="28.5">
      <c r="A8633" s="683" t="s">
        <v>14452</v>
      </c>
      <c r="B8633" s="599">
        <v>0.05</v>
      </c>
      <c r="C8633" s="166" t="s">
        <v>129</v>
      </c>
      <c r="D8633" s="537" t="s">
        <v>12295</v>
      </c>
      <c r="E8633" s="515" t="s">
        <v>12296</v>
      </c>
      <c r="F8633" s="516"/>
      <c r="I8633" s="591" t="str">
        <f t="shared" si="422"/>
        <v>- - - Other</v>
      </c>
      <c r="J8633" s="591" t="str">
        <f t="shared" si="423"/>
        <v>85 04 50 90</v>
      </c>
      <c r="L8633" s="590">
        <f t="shared" si="421"/>
        <v>11</v>
      </c>
    </row>
    <row r="8634" spans="1:12" ht="112">
      <c r="A8634" s="683" t="s">
        <v>14452</v>
      </c>
      <c r="B8634" s="599">
        <v>0.05</v>
      </c>
      <c r="C8634" s="166" t="s">
        <v>129</v>
      </c>
      <c r="D8634" s="548" t="s">
        <v>12297</v>
      </c>
      <c r="E8634" s="515" t="s">
        <v>12298</v>
      </c>
      <c r="F8634" s="516"/>
      <c r="I8634" s="591" t="str">
        <f t="shared" si="422"/>
        <v>- Parts</v>
      </c>
      <c r="J8634" s="591" t="str">
        <f t="shared" si="423"/>
        <v>85 04 90 00</v>
      </c>
      <c r="L8634" s="590">
        <f t="shared" si="421"/>
        <v>7</v>
      </c>
    </row>
    <row r="8635" spans="1:12" ht="112" hidden="1">
      <c r="A8635" s="673"/>
      <c r="B8635" s="664"/>
      <c r="C8635" s="517"/>
      <c r="D8635" s="548" t="s">
        <v>12299</v>
      </c>
      <c r="E8635" s="515"/>
      <c r="F8635" s="519"/>
      <c r="I8635" s="591" t="str">
        <f t="shared" si="422"/>
        <v>Electro-magnets; permanent magnets and articles intended to become permanent magnets after magnetisation; electromagnetic or permanent magnet chucks, clamps and similar holding devices; electro-magnetic couplings, clutches and brakes; electro-magnetic lifting heads.</v>
      </c>
      <c r="J8635" s="591">
        <f t="shared" si="423"/>
        <v>0</v>
      </c>
      <c r="L8635" s="590">
        <f t="shared" si="421"/>
        <v>266</v>
      </c>
    </row>
    <row r="8636" spans="1:12" ht="55">
      <c r="A8636" s="683" t="s">
        <v>14452</v>
      </c>
      <c r="B8636" s="599">
        <v>0.05</v>
      </c>
      <c r="C8636" s="166" t="s">
        <v>129</v>
      </c>
      <c r="D8636" s="537" t="s">
        <v>12300</v>
      </c>
      <c r="E8636" s="515" t="s">
        <v>12301</v>
      </c>
      <c r="F8636" s="516"/>
      <c r="I8636" s="591" t="str">
        <f t="shared" si="422"/>
        <v>- Permanent magnets and articles intended to become permanent magnets after magnetisation :</v>
      </c>
      <c r="J8636" s="591">
        <f t="shared" si="423"/>
        <v>0</v>
      </c>
      <c r="L8636" s="590">
        <f t="shared" si="421"/>
        <v>91</v>
      </c>
    </row>
    <row r="8637" spans="1:12" ht="28" hidden="1">
      <c r="A8637" s="673"/>
      <c r="B8637" s="664"/>
      <c r="C8637" s="517"/>
      <c r="D8637" s="537" t="s">
        <v>12302</v>
      </c>
      <c r="E8637" s="515"/>
      <c r="F8637" s="516"/>
      <c r="I8637" s="591" t="str">
        <f t="shared" si="422"/>
        <v>- - Of metal</v>
      </c>
      <c r="J8637" s="591" t="str">
        <f t="shared" si="423"/>
        <v>85 05 11 00</v>
      </c>
      <c r="L8637" s="590">
        <f t="shared" si="421"/>
        <v>12</v>
      </c>
    </row>
    <row r="8638" spans="1:12" ht="55">
      <c r="A8638" s="683" t="s">
        <v>14452</v>
      </c>
      <c r="B8638" s="599">
        <v>0.05</v>
      </c>
      <c r="C8638" s="166" t="s">
        <v>129</v>
      </c>
      <c r="D8638" s="537" t="s">
        <v>12303</v>
      </c>
      <c r="E8638" s="515" t="s">
        <v>12304</v>
      </c>
      <c r="F8638" s="516"/>
      <c r="I8638" s="591" t="str">
        <f t="shared" si="422"/>
        <v>- - Other</v>
      </c>
      <c r="J8638" s="591" t="str">
        <f t="shared" si="423"/>
        <v>85 05 19 00</v>
      </c>
      <c r="L8638" s="590">
        <f t="shared" si="421"/>
        <v>9</v>
      </c>
    </row>
    <row r="8639" spans="1:12" ht="82.5">
      <c r="A8639" s="683" t="s">
        <v>14452</v>
      </c>
      <c r="B8639" s="599">
        <v>0.05</v>
      </c>
      <c r="C8639" s="166" t="s">
        <v>129</v>
      </c>
      <c r="D8639" s="537" t="s">
        <v>12305</v>
      </c>
      <c r="E8639" s="515" t="s">
        <v>12306</v>
      </c>
      <c r="F8639" s="516"/>
      <c r="I8639" s="591" t="str">
        <f t="shared" si="422"/>
        <v xml:space="preserve">- Electro-magnetic couplings, clutches and brakes </v>
      </c>
      <c r="J8639" s="591" t="str">
        <f t="shared" si="423"/>
        <v>85 05 20 00</v>
      </c>
      <c r="L8639" s="590">
        <f t="shared" si="421"/>
        <v>50</v>
      </c>
    </row>
    <row r="8640" spans="1:12" ht="55">
      <c r="A8640" s="683" t="s">
        <v>14452</v>
      </c>
      <c r="B8640" s="599">
        <v>0.05</v>
      </c>
      <c r="C8640" s="166" t="s">
        <v>129</v>
      </c>
      <c r="D8640" s="537" t="s">
        <v>12307</v>
      </c>
      <c r="E8640" s="515" t="s">
        <v>12308</v>
      </c>
      <c r="F8640" s="516"/>
      <c r="I8640" s="591" t="str">
        <f t="shared" si="422"/>
        <v>- Other, including parts</v>
      </c>
      <c r="J8640" s="591" t="str">
        <f t="shared" si="423"/>
        <v>85 05 90 00</v>
      </c>
      <c r="L8640" s="590">
        <f t="shared" si="421"/>
        <v>24</v>
      </c>
    </row>
    <row r="8641" spans="1:12" ht="28" hidden="1">
      <c r="A8641" s="673"/>
      <c r="B8641" s="664"/>
      <c r="C8641" s="517"/>
      <c r="D8641" s="537" t="s">
        <v>12309</v>
      </c>
      <c r="E8641" s="515"/>
      <c r="F8641" s="519"/>
      <c r="I8641" s="591" t="str">
        <f t="shared" si="422"/>
        <v xml:space="preserve">Primary cells and primary batteries. </v>
      </c>
      <c r="J8641" s="591">
        <f t="shared" si="423"/>
        <v>0</v>
      </c>
      <c r="L8641" s="590">
        <f t="shared" si="421"/>
        <v>37</v>
      </c>
    </row>
    <row r="8642" spans="1:12" ht="55">
      <c r="A8642" s="683" t="s">
        <v>14452</v>
      </c>
      <c r="B8642" s="599">
        <v>0.05</v>
      </c>
      <c r="C8642" s="166" t="s">
        <v>129</v>
      </c>
      <c r="D8642" s="537" t="s">
        <v>12310</v>
      </c>
      <c r="E8642" s="515" t="s">
        <v>12311</v>
      </c>
      <c r="F8642" s="516"/>
      <c r="I8642" s="591" t="str">
        <f t="shared" si="422"/>
        <v xml:space="preserve"> - Manganese dioxide :</v>
      </c>
      <c r="J8642" s="591">
        <f t="shared" si="423"/>
        <v>0</v>
      </c>
      <c r="L8642" s="590">
        <f t="shared" ref="L8642:L8705" si="424">LEN(I8642)</f>
        <v>22</v>
      </c>
    </row>
    <row r="8643" spans="1:12" ht="82.5">
      <c r="A8643" s="683" t="s">
        <v>14452</v>
      </c>
      <c r="B8643" s="599">
        <v>0.05</v>
      </c>
      <c r="C8643" s="166" t="s">
        <v>129</v>
      </c>
      <c r="D8643" s="537" t="s">
        <v>12312</v>
      </c>
      <c r="E8643" s="515" t="s">
        <v>12313</v>
      </c>
      <c r="F8643" s="516"/>
      <c r="I8643" s="591" t="str">
        <f t="shared" si="422"/>
        <v xml:space="preserve">  - - - Dry batteries for portable apparatus,1.5 volt  and over</v>
      </c>
      <c r="J8643" s="591" t="str">
        <f t="shared" si="423"/>
        <v>85 06 10 10</v>
      </c>
      <c r="L8643" s="590">
        <f t="shared" si="424"/>
        <v>63</v>
      </c>
    </row>
    <row r="8644" spans="1:12" ht="82.5">
      <c r="A8644" s="683" t="s">
        <v>14452</v>
      </c>
      <c r="B8644" s="599">
        <v>0.05</v>
      </c>
      <c r="C8644" s="166" t="s">
        <v>129</v>
      </c>
      <c r="D8644" s="537" t="s">
        <v>12314</v>
      </c>
      <c r="E8644" s="515" t="s">
        <v>12315</v>
      </c>
      <c r="F8644" s="516"/>
      <c r="I8644" s="591" t="str">
        <f t="shared" si="422"/>
        <v xml:space="preserve">- - - Other </v>
      </c>
      <c r="J8644" s="591" t="str">
        <f t="shared" si="423"/>
        <v>85 06 10 90</v>
      </c>
      <c r="L8644" s="590">
        <f t="shared" si="424"/>
        <v>12</v>
      </c>
    </row>
    <row r="8645" spans="1:12" ht="55">
      <c r="A8645" s="683" t="s">
        <v>14452</v>
      </c>
      <c r="B8645" s="599">
        <v>0.05</v>
      </c>
      <c r="C8645" s="166" t="s">
        <v>129</v>
      </c>
      <c r="D8645" s="537" t="s">
        <v>12316</v>
      </c>
      <c r="E8645" s="515" t="s">
        <v>12317</v>
      </c>
      <c r="F8645" s="516"/>
      <c r="I8645" s="591" t="str">
        <f t="shared" si="422"/>
        <v xml:space="preserve">- Mercuric oxide : </v>
      </c>
      <c r="J8645" s="591">
        <f t="shared" si="423"/>
        <v>0</v>
      </c>
      <c r="L8645" s="590">
        <f t="shared" si="424"/>
        <v>19</v>
      </c>
    </row>
    <row r="8646" spans="1:12" ht="28" hidden="1">
      <c r="A8646" s="673"/>
      <c r="B8646" s="665"/>
      <c r="C8646" s="523"/>
      <c r="D8646" s="537" t="s">
        <v>12318</v>
      </c>
      <c r="E8646" s="515"/>
      <c r="F8646" s="516"/>
      <c r="I8646" s="591" t="str">
        <f t="shared" si="422"/>
        <v xml:space="preserve">  - - - Dry batteries for portable apparatus,1.5 volt  and over</v>
      </c>
      <c r="J8646" s="591" t="str">
        <f t="shared" si="423"/>
        <v>85 06 30 10</v>
      </c>
      <c r="L8646" s="590">
        <f t="shared" si="424"/>
        <v>63</v>
      </c>
    </row>
    <row r="8647" spans="1:12" ht="110">
      <c r="A8647" s="683" t="s">
        <v>14452</v>
      </c>
      <c r="B8647" s="710" t="s">
        <v>8</v>
      </c>
      <c r="C8647" s="711"/>
      <c r="D8647" s="455" t="s">
        <v>12319</v>
      </c>
      <c r="E8647" s="529" t="s">
        <v>12320</v>
      </c>
      <c r="F8647" s="516"/>
      <c r="I8647" s="591" t="str">
        <f t="shared" si="422"/>
        <v xml:space="preserve">- - - Other </v>
      </c>
      <c r="J8647" s="591" t="str">
        <f t="shared" si="423"/>
        <v>85 06 30 90</v>
      </c>
      <c r="L8647" s="590">
        <f t="shared" si="424"/>
        <v>12</v>
      </c>
    </row>
    <row r="8648" spans="1:12" ht="28.5">
      <c r="A8648" s="683" t="s">
        <v>14452</v>
      </c>
      <c r="B8648" s="710" t="s">
        <v>8</v>
      </c>
      <c r="C8648" s="711"/>
      <c r="D8648" s="455" t="s">
        <v>19</v>
      </c>
      <c r="E8648" s="529" t="s">
        <v>12321</v>
      </c>
      <c r="F8648" s="516"/>
      <c r="I8648" s="591" t="str">
        <f t="shared" si="422"/>
        <v>- Silver oxide :</v>
      </c>
      <c r="J8648" s="591">
        <f t="shared" si="423"/>
        <v>0</v>
      </c>
      <c r="L8648" s="590">
        <f t="shared" si="424"/>
        <v>16</v>
      </c>
    </row>
    <row r="8649" spans="1:12" ht="28" hidden="1">
      <c r="A8649" s="673"/>
      <c r="B8649" s="641"/>
      <c r="C8649" s="382"/>
      <c r="D8649" s="455" t="s">
        <v>12322</v>
      </c>
      <c r="E8649" s="529"/>
      <c r="F8649" s="516"/>
      <c r="I8649" s="591" t="str">
        <f t="shared" si="422"/>
        <v xml:space="preserve">  - - - Dry batteries for portable apparatus,1.5 volt  and over</v>
      </c>
      <c r="J8649" s="591" t="str">
        <f t="shared" si="423"/>
        <v>85 06 40 10</v>
      </c>
      <c r="L8649" s="590">
        <f t="shared" si="424"/>
        <v>63</v>
      </c>
    </row>
    <row r="8650" spans="1:12" ht="137.5">
      <c r="A8650" s="683" t="s">
        <v>14452</v>
      </c>
      <c r="B8650" s="710" t="s">
        <v>8</v>
      </c>
      <c r="C8650" s="711"/>
      <c r="D8650" s="455" t="s">
        <v>12323</v>
      </c>
      <c r="E8650" s="529" t="s">
        <v>12324</v>
      </c>
      <c r="F8650" s="516"/>
      <c r="I8650" s="591" t="str">
        <f t="shared" si="422"/>
        <v xml:space="preserve">- - - Other </v>
      </c>
      <c r="J8650" s="591" t="str">
        <f t="shared" si="423"/>
        <v>85 06 40 90</v>
      </c>
      <c r="L8650" s="590">
        <f t="shared" si="424"/>
        <v>12</v>
      </c>
    </row>
    <row r="8651" spans="1:12" ht="28.5">
      <c r="A8651" s="683" t="s">
        <v>14452</v>
      </c>
      <c r="B8651" s="710" t="s">
        <v>8</v>
      </c>
      <c r="C8651" s="711"/>
      <c r="D8651" s="537" t="s">
        <v>19</v>
      </c>
      <c r="E8651" s="515" t="s">
        <v>12325</v>
      </c>
      <c r="F8651" s="516"/>
      <c r="I8651" s="591" t="str">
        <f t="shared" si="422"/>
        <v>- Lithium :</v>
      </c>
      <c r="J8651" s="591">
        <f t="shared" si="423"/>
        <v>0</v>
      </c>
      <c r="L8651" s="590">
        <f t="shared" si="424"/>
        <v>11</v>
      </c>
    </row>
    <row r="8652" spans="1:12" ht="28.5">
      <c r="A8652" s="683" t="s">
        <v>14452</v>
      </c>
      <c r="B8652" s="599">
        <v>0.05</v>
      </c>
      <c r="C8652" s="166" t="s">
        <v>129</v>
      </c>
      <c r="D8652" s="537" t="s">
        <v>8413</v>
      </c>
      <c r="E8652" s="515" t="s">
        <v>12326</v>
      </c>
      <c r="F8652" s="516"/>
      <c r="I8652" s="591" t="str">
        <f t="shared" si="422"/>
        <v xml:space="preserve">  - - - Dry batteries for portable apparatus,1.5 volt  and over</v>
      </c>
      <c r="J8652" s="591" t="str">
        <f t="shared" si="423"/>
        <v>85 06 50 10</v>
      </c>
      <c r="L8652" s="590">
        <f t="shared" si="424"/>
        <v>63</v>
      </c>
    </row>
    <row r="8653" spans="1:12" ht="336" hidden="1">
      <c r="A8653" s="673"/>
      <c r="B8653" s="664"/>
      <c r="C8653" s="517"/>
      <c r="D8653" s="549" t="s">
        <v>12327</v>
      </c>
      <c r="E8653" s="515"/>
      <c r="F8653" s="516"/>
      <c r="I8653" s="591" t="str">
        <f t="shared" si="422"/>
        <v xml:space="preserve">- - - Other </v>
      </c>
      <c r="J8653" s="591" t="str">
        <f t="shared" si="423"/>
        <v>85 06 50 90</v>
      </c>
      <c r="L8653" s="590">
        <f t="shared" si="424"/>
        <v>12</v>
      </c>
    </row>
    <row r="8654" spans="1:12" ht="110" hidden="1">
      <c r="A8654" s="673"/>
      <c r="B8654" s="664"/>
      <c r="C8654" s="517"/>
      <c r="D8654" s="537" t="s">
        <v>12328</v>
      </c>
      <c r="E8654" s="515"/>
      <c r="F8654" s="516"/>
      <c r="I8654" s="591" t="str">
        <f t="shared" si="422"/>
        <v xml:space="preserve">- Air-zinc : </v>
      </c>
      <c r="J8654" s="591">
        <f t="shared" si="423"/>
        <v>0</v>
      </c>
      <c r="L8654" s="590">
        <f t="shared" si="424"/>
        <v>13</v>
      </c>
    </row>
    <row r="8655" spans="1:12" ht="28.5">
      <c r="A8655" s="683" t="s">
        <v>14452</v>
      </c>
      <c r="B8655" s="599">
        <v>0.05</v>
      </c>
      <c r="C8655" s="166" t="s">
        <v>129</v>
      </c>
      <c r="D8655" s="537" t="s">
        <v>12329</v>
      </c>
      <c r="E8655" s="515" t="s">
        <v>12330</v>
      </c>
      <c r="F8655" s="516"/>
      <c r="I8655" s="591" t="str">
        <f t="shared" si="422"/>
        <v xml:space="preserve">  - - - Dry batteries for portable apparatus,1.5 volt  and over</v>
      </c>
      <c r="J8655" s="591" t="str">
        <f t="shared" si="423"/>
        <v>85 06 60 10</v>
      </c>
      <c r="L8655" s="590">
        <f t="shared" si="424"/>
        <v>63</v>
      </c>
    </row>
    <row r="8656" spans="1:12" ht="28.5">
      <c r="A8656" s="683" t="s">
        <v>14452</v>
      </c>
      <c r="B8656" s="599">
        <v>0.05</v>
      </c>
      <c r="C8656" s="166" t="s">
        <v>129</v>
      </c>
      <c r="D8656" s="537" t="s">
        <v>150</v>
      </c>
      <c r="E8656" s="515" t="s">
        <v>12331</v>
      </c>
      <c r="F8656" s="516"/>
      <c r="I8656" s="591" t="str">
        <f t="shared" si="422"/>
        <v>- - - Other</v>
      </c>
      <c r="J8656" s="591" t="str">
        <f t="shared" si="423"/>
        <v>85 06 60 90</v>
      </c>
      <c r="L8656" s="590">
        <f t="shared" si="424"/>
        <v>11</v>
      </c>
    </row>
    <row r="8657" spans="1:12" ht="55">
      <c r="A8657" s="683" t="s">
        <v>14452</v>
      </c>
      <c r="B8657" s="599">
        <v>0.05</v>
      </c>
      <c r="C8657" s="166" t="s">
        <v>129</v>
      </c>
      <c r="D8657" s="537" t="s">
        <v>12332</v>
      </c>
      <c r="E8657" s="515" t="s">
        <v>12333</v>
      </c>
      <c r="F8657" s="516"/>
      <c r="I8657" s="591" t="str">
        <f t="shared" si="422"/>
        <v>- Other primary cells and primary batteries :</v>
      </c>
      <c r="J8657" s="591" t="str">
        <f t="shared" si="423"/>
        <v xml:space="preserve"> </v>
      </c>
      <c r="L8657" s="590">
        <f t="shared" si="424"/>
        <v>45</v>
      </c>
    </row>
    <row r="8658" spans="1:12" ht="28.5">
      <c r="A8658" s="683" t="s">
        <v>14452</v>
      </c>
      <c r="B8658" s="599">
        <v>0.05</v>
      </c>
      <c r="C8658" s="166" t="s">
        <v>129</v>
      </c>
      <c r="D8658" s="537" t="s">
        <v>10179</v>
      </c>
      <c r="E8658" s="515" t="s">
        <v>12334</v>
      </c>
      <c r="F8658" s="516"/>
      <c r="I8658" s="591" t="str">
        <f t="shared" si="422"/>
        <v xml:space="preserve">  - - - Dry batteries for portable apparatus,1.5 volt  and over</v>
      </c>
      <c r="J8658" s="591" t="str">
        <f t="shared" si="423"/>
        <v>85 06 80 10</v>
      </c>
      <c r="L8658" s="590">
        <f t="shared" si="424"/>
        <v>63</v>
      </c>
    </row>
    <row r="8659" spans="1:12" ht="56" hidden="1">
      <c r="A8659" s="673"/>
      <c r="B8659" s="664"/>
      <c r="C8659" s="517"/>
      <c r="D8659" s="548" t="s">
        <v>12335</v>
      </c>
      <c r="E8659" s="515"/>
      <c r="F8659" s="516"/>
      <c r="I8659" s="591" t="str">
        <f t="shared" si="422"/>
        <v>- - - Other</v>
      </c>
      <c r="J8659" s="591" t="str">
        <f t="shared" si="423"/>
        <v>85 06 80 90</v>
      </c>
      <c r="L8659" s="590">
        <f t="shared" si="424"/>
        <v>11</v>
      </c>
    </row>
    <row r="8660" spans="1:12" ht="28" hidden="1">
      <c r="A8660" s="673"/>
      <c r="B8660" s="664"/>
      <c r="C8660" s="517"/>
      <c r="D8660" s="537" t="s">
        <v>12336</v>
      </c>
      <c r="E8660" s="515"/>
      <c r="F8660" s="516"/>
      <c r="I8660" s="591" t="str">
        <f t="shared" si="422"/>
        <v>- Parts</v>
      </c>
      <c r="J8660" s="591" t="str">
        <f t="shared" si="423"/>
        <v>85 06 90 00</v>
      </c>
      <c r="L8660" s="590">
        <f t="shared" si="424"/>
        <v>7</v>
      </c>
    </row>
    <row r="8661" spans="1:12" ht="55">
      <c r="A8661" s="683" t="s">
        <v>14452</v>
      </c>
      <c r="B8661" s="599">
        <v>0.05</v>
      </c>
      <c r="C8661" s="166" t="s">
        <v>129</v>
      </c>
      <c r="D8661" s="537" t="s">
        <v>12337</v>
      </c>
      <c r="E8661" s="515" t="s">
        <v>12338</v>
      </c>
      <c r="F8661" s="519"/>
      <c r="I8661" s="591" t="str">
        <f t="shared" si="422"/>
        <v>Electric accumulators, including separators therefor, whether or not rectangular (including square).</v>
      </c>
      <c r="J8661" s="591">
        <f t="shared" si="423"/>
        <v>0</v>
      </c>
      <c r="L8661" s="590">
        <f t="shared" si="424"/>
        <v>100</v>
      </c>
    </row>
    <row r="8662" spans="1:12" ht="28.5">
      <c r="A8662" s="683" t="s">
        <v>14452</v>
      </c>
      <c r="B8662" s="599">
        <v>0.05</v>
      </c>
      <c r="C8662" s="166" t="s">
        <v>129</v>
      </c>
      <c r="D8662" s="537" t="s">
        <v>71</v>
      </c>
      <c r="E8662" s="515" t="s">
        <v>12339</v>
      </c>
      <c r="F8662" s="516"/>
      <c r="I8662" s="591" t="str">
        <f t="shared" si="422"/>
        <v xml:space="preserve">- Lead-acid, of a kind used for starting piston engines </v>
      </c>
      <c r="J8662" s="591" t="str">
        <f t="shared" si="423"/>
        <v>85 07 10 00</v>
      </c>
      <c r="L8662" s="590">
        <f t="shared" si="424"/>
        <v>56</v>
      </c>
    </row>
    <row r="8663" spans="1:12" ht="28" hidden="1">
      <c r="A8663" s="673"/>
      <c r="B8663" s="664"/>
      <c r="C8663" s="517"/>
      <c r="D8663" s="537" t="s">
        <v>12340</v>
      </c>
      <c r="E8663" s="515"/>
      <c r="F8663" s="516"/>
      <c r="I8663" s="591" t="str">
        <f t="shared" si="422"/>
        <v>- Other lead-acid accumulators</v>
      </c>
      <c r="J8663" s="591" t="str">
        <f t="shared" si="423"/>
        <v>85 07 20 00</v>
      </c>
      <c r="L8663" s="590">
        <f t="shared" si="424"/>
        <v>30</v>
      </c>
    </row>
    <row r="8664" spans="1:12" ht="55">
      <c r="A8664" s="683" t="s">
        <v>14452</v>
      </c>
      <c r="B8664" s="599">
        <v>0.05</v>
      </c>
      <c r="C8664" s="166" t="s">
        <v>129</v>
      </c>
      <c r="D8664" s="537" t="s">
        <v>12337</v>
      </c>
      <c r="E8664" s="515" t="s">
        <v>12341</v>
      </c>
      <c r="F8664" s="516"/>
      <c r="I8664" s="591" t="str">
        <f t="shared" si="422"/>
        <v>- Nickel-cadmium</v>
      </c>
      <c r="J8664" s="591" t="str">
        <f t="shared" si="423"/>
        <v>85 07 30 00</v>
      </c>
      <c r="L8664" s="590">
        <f t="shared" si="424"/>
        <v>16</v>
      </c>
    </row>
    <row r="8665" spans="1:12" ht="28.5">
      <c r="A8665" s="683" t="s">
        <v>14452</v>
      </c>
      <c r="B8665" s="599">
        <v>0.05</v>
      </c>
      <c r="C8665" s="166" t="s">
        <v>129</v>
      </c>
      <c r="D8665" s="537" t="s">
        <v>71</v>
      </c>
      <c r="E8665" s="515" t="s">
        <v>12342</v>
      </c>
      <c r="F8665" s="516"/>
      <c r="I8665" s="591" t="str">
        <f t="shared" si="422"/>
        <v>- Nickel-iron</v>
      </c>
      <c r="J8665" s="591" t="str">
        <f t="shared" si="423"/>
        <v>85 07 40 00</v>
      </c>
      <c r="L8665" s="590">
        <f t="shared" si="424"/>
        <v>13</v>
      </c>
    </row>
    <row r="8666" spans="1:12" ht="28" hidden="1">
      <c r="A8666" s="673"/>
      <c r="B8666" s="664"/>
      <c r="C8666" s="517"/>
      <c r="D8666" s="537" t="s">
        <v>12343</v>
      </c>
      <c r="E8666" s="515"/>
      <c r="F8666" s="516"/>
      <c r="I8666" s="591" t="str">
        <f t="shared" si="422"/>
        <v xml:space="preserve"> - Nickel-metal hybride</v>
      </c>
      <c r="J8666" s="591" t="str">
        <f t="shared" si="423"/>
        <v>85 07 50 00</v>
      </c>
      <c r="L8666" s="590">
        <f t="shared" si="424"/>
        <v>23</v>
      </c>
    </row>
    <row r="8667" spans="1:12" ht="55">
      <c r="A8667" s="683" t="s">
        <v>14452</v>
      </c>
      <c r="B8667" s="599">
        <v>0.05</v>
      </c>
      <c r="C8667" s="166" t="s">
        <v>129</v>
      </c>
      <c r="D8667" s="537" t="s">
        <v>12337</v>
      </c>
      <c r="E8667" s="515" t="s">
        <v>12344</v>
      </c>
      <c r="F8667" s="516"/>
      <c r="I8667" s="591" t="str">
        <f t="shared" si="422"/>
        <v xml:space="preserve"> -Lithium-ion</v>
      </c>
      <c r="J8667" s="591" t="str">
        <f t="shared" si="423"/>
        <v>85 07 60 00</v>
      </c>
      <c r="L8667" s="590">
        <f t="shared" si="424"/>
        <v>13</v>
      </c>
    </row>
    <row r="8668" spans="1:12" ht="28.5">
      <c r="A8668" s="683" t="s">
        <v>14452</v>
      </c>
      <c r="B8668" s="599">
        <v>0.05</v>
      </c>
      <c r="C8668" s="166" t="s">
        <v>129</v>
      </c>
      <c r="D8668" s="537" t="s">
        <v>71</v>
      </c>
      <c r="E8668" s="515" t="s">
        <v>12345</v>
      </c>
      <c r="F8668" s="516"/>
      <c r="I8668" s="591" t="str">
        <f t="shared" si="422"/>
        <v xml:space="preserve">- Other accumulators </v>
      </c>
      <c r="J8668" s="591" t="str">
        <f t="shared" si="423"/>
        <v>85 07 80 00</v>
      </c>
      <c r="L8668" s="590">
        <f t="shared" si="424"/>
        <v>21</v>
      </c>
    </row>
    <row r="8669" spans="1:12" ht="28" hidden="1">
      <c r="A8669" s="673"/>
      <c r="B8669" s="664"/>
      <c r="C8669" s="517"/>
      <c r="D8669" s="537" t="s">
        <v>12346</v>
      </c>
      <c r="E8669" s="515"/>
      <c r="F8669" s="516"/>
      <c r="I8669" s="591" t="str">
        <f t="shared" si="422"/>
        <v>- Parts</v>
      </c>
      <c r="J8669" s="591" t="str">
        <f t="shared" si="423"/>
        <v>85 07 90 00</v>
      </c>
      <c r="L8669" s="590">
        <f t="shared" si="424"/>
        <v>7</v>
      </c>
    </row>
    <row r="8670" spans="1:12" ht="55">
      <c r="A8670" s="683" t="s">
        <v>14452</v>
      </c>
      <c r="B8670" s="599">
        <v>0.05</v>
      </c>
      <c r="C8670" s="166" t="s">
        <v>129</v>
      </c>
      <c r="D8670" s="537" t="s">
        <v>12337</v>
      </c>
      <c r="E8670" s="515" t="s">
        <v>12347</v>
      </c>
      <c r="F8670" s="519"/>
      <c r="I8670" s="591" t="str">
        <f t="shared" si="422"/>
        <v>Vacuum cleaners.</v>
      </c>
      <c r="J8670" s="591">
        <f t="shared" si="423"/>
        <v>0</v>
      </c>
      <c r="L8670" s="590">
        <f t="shared" si="424"/>
        <v>16</v>
      </c>
    </row>
    <row r="8671" spans="1:12" ht="28.5">
      <c r="A8671" s="683" t="s">
        <v>14452</v>
      </c>
      <c r="B8671" s="599">
        <v>0.05</v>
      </c>
      <c r="C8671" s="166" t="s">
        <v>129</v>
      </c>
      <c r="D8671" s="537" t="s">
        <v>71</v>
      </c>
      <c r="E8671" s="515" t="s">
        <v>12348</v>
      </c>
      <c r="F8671" s="516"/>
      <c r="I8671" s="591" t="str">
        <f t="shared" si="422"/>
        <v>- With self-contained electric motor :</v>
      </c>
      <c r="J8671" s="591" t="str">
        <f t="shared" si="423"/>
        <v xml:space="preserve"> </v>
      </c>
      <c r="L8671" s="590">
        <f t="shared" si="424"/>
        <v>38</v>
      </c>
    </row>
    <row r="8672" spans="1:12" ht="28" hidden="1">
      <c r="A8672" s="673"/>
      <c r="B8672" s="664"/>
      <c r="C8672" s="517"/>
      <c r="D8672" s="537" t="s">
        <v>12349</v>
      </c>
      <c r="E8672" s="515"/>
      <c r="F8672" s="516"/>
      <c r="I8672" s="591" t="str">
        <f t="shared" si="422"/>
        <v xml:space="preserve"> - - Of a power not exceeding 1500 W and having a dust bag or other receptacle capacity not exceeding 20 L</v>
      </c>
      <c r="J8672" s="591" t="str">
        <f t="shared" si="423"/>
        <v>85 08 11 00</v>
      </c>
      <c r="L8672" s="590">
        <f t="shared" si="424"/>
        <v>106</v>
      </c>
    </row>
    <row r="8673" spans="1:12" ht="55">
      <c r="A8673" s="683" t="s">
        <v>14452</v>
      </c>
      <c r="B8673" s="599">
        <v>0.05</v>
      </c>
      <c r="C8673" s="166" t="s">
        <v>129</v>
      </c>
      <c r="D8673" s="537" t="s">
        <v>12337</v>
      </c>
      <c r="E8673" s="515" t="s">
        <v>12350</v>
      </c>
      <c r="F8673" s="516"/>
      <c r="I8673" s="591" t="str">
        <f t="shared" si="422"/>
        <v>- - Other</v>
      </c>
      <c r="J8673" s="591" t="str">
        <f t="shared" si="423"/>
        <v>85 08 19 00</v>
      </c>
      <c r="L8673" s="590">
        <f t="shared" si="424"/>
        <v>9</v>
      </c>
    </row>
    <row r="8674" spans="1:12" ht="28.5">
      <c r="A8674" s="683" t="s">
        <v>14452</v>
      </c>
      <c r="B8674" s="599">
        <v>0.05</v>
      </c>
      <c r="C8674" s="166" t="s">
        <v>129</v>
      </c>
      <c r="D8674" s="550" t="s">
        <v>19</v>
      </c>
      <c r="E8674" s="515" t="s">
        <v>12351</v>
      </c>
      <c r="F8674" s="516"/>
      <c r="I8674" s="591" t="str">
        <f t="shared" ref="I8674:I8737" si="425">D8692</f>
        <v>- Other vacuum cleaners</v>
      </c>
      <c r="J8674" s="591" t="str">
        <f t="shared" ref="J8674:J8737" si="426">E8692</f>
        <v>85 08 60 00</v>
      </c>
      <c r="L8674" s="590">
        <f t="shared" si="424"/>
        <v>23</v>
      </c>
    </row>
    <row r="8675" spans="1:12" ht="55" hidden="1">
      <c r="A8675" s="673"/>
      <c r="B8675" s="665"/>
      <c r="C8675" s="523"/>
      <c r="D8675" s="537" t="s">
        <v>12352</v>
      </c>
      <c r="E8675" s="515" t="s">
        <v>137</v>
      </c>
      <c r="F8675" s="516"/>
      <c r="I8675" s="591" t="str">
        <f t="shared" si="425"/>
        <v>- Parts</v>
      </c>
      <c r="J8675" s="591" t="str">
        <f t="shared" si="426"/>
        <v>85 08 70 00</v>
      </c>
      <c r="L8675" s="590">
        <f t="shared" si="424"/>
        <v>7</v>
      </c>
    </row>
    <row r="8676" spans="1:12" ht="55">
      <c r="A8676" s="683" t="s">
        <v>14452</v>
      </c>
      <c r="B8676" s="599">
        <v>0.05</v>
      </c>
      <c r="C8676" s="166" t="s">
        <v>129</v>
      </c>
      <c r="D8676" s="537" t="s">
        <v>12337</v>
      </c>
      <c r="E8676" s="515" t="s">
        <v>12353</v>
      </c>
      <c r="F8676" s="519"/>
      <c r="I8676" s="591" t="str">
        <f t="shared" si="425"/>
        <v>Electro-mechanical domestic appliances, with self-contained electric motor, other than vacuum cleaners of heading 85.08.</v>
      </c>
      <c r="J8676" s="591">
        <f t="shared" si="426"/>
        <v>0</v>
      </c>
      <c r="L8676" s="590">
        <f t="shared" si="424"/>
        <v>120</v>
      </c>
    </row>
    <row r="8677" spans="1:12" ht="28.5">
      <c r="A8677" s="683" t="s">
        <v>14452</v>
      </c>
      <c r="B8677" s="599">
        <v>0.05</v>
      </c>
      <c r="C8677" s="166" t="s">
        <v>129</v>
      </c>
      <c r="D8677" s="537" t="s">
        <v>19</v>
      </c>
      <c r="E8677" s="515" t="s">
        <v>12354</v>
      </c>
      <c r="F8677" s="516"/>
      <c r="I8677" s="591" t="str">
        <f t="shared" si="425"/>
        <v xml:space="preserve">- Food grinders and mixers; fruit or vegetable juice extractors </v>
      </c>
      <c r="J8677" s="591" t="str">
        <f t="shared" si="426"/>
        <v>85 09 40 00</v>
      </c>
      <c r="L8677" s="590">
        <f t="shared" si="424"/>
        <v>64</v>
      </c>
    </row>
    <row r="8678" spans="1:12" ht="28.5">
      <c r="A8678" s="683" t="s">
        <v>14452</v>
      </c>
      <c r="B8678" s="599">
        <v>0.05</v>
      </c>
      <c r="C8678" s="166" t="s">
        <v>129</v>
      </c>
      <c r="D8678" s="537" t="s">
        <v>8413</v>
      </c>
      <c r="E8678" s="515" t="s">
        <v>12355</v>
      </c>
      <c r="F8678" s="516"/>
      <c r="I8678" s="591" t="str">
        <f t="shared" si="425"/>
        <v xml:space="preserve"> - Other appliances : </v>
      </c>
      <c r="J8678" s="591">
        <f t="shared" si="426"/>
        <v>0</v>
      </c>
      <c r="L8678" s="590">
        <f t="shared" si="424"/>
        <v>22</v>
      </c>
    </row>
    <row r="8679" spans="1:12" ht="140" hidden="1">
      <c r="A8679" s="673"/>
      <c r="B8679" s="664"/>
      <c r="C8679" s="517"/>
      <c r="D8679" s="548" t="s">
        <v>12356</v>
      </c>
      <c r="E8679" s="515"/>
      <c r="F8679" s="516"/>
      <c r="I8679" s="591" t="str">
        <f t="shared" si="425"/>
        <v xml:space="preserve">  - - - Potato peelers and chippers</v>
      </c>
      <c r="J8679" s="591" t="str">
        <f t="shared" si="426"/>
        <v>85 09 80 10</v>
      </c>
      <c r="L8679" s="590">
        <f t="shared" si="424"/>
        <v>35</v>
      </c>
    </row>
    <row r="8680" spans="1:12" ht="55">
      <c r="A8680" s="683" t="s">
        <v>14452</v>
      </c>
      <c r="B8680" s="599">
        <v>0.05</v>
      </c>
      <c r="C8680" s="166" t="s">
        <v>129</v>
      </c>
      <c r="D8680" s="537" t="s">
        <v>12357</v>
      </c>
      <c r="E8680" s="515" t="s">
        <v>12358</v>
      </c>
      <c r="F8680" s="516"/>
      <c r="I8680" s="591" t="str">
        <f t="shared" si="425"/>
        <v xml:space="preserve">- - - Different machines for cutting meat,cheese,bread,vegetables and fruits </v>
      </c>
      <c r="J8680" s="591" t="str">
        <f t="shared" si="426"/>
        <v>85 09 80 20</v>
      </c>
      <c r="L8680" s="590">
        <f t="shared" si="424"/>
        <v>77</v>
      </c>
    </row>
    <row r="8681" spans="1:12" ht="28.5">
      <c r="A8681" s="683" t="s">
        <v>14452</v>
      </c>
      <c r="B8681" s="599">
        <v>0.05</v>
      </c>
      <c r="C8681" s="166" t="s">
        <v>129</v>
      </c>
      <c r="D8681" s="537" t="s">
        <v>12359</v>
      </c>
      <c r="E8681" s="515" t="s">
        <v>12360</v>
      </c>
      <c r="F8681" s="516"/>
      <c r="I8681" s="591" t="str">
        <f t="shared" si="425"/>
        <v xml:space="preserve">  - - - Machines for sharpening and polishing kitchen and table cutlery</v>
      </c>
      <c r="J8681" s="591" t="str">
        <f t="shared" si="426"/>
        <v>85 09 80 30</v>
      </c>
      <c r="L8681" s="590">
        <f t="shared" si="424"/>
        <v>71</v>
      </c>
    </row>
    <row r="8682" spans="1:12" ht="28.5">
      <c r="A8682" s="683" t="s">
        <v>14452</v>
      </c>
      <c r="B8682" s="599">
        <v>0.05</v>
      </c>
      <c r="C8682" s="166" t="s">
        <v>129</v>
      </c>
      <c r="D8682" s="537" t="s">
        <v>12361</v>
      </c>
      <c r="E8682" s="515" t="s">
        <v>12362</v>
      </c>
      <c r="F8682" s="516"/>
      <c r="I8682" s="591" t="str">
        <f t="shared" si="425"/>
        <v>- - - Electric tooth brushes</v>
      </c>
      <c r="J8682" s="591" t="str">
        <f t="shared" si="426"/>
        <v>85 09 80 40</v>
      </c>
      <c r="L8682" s="590">
        <f t="shared" si="424"/>
        <v>28</v>
      </c>
    </row>
    <row r="8683" spans="1:12" ht="28.5">
      <c r="A8683" s="683" t="s">
        <v>14452</v>
      </c>
      <c r="B8683" s="599">
        <v>0.05</v>
      </c>
      <c r="C8683" s="166" t="s">
        <v>129</v>
      </c>
      <c r="D8683" s="537" t="s">
        <v>12363</v>
      </c>
      <c r="E8683" s="515" t="s">
        <v>12364</v>
      </c>
      <c r="F8683" s="516"/>
      <c r="I8683" s="591" t="str">
        <f t="shared" si="425"/>
        <v>- - - Other</v>
      </c>
      <c r="J8683" s="591" t="str">
        <f t="shared" si="426"/>
        <v>85 09 80 90</v>
      </c>
      <c r="L8683" s="590">
        <f t="shared" si="424"/>
        <v>11</v>
      </c>
    </row>
    <row r="8684" spans="1:12" ht="28.5">
      <c r="A8684" s="683" t="s">
        <v>14452</v>
      </c>
      <c r="B8684" s="599">
        <v>0.05</v>
      </c>
      <c r="C8684" s="166" t="s">
        <v>129</v>
      </c>
      <c r="D8684" s="537" t="s">
        <v>12365</v>
      </c>
      <c r="E8684" s="515" t="s">
        <v>12366</v>
      </c>
      <c r="F8684" s="516"/>
      <c r="I8684" s="591" t="str">
        <f t="shared" si="425"/>
        <v>- Parts</v>
      </c>
      <c r="J8684" s="591" t="str">
        <f t="shared" si="426"/>
        <v>85 09 90 00</v>
      </c>
      <c r="L8684" s="590">
        <f t="shared" si="424"/>
        <v>7</v>
      </c>
    </row>
    <row r="8685" spans="1:12" ht="28.5">
      <c r="A8685" s="683" t="s">
        <v>14452</v>
      </c>
      <c r="B8685" s="599">
        <v>0.05</v>
      </c>
      <c r="C8685" s="166" t="s">
        <v>129</v>
      </c>
      <c r="D8685" s="537" t="s">
        <v>12367</v>
      </c>
      <c r="E8685" s="515" t="s">
        <v>12368</v>
      </c>
      <c r="F8685" s="521"/>
      <c r="I8685" s="591" t="str">
        <f t="shared" si="425"/>
        <v>Shavers, hair clippers and hair-removing appliances, with self-contained electric motor.</v>
      </c>
      <c r="J8685" s="591">
        <f t="shared" si="426"/>
        <v>0</v>
      </c>
      <c r="L8685" s="590">
        <f t="shared" si="424"/>
        <v>88</v>
      </c>
    </row>
    <row r="8686" spans="1:12" ht="28.5">
      <c r="A8686" s="683" t="s">
        <v>14452</v>
      </c>
      <c r="B8686" s="599">
        <v>0.05</v>
      </c>
      <c r="C8686" s="166" t="s">
        <v>129</v>
      </c>
      <c r="D8686" s="537" t="s">
        <v>12369</v>
      </c>
      <c r="E8686" s="515" t="s">
        <v>12370</v>
      </c>
      <c r="F8686" s="516"/>
      <c r="I8686" s="591" t="str">
        <f t="shared" si="425"/>
        <v>- Shavers</v>
      </c>
      <c r="J8686" s="591" t="str">
        <f t="shared" si="426"/>
        <v>85 10 10 00</v>
      </c>
      <c r="L8686" s="590">
        <f t="shared" si="424"/>
        <v>9</v>
      </c>
    </row>
    <row r="8687" spans="1:12" ht="28.5">
      <c r="A8687" s="683" t="s">
        <v>14452</v>
      </c>
      <c r="B8687" s="599">
        <v>0.05</v>
      </c>
      <c r="C8687" s="166" t="s">
        <v>129</v>
      </c>
      <c r="D8687" s="537" t="s">
        <v>8413</v>
      </c>
      <c r="E8687" s="515" t="s">
        <v>12371</v>
      </c>
      <c r="F8687" s="516"/>
      <c r="I8687" s="591" t="str">
        <f t="shared" si="425"/>
        <v>- Hair clippers</v>
      </c>
      <c r="J8687" s="591" t="str">
        <f t="shared" si="426"/>
        <v>85 10 20 00</v>
      </c>
      <c r="L8687" s="590">
        <f t="shared" si="424"/>
        <v>15</v>
      </c>
    </row>
    <row r="8688" spans="1:12" ht="28" hidden="1">
      <c r="A8688" s="673"/>
      <c r="B8688" s="665"/>
      <c r="C8688" s="523"/>
      <c r="D8688" s="548" t="s">
        <v>12372</v>
      </c>
      <c r="E8688" s="515"/>
      <c r="F8688" s="516"/>
      <c r="I8688" s="591" t="str">
        <f t="shared" si="425"/>
        <v xml:space="preserve">- Hair-removing appliances </v>
      </c>
      <c r="J8688" s="591" t="str">
        <f t="shared" si="426"/>
        <v>85 10 30 00</v>
      </c>
      <c r="L8688" s="590">
        <f t="shared" si="424"/>
        <v>27</v>
      </c>
    </row>
    <row r="8689" spans="1:12" ht="55" hidden="1">
      <c r="A8689" s="673"/>
      <c r="B8689" s="665"/>
      <c r="C8689" s="523"/>
      <c r="D8689" s="537" t="s">
        <v>11911</v>
      </c>
      <c r="E8689" s="515" t="s">
        <v>137</v>
      </c>
      <c r="F8689" s="516"/>
      <c r="I8689" s="591" t="str">
        <f t="shared" si="425"/>
        <v>- Parts</v>
      </c>
      <c r="J8689" s="591" t="str">
        <f t="shared" si="426"/>
        <v>85 10 90 00</v>
      </c>
      <c r="L8689" s="590">
        <f t="shared" si="424"/>
        <v>7</v>
      </c>
    </row>
    <row r="8690" spans="1:12" ht="110">
      <c r="A8690" s="683" t="s">
        <v>14452</v>
      </c>
      <c r="B8690" s="599">
        <v>0.05</v>
      </c>
      <c r="C8690" s="166" t="s">
        <v>129</v>
      </c>
      <c r="D8690" s="537" t="s">
        <v>12373</v>
      </c>
      <c r="E8690" s="515" t="s">
        <v>12374</v>
      </c>
      <c r="F8690" s="522"/>
      <c r="I8690" s="591" t="str">
        <f t="shared" si="425"/>
        <v>Electrical ignition or starting equipment of a kind used for spark-ignition or compression-ignition internal comhustion engines (for example, ignition magnetos, magneto-dynamns, ignition coils, sparking plugs and glow plugs, starter motnrs); generators (for example, dynamos, alternators) and cut-ouls of a kind used in conjunction with such engines.</v>
      </c>
      <c r="J8690" s="591">
        <f t="shared" si="426"/>
        <v>0</v>
      </c>
      <c r="L8690" s="590">
        <f t="shared" si="424"/>
        <v>350</v>
      </c>
    </row>
    <row r="8691" spans="1:12" ht="28.5">
      <c r="A8691" s="683" t="s">
        <v>14452</v>
      </c>
      <c r="B8691" s="599">
        <v>0.05</v>
      </c>
      <c r="C8691" s="166" t="s">
        <v>129</v>
      </c>
      <c r="D8691" s="537" t="s">
        <v>150</v>
      </c>
      <c r="E8691" s="515" t="s">
        <v>12375</v>
      </c>
      <c r="F8691" s="516"/>
      <c r="I8691" s="591" t="str">
        <f t="shared" si="425"/>
        <v>- Sparking plugs</v>
      </c>
      <c r="J8691" s="591" t="str">
        <f t="shared" si="426"/>
        <v>85 11 10 00</v>
      </c>
      <c r="L8691" s="590">
        <f t="shared" si="424"/>
        <v>16</v>
      </c>
    </row>
    <row r="8692" spans="1:12" ht="28.5">
      <c r="A8692" s="683" t="s">
        <v>14452</v>
      </c>
      <c r="B8692" s="599">
        <v>0.05</v>
      </c>
      <c r="C8692" s="166" t="s">
        <v>129</v>
      </c>
      <c r="D8692" s="537" t="s">
        <v>12376</v>
      </c>
      <c r="E8692" s="515" t="s">
        <v>12377</v>
      </c>
      <c r="F8692" s="516"/>
      <c r="I8692" s="591" t="str">
        <f t="shared" si="425"/>
        <v xml:space="preserve">- Ignition magnetos; magneto-dynamos; magnetic flywheels </v>
      </c>
      <c r="J8692" s="591" t="str">
        <f t="shared" si="426"/>
        <v>85 11 20 00</v>
      </c>
      <c r="L8692" s="590">
        <f t="shared" si="424"/>
        <v>57</v>
      </c>
    </row>
    <row r="8693" spans="1:12" ht="28.5">
      <c r="A8693" s="683" t="s">
        <v>14452</v>
      </c>
      <c r="B8693" s="599">
        <v>0.05</v>
      </c>
      <c r="C8693" s="166" t="s">
        <v>129</v>
      </c>
      <c r="D8693" s="537" t="s">
        <v>8413</v>
      </c>
      <c r="E8693" s="515" t="s">
        <v>12378</v>
      </c>
      <c r="F8693" s="516"/>
      <c r="I8693" s="591" t="str">
        <f t="shared" si="425"/>
        <v>- Distributors ; ignition coils</v>
      </c>
      <c r="J8693" s="591" t="str">
        <f t="shared" si="426"/>
        <v>85 11 30 00</v>
      </c>
      <c r="L8693" s="590">
        <f t="shared" si="424"/>
        <v>31</v>
      </c>
    </row>
    <row r="8694" spans="1:12" ht="140" hidden="1">
      <c r="A8694" s="673"/>
      <c r="B8694" s="664"/>
      <c r="C8694" s="517"/>
      <c r="D8694" s="548" t="s">
        <v>12379</v>
      </c>
      <c r="E8694" s="515"/>
      <c r="F8694" s="516"/>
      <c r="I8694" s="591" t="str">
        <f t="shared" si="425"/>
        <v xml:space="preserve">- Starter motors and dual purpose starter-generators </v>
      </c>
      <c r="J8694" s="591" t="str">
        <f t="shared" si="426"/>
        <v>85 11 40 00</v>
      </c>
      <c r="L8694" s="590">
        <f t="shared" si="424"/>
        <v>53</v>
      </c>
    </row>
    <row r="8695" spans="1:12" ht="55">
      <c r="A8695" s="683" t="s">
        <v>14452</v>
      </c>
      <c r="B8695" s="665">
        <v>0.05</v>
      </c>
      <c r="C8695" s="523" t="s">
        <v>823</v>
      </c>
      <c r="D8695" s="537" t="s">
        <v>12380</v>
      </c>
      <c r="E8695" s="515" t="s">
        <v>12381</v>
      </c>
      <c r="F8695" s="516"/>
      <c r="I8695" s="591" t="str">
        <f t="shared" si="425"/>
        <v>- Other generators</v>
      </c>
      <c r="J8695" s="591" t="str">
        <f t="shared" si="426"/>
        <v>85 11 50 00</v>
      </c>
      <c r="L8695" s="590">
        <f t="shared" si="424"/>
        <v>18</v>
      </c>
    </row>
    <row r="8696" spans="1:12" ht="28" hidden="1">
      <c r="A8696" s="673"/>
      <c r="B8696" s="664"/>
      <c r="C8696" s="517"/>
      <c r="D8696" s="537" t="s">
        <v>12382</v>
      </c>
      <c r="E8696" s="515"/>
      <c r="F8696" s="516"/>
      <c r="I8696" s="591" t="str">
        <f t="shared" si="425"/>
        <v xml:space="preserve">- Other equipmcnt </v>
      </c>
      <c r="J8696" s="591" t="str">
        <f t="shared" si="426"/>
        <v>85 11 80 00</v>
      </c>
      <c r="L8696" s="590">
        <f t="shared" si="424"/>
        <v>18</v>
      </c>
    </row>
    <row r="8697" spans="1:12" ht="55">
      <c r="A8697" s="683" t="s">
        <v>14452</v>
      </c>
      <c r="B8697" s="599">
        <v>0.05</v>
      </c>
      <c r="C8697" s="166" t="s">
        <v>129</v>
      </c>
      <c r="D8697" s="537" t="s">
        <v>12383</v>
      </c>
      <c r="E8697" s="515" t="s">
        <v>12384</v>
      </c>
      <c r="F8697" s="516"/>
      <c r="I8697" s="591" t="str">
        <f t="shared" si="425"/>
        <v>- Parts</v>
      </c>
      <c r="J8697" s="591" t="str">
        <f t="shared" si="426"/>
        <v>85 11 90 00</v>
      </c>
      <c r="L8697" s="590">
        <f t="shared" si="424"/>
        <v>7</v>
      </c>
    </row>
    <row r="8698" spans="1:12" ht="110">
      <c r="A8698" s="683" t="s">
        <v>14452</v>
      </c>
      <c r="B8698" s="599">
        <v>0.05</v>
      </c>
      <c r="C8698" s="166" t="s">
        <v>129</v>
      </c>
      <c r="D8698" s="537" t="s">
        <v>12385</v>
      </c>
      <c r="E8698" s="515" t="s">
        <v>12386</v>
      </c>
      <c r="F8698" s="519"/>
      <c r="I8698" s="591" t="str">
        <f t="shared" si="425"/>
        <v>Electrical lighting or signalling equipment (excluding articles of heading 85.39), windscreen wipers, defrosters and demisters, of a kind used for cycles or motor vehicles.</v>
      </c>
      <c r="J8698" s="591">
        <f t="shared" si="426"/>
        <v>0</v>
      </c>
      <c r="L8698" s="590">
        <f t="shared" si="424"/>
        <v>172</v>
      </c>
    </row>
    <row r="8699" spans="1:12" ht="82.5">
      <c r="A8699" s="683" t="s">
        <v>14452</v>
      </c>
      <c r="B8699" s="599">
        <v>0.05</v>
      </c>
      <c r="C8699" s="166" t="s">
        <v>129</v>
      </c>
      <c r="D8699" s="537" t="s">
        <v>12387</v>
      </c>
      <c r="E8699" s="515" t="s">
        <v>12388</v>
      </c>
      <c r="F8699" s="516"/>
      <c r="I8699" s="591" t="str">
        <f t="shared" si="425"/>
        <v>- Lighting or visual signalling equipment of a kind used on bicycles</v>
      </c>
      <c r="J8699" s="591" t="str">
        <f t="shared" si="426"/>
        <v>85 12 10 00</v>
      </c>
      <c r="L8699" s="590">
        <f t="shared" si="424"/>
        <v>68</v>
      </c>
    </row>
    <row r="8700" spans="1:12" ht="28.5">
      <c r="A8700" s="683" t="s">
        <v>14452</v>
      </c>
      <c r="B8700" s="599">
        <v>0.05</v>
      </c>
      <c r="C8700" s="166" t="s">
        <v>129</v>
      </c>
      <c r="D8700" s="550" t="s">
        <v>12389</v>
      </c>
      <c r="E8700" s="515" t="s">
        <v>12390</v>
      </c>
      <c r="F8700" s="516"/>
      <c r="I8700" s="591" t="str">
        <f t="shared" si="425"/>
        <v xml:space="preserve">- Other lighting or visual signalling equipment </v>
      </c>
      <c r="J8700" s="591" t="str">
        <f t="shared" si="426"/>
        <v>85 12 20 00</v>
      </c>
      <c r="L8700" s="590">
        <f t="shared" si="424"/>
        <v>48</v>
      </c>
    </row>
    <row r="8701" spans="1:12" ht="28.5">
      <c r="A8701" s="683" t="s">
        <v>14452</v>
      </c>
      <c r="B8701" s="599">
        <v>0.05</v>
      </c>
      <c r="C8701" s="166" t="s">
        <v>129</v>
      </c>
      <c r="D8701" s="550" t="s">
        <v>19</v>
      </c>
      <c r="E8701" s="515" t="s">
        <v>12391</v>
      </c>
      <c r="F8701" s="516"/>
      <c r="I8701" s="591" t="str">
        <f t="shared" si="425"/>
        <v>- Sound signalling equipment</v>
      </c>
      <c r="J8701" s="591" t="str">
        <f t="shared" si="426"/>
        <v>85 12 30 00</v>
      </c>
      <c r="L8701" s="590">
        <f t="shared" si="424"/>
        <v>28</v>
      </c>
    </row>
    <row r="8702" spans="1:12" ht="28.5">
      <c r="A8702" s="683" t="s">
        <v>14452</v>
      </c>
      <c r="B8702" s="599">
        <v>0.05</v>
      </c>
      <c r="C8702" s="166" t="s">
        <v>129</v>
      </c>
      <c r="D8702" s="550" t="s">
        <v>8413</v>
      </c>
      <c r="E8702" s="515" t="s">
        <v>12392</v>
      </c>
      <c r="F8702" s="516"/>
      <c r="I8702" s="591" t="str">
        <f t="shared" si="425"/>
        <v xml:space="preserve">- Windscreen wipers, defrosters and demisters </v>
      </c>
      <c r="J8702" s="591" t="str">
        <f t="shared" si="426"/>
        <v>85 12 40 00</v>
      </c>
      <c r="L8702" s="590">
        <f t="shared" si="424"/>
        <v>46</v>
      </c>
    </row>
    <row r="8703" spans="1:12" ht="112" hidden="1">
      <c r="A8703" s="673"/>
      <c r="B8703" s="664"/>
      <c r="C8703" s="517"/>
      <c r="D8703" s="548" t="s">
        <v>12393</v>
      </c>
      <c r="E8703" s="515"/>
      <c r="F8703" s="516"/>
      <c r="I8703" s="591" t="str">
        <f t="shared" si="425"/>
        <v>- Parts</v>
      </c>
      <c r="J8703" s="591" t="str">
        <f t="shared" si="426"/>
        <v>85 12 90 00</v>
      </c>
      <c r="L8703" s="590">
        <f t="shared" si="424"/>
        <v>7</v>
      </c>
    </row>
    <row r="8704" spans="1:12" ht="28.5">
      <c r="A8704" s="683" t="s">
        <v>14452</v>
      </c>
      <c r="B8704" s="599">
        <v>0.05</v>
      </c>
      <c r="C8704" s="166" t="s">
        <v>129</v>
      </c>
      <c r="D8704" s="537" t="s">
        <v>12394</v>
      </c>
      <c r="E8704" s="515" t="s">
        <v>12395</v>
      </c>
      <c r="F8704" s="519"/>
      <c r="I8704" s="591" t="str">
        <f t="shared" si="425"/>
        <v>Portable electric lamps designed to function by their own source of energy (for example, dry batteries, accumulators, magnetos), other than lighting equipment of heading 85.12.</v>
      </c>
      <c r="J8704" s="591">
        <f t="shared" si="426"/>
        <v>0</v>
      </c>
      <c r="L8704" s="590">
        <f t="shared" si="424"/>
        <v>176</v>
      </c>
    </row>
    <row r="8705" spans="1:12" ht="28.5">
      <c r="A8705" s="683" t="s">
        <v>14452</v>
      </c>
      <c r="B8705" s="599">
        <v>0.05</v>
      </c>
      <c r="C8705" s="166" t="s">
        <v>129</v>
      </c>
      <c r="D8705" s="537" t="s">
        <v>12396</v>
      </c>
      <c r="E8705" s="515" t="s">
        <v>12397</v>
      </c>
      <c r="F8705" s="516"/>
      <c r="I8705" s="591" t="str">
        <f t="shared" si="425"/>
        <v xml:space="preserve">- Lamps </v>
      </c>
      <c r="J8705" s="591" t="str">
        <f t="shared" si="426"/>
        <v>85 13 10 00</v>
      </c>
      <c r="L8705" s="590">
        <f t="shared" si="424"/>
        <v>8</v>
      </c>
    </row>
    <row r="8706" spans="1:12" ht="28.5">
      <c r="A8706" s="683" t="s">
        <v>14452</v>
      </c>
      <c r="B8706" s="599">
        <v>0.05</v>
      </c>
      <c r="C8706" s="166" t="s">
        <v>129</v>
      </c>
      <c r="D8706" s="537" t="s">
        <v>12398</v>
      </c>
      <c r="E8706" s="515" t="s">
        <v>12399</v>
      </c>
      <c r="F8706" s="516"/>
      <c r="I8706" s="591" t="str">
        <f t="shared" si="425"/>
        <v>- Parts</v>
      </c>
      <c r="J8706" s="591" t="str">
        <f t="shared" si="426"/>
        <v>85 13 90 00</v>
      </c>
      <c r="L8706" s="590">
        <f t="shared" ref="L8706:L8769" si="427">LEN(I8706)</f>
        <v>7</v>
      </c>
    </row>
    <row r="8707" spans="1:12" ht="28.5">
      <c r="A8707" s="683" t="s">
        <v>14452</v>
      </c>
      <c r="B8707" s="599">
        <v>0.05</v>
      </c>
      <c r="C8707" s="166" t="s">
        <v>129</v>
      </c>
      <c r="D8707" s="537" t="s">
        <v>8413</v>
      </c>
      <c r="E8707" s="515" t="s">
        <v>12400</v>
      </c>
      <c r="F8707" s="519"/>
      <c r="I8707" s="591" t="str">
        <f t="shared" si="425"/>
        <v>Industrial or laboratory electric furnaces and ovens (including those functioning by induction or dielectric loss); other industrial or laboratory equipment for the heat treatment of materials by induction or dielectric loss.</v>
      </c>
      <c r="J8707" s="591">
        <f t="shared" si="426"/>
        <v>0</v>
      </c>
      <c r="L8707" s="590">
        <f t="shared" si="427"/>
        <v>225</v>
      </c>
    </row>
    <row r="8708" spans="1:12" ht="409.5" hidden="1">
      <c r="A8708" s="673"/>
      <c r="B8708" s="664"/>
      <c r="C8708" s="517"/>
      <c r="D8708" s="549" t="s">
        <v>12401</v>
      </c>
      <c r="E8708" s="515"/>
      <c r="F8708" s="516"/>
      <c r="I8708" s="591" t="str">
        <f t="shared" si="425"/>
        <v>- Resistance heated furnaces and ovens</v>
      </c>
      <c r="J8708" s="591" t="str">
        <f t="shared" si="426"/>
        <v>85 14 10 00</v>
      </c>
      <c r="L8708" s="590">
        <f t="shared" si="427"/>
        <v>38</v>
      </c>
    </row>
    <row r="8709" spans="1:12" ht="28.5">
      <c r="A8709" s="683" t="s">
        <v>14452</v>
      </c>
      <c r="B8709" s="599">
        <v>0.05</v>
      </c>
      <c r="C8709" s="166" t="s">
        <v>129</v>
      </c>
      <c r="D8709" s="537" t="s">
        <v>12402</v>
      </c>
      <c r="E8709" s="515" t="s">
        <v>12403</v>
      </c>
      <c r="F8709" s="516"/>
      <c r="I8709" s="591" t="str">
        <f t="shared" si="425"/>
        <v xml:space="preserve">- Induction or dielectric furnaces and ovens </v>
      </c>
      <c r="J8709" s="591" t="str">
        <f t="shared" si="426"/>
        <v>85 14 20 00</v>
      </c>
      <c r="L8709" s="590">
        <f t="shared" si="427"/>
        <v>45</v>
      </c>
    </row>
    <row r="8710" spans="1:12" ht="55">
      <c r="A8710" s="683" t="s">
        <v>14452</v>
      </c>
      <c r="B8710" s="599">
        <v>0.05</v>
      </c>
      <c r="C8710" s="166" t="s">
        <v>129</v>
      </c>
      <c r="D8710" s="537" t="s">
        <v>12404</v>
      </c>
      <c r="E8710" s="515" t="s">
        <v>12405</v>
      </c>
      <c r="F8710" s="516"/>
      <c r="I8710" s="591" t="str">
        <f t="shared" si="425"/>
        <v>- Other furnaces and ovens</v>
      </c>
      <c r="J8710" s="591" t="str">
        <f t="shared" si="426"/>
        <v>85 14 30 00</v>
      </c>
      <c r="L8710" s="590">
        <f t="shared" si="427"/>
        <v>26</v>
      </c>
    </row>
    <row r="8711" spans="1:12" ht="28.5">
      <c r="A8711" s="683" t="s">
        <v>14452</v>
      </c>
      <c r="B8711" s="599">
        <v>0.05</v>
      </c>
      <c r="C8711" s="166" t="s">
        <v>129</v>
      </c>
      <c r="D8711" s="537" t="s">
        <v>12406</v>
      </c>
      <c r="E8711" s="515" t="s">
        <v>12407</v>
      </c>
      <c r="F8711" s="516"/>
      <c r="I8711" s="591" t="str">
        <f t="shared" si="425"/>
        <v xml:space="preserve">- Other induction or dielectric heating equipment </v>
      </c>
      <c r="J8711" s="591" t="str">
        <f t="shared" si="426"/>
        <v>85 14 40 00</v>
      </c>
      <c r="L8711" s="590">
        <f t="shared" si="427"/>
        <v>50</v>
      </c>
    </row>
    <row r="8712" spans="1:12" ht="55">
      <c r="A8712" s="683" t="s">
        <v>14452</v>
      </c>
      <c r="B8712" s="599">
        <v>0.05</v>
      </c>
      <c r="C8712" s="166" t="s">
        <v>129</v>
      </c>
      <c r="D8712" s="537" t="s">
        <v>12408</v>
      </c>
      <c r="E8712" s="515" t="s">
        <v>12409</v>
      </c>
      <c r="F8712" s="516"/>
      <c r="I8712" s="591" t="str">
        <f t="shared" si="425"/>
        <v>- Parts</v>
      </c>
      <c r="J8712" s="591" t="str">
        <f t="shared" si="426"/>
        <v>85 14 90 00</v>
      </c>
      <c r="L8712" s="590">
        <f t="shared" si="427"/>
        <v>7</v>
      </c>
    </row>
    <row r="8713" spans="1:12" ht="28.5">
      <c r="A8713" s="683" t="s">
        <v>14452</v>
      </c>
      <c r="B8713" s="599">
        <v>0.05</v>
      </c>
      <c r="C8713" s="166" t="s">
        <v>129</v>
      </c>
      <c r="D8713" s="537" t="s">
        <v>12410</v>
      </c>
      <c r="E8713" s="515" t="s">
        <v>12411</v>
      </c>
      <c r="F8713" s="519"/>
      <c r="I8713" s="591" t="str">
        <f t="shared" si="425"/>
        <v>Electric (including electrically heated gas), laser or other light or photon beam, ultrasonic, electron beam, magnetic pulse or plasma are soldering, brazing or welding machines and apparatus, whether or not capable of cutting; electric machines and apparatus for hot spraying of metals or cermets.</v>
      </c>
      <c r="J8713" s="591">
        <f t="shared" si="426"/>
        <v>0</v>
      </c>
      <c r="L8713" s="590">
        <f t="shared" si="427"/>
        <v>298</v>
      </c>
    </row>
    <row r="8714" spans="1:12" ht="28.5">
      <c r="A8714" s="683" t="s">
        <v>14452</v>
      </c>
      <c r="B8714" s="599">
        <v>0.05</v>
      </c>
      <c r="C8714" s="166" t="s">
        <v>129</v>
      </c>
      <c r="D8714" s="537" t="s">
        <v>12412</v>
      </c>
      <c r="E8714" s="515" t="s">
        <v>12413</v>
      </c>
      <c r="F8714" s="516"/>
      <c r="I8714" s="591" t="str">
        <f t="shared" si="425"/>
        <v xml:space="preserve">- Brazing or soldering machines and apparatus : </v>
      </c>
      <c r="J8714" s="591">
        <f t="shared" si="426"/>
        <v>0</v>
      </c>
      <c r="L8714" s="590">
        <f t="shared" si="427"/>
        <v>48</v>
      </c>
    </row>
    <row r="8715" spans="1:12" ht="28.5">
      <c r="A8715" s="683" t="s">
        <v>14452</v>
      </c>
      <c r="B8715" s="599">
        <v>0.05</v>
      </c>
      <c r="C8715" s="166" t="s">
        <v>129</v>
      </c>
      <c r="D8715" s="537" t="s">
        <v>8413</v>
      </c>
      <c r="E8715" s="515" t="s">
        <v>12414</v>
      </c>
      <c r="F8715" s="516"/>
      <c r="I8715" s="591" t="str">
        <f t="shared" si="425"/>
        <v>- - Soldering irons and guns</v>
      </c>
      <c r="J8715" s="591" t="str">
        <f t="shared" si="426"/>
        <v>85 15 11 00</v>
      </c>
      <c r="L8715" s="590">
        <f t="shared" si="427"/>
        <v>28</v>
      </c>
    </row>
    <row r="8716" spans="1:12" ht="196" hidden="1">
      <c r="A8716" s="673"/>
      <c r="B8716" s="664"/>
      <c r="C8716" s="517"/>
      <c r="D8716" s="548" t="s">
        <v>12415</v>
      </c>
      <c r="E8716" s="515"/>
      <c r="F8716" s="516"/>
      <c r="I8716" s="591" t="str">
        <f t="shared" si="425"/>
        <v>- - Other</v>
      </c>
      <c r="J8716" s="591" t="str">
        <f t="shared" si="426"/>
        <v>85 15 19 00</v>
      </c>
      <c r="L8716" s="590">
        <f t="shared" si="427"/>
        <v>9</v>
      </c>
    </row>
    <row r="8717" spans="1:12" ht="82.5">
      <c r="A8717" s="683" t="s">
        <v>14452</v>
      </c>
      <c r="B8717" s="599">
        <v>0.05</v>
      </c>
      <c r="C8717" s="166" t="s">
        <v>129</v>
      </c>
      <c r="D8717" s="537" t="s">
        <v>12416</v>
      </c>
      <c r="E8717" s="515" t="s">
        <v>12417</v>
      </c>
      <c r="F8717" s="516"/>
      <c r="I8717" s="591" t="str">
        <f t="shared" si="425"/>
        <v xml:space="preserve">- Machines and apparatus for resistance welding of metal : </v>
      </c>
      <c r="J8717" s="591">
        <f t="shared" si="426"/>
        <v>0</v>
      </c>
      <c r="L8717" s="590">
        <f t="shared" si="427"/>
        <v>59</v>
      </c>
    </row>
    <row r="8718" spans="1:12" ht="55">
      <c r="A8718" s="683" t="s">
        <v>14452</v>
      </c>
      <c r="B8718" s="599">
        <v>0.05</v>
      </c>
      <c r="C8718" s="166" t="s">
        <v>129</v>
      </c>
      <c r="D8718" s="537" t="s">
        <v>12418</v>
      </c>
      <c r="E8718" s="515" t="s">
        <v>12419</v>
      </c>
      <c r="F8718" s="516"/>
      <c r="I8718" s="591" t="str">
        <f t="shared" si="425"/>
        <v>- - Fully or partly automatic</v>
      </c>
      <c r="J8718" s="591" t="str">
        <f t="shared" si="426"/>
        <v>85 15 21 00</v>
      </c>
      <c r="L8718" s="590">
        <f t="shared" si="427"/>
        <v>29</v>
      </c>
    </row>
    <row r="8719" spans="1:12" ht="28.5">
      <c r="A8719" s="683" t="s">
        <v>14452</v>
      </c>
      <c r="B8719" s="599">
        <v>0.05</v>
      </c>
      <c r="C8719" s="166" t="s">
        <v>129</v>
      </c>
      <c r="D8719" s="537" t="s">
        <v>12420</v>
      </c>
      <c r="E8719" s="515" t="s">
        <v>12421</v>
      </c>
      <c r="F8719" s="516"/>
      <c r="I8719" s="591" t="str">
        <f t="shared" si="425"/>
        <v>- - Other</v>
      </c>
      <c r="J8719" s="591" t="str">
        <f t="shared" si="426"/>
        <v>85 15 29 00</v>
      </c>
      <c r="L8719" s="590">
        <f t="shared" si="427"/>
        <v>9</v>
      </c>
    </row>
    <row r="8720" spans="1:12" ht="55">
      <c r="A8720" s="683" t="s">
        <v>14452</v>
      </c>
      <c r="B8720" s="599">
        <v>0.05</v>
      </c>
      <c r="C8720" s="166" t="s">
        <v>129</v>
      </c>
      <c r="D8720" s="537" t="s">
        <v>12422</v>
      </c>
      <c r="E8720" s="515" t="s">
        <v>12423</v>
      </c>
      <c r="F8720" s="516"/>
      <c r="I8720" s="591" t="str">
        <f t="shared" si="425"/>
        <v>- Machines and apparatus for arc (including plasma arc) welding of metals:</v>
      </c>
      <c r="J8720" s="591">
        <f t="shared" si="426"/>
        <v>0</v>
      </c>
      <c r="L8720" s="590">
        <f t="shared" si="427"/>
        <v>74</v>
      </c>
    </row>
    <row r="8721" spans="1:12" ht="28.5">
      <c r="A8721" s="683" t="s">
        <v>14452</v>
      </c>
      <c r="B8721" s="599">
        <v>0.05</v>
      </c>
      <c r="C8721" s="166" t="s">
        <v>129</v>
      </c>
      <c r="D8721" s="537" t="s">
        <v>8413</v>
      </c>
      <c r="E8721" s="515" t="s">
        <v>12424</v>
      </c>
      <c r="F8721" s="516"/>
      <c r="I8721" s="591" t="str">
        <f t="shared" si="425"/>
        <v xml:space="preserve">- - Fully or partly automatic </v>
      </c>
      <c r="J8721" s="591" t="str">
        <f t="shared" si="426"/>
        <v>85 15 31 00</v>
      </c>
      <c r="L8721" s="590">
        <f t="shared" si="427"/>
        <v>30</v>
      </c>
    </row>
    <row r="8722" spans="1:12" ht="196" hidden="1">
      <c r="A8722" s="673"/>
      <c r="B8722" s="664"/>
      <c r="C8722" s="517"/>
      <c r="D8722" s="548" t="s">
        <v>12425</v>
      </c>
      <c r="E8722" s="515"/>
      <c r="F8722" s="516"/>
      <c r="I8722" s="591" t="str">
        <f t="shared" si="425"/>
        <v>- - Other</v>
      </c>
      <c r="J8722" s="591" t="str">
        <f t="shared" si="426"/>
        <v>85 15 39 00</v>
      </c>
      <c r="L8722" s="590">
        <f t="shared" si="427"/>
        <v>9</v>
      </c>
    </row>
    <row r="8723" spans="1:12" ht="28.5">
      <c r="A8723" s="683" t="s">
        <v>14452</v>
      </c>
      <c r="B8723" s="599">
        <v>0.05</v>
      </c>
      <c r="C8723" s="166" t="s">
        <v>129</v>
      </c>
      <c r="D8723" s="537" t="s">
        <v>12426</v>
      </c>
      <c r="E8723" s="515" t="s">
        <v>12427</v>
      </c>
      <c r="F8723" s="516"/>
      <c r="I8723" s="591" t="str">
        <f t="shared" si="425"/>
        <v xml:space="preserve">- Other machines and apparatus </v>
      </c>
      <c r="J8723" s="591" t="str">
        <f t="shared" si="426"/>
        <v>85 15 80 00</v>
      </c>
      <c r="L8723" s="590">
        <f t="shared" si="427"/>
        <v>31</v>
      </c>
    </row>
    <row r="8724" spans="1:12" ht="28.5">
      <c r="A8724" s="683" t="s">
        <v>14452</v>
      </c>
      <c r="B8724" s="599">
        <v>0.05</v>
      </c>
      <c r="C8724" s="166" t="s">
        <v>129</v>
      </c>
      <c r="D8724" s="537" t="s">
        <v>8413</v>
      </c>
      <c r="E8724" s="515" t="s">
        <v>12428</v>
      </c>
      <c r="F8724" s="516"/>
      <c r="I8724" s="591" t="str">
        <f t="shared" si="425"/>
        <v>- Parts</v>
      </c>
      <c r="J8724" s="591" t="str">
        <f t="shared" si="426"/>
        <v>85 15 90 00</v>
      </c>
      <c r="L8724" s="590">
        <f t="shared" si="427"/>
        <v>7</v>
      </c>
    </row>
    <row r="8725" spans="1:12" ht="252" hidden="1">
      <c r="A8725" s="673"/>
      <c r="B8725" s="664"/>
      <c r="C8725" s="517"/>
      <c r="D8725" s="548" t="s">
        <v>12429</v>
      </c>
      <c r="E8725" s="515"/>
      <c r="F8725" s="767"/>
      <c r="I8725" s="591" t="str">
        <f t="shared" si="425"/>
        <v>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purpuses; electric heating resistors, other than those of heading 85.45.</v>
      </c>
      <c r="J8725" s="591">
        <f t="shared" si="426"/>
        <v>0</v>
      </c>
      <c r="L8725" s="590">
        <f t="shared" si="427"/>
        <v>410</v>
      </c>
    </row>
    <row r="8726" spans="1:12" ht="55">
      <c r="A8726" s="683" t="s">
        <v>14452</v>
      </c>
      <c r="B8726" s="710" t="s">
        <v>8</v>
      </c>
      <c r="C8726" s="711"/>
      <c r="D8726" s="537" t="s">
        <v>12430</v>
      </c>
      <c r="E8726" s="515" t="s">
        <v>12431</v>
      </c>
      <c r="F8726" s="767"/>
      <c r="I8726" s="591">
        <f t="shared" si="425"/>
        <v>0</v>
      </c>
      <c r="J8726" s="591">
        <f t="shared" si="426"/>
        <v>0</v>
      </c>
      <c r="L8726" s="590">
        <f t="shared" si="427"/>
        <v>1</v>
      </c>
    </row>
    <row r="8727" spans="1:12" ht="55">
      <c r="A8727" s="683" t="s">
        <v>14452</v>
      </c>
      <c r="B8727" s="710" t="s">
        <v>8</v>
      </c>
      <c r="C8727" s="711"/>
      <c r="D8727" s="537" t="s">
        <v>12432</v>
      </c>
      <c r="E8727" s="515" t="s">
        <v>12433</v>
      </c>
      <c r="F8727" s="516"/>
      <c r="I8727" s="591" t="str">
        <f t="shared" si="425"/>
        <v>- Electric instantaneous or storage water heaters and immersion heaters</v>
      </c>
      <c r="J8727" s="591" t="str">
        <f t="shared" si="426"/>
        <v>85 16 10 00</v>
      </c>
      <c r="L8727" s="590">
        <f t="shared" si="427"/>
        <v>71</v>
      </c>
    </row>
    <row r="8728" spans="1:12" ht="28.5">
      <c r="A8728" s="683" t="s">
        <v>14452</v>
      </c>
      <c r="B8728" s="710" t="s">
        <v>8</v>
      </c>
      <c r="C8728" s="711"/>
      <c r="D8728" s="537" t="s">
        <v>12434</v>
      </c>
      <c r="E8728" s="515" t="s">
        <v>12435</v>
      </c>
      <c r="F8728" s="516"/>
      <c r="I8728" s="591" t="str">
        <f t="shared" si="425"/>
        <v>- Electric space heating apparatus and electric soil heating apparatus :</v>
      </c>
      <c r="J8728" s="591">
        <f t="shared" si="426"/>
        <v>0</v>
      </c>
      <c r="L8728" s="590">
        <f t="shared" si="427"/>
        <v>72</v>
      </c>
    </row>
    <row r="8729" spans="1:12" ht="55">
      <c r="A8729" s="683" t="s">
        <v>14452</v>
      </c>
      <c r="B8729" s="599">
        <v>0.05</v>
      </c>
      <c r="C8729" s="166" t="s">
        <v>129</v>
      </c>
      <c r="D8729" s="537" t="s">
        <v>12436</v>
      </c>
      <c r="E8729" s="515" t="s">
        <v>12437</v>
      </c>
      <c r="F8729" s="516"/>
      <c r="I8729" s="591" t="str">
        <f t="shared" si="425"/>
        <v xml:space="preserve">- - Storage heating radiators </v>
      </c>
      <c r="J8729" s="591" t="str">
        <f t="shared" si="426"/>
        <v>85 16 21 00</v>
      </c>
      <c r="L8729" s="590">
        <f t="shared" si="427"/>
        <v>30</v>
      </c>
    </row>
    <row r="8730" spans="1:12" ht="28.5">
      <c r="A8730" s="683" t="s">
        <v>14452</v>
      </c>
      <c r="B8730" s="710" t="s">
        <v>8</v>
      </c>
      <c r="C8730" s="711"/>
      <c r="D8730" s="550" t="s">
        <v>8413</v>
      </c>
      <c r="E8730" s="515" t="s">
        <v>12438</v>
      </c>
      <c r="F8730" s="516"/>
      <c r="I8730" s="591" t="str">
        <f t="shared" si="425"/>
        <v>- - Other :</v>
      </c>
      <c r="J8730" s="591">
        <f t="shared" si="426"/>
        <v>0</v>
      </c>
      <c r="L8730" s="590">
        <f t="shared" si="427"/>
        <v>11</v>
      </c>
    </row>
    <row r="8731" spans="1:12" ht="336" hidden="1">
      <c r="A8731" s="673"/>
      <c r="B8731" s="664"/>
      <c r="C8731" s="517"/>
      <c r="D8731" s="549" t="s">
        <v>12439</v>
      </c>
      <c r="E8731" s="515"/>
      <c r="F8731" s="516"/>
      <c r="I8731" s="591" t="str">
        <f t="shared" si="425"/>
        <v xml:space="preserve">  - - - Domestic electric heating apparatus </v>
      </c>
      <c r="J8731" s="591" t="str">
        <f t="shared" si="426"/>
        <v>85 16 29 10</v>
      </c>
      <c r="L8731" s="590">
        <f t="shared" si="427"/>
        <v>44</v>
      </c>
    </row>
    <row r="8732" spans="1:12" ht="55" hidden="1">
      <c r="A8732" s="673"/>
      <c r="B8732" s="664"/>
      <c r="C8732" s="517"/>
      <c r="D8732" s="537" t="s">
        <v>12440</v>
      </c>
      <c r="E8732" s="515"/>
      <c r="F8732" s="516"/>
      <c r="I8732" s="591" t="str">
        <f t="shared" si="425"/>
        <v xml:space="preserve">- - - Other </v>
      </c>
      <c r="J8732" s="591" t="str">
        <f t="shared" si="426"/>
        <v>85 16 29 90</v>
      </c>
      <c r="L8732" s="590">
        <f t="shared" si="427"/>
        <v>12</v>
      </c>
    </row>
    <row r="8733" spans="1:12" ht="28.5">
      <c r="A8733" s="683" t="s">
        <v>14452</v>
      </c>
      <c r="B8733" s="599">
        <v>0.05</v>
      </c>
      <c r="C8733" s="166" t="s">
        <v>129</v>
      </c>
      <c r="D8733" s="537" t="s">
        <v>12441</v>
      </c>
      <c r="E8733" s="515" t="s">
        <v>12442</v>
      </c>
      <c r="F8733" s="516"/>
      <c r="I8733" s="591" t="str">
        <f t="shared" si="425"/>
        <v xml:space="preserve">- Electro-thermic hair-dressing or hand-drying apparatus : </v>
      </c>
      <c r="J8733" s="591">
        <f t="shared" si="426"/>
        <v>0</v>
      </c>
      <c r="L8733" s="590">
        <f t="shared" si="427"/>
        <v>59</v>
      </c>
    </row>
    <row r="8734" spans="1:12" ht="28.5">
      <c r="A8734" s="683" t="s">
        <v>14452</v>
      </c>
      <c r="B8734" s="599">
        <v>0.05</v>
      </c>
      <c r="C8734" s="166" t="s">
        <v>129</v>
      </c>
      <c r="D8734" s="537" t="s">
        <v>150</v>
      </c>
      <c r="E8734" s="515" t="s">
        <v>12443</v>
      </c>
      <c r="F8734" s="516"/>
      <c r="I8734" s="591" t="str">
        <f t="shared" si="425"/>
        <v>- - Hair dryers</v>
      </c>
      <c r="J8734" s="591" t="str">
        <f t="shared" si="426"/>
        <v>85 16 31 00</v>
      </c>
      <c r="L8734" s="590">
        <f t="shared" si="427"/>
        <v>15</v>
      </c>
    </row>
    <row r="8735" spans="1:12" ht="55" hidden="1">
      <c r="A8735" s="673"/>
      <c r="B8735" s="664"/>
      <c r="C8735" s="517"/>
      <c r="D8735" s="537" t="s">
        <v>12444</v>
      </c>
      <c r="E8735" s="515"/>
      <c r="F8735" s="516"/>
      <c r="I8735" s="591" t="str">
        <f t="shared" si="425"/>
        <v xml:space="preserve">- - Other hair-dressing apparatus </v>
      </c>
      <c r="J8735" s="591" t="str">
        <f t="shared" si="426"/>
        <v>85 16 32 00</v>
      </c>
      <c r="L8735" s="590">
        <f t="shared" si="427"/>
        <v>34</v>
      </c>
    </row>
    <row r="8736" spans="1:12" ht="28.5">
      <c r="A8736" s="683" t="s">
        <v>14452</v>
      </c>
      <c r="B8736" s="599">
        <v>0.05</v>
      </c>
      <c r="C8736" s="166" t="s">
        <v>129</v>
      </c>
      <c r="D8736" s="537" t="s">
        <v>12445</v>
      </c>
      <c r="E8736" s="515" t="s">
        <v>12446</v>
      </c>
      <c r="F8736" s="516"/>
      <c r="I8736" s="591" t="str">
        <f t="shared" si="425"/>
        <v>- - Hand-drying apparatus</v>
      </c>
      <c r="J8736" s="591" t="str">
        <f t="shared" si="426"/>
        <v>85 16 33 00</v>
      </c>
      <c r="L8736" s="590">
        <f t="shared" si="427"/>
        <v>25</v>
      </c>
    </row>
    <row r="8737" spans="1:12" ht="28.5">
      <c r="A8737" s="683" t="s">
        <v>14452</v>
      </c>
      <c r="B8737" s="599">
        <v>0.05</v>
      </c>
      <c r="C8737" s="166" t="s">
        <v>129</v>
      </c>
      <c r="D8737" s="537" t="s">
        <v>150</v>
      </c>
      <c r="E8737" s="515" t="s">
        <v>12447</v>
      </c>
      <c r="F8737" s="516"/>
      <c r="I8737" s="591" t="str">
        <f t="shared" si="425"/>
        <v xml:space="preserve">- Electric smoothing irons </v>
      </c>
      <c r="J8737" s="591" t="str">
        <f t="shared" si="426"/>
        <v>85 16 40 00</v>
      </c>
      <c r="L8737" s="590">
        <f t="shared" si="427"/>
        <v>27</v>
      </c>
    </row>
    <row r="8738" spans="1:12" ht="82.5" hidden="1">
      <c r="A8738" s="673"/>
      <c r="B8738" s="664"/>
      <c r="C8738" s="517"/>
      <c r="D8738" s="537" t="s">
        <v>12448</v>
      </c>
      <c r="E8738" s="515"/>
      <c r="F8738" s="516"/>
      <c r="I8738" s="591" t="str">
        <f t="shared" ref="I8738:I8801" si="428">D8756</f>
        <v>- Microwave ovens</v>
      </c>
      <c r="J8738" s="591" t="str">
        <f t="shared" ref="J8738:J8801" si="429">E8756</f>
        <v>85 16 50 00</v>
      </c>
      <c r="L8738" s="590">
        <f t="shared" si="427"/>
        <v>17</v>
      </c>
    </row>
    <row r="8739" spans="1:12" ht="28.5">
      <c r="A8739" s="683" t="s">
        <v>14452</v>
      </c>
      <c r="B8739" s="599">
        <v>0.05</v>
      </c>
      <c r="C8739" s="166" t="s">
        <v>129</v>
      </c>
      <c r="D8739" s="537" t="s">
        <v>12449</v>
      </c>
      <c r="E8739" s="515" t="s">
        <v>12450</v>
      </c>
      <c r="F8739" s="516"/>
      <c r="I8739" s="591" t="str">
        <f t="shared" si="428"/>
        <v>- Other ovens; cookers, cooking plates. boiling rings, grillers and roasters</v>
      </c>
      <c r="J8739" s="591" t="str">
        <f t="shared" si="429"/>
        <v>85 16 60 00</v>
      </c>
      <c r="L8739" s="590">
        <f t="shared" si="427"/>
        <v>76</v>
      </c>
    </row>
    <row r="8740" spans="1:12" ht="28.5">
      <c r="A8740" s="683" t="s">
        <v>14452</v>
      </c>
      <c r="B8740" s="599">
        <v>0.05</v>
      </c>
      <c r="C8740" s="166" t="s">
        <v>129</v>
      </c>
      <c r="D8740" s="537" t="s">
        <v>150</v>
      </c>
      <c r="E8740" s="515" t="s">
        <v>12451</v>
      </c>
      <c r="F8740" s="516"/>
      <c r="I8740" s="591" t="str">
        <f t="shared" si="428"/>
        <v xml:space="preserve">- Other electro-thermic appliances : </v>
      </c>
      <c r="J8740" s="591">
        <f t="shared" si="429"/>
        <v>0</v>
      </c>
      <c r="L8740" s="590">
        <f t="shared" si="427"/>
        <v>37</v>
      </c>
    </row>
    <row r="8741" spans="1:12" ht="28.5">
      <c r="A8741" s="683" t="s">
        <v>14452</v>
      </c>
      <c r="B8741" s="599">
        <v>0.05</v>
      </c>
      <c r="C8741" s="166" t="s">
        <v>129</v>
      </c>
      <c r="D8741" s="537" t="s">
        <v>12452</v>
      </c>
      <c r="E8741" s="515" t="s">
        <v>12453</v>
      </c>
      <c r="F8741" s="516"/>
      <c r="I8741" s="591" t="str">
        <f t="shared" si="428"/>
        <v>- - Coffee or tea makers</v>
      </c>
      <c r="J8741" s="591" t="str">
        <f t="shared" si="429"/>
        <v>85 16 71 00</v>
      </c>
      <c r="L8741" s="590">
        <f t="shared" si="427"/>
        <v>24</v>
      </c>
    </row>
    <row r="8742" spans="1:12" ht="28.5">
      <c r="A8742" s="683" t="s">
        <v>14452</v>
      </c>
      <c r="B8742" s="599">
        <v>0.05</v>
      </c>
      <c r="C8742" s="166" t="s">
        <v>129</v>
      </c>
      <c r="D8742" s="537" t="s">
        <v>8413</v>
      </c>
      <c r="E8742" s="515" t="s">
        <v>12454</v>
      </c>
      <c r="F8742" s="516"/>
      <c r="I8742" s="591" t="str">
        <f t="shared" si="428"/>
        <v xml:space="preserve">- - Toasters </v>
      </c>
      <c r="J8742" s="591" t="str">
        <f t="shared" si="429"/>
        <v>85 16 72 00</v>
      </c>
      <c r="L8742" s="590">
        <f t="shared" si="427"/>
        <v>13</v>
      </c>
    </row>
    <row r="8743" spans="1:12" ht="28" hidden="1">
      <c r="A8743" s="673"/>
      <c r="B8743" s="768"/>
      <c r="C8743" s="769"/>
      <c r="D8743" s="771" t="s">
        <v>12455</v>
      </c>
      <c r="E8743" s="770"/>
      <c r="F8743" s="516"/>
      <c r="I8743" s="591" t="str">
        <f t="shared" si="428"/>
        <v>- - Other :</v>
      </c>
      <c r="J8743" s="591">
        <f t="shared" si="429"/>
        <v>0</v>
      </c>
      <c r="L8743" s="590">
        <f t="shared" si="427"/>
        <v>11</v>
      </c>
    </row>
    <row r="8744" spans="1:12" ht="28" hidden="1">
      <c r="A8744" s="673"/>
      <c r="B8744" s="768"/>
      <c r="C8744" s="769"/>
      <c r="D8744" s="772"/>
      <c r="E8744" s="770"/>
      <c r="F8744" s="516"/>
      <c r="I8744" s="591" t="str">
        <f t="shared" si="428"/>
        <v xml:space="preserve"> - - - Coffee roasters or popcorn makers</v>
      </c>
      <c r="J8744" s="591" t="str">
        <f t="shared" si="429"/>
        <v>85 16 79 10</v>
      </c>
      <c r="L8744" s="590">
        <f t="shared" si="427"/>
        <v>40</v>
      </c>
    </row>
    <row r="8745" spans="1:12" ht="82.5">
      <c r="A8745" s="683" t="s">
        <v>14452</v>
      </c>
      <c r="B8745" s="599">
        <v>0.05</v>
      </c>
      <c r="C8745" s="166" t="s">
        <v>129</v>
      </c>
      <c r="D8745" s="537" t="s">
        <v>12456</v>
      </c>
      <c r="E8745" s="515" t="s">
        <v>12457</v>
      </c>
      <c r="F8745" s="516"/>
      <c r="I8745" s="591" t="str">
        <f t="shared" si="428"/>
        <v xml:space="preserve">- - - Electric incense burners </v>
      </c>
      <c r="J8745" s="591" t="str">
        <f t="shared" si="429"/>
        <v>85 16 79 20</v>
      </c>
      <c r="L8745" s="590">
        <f t="shared" si="427"/>
        <v>31</v>
      </c>
    </row>
    <row r="8746" spans="1:12" ht="82.5" hidden="1">
      <c r="A8746" s="673"/>
      <c r="B8746" s="664"/>
      <c r="C8746" s="517"/>
      <c r="D8746" s="537" t="s">
        <v>12458</v>
      </c>
      <c r="E8746" s="515"/>
      <c r="F8746" s="516"/>
      <c r="I8746" s="591" t="str">
        <f t="shared" si="428"/>
        <v xml:space="preserve">- - - Other </v>
      </c>
      <c r="J8746" s="591" t="str">
        <f t="shared" si="429"/>
        <v>85 16 79 90</v>
      </c>
      <c r="L8746" s="590">
        <f t="shared" si="427"/>
        <v>12</v>
      </c>
    </row>
    <row r="8747" spans="1:12" ht="28.5">
      <c r="A8747" s="683" t="s">
        <v>14452</v>
      </c>
      <c r="B8747" s="599">
        <v>0.05</v>
      </c>
      <c r="C8747" s="166" t="s">
        <v>129</v>
      </c>
      <c r="D8747" s="537" t="s">
        <v>12459</v>
      </c>
      <c r="E8747" s="515" t="s">
        <v>12460</v>
      </c>
      <c r="F8747" s="516"/>
      <c r="I8747" s="591" t="str">
        <f t="shared" si="428"/>
        <v xml:space="preserve">- Electric heating resistors </v>
      </c>
      <c r="J8747" s="591" t="str">
        <f t="shared" si="429"/>
        <v>85 16 80 00</v>
      </c>
      <c r="L8747" s="590">
        <f t="shared" si="427"/>
        <v>29</v>
      </c>
    </row>
    <row r="8748" spans="1:12" ht="28" hidden="1">
      <c r="A8748" s="673"/>
      <c r="B8748" s="664"/>
      <c r="C8748" s="517"/>
      <c r="D8748" s="537" t="s">
        <v>1965</v>
      </c>
      <c r="E8748" s="515"/>
      <c r="F8748" s="516"/>
      <c r="I8748" s="591" t="str">
        <f t="shared" si="428"/>
        <v>- Parts</v>
      </c>
      <c r="J8748" s="591" t="str">
        <f t="shared" si="429"/>
        <v>85 16 90 00</v>
      </c>
      <c r="L8748" s="590">
        <f t="shared" si="427"/>
        <v>7</v>
      </c>
    </row>
    <row r="8749" spans="1:12" ht="55">
      <c r="A8749" s="683" t="s">
        <v>14452</v>
      </c>
      <c r="B8749" s="599">
        <v>0.05</v>
      </c>
      <c r="C8749" s="166" t="s">
        <v>129</v>
      </c>
      <c r="D8749" s="537" t="s">
        <v>12461</v>
      </c>
      <c r="E8749" s="515" t="s">
        <v>12462</v>
      </c>
      <c r="F8749" s="522"/>
      <c r="I8749" s="591" t="str">
        <f t="shared" si="428"/>
        <v>Telephone sets, including telephones for cellular networks or for other wireless networks; other apparatus for the transmssion or reception of voice, images or other data including apparatus for communication in a wired or wireless network (such as a local or wide area network), other than transmission or reception apparatus of heading 84.43,85.25,85.27 or 85.28.</v>
      </c>
      <c r="J8749" s="591">
        <f t="shared" si="429"/>
        <v>0</v>
      </c>
      <c r="L8749" s="590">
        <f t="shared" si="427"/>
        <v>365</v>
      </c>
    </row>
    <row r="8750" spans="1:12" ht="28.5">
      <c r="A8750" s="683" t="s">
        <v>14452</v>
      </c>
      <c r="B8750" s="599">
        <v>0.05</v>
      </c>
      <c r="C8750" s="166" t="s">
        <v>129</v>
      </c>
      <c r="D8750" s="550" t="s">
        <v>71</v>
      </c>
      <c r="E8750" s="515" t="s">
        <v>12463</v>
      </c>
      <c r="F8750" s="520"/>
      <c r="I8750" s="591" t="str">
        <f t="shared" si="428"/>
        <v xml:space="preserve"> - Telephone sets, including telephones for cellular networks or for other wireless networks :</v>
      </c>
      <c r="J8750" s="591">
        <f t="shared" si="429"/>
        <v>0</v>
      </c>
      <c r="L8750" s="590">
        <f t="shared" si="427"/>
        <v>94</v>
      </c>
    </row>
    <row r="8751" spans="1:12" ht="55" hidden="1">
      <c r="A8751" s="673"/>
      <c r="B8751" s="664"/>
      <c r="C8751" s="517"/>
      <c r="D8751" s="537" t="s">
        <v>12464</v>
      </c>
      <c r="E8751" s="515"/>
      <c r="F8751" s="516"/>
      <c r="I8751" s="591" t="str">
        <f t="shared" si="428"/>
        <v xml:space="preserve">- - Line telephone sets with cordless handsets </v>
      </c>
      <c r="J8751" s="591" t="str">
        <f t="shared" si="429"/>
        <v>85 17 11 00</v>
      </c>
      <c r="L8751" s="590">
        <f t="shared" si="427"/>
        <v>47</v>
      </c>
    </row>
    <row r="8752" spans="1:12" ht="28.5">
      <c r="A8752" s="683" t="s">
        <v>14452</v>
      </c>
      <c r="B8752" s="599">
        <v>0.05</v>
      </c>
      <c r="C8752" s="166" t="s">
        <v>129</v>
      </c>
      <c r="D8752" s="537" t="s">
        <v>12465</v>
      </c>
      <c r="E8752" s="515" t="s">
        <v>12466</v>
      </c>
      <c r="F8752" s="516"/>
      <c r="I8752" s="591" t="str">
        <f t="shared" si="428"/>
        <v>- - Telephones for cellular networks or for other wireless networks</v>
      </c>
      <c r="J8752" s="591" t="str">
        <f t="shared" si="429"/>
        <v>85 17 12 00</v>
      </c>
      <c r="L8752" s="590">
        <f t="shared" si="427"/>
        <v>67</v>
      </c>
    </row>
    <row r="8753" spans="1:12" ht="28.5">
      <c r="A8753" s="683" t="s">
        <v>14452</v>
      </c>
      <c r="B8753" s="599">
        <v>0.05</v>
      </c>
      <c r="C8753" s="166" t="s">
        <v>129</v>
      </c>
      <c r="D8753" s="537" t="s">
        <v>12467</v>
      </c>
      <c r="E8753" s="515" t="s">
        <v>12468</v>
      </c>
      <c r="F8753" s="516"/>
      <c r="I8753" s="591" t="str">
        <f t="shared" si="428"/>
        <v>- - Other</v>
      </c>
      <c r="J8753" s="591" t="str">
        <f t="shared" si="429"/>
        <v>85 17 18 00</v>
      </c>
      <c r="L8753" s="590">
        <f t="shared" si="427"/>
        <v>9</v>
      </c>
    </row>
    <row r="8754" spans="1:12" ht="28.5">
      <c r="A8754" s="683" t="s">
        <v>14452</v>
      </c>
      <c r="B8754" s="599">
        <v>0.05</v>
      </c>
      <c r="C8754" s="166" t="s">
        <v>129</v>
      </c>
      <c r="D8754" s="537" t="s">
        <v>12469</v>
      </c>
      <c r="E8754" s="515" t="s">
        <v>12470</v>
      </c>
      <c r="F8754" s="516"/>
      <c r="I8754" s="591" t="str">
        <f t="shared" si="428"/>
        <v xml:space="preserve"> - Other apparatus for transmission or reception of voice, images or other data, including apparatus for communication in a wired or wireless network (such as a local or wide area network):</v>
      </c>
      <c r="J8754" s="591">
        <f t="shared" si="429"/>
        <v>0</v>
      </c>
      <c r="L8754" s="590">
        <f t="shared" si="427"/>
        <v>189</v>
      </c>
    </row>
    <row r="8755" spans="1:12" ht="28.5">
      <c r="A8755" s="683" t="s">
        <v>14452</v>
      </c>
      <c r="B8755" s="599">
        <v>0.05</v>
      </c>
      <c r="C8755" s="166" t="s">
        <v>129</v>
      </c>
      <c r="D8755" s="537" t="s">
        <v>12471</v>
      </c>
      <c r="E8755" s="515" t="s">
        <v>12472</v>
      </c>
      <c r="F8755" s="516"/>
      <c r="I8755" s="591" t="str">
        <f t="shared" si="428"/>
        <v>- - Base station</v>
      </c>
      <c r="J8755" s="591" t="str">
        <f t="shared" si="429"/>
        <v>85 17 61 00</v>
      </c>
      <c r="L8755" s="590">
        <f t="shared" si="427"/>
        <v>16</v>
      </c>
    </row>
    <row r="8756" spans="1:12" ht="28.5">
      <c r="A8756" s="683" t="s">
        <v>14452</v>
      </c>
      <c r="B8756" s="599">
        <v>0.05</v>
      </c>
      <c r="C8756" s="166" t="s">
        <v>129</v>
      </c>
      <c r="D8756" s="537" t="s">
        <v>12473</v>
      </c>
      <c r="E8756" s="515" t="s">
        <v>12474</v>
      </c>
      <c r="F8756" s="516"/>
      <c r="I8756" s="591" t="str">
        <f t="shared" si="428"/>
        <v xml:space="preserve"> - - Machines for the reception, coversion and transmission or regeneration of voice, images or other data, including switching and routing apparatus :</v>
      </c>
      <c r="J8756" s="591">
        <f t="shared" si="429"/>
        <v>0</v>
      </c>
      <c r="L8756" s="590">
        <f t="shared" si="427"/>
        <v>151</v>
      </c>
    </row>
    <row r="8757" spans="1:12" ht="82.5">
      <c r="A8757" s="683" t="s">
        <v>14452</v>
      </c>
      <c r="B8757" s="599">
        <v>0.05</v>
      </c>
      <c r="C8757" s="166" t="s">
        <v>129</v>
      </c>
      <c r="D8757" s="537" t="s">
        <v>12475</v>
      </c>
      <c r="E8757" s="515" t="s">
        <v>12476</v>
      </c>
      <c r="F8757" s="516"/>
      <c r="I8757" s="591" t="str">
        <f t="shared" si="428"/>
        <v xml:space="preserve"> - - - Telephonic or telegraphic switching apparatus</v>
      </c>
      <c r="J8757" s="591" t="str">
        <f t="shared" si="429"/>
        <v>85 17 62 10</v>
      </c>
      <c r="L8757" s="590">
        <f t="shared" si="427"/>
        <v>52</v>
      </c>
    </row>
    <row r="8758" spans="1:12" ht="55" hidden="1">
      <c r="A8758" s="673"/>
      <c r="B8758" s="664"/>
      <c r="C8758" s="517"/>
      <c r="D8758" s="537" t="s">
        <v>12477</v>
      </c>
      <c r="E8758" s="515"/>
      <c r="F8758" s="516"/>
      <c r="I8758" s="591" t="str">
        <f t="shared" si="428"/>
        <v xml:space="preserve"> - - - Other apparatus, for carrier-current line systems or for digital line systems</v>
      </c>
      <c r="J8758" s="591" t="str">
        <f t="shared" si="429"/>
        <v>85 17 62 20</v>
      </c>
      <c r="L8758" s="590">
        <f t="shared" si="427"/>
        <v>84</v>
      </c>
    </row>
    <row r="8759" spans="1:12" ht="28.5">
      <c r="A8759" s="683" t="s">
        <v>14452</v>
      </c>
      <c r="B8759" s="599">
        <v>0.05</v>
      </c>
      <c r="C8759" s="166" t="s">
        <v>129</v>
      </c>
      <c r="D8759" s="537" t="s">
        <v>12478</v>
      </c>
      <c r="E8759" s="515" t="s">
        <v>12479</v>
      </c>
      <c r="F8759" s="516"/>
      <c r="I8759" s="591" t="str">
        <f t="shared" si="428"/>
        <v>- - - Other</v>
      </c>
      <c r="J8759" s="591" t="str">
        <f t="shared" si="429"/>
        <v>85 17 62 90</v>
      </c>
      <c r="L8759" s="590">
        <f t="shared" si="427"/>
        <v>11</v>
      </c>
    </row>
    <row r="8760" spans="1:12" ht="28.5">
      <c r="A8760" s="683" t="s">
        <v>14452</v>
      </c>
      <c r="B8760" s="599">
        <v>0.05</v>
      </c>
      <c r="C8760" s="166" t="s">
        <v>129</v>
      </c>
      <c r="D8760" s="537" t="s">
        <v>12480</v>
      </c>
      <c r="E8760" s="515" t="s">
        <v>12481</v>
      </c>
      <c r="F8760" s="516"/>
      <c r="I8760" s="591" t="str">
        <f t="shared" si="428"/>
        <v xml:space="preserve"> - - Other :</v>
      </c>
      <c r="J8760" s="591">
        <f t="shared" si="429"/>
        <v>0</v>
      </c>
      <c r="L8760" s="590">
        <f t="shared" si="427"/>
        <v>12</v>
      </c>
    </row>
    <row r="8761" spans="1:12" ht="28" hidden="1">
      <c r="A8761" s="673"/>
      <c r="B8761" s="664"/>
      <c r="C8761" s="517"/>
      <c r="D8761" s="537" t="s">
        <v>1965</v>
      </c>
      <c r="E8761" s="515"/>
      <c r="F8761" s="516"/>
      <c r="I8761" s="591" t="str">
        <f t="shared" si="428"/>
        <v>- - - Paging and alerting apparatus</v>
      </c>
      <c r="J8761" s="591" t="str">
        <f t="shared" si="429"/>
        <v>85 17 69 10</v>
      </c>
      <c r="L8761" s="590">
        <f t="shared" si="427"/>
        <v>35</v>
      </c>
    </row>
    <row r="8762" spans="1:12" ht="55">
      <c r="A8762" s="683" t="s">
        <v>14452</v>
      </c>
      <c r="B8762" s="599">
        <v>0.05</v>
      </c>
      <c r="C8762" s="166" t="s">
        <v>129</v>
      </c>
      <c r="D8762" s="537" t="s">
        <v>12482</v>
      </c>
      <c r="E8762" s="515" t="s">
        <v>12483</v>
      </c>
      <c r="F8762" s="516"/>
      <c r="I8762" s="591" t="str">
        <f t="shared" si="428"/>
        <v>- - - Other</v>
      </c>
      <c r="J8762" s="591" t="str">
        <f t="shared" si="429"/>
        <v>85 17 69 90</v>
      </c>
      <c r="L8762" s="590">
        <f t="shared" si="427"/>
        <v>11</v>
      </c>
    </row>
    <row r="8763" spans="1:12" ht="28.5">
      <c r="A8763" s="683" t="s">
        <v>14452</v>
      </c>
      <c r="B8763" s="599">
        <v>0.05</v>
      </c>
      <c r="C8763" s="166" t="s">
        <v>129</v>
      </c>
      <c r="D8763" s="537" t="s">
        <v>12484</v>
      </c>
      <c r="E8763" s="515" t="s">
        <v>12485</v>
      </c>
      <c r="F8763" s="516"/>
      <c r="I8763" s="591" t="str">
        <f t="shared" si="428"/>
        <v>- Parts</v>
      </c>
      <c r="J8763" s="591" t="str">
        <f t="shared" si="429"/>
        <v>85 17 70 00</v>
      </c>
      <c r="L8763" s="590">
        <f t="shared" si="427"/>
        <v>7</v>
      </c>
    </row>
    <row r="8764" spans="1:12" ht="28.5">
      <c r="A8764" s="683" t="s">
        <v>14452</v>
      </c>
      <c r="B8764" s="599">
        <v>0.05</v>
      </c>
      <c r="C8764" s="166" t="s">
        <v>129</v>
      </c>
      <c r="D8764" s="537" t="s">
        <v>71</v>
      </c>
      <c r="E8764" s="515" t="s">
        <v>12486</v>
      </c>
      <c r="F8764" s="519"/>
      <c r="I8764" s="591" t="str">
        <f t="shared" si="428"/>
        <v>Microphones and stands therefor; loudspeakers, whether or not mounted in their enclsures; headphones and earphones, whether or not combined with a microphone, and sets consisting of a microphone and one or more loudspeakers; audio-frquency electric amplifiers; electric sound amplifier sets.</v>
      </c>
      <c r="J8764" s="591">
        <f t="shared" si="429"/>
        <v>0</v>
      </c>
      <c r="L8764" s="590">
        <f t="shared" si="427"/>
        <v>291</v>
      </c>
    </row>
    <row r="8765" spans="1:12" ht="28.5">
      <c r="A8765" s="683" t="s">
        <v>14452</v>
      </c>
      <c r="B8765" s="599">
        <v>0.05</v>
      </c>
      <c r="C8765" s="166" t="s">
        <v>129</v>
      </c>
      <c r="D8765" s="537" t="s">
        <v>12487</v>
      </c>
      <c r="E8765" s="515" t="s">
        <v>12488</v>
      </c>
      <c r="F8765" s="516"/>
      <c r="I8765" s="591" t="str">
        <f t="shared" si="428"/>
        <v>- Microphones and stands therefor:</v>
      </c>
      <c r="J8765" s="591">
        <f t="shared" si="429"/>
        <v>0</v>
      </c>
      <c r="L8765" s="590">
        <f t="shared" si="427"/>
        <v>34</v>
      </c>
    </row>
    <row r="8766" spans="1:12" ht="28.5">
      <c r="A8766" s="683" t="s">
        <v>14452</v>
      </c>
      <c r="B8766" s="599">
        <v>0.05</v>
      </c>
      <c r="C8766" s="166" t="s">
        <v>129</v>
      </c>
      <c r="D8766" s="537" t="s">
        <v>8413</v>
      </c>
      <c r="E8766" s="515" t="s">
        <v>12489</v>
      </c>
      <c r="F8766" s="516"/>
      <c r="I8766" s="591" t="str">
        <f t="shared" si="428"/>
        <v xml:space="preserve">  - - - Microphones with a frequency between 300 Hz - 3,4 Khz of a diameter not exceeding 10 mm and a height not exceeding 3 mm for commonucations purposes </v>
      </c>
      <c r="J8766" s="591" t="str">
        <f t="shared" si="429"/>
        <v>85 18 10 10</v>
      </c>
      <c r="L8766" s="590">
        <f t="shared" si="427"/>
        <v>156</v>
      </c>
    </row>
    <row r="8767" spans="1:12" ht="409.5" hidden="1">
      <c r="A8767" s="673"/>
      <c r="B8767" s="664"/>
      <c r="C8767" s="517"/>
      <c r="D8767" s="551" t="s">
        <v>12490</v>
      </c>
      <c r="E8767" s="515"/>
      <c r="F8767" s="516"/>
      <c r="I8767" s="591" t="str">
        <f t="shared" si="428"/>
        <v>- - - Other</v>
      </c>
      <c r="J8767" s="591" t="str">
        <f t="shared" si="429"/>
        <v>85 18 10 90</v>
      </c>
      <c r="L8767" s="590">
        <f t="shared" si="427"/>
        <v>11</v>
      </c>
    </row>
    <row r="8768" spans="1:12" ht="82.5" hidden="1">
      <c r="A8768" s="673"/>
      <c r="B8768" s="664"/>
      <c r="C8768" s="517"/>
      <c r="D8768" s="537" t="s">
        <v>12491</v>
      </c>
      <c r="E8768" s="529"/>
      <c r="F8768" s="516"/>
      <c r="I8768" s="591" t="str">
        <f t="shared" si="428"/>
        <v xml:space="preserve">- Loudspeakers, whether or not mounted in their enclosures : </v>
      </c>
      <c r="J8768" s="591">
        <f t="shared" si="429"/>
        <v>0</v>
      </c>
      <c r="L8768" s="590">
        <f t="shared" si="427"/>
        <v>61</v>
      </c>
    </row>
    <row r="8769" spans="1:12" ht="55">
      <c r="A8769" s="683" t="s">
        <v>14452</v>
      </c>
      <c r="B8769" s="710" t="s">
        <v>8</v>
      </c>
      <c r="C8769" s="711"/>
      <c r="D8769" s="455" t="s">
        <v>12492</v>
      </c>
      <c r="E8769" s="529" t="s">
        <v>12493</v>
      </c>
      <c r="F8769" s="516"/>
      <c r="I8769" s="591" t="str">
        <f t="shared" si="428"/>
        <v>- - Single loudspeakers, mounted in their enclosures</v>
      </c>
      <c r="J8769" s="591" t="str">
        <f t="shared" si="429"/>
        <v>85 18 21 00</v>
      </c>
      <c r="L8769" s="590">
        <f t="shared" si="427"/>
        <v>52</v>
      </c>
    </row>
    <row r="8770" spans="1:12" ht="82.5">
      <c r="A8770" s="683" t="s">
        <v>14452</v>
      </c>
      <c r="B8770" s="710" t="s">
        <v>8</v>
      </c>
      <c r="C8770" s="711"/>
      <c r="D8770" s="455" t="s">
        <v>12494</v>
      </c>
      <c r="E8770" s="529" t="s">
        <v>12495</v>
      </c>
      <c r="F8770" s="516"/>
      <c r="I8770" s="591" t="str">
        <f t="shared" si="428"/>
        <v xml:space="preserve">- - Multiple loudspeakers, mounted in the same enclosure </v>
      </c>
      <c r="J8770" s="591" t="str">
        <f t="shared" si="429"/>
        <v>85 18 22 00</v>
      </c>
      <c r="L8770" s="590">
        <f t="shared" ref="L8770:L8831" si="430">LEN(I8770)</f>
        <v>57</v>
      </c>
    </row>
    <row r="8771" spans="1:12" ht="28.5">
      <c r="A8771" s="683" t="s">
        <v>14452</v>
      </c>
      <c r="B8771" s="710" t="s">
        <v>8</v>
      </c>
      <c r="C8771" s="711"/>
      <c r="D8771" s="455" t="s">
        <v>150</v>
      </c>
      <c r="E8771" s="529" t="s">
        <v>12496</v>
      </c>
      <c r="F8771" s="516"/>
      <c r="I8771" s="591" t="str">
        <f t="shared" si="428"/>
        <v>- - Other :</v>
      </c>
      <c r="J8771" s="591">
        <f t="shared" si="429"/>
        <v>0</v>
      </c>
      <c r="L8771" s="590">
        <f t="shared" si="430"/>
        <v>11</v>
      </c>
    </row>
    <row r="8772" spans="1:12" ht="192.5" hidden="1">
      <c r="A8772" s="673"/>
      <c r="B8772" s="641"/>
      <c r="C8772" s="382"/>
      <c r="D8772" s="455" t="s">
        <v>12497</v>
      </c>
      <c r="E8772" s="529"/>
      <c r="F8772" s="516"/>
      <c r="I8772" s="591" t="str">
        <f t="shared" si="428"/>
        <v xml:space="preserve"> - - - Loudspeakers, without housing, having a frequency range of 300 Hz to 3,4 KHz of a diameter  not exceeding 50 mm, for telecommunication purposes</v>
      </c>
      <c r="J8772" s="591" t="str">
        <f t="shared" si="429"/>
        <v>85 18 29 10</v>
      </c>
      <c r="L8772" s="590">
        <f t="shared" si="430"/>
        <v>150</v>
      </c>
    </row>
    <row r="8773" spans="1:12" ht="28.5">
      <c r="A8773" s="683" t="s">
        <v>14452</v>
      </c>
      <c r="B8773" s="710" t="s">
        <v>8</v>
      </c>
      <c r="C8773" s="711"/>
      <c r="D8773" s="455" t="s">
        <v>12498</v>
      </c>
      <c r="E8773" s="529" t="s">
        <v>12499</v>
      </c>
      <c r="F8773" s="516"/>
      <c r="I8773" s="591" t="str">
        <f t="shared" si="428"/>
        <v>- - - Other</v>
      </c>
      <c r="J8773" s="591" t="str">
        <f t="shared" si="429"/>
        <v>85 18 29 90</v>
      </c>
      <c r="L8773" s="590">
        <f t="shared" si="430"/>
        <v>11</v>
      </c>
    </row>
    <row r="8774" spans="1:12" ht="137.5" hidden="1">
      <c r="A8774" s="673"/>
      <c r="B8774" s="641"/>
      <c r="C8774" s="382"/>
      <c r="D8774" s="455" t="s">
        <v>12500</v>
      </c>
      <c r="E8774" s="529"/>
      <c r="F8774" s="516"/>
      <c r="I8774" s="591" t="str">
        <f t="shared" si="428"/>
        <v>- Headphones,and  earphones,wheth or not combined with a micropone, and sets consisting of a microphone and or more loudspeakers :</v>
      </c>
      <c r="J8774" s="591">
        <f t="shared" si="429"/>
        <v>0</v>
      </c>
      <c r="L8774" s="590">
        <f t="shared" si="430"/>
        <v>130</v>
      </c>
    </row>
    <row r="8775" spans="1:12" ht="55">
      <c r="A8775" s="683" t="s">
        <v>14452</v>
      </c>
      <c r="B8775" s="710" t="s">
        <v>8</v>
      </c>
      <c r="C8775" s="711"/>
      <c r="D8775" s="455" t="s">
        <v>12501</v>
      </c>
      <c r="E8775" s="529" t="s">
        <v>12502</v>
      </c>
      <c r="F8775" s="516"/>
      <c r="I8775" s="591" t="str">
        <f t="shared" si="428"/>
        <v xml:space="preserve"> - - - Line telephone handsets</v>
      </c>
      <c r="J8775" s="591" t="str">
        <f t="shared" si="429"/>
        <v>85 18 30 10</v>
      </c>
      <c r="L8775" s="590">
        <f t="shared" si="430"/>
        <v>30</v>
      </c>
    </row>
    <row r="8776" spans="1:12" ht="82.5">
      <c r="A8776" s="683" t="s">
        <v>14452</v>
      </c>
      <c r="B8776" s="710" t="s">
        <v>8</v>
      </c>
      <c r="C8776" s="711"/>
      <c r="D8776" s="455" t="s">
        <v>12503</v>
      </c>
      <c r="E8776" s="529" t="s">
        <v>12504</v>
      </c>
      <c r="F8776" s="516"/>
      <c r="I8776" s="591" t="str">
        <f t="shared" si="428"/>
        <v>- - - Other</v>
      </c>
      <c r="J8776" s="591" t="str">
        <f t="shared" si="429"/>
        <v>85 18 30 90</v>
      </c>
      <c r="L8776" s="590">
        <f t="shared" si="430"/>
        <v>11</v>
      </c>
    </row>
    <row r="8777" spans="1:12" ht="28.5">
      <c r="A8777" s="683" t="s">
        <v>14452</v>
      </c>
      <c r="B8777" s="710" t="s">
        <v>8</v>
      </c>
      <c r="C8777" s="711"/>
      <c r="D8777" s="455" t="s">
        <v>19</v>
      </c>
      <c r="E8777" s="529" t="s">
        <v>12505</v>
      </c>
      <c r="F8777" s="516"/>
      <c r="I8777" s="591" t="str">
        <f t="shared" si="428"/>
        <v>- Audio-frequency electric amplifiers:</v>
      </c>
      <c r="J8777" s="591">
        <f t="shared" si="429"/>
        <v>0</v>
      </c>
      <c r="L8777" s="590">
        <f t="shared" si="430"/>
        <v>38</v>
      </c>
    </row>
    <row r="8778" spans="1:12" ht="28" hidden="1">
      <c r="A8778" s="673"/>
      <c r="B8778" s="665"/>
      <c r="C8778" s="523"/>
      <c r="D8778" s="537" t="s">
        <v>6510</v>
      </c>
      <c r="E8778" s="515"/>
      <c r="F8778" s="516"/>
      <c r="I8778" s="591" t="str">
        <f t="shared" si="428"/>
        <v>- - - Electric amplifiers when used as repeaters in line telephony products falling within ITA</v>
      </c>
      <c r="J8778" s="591" t="str">
        <f t="shared" si="429"/>
        <v>85 18 40 10</v>
      </c>
      <c r="L8778" s="590">
        <f t="shared" si="430"/>
        <v>94</v>
      </c>
    </row>
    <row r="8779" spans="1:12" ht="55">
      <c r="A8779" s="683" t="s">
        <v>14452</v>
      </c>
      <c r="B8779" s="710" t="s">
        <v>8</v>
      </c>
      <c r="C8779" s="711"/>
      <c r="D8779" s="455" t="s">
        <v>12506</v>
      </c>
      <c r="E8779" s="529" t="s">
        <v>12507</v>
      </c>
      <c r="F8779" s="516"/>
      <c r="I8779" s="591" t="str">
        <f t="shared" si="428"/>
        <v>- - - Other</v>
      </c>
      <c r="J8779" s="591" t="str">
        <f t="shared" si="429"/>
        <v>85 18 40 90</v>
      </c>
      <c r="L8779" s="590">
        <f t="shared" si="430"/>
        <v>11</v>
      </c>
    </row>
    <row r="8780" spans="1:12" ht="28.5">
      <c r="A8780" s="683" t="s">
        <v>14452</v>
      </c>
      <c r="B8780" s="710" t="s">
        <v>8</v>
      </c>
      <c r="C8780" s="711"/>
      <c r="D8780" s="455" t="s">
        <v>19</v>
      </c>
      <c r="E8780" s="529" t="s">
        <v>12508</v>
      </c>
      <c r="F8780" s="516"/>
      <c r="I8780" s="591" t="str">
        <f t="shared" si="428"/>
        <v>- Electric sound amplifier sets</v>
      </c>
      <c r="J8780" s="591" t="str">
        <f t="shared" si="429"/>
        <v>85 18 50 00</v>
      </c>
      <c r="L8780" s="590">
        <f t="shared" si="430"/>
        <v>31</v>
      </c>
    </row>
    <row r="8781" spans="1:12" ht="28.5">
      <c r="A8781" s="683" t="s">
        <v>14452</v>
      </c>
      <c r="B8781" s="710" t="s">
        <v>8</v>
      </c>
      <c r="C8781" s="711"/>
      <c r="D8781" s="455" t="s">
        <v>8413</v>
      </c>
      <c r="E8781" s="529" t="s">
        <v>12509</v>
      </c>
      <c r="F8781" s="516"/>
      <c r="I8781" s="591" t="str">
        <f t="shared" si="428"/>
        <v>- Parts:</v>
      </c>
      <c r="J8781" s="591">
        <f t="shared" si="429"/>
        <v>0</v>
      </c>
      <c r="L8781" s="590">
        <f t="shared" si="430"/>
        <v>8</v>
      </c>
    </row>
    <row r="8782" spans="1:12" ht="336" hidden="1">
      <c r="A8782" s="673"/>
      <c r="B8782" s="640"/>
      <c r="C8782" s="379"/>
      <c r="D8782" s="462" t="s">
        <v>12510</v>
      </c>
      <c r="E8782" s="529"/>
      <c r="F8782" s="516"/>
      <c r="I8782" s="591" t="str">
        <f t="shared" si="428"/>
        <v xml:space="preserve"> - - - For electric amplifiers  used as repeaters in line telephony products falling within ITA</v>
      </c>
      <c r="J8782" s="591" t="str">
        <f t="shared" si="429"/>
        <v>85 18 90 10</v>
      </c>
      <c r="L8782" s="590">
        <f t="shared" si="430"/>
        <v>95</v>
      </c>
    </row>
    <row r="8783" spans="1:12" ht="55" hidden="1">
      <c r="A8783" s="673"/>
      <c r="B8783" s="641"/>
      <c r="C8783" s="382"/>
      <c r="D8783" s="455" t="s">
        <v>12511</v>
      </c>
      <c r="E8783" s="529"/>
      <c r="F8783" s="516"/>
      <c r="I8783" s="591" t="str">
        <f t="shared" si="428"/>
        <v>- - - Other</v>
      </c>
      <c r="J8783" s="591" t="str">
        <f t="shared" si="429"/>
        <v>85 18 90 90</v>
      </c>
      <c r="L8783" s="590">
        <f t="shared" si="430"/>
        <v>11</v>
      </c>
    </row>
    <row r="8784" spans="1:12" ht="165">
      <c r="A8784" s="683" t="s">
        <v>14452</v>
      </c>
      <c r="B8784" s="710" t="s">
        <v>8</v>
      </c>
      <c r="C8784" s="711"/>
      <c r="D8784" s="455" t="s">
        <v>12512</v>
      </c>
      <c r="E8784" s="529" t="s">
        <v>12513</v>
      </c>
      <c r="F8784" s="519"/>
      <c r="I8784" s="591" t="str">
        <f t="shared" si="428"/>
        <v>Sound recording or reproducing apparatus.</v>
      </c>
      <c r="J8784" s="591">
        <f t="shared" si="429"/>
        <v>0</v>
      </c>
      <c r="L8784" s="590">
        <f t="shared" si="430"/>
        <v>41</v>
      </c>
    </row>
    <row r="8785" spans="1:12" ht="28.5">
      <c r="A8785" s="683" t="s">
        <v>14452</v>
      </c>
      <c r="B8785" s="710" t="s">
        <v>8</v>
      </c>
      <c r="C8785" s="711"/>
      <c r="D8785" s="455" t="s">
        <v>19</v>
      </c>
      <c r="E8785" s="529" t="s">
        <v>12514</v>
      </c>
      <c r="F8785" s="516"/>
      <c r="I8785" s="591" t="str">
        <f t="shared" si="428"/>
        <v>- Apparatus operated by coins, banknotes, bank cards, tokens or by other means of payment</v>
      </c>
      <c r="J8785" s="591" t="str">
        <f t="shared" si="429"/>
        <v>85 19 20 00</v>
      </c>
      <c r="L8785" s="590">
        <f t="shared" si="430"/>
        <v>89</v>
      </c>
    </row>
    <row r="8786" spans="1:12" ht="55" hidden="1">
      <c r="A8786" s="673"/>
      <c r="B8786" s="640"/>
      <c r="C8786" s="379"/>
      <c r="D8786" s="455" t="s">
        <v>12515</v>
      </c>
      <c r="E8786" s="529"/>
      <c r="F8786" s="516"/>
      <c r="I8786" s="591" t="str">
        <f t="shared" si="428"/>
        <v xml:space="preserve"> - Turntables (record-decks)  </v>
      </c>
      <c r="J8786" s="591" t="str">
        <f t="shared" si="429"/>
        <v>85 19 30 00</v>
      </c>
      <c r="L8786" s="590">
        <f t="shared" si="430"/>
        <v>30</v>
      </c>
    </row>
    <row r="8787" spans="1:12" ht="55">
      <c r="A8787" s="683" t="s">
        <v>14452</v>
      </c>
      <c r="B8787" s="599">
        <v>0.05</v>
      </c>
      <c r="C8787" s="166" t="s">
        <v>129</v>
      </c>
      <c r="D8787" s="455" t="s">
        <v>12516</v>
      </c>
      <c r="E8787" s="529" t="s">
        <v>12517</v>
      </c>
      <c r="F8787" s="516"/>
      <c r="I8787" s="591" t="str">
        <f t="shared" si="428"/>
        <v xml:space="preserve"> - Telephone answering machines</v>
      </c>
      <c r="J8787" s="591" t="str">
        <f t="shared" si="429"/>
        <v>85 19 50 00</v>
      </c>
      <c r="L8787" s="590">
        <f t="shared" si="430"/>
        <v>31</v>
      </c>
    </row>
    <row r="8788" spans="1:12" ht="55">
      <c r="A8788" s="683" t="s">
        <v>14452</v>
      </c>
      <c r="B8788" s="599">
        <v>0.05</v>
      </c>
      <c r="C8788" s="166" t="s">
        <v>129</v>
      </c>
      <c r="D8788" s="455" t="s">
        <v>12518</v>
      </c>
      <c r="E8788" s="529" t="s">
        <v>12519</v>
      </c>
      <c r="F8788" s="516"/>
      <c r="I8788" s="591" t="str">
        <f t="shared" si="428"/>
        <v xml:space="preserve"> - Other apparatus:</v>
      </c>
      <c r="J8788" s="591">
        <f t="shared" si="429"/>
        <v>0</v>
      </c>
      <c r="L8788" s="590">
        <f t="shared" si="430"/>
        <v>19</v>
      </c>
    </row>
    <row r="8789" spans="1:12" ht="28" hidden="1">
      <c r="A8789" s="673"/>
      <c r="B8789" s="641"/>
      <c r="C8789" s="382"/>
      <c r="D8789" s="455" t="s">
        <v>1965</v>
      </c>
      <c r="E8789" s="529"/>
      <c r="F8789" s="516"/>
      <c r="I8789" s="591" t="str">
        <f t="shared" si="428"/>
        <v>- - Using magnetic, optical or semiconductor media</v>
      </c>
      <c r="J8789" s="591" t="str">
        <f t="shared" si="429"/>
        <v>85 19 81 00</v>
      </c>
      <c r="L8789" s="590">
        <f t="shared" si="430"/>
        <v>50</v>
      </c>
    </row>
    <row r="8790" spans="1:12" ht="137.5">
      <c r="A8790" s="683" t="s">
        <v>14452</v>
      </c>
      <c r="B8790" s="710" t="s">
        <v>8</v>
      </c>
      <c r="C8790" s="711"/>
      <c r="D8790" s="455" t="s">
        <v>12520</v>
      </c>
      <c r="E8790" s="529" t="s">
        <v>12521</v>
      </c>
      <c r="F8790" s="520"/>
      <c r="I8790" s="591" t="str">
        <f t="shared" si="428"/>
        <v>- - Other</v>
      </c>
      <c r="J8790" s="591" t="str">
        <f t="shared" si="429"/>
        <v>85 19 89 00</v>
      </c>
      <c r="L8790" s="590">
        <f t="shared" si="430"/>
        <v>9</v>
      </c>
    </row>
    <row r="8791" spans="1:12" ht="28.5">
      <c r="A8791" s="683" t="s">
        <v>14452</v>
      </c>
      <c r="B8791" s="710" t="s">
        <v>8</v>
      </c>
      <c r="C8791" s="711"/>
      <c r="D8791" s="455" t="s">
        <v>19</v>
      </c>
      <c r="E8791" s="529" t="s">
        <v>12522</v>
      </c>
      <c r="F8791" s="521"/>
      <c r="I8791" s="591" t="str">
        <f t="shared" si="428"/>
        <v>Deleted</v>
      </c>
      <c r="J8791" s="591">
        <f t="shared" si="429"/>
        <v>0</v>
      </c>
      <c r="L8791" s="590">
        <f t="shared" si="430"/>
        <v>7</v>
      </c>
    </row>
    <row r="8792" spans="1:12" ht="165" hidden="1">
      <c r="A8792" s="673"/>
      <c r="B8792" s="641"/>
      <c r="C8792" s="382"/>
      <c r="D8792" s="455" t="s">
        <v>12523</v>
      </c>
      <c r="E8792" s="529"/>
      <c r="F8792" s="519"/>
      <c r="I8792" s="591" t="str">
        <f t="shared" si="428"/>
        <v>Video recording or reproducing apparatus, whether or not incorporating a video tuner.</v>
      </c>
      <c r="J8792" s="591">
        <f t="shared" si="429"/>
        <v>0</v>
      </c>
      <c r="L8792" s="590">
        <f t="shared" si="430"/>
        <v>85</v>
      </c>
    </row>
    <row r="8793" spans="1:12" ht="28.5">
      <c r="A8793" s="683" t="s">
        <v>14452</v>
      </c>
      <c r="B8793" s="710" t="s">
        <v>8</v>
      </c>
      <c r="C8793" s="711"/>
      <c r="D8793" s="455" t="s">
        <v>12524</v>
      </c>
      <c r="E8793" s="529" t="s">
        <v>12525</v>
      </c>
      <c r="F8793" s="516"/>
      <c r="I8793" s="591" t="str">
        <f t="shared" si="428"/>
        <v xml:space="preserve">- Magnetic tape-type </v>
      </c>
      <c r="J8793" s="591" t="str">
        <f t="shared" si="429"/>
        <v>85 21 10 00</v>
      </c>
      <c r="L8793" s="590">
        <f t="shared" si="430"/>
        <v>21</v>
      </c>
    </row>
    <row r="8794" spans="1:12" ht="28.5">
      <c r="A8794" s="683" t="s">
        <v>14452</v>
      </c>
      <c r="B8794" s="710" t="s">
        <v>8</v>
      </c>
      <c r="C8794" s="711"/>
      <c r="D8794" s="455" t="s">
        <v>19</v>
      </c>
      <c r="E8794" s="529" t="s">
        <v>12526</v>
      </c>
      <c r="F8794" s="516"/>
      <c r="I8794" s="591" t="str">
        <f t="shared" si="428"/>
        <v>- Other</v>
      </c>
      <c r="J8794" s="591" t="str">
        <f t="shared" si="429"/>
        <v>85 21 90 00</v>
      </c>
      <c r="L8794" s="590">
        <f t="shared" si="430"/>
        <v>7</v>
      </c>
    </row>
    <row r="8795" spans="1:12" ht="55" hidden="1">
      <c r="A8795" s="673"/>
      <c r="B8795" s="641"/>
      <c r="C8795" s="382"/>
      <c r="D8795" s="455" t="s">
        <v>12527</v>
      </c>
      <c r="E8795" s="529"/>
      <c r="F8795" s="519"/>
      <c r="I8795" s="591" t="str">
        <f t="shared" si="428"/>
        <v>Parts and accessories suitable for use solely or principally with the apparatus of headings 85.19 or 85.21.</v>
      </c>
      <c r="J8795" s="591">
        <f t="shared" si="429"/>
        <v>0</v>
      </c>
      <c r="L8795" s="590">
        <f t="shared" si="430"/>
        <v>107</v>
      </c>
    </row>
    <row r="8796" spans="1:12" ht="110">
      <c r="A8796" s="683" t="s">
        <v>14452</v>
      </c>
      <c r="B8796" s="710" t="s">
        <v>8</v>
      </c>
      <c r="C8796" s="711"/>
      <c r="D8796" s="455" t="s">
        <v>12528</v>
      </c>
      <c r="E8796" s="529" t="s">
        <v>12529</v>
      </c>
      <c r="F8796" s="516"/>
      <c r="I8796" s="591" t="str">
        <f t="shared" si="428"/>
        <v xml:space="preserve">- Pick-up cartridges </v>
      </c>
      <c r="J8796" s="591" t="str">
        <f t="shared" si="429"/>
        <v>85 22 10 00</v>
      </c>
      <c r="L8796" s="590">
        <f t="shared" si="430"/>
        <v>21</v>
      </c>
    </row>
    <row r="8797" spans="1:12" ht="28.5">
      <c r="A8797" s="683" t="s">
        <v>14452</v>
      </c>
      <c r="B8797" s="599">
        <v>0.05</v>
      </c>
      <c r="C8797" s="166" t="s">
        <v>129</v>
      </c>
      <c r="D8797" s="455" t="s">
        <v>19</v>
      </c>
      <c r="E8797" s="529" t="s">
        <v>12530</v>
      </c>
      <c r="F8797" s="516"/>
      <c r="I8797" s="591" t="str">
        <f t="shared" si="428"/>
        <v>- Other</v>
      </c>
      <c r="J8797" s="591" t="str">
        <f t="shared" si="429"/>
        <v>85 22 90 00</v>
      </c>
      <c r="L8797" s="590">
        <f t="shared" si="430"/>
        <v>7</v>
      </c>
    </row>
    <row r="8798" spans="1:12" ht="28.5">
      <c r="A8798" s="683" t="s">
        <v>14452</v>
      </c>
      <c r="B8798" s="599">
        <v>0.05</v>
      </c>
      <c r="C8798" s="166" t="s">
        <v>129</v>
      </c>
      <c r="D8798" s="455" t="s">
        <v>12531</v>
      </c>
      <c r="E8798" s="529" t="s">
        <v>12532</v>
      </c>
      <c r="F8798" s="519"/>
      <c r="I8798" s="591" t="str">
        <f t="shared" si="428"/>
        <v>Discs, tapes, solid-state non-volatile storage devices, "smart cards" and other media for the recording of sound or other phenomena, whether or not recorded, including matrices and masters for the production of discs, but excluding products of Chapter 37.</v>
      </c>
      <c r="J8798" s="591">
        <f t="shared" si="429"/>
        <v>0</v>
      </c>
      <c r="L8798" s="590">
        <f t="shared" si="430"/>
        <v>255</v>
      </c>
    </row>
    <row r="8799" spans="1:12" ht="28" hidden="1">
      <c r="A8799" s="673"/>
      <c r="B8799" s="641"/>
      <c r="C8799" s="382"/>
      <c r="D8799" s="455" t="s">
        <v>12533</v>
      </c>
      <c r="E8799" s="529"/>
      <c r="F8799" s="516"/>
      <c r="I8799" s="591" t="str">
        <f t="shared" si="428"/>
        <v>- Magnetic media :</v>
      </c>
      <c r="J8799" s="591">
        <f t="shared" si="429"/>
        <v>0</v>
      </c>
      <c r="L8799" s="590">
        <f t="shared" si="430"/>
        <v>18</v>
      </c>
    </row>
    <row r="8800" spans="1:12" ht="82.5">
      <c r="A8800" s="683" t="s">
        <v>14452</v>
      </c>
      <c r="B8800" s="710" t="s">
        <v>8</v>
      </c>
      <c r="C8800" s="711"/>
      <c r="D8800" s="455" t="s">
        <v>12534</v>
      </c>
      <c r="E8800" s="529" t="s">
        <v>12535</v>
      </c>
      <c r="F8800" s="516"/>
      <c r="I8800" s="591" t="str">
        <f t="shared" si="428"/>
        <v xml:space="preserve"> - - Cards incorporating a magnetic stripe</v>
      </c>
      <c r="J8800" s="591" t="str">
        <f t="shared" si="429"/>
        <v>85 23 21 00</v>
      </c>
      <c r="L8800" s="590">
        <f t="shared" si="430"/>
        <v>42</v>
      </c>
    </row>
    <row r="8801" spans="1:12" ht="28.5">
      <c r="A8801" s="683" t="s">
        <v>14452</v>
      </c>
      <c r="B8801" s="599">
        <v>0.05</v>
      </c>
      <c r="C8801" s="166" t="s">
        <v>129</v>
      </c>
      <c r="D8801" s="455" t="s">
        <v>19</v>
      </c>
      <c r="E8801" s="529" t="s">
        <v>12536</v>
      </c>
      <c r="F8801" s="516"/>
      <c r="I8801" s="591" t="str">
        <f t="shared" si="428"/>
        <v xml:space="preserve"> - - Other:</v>
      </c>
      <c r="J8801" s="591">
        <f t="shared" si="429"/>
        <v>0</v>
      </c>
      <c r="L8801" s="590">
        <f t="shared" si="430"/>
        <v>11</v>
      </c>
    </row>
    <row r="8802" spans="1:12" ht="56" hidden="1">
      <c r="A8802" s="673"/>
      <c r="B8802" s="640"/>
      <c r="C8802" s="379"/>
      <c r="D8802" s="454" t="s">
        <v>12537</v>
      </c>
      <c r="E8802" s="529"/>
      <c r="F8802" s="516"/>
      <c r="I8802" s="591" t="str">
        <f t="shared" ref="I8802:I8863" si="431">D8820</f>
        <v xml:space="preserve">  - - - Unrecorded magnetic media,  for sound or video recorders</v>
      </c>
      <c r="J8802" s="591" t="str">
        <f t="shared" ref="J8802:J8863" si="432">E8820</f>
        <v>85 23 29 10</v>
      </c>
      <c r="L8802" s="590">
        <f t="shared" si="430"/>
        <v>64</v>
      </c>
    </row>
    <row r="8803" spans="1:12" ht="82.5">
      <c r="A8803" s="683" t="s">
        <v>14452</v>
      </c>
      <c r="B8803" s="599">
        <v>0.05</v>
      </c>
      <c r="C8803" s="166" t="s">
        <v>129</v>
      </c>
      <c r="D8803" s="455" t="s">
        <v>12538</v>
      </c>
      <c r="E8803" s="529" t="s">
        <v>12539</v>
      </c>
      <c r="F8803" s="516"/>
      <c r="I8803" s="591" t="str">
        <f t="shared" si="431"/>
        <v>- - - Other</v>
      </c>
      <c r="J8803" s="591" t="str">
        <f t="shared" si="432"/>
        <v>85 23 29 90</v>
      </c>
      <c r="L8803" s="590">
        <f t="shared" si="430"/>
        <v>11</v>
      </c>
    </row>
    <row r="8804" spans="1:12" ht="28.5">
      <c r="A8804" s="683" t="s">
        <v>14452</v>
      </c>
      <c r="B8804" s="599">
        <v>0.05</v>
      </c>
      <c r="C8804" s="166" t="s">
        <v>129</v>
      </c>
      <c r="D8804" s="455" t="s">
        <v>12540</v>
      </c>
      <c r="E8804" s="529" t="s">
        <v>12541</v>
      </c>
      <c r="F8804" s="516"/>
      <c r="I8804" s="591" t="str">
        <f t="shared" si="431"/>
        <v xml:space="preserve"> - Optical media:</v>
      </c>
      <c r="J8804" s="591">
        <f t="shared" si="432"/>
        <v>0</v>
      </c>
      <c r="L8804" s="590">
        <f t="shared" si="430"/>
        <v>17</v>
      </c>
    </row>
    <row r="8805" spans="1:12" ht="55">
      <c r="A8805" s="683" t="s">
        <v>14452</v>
      </c>
      <c r="B8805" s="710" t="s">
        <v>8</v>
      </c>
      <c r="C8805" s="711"/>
      <c r="D8805" s="455" t="s">
        <v>12542</v>
      </c>
      <c r="E8805" s="529" t="s">
        <v>12543</v>
      </c>
      <c r="F8805" s="516"/>
      <c r="I8805" s="591" t="str">
        <f t="shared" si="431"/>
        <v xml:space="preserve"> - - Unrecorded</v>
      </c>
      <c r="J8805" s="591" t="str">
        <f t="shared" si="432"/>
        <v>85 23 41 00</v>
      </c>
      <c r="L8805" s="590">
        <f t="shared" si="430"/>
        <v>15</v>
      </c>
    </row>
    <row r="8806" spans="1:12" ht="28" hidden="1">
      <c r="A8806" s="673"/>
      <c r="B8806" s="641"/>
      <c r="C8806" s="382"/>
      <c r="D8806" s="455" t="s">
        <v>12544</v>
      </c>
      <c r="E8806" s="529"/>
      <c r="F8806" s="516"/>
      <c r="I8806" s="591" t="str">
        <f t="shared" si="431"/>
        <v xml:space="preserve"> - - Other</v>
      </c>
      <c r="J8806" s="591" t="str">
        <f t="shared" si="432"/>
        <v>85 23 49 00</v>
      </c>
      <c r="L8806" s="590">
        <f t="shared" si="430"/>
        <v>10</v>
      </c>
    </row>
    <row r="8807" spans="1:12" ht="55">
      <c r="A8807" s="683" t="s">
        <v>14452</v>
      </c>
      <c r="B8807" s="599">
        <v>0.05</v>
      </c>
      <c r="C8807" s="166" t="s">
        <v>129</v>
      </c>
      <c r="D8807" s="455" t="s">
        <v>12545</v>
      </c>
      <c r="E8807" s="529" t="s">
        <v>12546</v>
      </c>
      <c r="F8807" s="516"/>
      <c r="I8807" s="591" t="str">
        <f t="shared" si="431"/>
        <v xml:space="preserve"> - Semiconductor media : </v>
      </c>
      <c r="J8807" s="591">
        <f t="shared" si="432"/>
        <v>0</v>
      </c>
      <c r="L8807" s="590">
        <f t="shared" si="430"/>
        <v>25</v>
      </c>
    </row>
    <row r="8808" spans="1:12" ht="28.5">
      <c r="A8808" s="683" t="s">
        <v>14452</v>
      </c>
      <c r="B8808" s="599">
        <v>0.05</v>
      </c>
      <c r="C8808" s="166" t="s">
        <v>129</v>
      </c>
      <c r="D8808" s="455" t="s">
        <v>150</v>
      </c>
      <c r="E8808" s="529" t="s">
        <v>12547</v>
      </c>
      <c r="F8808" s="516"/>
      <c r="I8808" s="591" t="str">
        <f t="shared" si="431"/>
        <v>- - Solid-state non-volatile storage devices</v>
      </c>
      <c r="J8808" s="591" t="str">
        <f t="shared" si="432"/>
        <v>85 23 51 00</v>
      </c>
      <c r="L8808" s="590">
        <f t="shared" si="430"/>
        <v>44</v>
      </c>
    </row>
    <row r="8809" spans="1:12" ht="28" hidden="1">
      <c r="A8809" s="673"/>
      <c r="B8809" s="640"/>
      <c r="C8809" s="379"/>
      <c r="D8809" s="454" t="s">
        <v>811</v>
      </c>
      <c r="E8809" s="529"/>
      <c r="F8809" s="516"/>
      <c r="I8809" s="591" t="str">
        <f t="shared" si="431"/>
        <v>- - Smart cards</v>
      </c>
      <c r="J8809" s="591" t="str">
        <f t="shared" si="432"/>
        <v>85 23 52 00</v>
      </c>
      <c r="L8809" s="590">
        <f t="shared" si="430"/>
        <v>15</v>
      </c>
    </row>
    <row r="8810" spans="1:12" ht="112" hidden="1">
      <c r="A8810" s="673"/>
      <c r="B8810" s="640"/>
      <c r="C8810" s="379"/>
      <c r="D8810" s="454" t="s">
        <v>12548</v>
      </c>
      <c r="E8810" s="529"/>
      <c r="F8810" s="516"/>
      <c r="I8810" s="591" t="str">
        <f t="shared" si="431"/>
        <v xml:space="preserve"> - - Other</v>
      </c>
      <c r="J8810" s="591" t="str">
        <f t="shared" si="432"/>
        <v>85 23 59 00</v>
      </c>
      <c r="L8810" s="590">
        <f t="shared" si="430"/>
        <v>10</v>
      </c>
    </row>
    <row r="8811" spans="1:12" ht="28.5">
      <c r="A8811" s="683" t="s">
        <v>14452</v>
      </c>
      <c r="B8811" s="599">
        <v>0.05</v>
      </c>
      <c r="C8811" s="166" t="s">
        <v>129</v>
      </c>
      <c r="D8811" s="455" t="s">
        <v>12549</v>
      </c>
      <c r="E8811" s="529" t="s">
        <v>12550</v>
      </c>
      <c r="F8811" s="516"/>
      <c r="I8811" s="591" t="str">
        <f t="shared" si="431"/>
        <v xml:space="preserve"> - Other:</v>
      </c>
      <c r="J8811" s="591">
        <f t="shared" si="432"/>
        <v>0</v>
      </c>
      <c r="L8811" s="590">
        <f t="shared" si="430"/>
        <v>9</v>
      </c>
    </row>
    <row r="8812" spans="1:12" ht="28.5">
      <c r="A8812" s="683" t="s">
        <v>14452</v>
      </c>
      <c r="B8812" s="599">
        <v>0.05</v>
      </c>
      <c r="C8812" s="166" t="s">
        <v>129</v>
      </c>
      <c r="D8812" s="455" t="s">
        <v>759</v>
      </c>
      <c r="E8812" s="529" t="s">
        <v>12551</v>
      </c>
      <c r="F8812" s="516"/>
      <c r="I8812" s="591" t="e">
        <f>#REF!</f>
        <v>#REF!</v>
      </c>
      <c r="J8812" s="591" t="e">
        <f>#REF!</f>
        <v>#REF!</v>
      </c>
      <c r="L8812" s="590" t="e">
        <f t="shared" si="430"/>
        <v>#REF!</v>
      </c>
    </row>
    <row r="8813" spans="1:12" ht="140" hidden="1">
      <c r="A8813" s="673"/>
      <c r="B8813" s="640"/>
      <c r="C8813" s="379"/>
      <c r="D8813" s="454" t="s">
        <v>12552</v>
      </c>
      <c r="E8813" s="529"/>
      <c r="F8813" s="516"/>
      <c r="I8813" s="591" t="e">
        <f>#REF!</f>
        <v>#REF!</v>
      </c>
      <c r="J8813" s="591" t="e">
        <f>#REF!</f>
        <v>#REF!</v>
      </c>
      <c r="L8813" s="590" t="e">
        <f t="shared" si="430"/>
        <v>#REF!</v>
      </c>
    </row>
    <row r="8814" spans="1:12" ht="28.5">
      <c r="A8814" s="683" t="s">
        <v>14452</v>
      </c>
      <c r="B8814" s="599">
        <v>0.05</v>
      </c>
      <c r="C8814" s="166" t="s">
        <v>129</v>
      </c>
      <c r="D8814" s="455" t="s">
        <v>12553</v>
      </c>
      <c r="E8814" s="529" t="s">
        <v>12554</v>
      </c>
      <c r="F8814" s="519"/>
      <c r="I8814" s="591" t="str">
        <f t="shared" ref="I8814:I8829" si="433">D8830</f>
        <v>Deleted</v>
      </c>
      <c r="J8814" s="591">
        <f t="shared" ref="J8814:J8829" si="434">E8830</f>
        <v>0</v>
      </c>
      <c r="L8814" s="590">
        <f t="shared" si="430"/>
        <v>7</v>
      </c>
    </row>
    <row r="8815" spans="1:12" ht="28.5">
      <c r="A8815" s="683" t="s">
        <v>14452</v>
      </c>
      <c r="B8815" s="599">
        <v>0.05</v>
      </c>
      <c r="C8815" s="166" t="s">
        <v>129</v>
      </c>
      <c r="D8815" s="455" t="s">
        <v>759</v>
      </c>
      <c r="E8815" s="529" t="s">
        <v>12555</v>
      </c>
      <c r="F8815" s="519"/>
      <c r="I8815" s="591" t="str">
        <f t="shared" si="433"/>
        <v>Transmission apparatus for radio-broadcasting or television, whether or not incoporating reception apparatus or sound recording or reproducing apparatus; television cameras, digital cameras and video camera recorders.</v>
      </c>
      <c r="J8815" s="591">
        <f t="shared" si="434"/>
        <v>0</v>
      </c>
      <c r="L8815" s="590">
        <f t="shared" si="430"/>
        <v>217</v>
      </c>
    </row>
    <row r="8816" spans="1:12" ht="280" hidden="1">
      <c r="A8816" s="673"/>
      <c r="B8816" s="640"/>
      <c r="C8816" s="379"/>
      <c r="D8816" s="454" t="s">
        <v>12556</v>
      </c>
      <c r="E8816" s="529"/>
      <c r="F8816" s="516"/>
      <c r="I8816" s="591" t="str">
        <f t="shared" si="433"/>
        <v xml:space="preserve"> - Transmission apparatus :  </v>
      </c>
      <c r="J8816" s="591">
        <f t="shared" si="434"/>
        <v>0</v>
      </c>
      <c r="L8816" s="590">
        <f t="shared" si="430"/>
        <v>29</v>
      </c>
    </row>
    <row r="8817" spans="1:12" ht="28" hidden="1">
      <c r="A8817" s="673"/>
      <c r="B8817" s="640"/>
      <c r="C8817" s="379"/>
      <c r="D8817" s="455" t="s">
        <v>12557</v>
      </c>
      <c r="E8817" s="529"/>
      <c r="F8817" s="516"/>
      <c r="I8817" s="591" t="str">
        <f t="shared" si="433"/>
        <v xml:space="preserve"> - - -  Transmission apparatus for language interpretation in conferences </v>
      </c>
      <c r="J8817" s="591" t="str">
        <f t="shared" si="434"/>
        <v>85 25 50 10</v>
      </c>
      <c r="L8817" s="590">
        <f t="shared" si="430"/>
        <v>74</v>
      </c>
    </row>
    <row r="8818" spans="1:12" ht="55">
      <c r="A8818" s="683" t="s">
        <v>14452</v>
      </c>
      <c r="B8818" s="599">
        <v>0.05</v>
      </c>
      <c r="C8818" s="166" t="s">
        <v>129</v>
      </c>
      <c r="D8818" s="537" t="s">
        <v>12558</v>
      </c>
      <c r="E8818" s="515" t="s">
        <v>12559</v>
      </c>
      <c r="F8818" s="516"/>
      <c r="I8818" s="591" t="str">
        <f t="shared" si="433"/>
        <v xml:space="preserve"> - - - Automatic alerting transmission apparatus of a kind used in vessels , aeroplanes..etc.</v>
      </c>
      <c r="J8818" s="591" t="str">
        <f t="shared" si="434"/>
        <v>85 25 50 20</v>
      </c>
      <c r="L8818" s="590">
        <f t="shared" si="430"/>
        <v>93</v>
      </c>
    </row>
    <row r="8819" spans="1:12" ht="28" hidden="1">
      <c r="A8819" s="673"/>
      <c r="B8819" s="664"/>
      <c r="C8819" s="517"/>
      <c r="D8819" s="537" t="s">
        <v>299</v>
      </c>
      <c r="E8819" s="515"/>
      <c r="F8819" s="516"/>
      <c r="I8819" s="591" t="str">
        <f t="shared" si="433"/>
        <v xml:space="preserve"> - - - Wireless microphones incorporating short cable or antenna other than transmission apparatus for radiobroadcasting or television </v>
      </c>
      <c r="J8819" s="591" t="str">
        <f t="shared" si="434"/>
        <v>85 25 50 30</v>
      </c>
      <c r="L8819" s="590">
        <f t="shared" si="430"/>
        <v>135</v>
      </c>
    </row>
    <row r="8820" spans="1:12" ht="82.5">
      <c r="A8820" s="683" t="s">
        <v>14452</v>
      </c>
      <c r="B8820" s="599"/>
      <c r="C8820" s="166" t="s">
        <v>12560</v>
      </c>
      <c r="D8820" s="537" t="s">
        <v>12561</v>
      </c>
      <c r="E8820" s="515" t="s">
        <v>12562</v>
      </c>
      <c r="F8820" s="516"/>
      <c r="I8820" s="591" t="str">
        <f t="shared" si="433"/>
        <v xml:space="preserve"> - - - Transmission apparatus other than transmission apparatus for radiobroadcasting or television</v>
      </c>
      <c r="J8820" s="591" t="str">
        <f t="shared" si="434"/>
        <v>85 25 50 40</v>
      </c>
      <c r="L8820" s="590">
        <f t="shared" si="430"/>
        <v>99</v>
      </c>
    </row>
    <row r="8821" spans="1:12" ht="28.5">
      <c r="A8821" s="683" t="s">
        <v>14452</v>
      </c>
      <c r="B8821" s="710" t="s">
        <v>8</v>
      </c>
      <c r="C8821" s="711"/>
      <c r="D8821" s="455" t="s">
        <v>19</v>
      </c>
      <c r="E8821" s="529" t="s">
        <v>12563</v>
      </c>
      <c r="F8821" s="516"/>
      <c r="I8821" s="591" t="str">
        <f t="shared" si="433"/>
        <v xml:space="preserve"> - - - Set top boxes which have a communication function: a microprocessor-based device incorporating a modem for gaining access to the Internet, and having a function of interactive information exchange</v>
      </c>
      <c r="J8821" s="591" t="str">
        <f t="shared" si="434"/>
        <v>85 25 50 50</v>
      </c>
      <c r="L8821" s="590">
        <f t="shared" si="430"/>
        <v>203</v>
      </c>
    </row>
    <row r="8822" spans="1:12" ht="28" hidden="1">
      <c r="A8822" s="673"/>
      <c r="B8822" s="710"/>
      <c r="C8822" s="711"/>
      <c r="D8822" s="455" t="s">
        <v>12564</v>
      </c>
      <c r="E8822" s="529"/>
      <c r="F8822" s="516"/>
      <c r="I8822" s="591" t="str">
        <f t="shared" si="433"/>
        <v>- - - Other</v>
      </c>
      <c r="J8822" s="591" t="str">
        <f t="shared" si="434"/>
        <v>85 25 50 90</v>
      </c>
      <c r="L8822" s="590">
        <f t="shared" si="430"/>
        <v>11</v>
      </c>
    </row>
    <row r="8823" spans="1:12" ht="28.5">
      <c r="A8823" s="683" t="s">
        <v>14452</v>
      </c>
      <c r="B8823" s="710" t="s">
        <v>8</v>
      </c>
      <c r="C8823" s="711"/>
      <c r="D8823" s="455" t="s">
        <v>12565</v>
      </c>
      <c r="E8823" s="529" t="s">
        <v>12566</v>
      </c>
      <c r="F8823" s="516"/>
      <c r="I8823" s="591" t="str">
        <f t="shared" si="433"/>
        <v>- Transmission apparatus incorporating reception apparatus</v>
      </c>
      <c r="J8823" s="591" t="str">
        <f t="shared" si="434"/>
        <v>85 25 60 00</v>
      </c>
      <c r="L8823" s="590">
        <f t="shared" si="430"/>
        <v>58</v>
      </c>
    </row>
    <row r="8824" spans="1:12" ht="28.5">
      <c r="A8824" s="683" t="s">
        <v>14452</v>
      </c>
      <c r="B8824" s="710" t="s">
        <v>8</v>
      </c>
      <c r="C8824" s="711"/>
      <c r="D8824" s="455" t="s">
        <v>293</v>
      </c>
      <c r="E8824" s="529" t="s">
        <v>12567</v>
      </c>
      <c r="F8824" s="516"/>
      <c r="I8824" s="591" t="str">
        <f t="shared" si="433"/>
        <v>- Television cameras, digital cameras and video camera recorders :</v>
      </c>
      <c r="J8824" s="591">
        <f t="shared" si="434"/>
        <v>0</v>
      </c>
      <c r="L8824" s="590">
        <f t="shared" si="430"/>
        <v>66</v>
      </c>
    </row>
    <row r="8825" spans="1:12" ht="28" hidden="1">
      <c r="A8825" s="673"/>
      <c r="B8825" s="641"/>
      <c r="C8825" s="382"/>
      <c r="D8825" s="455" t="s">
        <v>12568</v>
      </c>
      <c r="E8825" s="529"/>
      <c r="F8825" s="516"/>
      <c r="I8825" s="591" t="str">
        <f t="shared" si="433"/>
        <v>- - - Video cameras</v>
      </c>
      <c r="J8825" s="591" t="str">
        <f t="shared" si="434"/>
        <v>85 25 80 10</v>
      </c>
      <c r="L8825" s="590">
        <f t="shared" si="430"/>
        <v>19</v>
      </c>
    </row>
    <row r="8826" spans="1:12" ht="55">
      <c r="A8826" s="683" t="s">
        <v>14452</v>
      </c>
      <c r="B8826" s="710" t="s">
        <v>8</v>
      </c>
      <c r="C8826" s="711"/>
      <c r="D8826" s="455" t="s">
        <v>12569</v>
      </c>
      <c r="E8826" s="529" t="s">
        <v>12570</v>
      </c>
      <c r="F8826" s="516"/>
      <c r="I8826" s="591" t="str">
        <f t="shared" si="433"/>
        <v xml:space="preserve"> - - -  Still image digital  cameras</v>
      </c>
      <c r="J8826" s="591" t="str">
        <f t="shared" si="434"/>
        <v>85 25 80 20</v>
      </c>
      <c r="L8826" s="590">
        <f t="shared" si="430"/>
        <v>36</v>
      </c>
    </row>
    <row r="8827" spans="1:12" ht="28.5">
      <c r="A8827" s="683" t="s">
        <v>14452</v>
      </c>
      <c r="B8827" s="710" t="s">
        <v>8</v>
      </c>
      <c r="C8827" s="711"/>
      <c r="D8827" s="455" t="s">
        <v>12571</v>
      </c>
      <c r="E8827" s="529" t="s">
        <v>12572</v>
      </c>
      <c r="F8827" s="516"/>
      <c r="I8827" s="591" t="str">
        <f t="shared" si="433"/>
        <v xml:space="preserve"> - - - Other:</v>
      </c>
      <c r="J8827" s="591">
        <f t="shared" si="434"/>
        <v>0</v>
      </c>
      <c r="L8827" s="590">
        <f t="shared" si="430"/>
        <v>13</v>
      </c>
    </row>
    <row r="8828" spans="1:12" ht="28.5">
      <c r="A8828" s="683" t="s">
        <v>14452</v>
      </c>
      <c r="B8828" s="710" t="s">
        <v>8</v>
      </c>
      <c r="C8828" s="711"/>
      <c r="D8828" s="455" t="s">
        <v>293</v>
      </c>
      <c r="E8828" s="529" t="s">
        <v>12573</v>
      </c>
      <c r="F8828" s="519"/>
      <c r="I8828" s="591">
        <f t="shared" si="433"/>
        <v>0</v>
      </c>
      <c r="J8828" s="591" t="str">
        <f t="shared" si="434"/>
        <v>85 25 80 91</v>
      </c>
      <c r="L8828" s="590">
        <f t="shared" si="430"/>
        <v>1</v>
      </c>
    </row>
    <row r="8829" spans="1:12" ht="28" hidden="1">
      <c r="A8829" s="673"/>
      <c r="B8829" s="641"/>
      <c r="C8829" s="382"/>
      <c r="D8829" s="455" t="s">
        <v>40</v>
      </c>
      <c r="E8829" s="529"/>
      <c r="F8829" s="516"/>
      <c r="I8829" s="591" t="str">
        <f t="shared" si="433"/>
        <v>- - - Other</v>
      </c>
      <c r="J8829" s="591" t="str">
        <f t="shared" si="434"/>
        <v>85 25 80 99</v>
      </c>
      <c r="L8829" s="590">
        <f t="shared" si="430"/>
        <v>11</v>
      </c>
    </row>
    <row r="8830" spans="1:12" ht="28" hidden="1">
      <c r="A8830" s="673"/>
      <c r="B8830" s="640"/>
      <c r="C8830" s="379"/>
      <c r="D8830" s="457" t="s">
        <v>811</v>
      </c>
      <c r="E8830" s="529"/>
      <c r="F8830" s="516"/>
      <c r="I8830" s="591" t="str">
        <f t="shared" si="431"/>
        <v xml:space="preserve"> - - - Global Positioning Systems (GPS)</v>
      </c>
      <c r="J8830" s="591" t="str">
        <f t="shared" si="432"/>
        <v>85 26 91 10</v>
      </c>
      <c r="L8830" s="590">
        <f t="shared" si="430"/>
        <v>39</v>
      </c>
    </row>
    <row r="8831" spans="1:12" ht="252" hidden="1">
      <c r="A8831" s="673"/>
      <c r="B8831" s="640"/>
      <c r="C8831" s="379"/>
      <c r="D8831" s="462" t="s">
        <v>12574</v>
      </c>
      <c r="E8831" s="529"/>
      <c r="F8831" s="516"/>
      <c r="I8831" s="591" t="str">
        <f t="shared" si="431"/>
        <v xml:space="preserve"> - - - Other</v>
      </c>
      <c r="J8831" s="591" t="str">
        <f t="shared" si="432"/>
        <v>85 26 91 90</v>
      </c>
      <c r="L8831" s="590">
        <f t="shared" si="430"/>
        <v>12</v>
      </c>
    </row>
    <row r="8832" spans="1:12" ht="28" hidden="1">
      <c r="A8832" s="673"/>
      <c r="B8832" s="641"/>
      <c r="C8832" s="382"/>
      <c r="D8832" s="455" t="s">
        <v>12575</v>
      </c>
      <c r="E8832" s="529"/>
      <c r="F8832" s="516"/>
      <c r="I8832" s="591" t="str">
        <f t="shared" si="431"/>
        <v>- - Radio remote control apparatus</v>
      </c>
      <c r="J8832" s="591" t="str">
        <f t="shared" si="432"/>
        <v>85 26 92 00</v>
      </c>
      <c r="L8832" s="590">
        <f t="shared" ref="L8832:L8895" si="435">LEN(I8832)</f>
        <v>34</v>
      </c>
    </row>
    <row r="8833" spans="1:12" ht="82.5">
      <c r="A8833" s="683" t="s">
        <v>14452</v>
      </c>
      <c r="B8833" s="710" t="s">
        <v>8</v>
      </c>
      <c r="C8833" s="711"/>
      <c r="D8833" s="455" t="s">
        <v>12576</v>
      </c>
      <c r="E8833" s="529" t="s">
        <v>12577</v>
      </c>
      <c r="F8833" s="519"/>
      <c r="I8833" s="591" t="str">
        <f t="shared" si="431"/>
        <v xml:space="preserve">Reception apparatus for radio-broadcasting, whether or not combined, in the same housing, with sound recording or reproducing apparatus or a clock. </v>
      </c>
      <c r="J8833" s="591">
        <f t="shared" si="432"/>
        <v>0</v>
      </c>
      <c r="L8833" s="590">
        <f t="shared" si="435"/>
        <v>148</v>
      </c>
    </row>
    <row r="8834" spans="1:12" ht="110">
      <c r="A8834" s="683" t="s">
        <v>14452</v>
      </c>
      <c r="B8834" s="710" t="s">
        <v>8</v>
      </c>
      <c r="C8834" s="711"/>
      <c r="D8834" s="455" t="s">
        <v>12578</v>
      </c>
      <c r="E8834" s="529" t="s">
        <v>12579</v>
      </c>
      <c r="F8834" s="516"/>
      <c r="I8834" s="591" t="str">
        <f t="shared" si="431"/>
        <v xml:space="preserve"> - Radio-broadcast receivers capable of operating without an external source of power: </v>
      </c>
      <c r="J8834" s="591">
        <f t="shared" si="432"/>
        <v>0</v>
      </c>
      <c r="L8834" s="590">
        <f t="shared" si="435"/>
        <v>87</v>
      </c>
    </row>
    <row r="8835" spans="1:12" ht="137.5">
      <c r="A8835" s="683" t="s">
        <v>14452</v>
      </c>
      <c r="B8835" s="710" t="s">
        <v>8</v>
      </c>
      <c r="C8835" s="711"/>
      <c r="D8835" s="455" t="s">
        <v>12580</v>
      </c>
      <c r="E8835" s="529" t="s">
        <v>12581</v>
      </c>
      <c r="F8835" s="516"/>
      <c r="I8835" s="591" t="str">
        <f t="shared" si="431"/>
        <v xml:space="preserve">- - Pocket-size radio cassette-players </v>
      </c>
      <c r="J8835" s="591" t="str">
        <f t="shared" si="432"/>
        <v>85 27 12 00</v>
      </c>
      <c r="L8835" s="590">
        <f t="shared" si="435"/>
        <v>39</v>
      </c>
    </row>
    <row r="8836" spans="1:12" ht="110">
      <c r="A8836" s="683" t="s">
        <v>14452</v>
      </c>
      <c r="B8836" s="710" t="s">
        <v>8</v>
      </c>
      <c r="C8836" s="711"/>
      <c r="D8836" s="455" t="s">
        <v>12582</v>
      </c>
      <c r="E8836" s="529" t="s">
        <v>12583</v>
      </c>
      <c r="F8836" s="516"/>
      <c r="I8836" s="591" t="str">
        <f t="shared" si="431"/>
        <v xml:space="preserve">- - Other apparatus combined with sound recording or reproducing apparatus </v>
      </c>
      <c r="J8836" s="591" t="str">
        <f t="shared" si="432"/>
        <v>85 27 13 00</v>
      </c>
      <c r="L8836" s="590">
        <f t="shared" si="435"/>
        <v>75</v>
      </c>
    </row>
    <row r="8837" spans="1:12" ht="192.5">
      <c r="A8837" s="683" t="s">
        <v>14452</v>
      </c>
      <c r="B8837" s="710" t="s">
        <v>8</v>
      </c>
      <c r="C8837" s="711"/>
      <c r="D8837" s="455" t="s">
        <v>12584</v>
      </c>
      <c r="E8837" s="529" t="s">
        <v>12585</v>
      </c>
      <c r="F8837" s="516"/>
      <c r="I8837" s="591" t="str">
        <f t="shared" si="431"/>
        <v xml:space="preserve">- - Other </v>
      </c>
      <c r="J8837" s="591" t="str">
        <f t="shared" si="432"/>
        <v>85 27 19 00</v>
      </c>
      <c r="L8837" s="590">
        <f t="shared" si="435"/>
        <v>10</v>
      </c>
    </row>
    <row r="8838" spans="1:12" ht="28.5">
      <c r="A8838" s="683" t="s">
        <v>14452</v>
      </c>
      <c r="B8838" s="710" t="s">
        <v>8</v>
      </c>
      <c r="C8838" s="711"/>
      <c r="D8838" s="455" t="s">
        <v>19</v>
      </c>
      <c r="E8838" s="529" t="s">
        <v>12586</v>
      </c>
      <c r="F8838" s="516"/>
      <c r="I8838" s="591" t="str">
        <f t="shared" si="431"/>
        <v xml:space="preserve"> - Radio-broadcast receivers not capable of operating without an external source of power, of a kind used in motor vehicles : </v>
      </c>
      <c r="J8838" s="591">
        <f t="shared" si="432"/>
        <v>0</v>
      </c>
      <c r="L8838" s="590">
        <f t="shared" si="435"/>
        <v>126</v>
      </c>
    </row>
    <row r="8839" spans="1:12" ht="82.5">
      <c r="A8839" s="683" t="s">
        <v>14452</v>
      </c>
      <c r="B8839" s="710" t="s">
        <v>8</v>
      </c>
      <c r="C8839" s="711"/>
      <c r="D8839" s="455" t="s">
        <v>12587</v>
      </c>
      <c r="E8839" s="529" t="s">
        <v>12588</v>
      </c>
      <c r="F8839" s="516"/>
      <c r="I8839" s="591" t="str">
        <f t="shared" si="431"/>
        <v xml:space="preserve">- - Combined with sound recording or reproducing apparatus </v>
      </c>
      <c r="J8839" s="591" t="str">
        <f t="shared" si="432"/>
        <v>85 27 21 00</v>
      </c>
      <c r="L8839" s="590">
        <f t="shared" si="435"/>
        <v>59</v>
      </c>
    </row>
    <row r="8840" spans="1:12" ht="82.5" hidden="1">
      <c r="A8840" s="673"/>
      <c r="B8840" s="641"/>
      <c r="C8840" s="382"/>
      <c r="D8840" s="455" t="s">
        <v>12589</v>
      </c>
      <c r="E8840" s="529"/>
      <c r="F8840" s="516"/>
      <c r="I8840" s="591" t="str">
        <f t="shared" si="431"/>
        <v xml:space="preserve">- - Other </v>
      </c>
      <c r="J8840" s="591" t="str">
        <f t="shared" si="432"/>
        <v>85 27 29 00</v>
      </c>
      <c r="L8840" s="590">
        <f t="shared" si="435"/>
        <v>10</v>
      </c>
    </row>
    <row r="8841" spans="1:12" ht="28.5">
      <c r="A8841" s="683" t="s">
        <v>14452</v>
      </c>
      <c r="B8841" s="710" t="s">
        <v>8</v>
      </c>
      <c r="C8841" s="711"/>
      <c r="D8841" s="455" t="s">
        <v>12590</v>
      </c>
      <c r="E8841" s="529" t="s">
        <v>12591</v>
      </c>
      <c r="F8841" s="516"/>
      <c r="I8841" s="591" t="str">
        <f t="shared" si="431"/>
        <v xml:space="preserve"> - Other :</v>
      </c>
      <c r="J8841" s="591">
        <f t="shared" si="432"/>
        <v>0</v>
      </c>
      <c r="L8841" s="590">
        <f t="shared" si="435"/>
        <v>10</v>
      </c>
    </row>
    <row r="8842" spans="1:12" ht="28.5">
      <c r="A8842" s="683" t="s">
        <v>14452</v>
      </c>
      <c r="B8842" s="710" t="s">
        <v>8</v>
      </c>
      <c r="C8842" s="711"/>
      <c r="D8842" s="455" t="s">
        <v>12592</v>
      </c>
      <c r="E8842" s="529" t="s">
        <v>12593</v>
      </c>
      <c r="F8842" s="516"/>
      <c r="I8842" s="591" t="str">
        <f t="shared" si="431"/>
        <v xml:space="preserve"> - - Combined with sound recording or reproducing or reproducing apparatus </v>
      </c>
      <c r="J8842" s="591" t="str">
        <f t="shared" si="432"/>
        <v>85 27 91 00</v>
      </c>
      <c r="L8842" s="590">
        <f t="shared" si="435"/>
        <v>75</v>
      </c>
    </row>
    <row r="8843" spans="1:12" ht="28.5" hidden="1">
      <c r="A8843" s="683"/>
      <c r="B8843" s="710"/>
      <c r="C8843" s="711"/>
      <c r="D8843" s="455" t="s">
        <v>270</v>
      </c>
      <c r="E8843" s="529"/>
      <c r="F8843" s="516"/>
      <c r="I8843" s="591" t="str">
        <f t="shared" si="431"/>
        <v xml:space="preserve">- - Not combined with sound recording or reproducing apparatus but combined with a clock </v>
      </c>
      <c r="J8843" s="591" t="str">
        <f t="shared" si="432"/>
        <v>85 27 92 00</v>
      </c>
      <c r="L8843" s="590">
        <f t="shared" si="435"/>
        <v>89</v>
      </c>
    </row>
    <row r="8844" spans="1:12" ht="28.5">
      <c r="A8844" s="683" t="s">
        <v>14452</v>
      </c>
      <c r="B8844" s="712" t="s">
        <v>8</v>
      </c>
      <c r="C8844" s="713"/>
      <c r="D8844" s="706"/>
      <c r="E8844" s="709" t="s">
        <v>14542</v>
      </c>
      <c r="F8844" s="520"/>
      <c r="I8844" s="591" t="str">
        <f t="shared" si="431"/>
        <v xml:space="preserve">  - - Other </v>
      </c>
      <c r="J8844" s="591" t="str">
        <f t="shared" si="432"/>
        <v>85 27 99 00</v>
      </c>
      <c r="L8844" s="590">
        <f t="shared" si="435"/>
        <v>12</v>
      </c>
    </row>
    <row r="8845" spans="1:12" ht="28" hidden="1">
      <c r="A8845" s="673"/>
      <c r="B8845" s="710" t="s">
        <v>8</v>
      </c>
      <c r="C8845" s="711"/>
      <c r="D8845" s="706" t="s">
        <v>19</v>
      </c>
      <c r="E8845" s="709" t="s">
        <v>14543</v>
      </c>
      <c r="F8845" s="519"/>
      <c r="I8845" s="591" t="str">
        <f t="shared" si="431"/>
        <v>Monitors and projectors, not incorporating television reception apparatus;reception apparatus for television, whether or not incorporating radio-broadcast receivers or sound or video recording or reproducing apparatus.</v>
      </c>
      <c r="J8845" s="591">
        <f t="shared" si="432"/>
        <v>0</v>
      </c>
      <c r="L8845" s="590">
        <f t="shared" si="435"/>
        <v>218</v>
      </c>
    </row>
    <row r="8846" spans="1:12" ht="28" hidden="1">
      <c r="A8846" s="673"/>
      <c r="B8846" s="664"/>
      <c r="C8846" s="517"/>
      <c r="D8846" s="537" t="s">
        <v>2203</v>
      </c>
      <c r="E8846" s="515"/>
      <c r="F8846" s="519"/>
      <c r="I8846" s="591" t="str">
        <f t="shared" si="431"/>
        <v>- Cathode-ray tube monitors :</v>
      </c>
      <c r="J8846" s="591">
        <f t="shared" si="432"/>
        <v>0</v>
      </c>
      <c r="L8846" s="590">
        <f t="shared" si="435"/>
        <v>29</v>
      </c>
    </row>
    <row r="8847" spans="1:12" ht="55" hidden="1">
      <c r="A8847" s="673"/>
      <c r="B8847" s="664"/>
      <c r="C8847" s="517"/>
      <c r="D8847" s="537" t="s">
        <v>12594</v>
      </c>
      <c r="E8847" s="515"/>
      <c r="F8847" s="519"/>
      <c r="I8847" s="591" t="str">
        <f t="shared" si="431"/>
        <v>- - Of a kind solely or principally used in an automatic data processing system of heading 84.71</v>
      </c>
      <c r="J8847" s="591" t="str">
        <f t="shared" si="432"/>
        <v>85 28 41 00</v>
      </c>
      <c r="L8847" s="590">
        <f t="shared" si="435"/>
        <v>96</v>
      </c>
    </row>
    <row r="8848" spans="1:12" ht="55">
      <c r="A8848" s="683" t="s">
        <v>14452</v>
      </c>
      <c r="B8848" s="599">
        <v>0.05</v>
      </c>
      <c r="C8848" s="166" t="s">
        <v>129</v>
      </c>
      <c r="D8848" s="537" t="s">
        <v>12595</v>
      </c>
      <c r="E8848" s="515" t="s">
        <v>12596</v>
      </c>
      <c r="F8848" s="553"/>
      <c r="I8848" s="591" t="str">
        <f t="shared" si="431"/>
        <v>- - Other</v>
      </c>
      <c r="J8848" s="591" t="str">
        <f t="shared" si="432"/>
        <v>85 28 49 00</v>
      </c>
      <c r="L8848" s="590">
        <f t="shared" si="435"/>
        <v>9</v>
      </c>
    </row>
    <row r="8849" spans="1:12" ht="28.5">
      <c r="A8849" s="683" t="s">
        <v>14452</v>
      </c>
      <c r="B8849" s="599">
        <v>0.05</v>
      </c>
      <c r="C8849" s="166" t="s">
        <v>129</v>
      </c>
      <c r="D8849" s="537" t="s">
        <v>98</v>
      </c>
      <c r="E8849" s="515" t="s">
        <v>12597</v>
      </c>
      <c r="F8849" s="519"/>
      <c r="I8849" s="591" t="str">
        <f t="shared" si="431"/>
        <v>- Other monitors :</v>
      </c>
      <c r="J8849" s="591">
        <f t="shared" si="432"/>
        <v>0</v>
      </c>
      <c r="L8849" s="590">
        <f t="shared" si="435"/>
        <v>18</v>
      </c>
    </row>
    <row r="8850" spans="1:12" ht="55">
      <c r="A8850" s="683" t="s">
        <v>14452</v>
      </c>
      <c r="B8850" s="599">
        <v>0.05</v>
      </c>
      <c r="C8850" s="166" t="s">
        <v>129</v>
      </c>
      <c r="D8850" s="537" t="s">
        <v>12598</v>
      </c>
      <c r="E8850" s="515" t="s">
        <v>12599</v>
      </c>
      <c r="F8850" s="519"/>
      <c r="I8850" s="591" t="str">
        <f t="shared" si="431"/>
        <v>- - Of a kind solely or principally used in an automatic data processing system of heading 84.71</v>
      </c>
      <c r="J8850" s="591" t="str">
        <f t="shared" si="432"/>
        <v>85 28 51 00</v>
      </c>
      <c r="L8850" s="590">
        <f t="shared" si="435"/>
        <v>96</v>
      </c>
    </row>
    <row r="8851" spans="1:12" ht="168" hidden="1">
      <c r="A8851" s="673"/>
      <c r="B8851" s="664"/>
      <c r="C8851" s="517"/>
      <c r="D8851" s="552" t="s">
        <v>12600</v>
      </c>
      <c r="E8851" s="515"/>
      <c r="F8851" s="519"/>
      <c r="I8851" s="591" t="str">
        <f t="shared" si="431"/>
        <v>- - Other</v>
      </c>
      <c r="J8851" s="591" t="str">
        <f t="shared" si="432"/>
        <v>85 28 59 00</v>
      </c>
      <c r="L8851" s="590">
        <f t="shared" si="435"/>
        <v>9</v>
      </c>
    </row>
    <row r="8852" spans="1:12" ht="82.5" hidden="1">
      <c r="A8852" s="673"/>
      <c r="B8852" s="664"/>
      <c r="C8852" s="517"/>
      <c r="D8852" s="537" t="s">
        <v>12601</v>
      </c>
      <c r="E8852" s="515"/>
      <c r="F8852" s="519"/>
      <c r="I8852" s="591" t="str">
        <f t="shared" si="431"/>
        <v>- Projectors :</v>
      </c>
      <c r="J8852" s="591">
        <f t="shared" si="432"/>
        <v>0</v>
      </c>
      <c r="L8852" s="590">
        <f t="shared" si="435"/>
        <v>14</v>
      </c>
    </row>
    <row r="8853" spans="1:12" ht="55">
      <c r="A8853" s="683" t="s">
        <v>14452</v>
      </c>
      <c r="B8853" s="599">
        <v>0.05</v>
      </c>
      <c r="C8853" s="166" t="s">
        <v>129</v>
      </c>
      <c r="D8853" s="537" t="s">
        <v>12602</v>
      </c>
      <c r="E8853" s="515" t="s">
        <v>12603</v>
      </c>
      <c r="F8853" s="519"/>
      <c r="I8853" s="591" t="str">
        <f t="shared" si="431"/>
        <v>- - Of a kind solely or principally used in an automatic data processing system of heading 84.71</v>
      </c>
      <c r="J8853" s="591" t="str">
        <f t="shared" si="432"/>
        <v>85 28 61 00</v>
      </c>
      <c r="L8853" s="590">
        <f t="shared" si="435"/>
        <v>96</v>
      </c>
    </row>
    <row r="8854" spans="1:12" ht="82.5">
      <c r="A8854" s="683" t="s">
        <v>14452</v>
      </c>
      <c r="B8854" s="599">
        <v>0.05</v>
      </c>
      <c r="C8854" s="166" t="s">
        <v>129</v>
      </c>
      <c r="D8854" s="537" t="s">
        <v>12604</v>
      </c>
      <c r="E8854" s="515" t="s">
        <v>12605</v>
      </c>
      <c r="F8854" s="519"/>
      <c r="I8854" s="591" t="str">
        <f t="shared" si="431"/>
        <v>- - Other</v>
      </c>
      <c r="J8854" s="591" t="str">
        <f t="shared" si="432"/>
        <v>85 28 69 00</v>
      </c>
      <c r="L8854" s="590">
        <f t="shared" si="435"/>
        <v>9</v>
      </c>
    </row>
    <row r="8855" spans="1:12" ht="28.5">
      <c r="A8855" s="683" t="s">
        <v>14452</v>
      </c>
      <c r="B8855" s="599">
        <v>0.05</v>
      </c>
      <c r="C8855" s="166" t="s">
        <v>129</v>
      </c>
      <c r="D8855" s="537" t="s">
        <v>144</v>
      </c>
      <c r="E8855" s="515" t="s">
        <v>12606</v>
      </c>
      <c r="F8855" s="519"/>
      <c r="I8855" s="591" t="str">
        <f t="shared" si="431"/>
        <v>- Reception apparatus for television, whether or not incorporating radio-broadcast receivers or sound or video recording or reproducing apparatus :</v>
      </c>
      <c r="J8855" s="591">
        <f t="shared" si="432"/>
        <v>0</v>
      </c>
      <c r="L8855" s="590">
        <f t="shared" si="435"/>
        <v>147</v>
      </c>
    </row>
    <row r="8856" spans="1:12" ht="110" hidden="1">
      <c r="A8856" s="673"/>
      <c r="B8856" s="664"/>
      <c r="C8856" s="517"/>
      <c r="D8856" s="537" t="s">
        <v>12607</v>
      </c>
      <c r="E8856" s="515"/>
      <c r="F8856" s="519"/>
      <c r="I8856" s="591" t="str">
        <f t="shared" si="431"/>
        <v xml:space="preserve"> - - Not desingned to incorporate a video display or screen:</v>
      </c>
      <c r="J8856" s="591">
        <f t="shared" si="432"/>
        <v>0</v>
      </c>
      <c r="L8856" s="590">
        <f t="shared" si="435"/>
        <v>60</v>
      </c>
    </row>
    <row r="8857" spans="1:12" ht="82.5">
      <c r="A8857" s="683" t="s">
        <v>14452</v>
      </c>
      <c r="B8857" s="599">
        <v>0.05</v>
      </c>
      <c r="C8857" s="166" t="s">
        <v>129</v>
      </c>
      <c r="D8857" s="537" t="s">
        <v>12608</v>
      </c>
      <c r="E8857" s="515" t="s">
        <v>12609</v>
      </c>
      <c r="F8857" s="519"/>
      <c r="I8857" s="591" t="str">
        <f t="shared" si="431"/>
        <v xml:space="preserve"> - - - Set top boxes which have a communication function: a microprocessor-based device incorporating a modem for gaining access to the Internet, and having a function of interactive information exchange</v>
      </c>
      <c r="J8857" s="591" t="str">
        <f t="shared" si="432"/>
        <v>85 28 71 10</v>
      </c>
      <c r="L8857" s="590">
        <f t="shared" si="435"/>
        <v>203</v>
      </c>
    </row>
    <row r="8858" spans="1:12" ht="28.5">
      <c r="A8858" s="683" t="s">
        <v>14452</v>
      </c>
      <c r="B8858" s="599">
        <v>0.05</v>
      </c>
      <c r="C8858" s="166" t="s">
        <v>129</v>
      </c>
      <c r="D8858" s="537" t="s">
        <v>144</v>
      </c>
      <c r="E8858" s="515" t="s">
        <v>12610</v>
      </c>
      <c r="F8858" s="519"/>
      <c r="I8858" s="591" t="str">
        <f t="shared" si="431"/>
        <v>- - - Other</v>
      </c>
      <c r="J8858" s="591" t="str">
        <f t="shared" si="432"/>
        <v>85 28 71 90</v>
      </c>
      <c r="L8858" s="590">
        <f t="shared" si="435"/>
        <v>11</v>
      </c>
    </row>
    <row r="8859" spans="1:12" ht="28" hidden="1">
      <c r="A8859" s="673"/>
      <c r="B8859" s="665"/>
      <c r="C8859" s="523"/>
      <c r="D8859" s="537" t="s">
        <v>1968</v>
      </c>
      <c r="E8859" s="515"/>
      <c r="F8859" s="516"/>
      <c r="I8859" s="591" t="str">
        <f t="shared" si="431"/>
        <v>- - Other, colour :</v>
      </c>
      <c r="J8859" s="591">
        <f t="shared" si="432"/>
        <v>0</v>
      </c>
      <c r="L8859" s="590">
        <f t="shared" si="435"/>
        <v>19</v>
      </c>
    </row>
    <row r="8860" spans="1:12" ht="82.5">
      <c r="A8860" s="683" t="s">
        <v>14452</v>
      </c>
      <c r="B8860" s="599">
        <v>0.05</v>
      </c>
      <c r="C8860" s="166" t="s">
        <v>129</v>
      </c>
      <c r="D8860" s="537" t="s">
        <v>12611</v>
      </c>
      <c r="E8860" s="515" t="s">
        <v>12612</v>
      </c>
      <c r="F8860" s="516"/>
      <c r="I8860" s="591" t="str">
        <f t="shared" si="431"/>
        <v xml:space="preserve"> - - - Set top boxes which have a communication function: a microprocessor-based device incorporating a modem for gaining access to the Internet, and having a function of interactive information exchange</v>
      </c>
      <c r="J8860" s="591" t="str">
        <f t="shared" si="432"/>
        <v>85 28 72 10</v>
      </c>
      <c r="L8860" s="590">
        <f t="shared" si="435"/>
        <v>203</v>
      </c>
    </row>
    <row r="8861" spans="1:12" ht="110">
      <c r="A8861" s="683" t="s">
        <v>14452</v>
      </c>
      <c r="B8861" s="599">
        <v>0.05</v>
      </c>
      <c r="C8861" s="166" t="s">
        <v>129</v>
      </c>
      <c r="D8861" s="537" t="s">
        <v>12613</v>
      </c>
      <c r="E8861" s="515" t="s">
        <v>12614</v>
      </c>
      <c r="F8861" s="516"/>
      <c r="I8861" s="591" t="str">
        <f t="shared" si="431"/>
        <v>- - - Other</v>
      </c>
      <c r="J8861" s="591" t="str">
        <f t="shared" si="432"/>
        <v>85 28 72 90</v>
      </c>
      <c r="L8861" s="590">
        <f t="shared" si="435"/>
        <v>11</v>
      </c>
    </row>
    <row r="8862" spans="1:12" ht="28.5">
      <c r="A8862" s="683" t="s">
        <v>14452</v>
      </c>
      <c r="B8862" s="599">
        <v>0.05</v>
      </c>
      <c r="C8862" s="166" t="s">
        <v>129</v>
      </c>
      <c r="D8862" s="537" t="s">
        <v>12615</v>
      </c>
      <c r="E8862" s="515" t="s">
        <v>12616</v>
      </c>
      <c r="F8862" s="516"/>
      <c r="I8862" s="591" t="str">
        <f t="shared" si="431"/>
        <v>- - Other, monochrome</v>
      </c>
      <c r="J8862" s="591" t="str">
        <f t="shared" si="432"/>
        <v>85 28 73 00</v>
      </c>
      <c r="L8862" s="590">
        <f t="shared" si="435"/>
        <v>21</v>
      </c>
    </row>
    <row r="8863" spans="1:12" ht="224" hidden="1">
      <c r="A8863" s="673"/>
      <c r="B8863" s="664"/>
      <c r="C8863" s="517"/>
      <c r="D8863" s="552" t="s">
        <v>12617</v>
      </c>
      <c r="E8863" s="515"/>
      <c r="F8863" s="519"/>
      <c r="I8863" s="591" t="str">
        <f t="shared" si="431"/>
        <v>Parts suitable for use solely or principally with the apparatus of headings 85.25 to 85.28.</v>
      </c>
      <c r="J8863" s="591">
        <f t="shared" si="432"/>
        <v>0</v>
      </c>
      <c r="L8863" s="590">
        <f t="shared" si="435"/>
        <v>91</v>
      </c>
    </row>
    <row r="8864" spans="1:12" ht="28" hidden="1">
      <c r="A8864" s="673"/>
      <c r="B8864" s="664"/>
      <c r="C8864" s="517"/>
      <c r="D8864" s="537" t="s">
        <v>12618</v>
      </c>
      <c r="E8864" s="515"/>
      <c r="F8864" s="516"/>
      <c r="I8864" s="591" t="str">
        <f t="shared" ref="I8864:I8927" si="436">D8882</f>
        <v>- Aerials and aerial reflectors of all kinds; parts suitable for use therewith :</v>
      </c>
      <c r="J8864" s="591">
        <f t="shared" ref="J8864:J8927" si="437">E8882</f>
        <v>0</v>
      </c>
      <c r="L8864" s="590">
        <f t="shared" si="435"/>
        <v>80</v>
      </c>
    </row>
    <row r="8865" spans="1:12" ht="110">
      <c r="A8865" s="683" t="s">
        <v>14452</v>
      </c>
      <c r="B8865" s="710" t="s">
        <v>8</v>
      </c>
      <c r="C8865" s="711"/>
      <c r="D8865" s="537" t="s">
        <v>12619</v>
      </c>
      <c r="E8865" s="515" t="s">
        <v>12620</v>
      </c>
      <c r="F8865" s="516"/>
      <c r="I8865" s="591" t="str">
        <f t="shared" si="436"/>
        <v xml:space="preserve"> - - - Aerials or antennae of a kind used with apparatus for radio-telephony and radio-telegraphy</v>
      </c>
      <c r="J8865" s="591" t="str">
        <f t="shared" si="437"/>
        <v>85 29 10 10</v>
      </c>
      <c r="L8865" s="590">
        <f t="shared" si="435"/>
        <v>97</v>
      </c>
    </row>
    <row r="8866" spans="1:12" ht="28.5">
      <c r="A8866" s="683" t="s">
        <v>14452</v>
      </c>
      <c r="B8866" s="599">
        <v>0.05</v>
      </c>
      <c r="C8866" s="166" t="s">
        <v>129</v>
      </c>
      <c r="D8866" s="537" t="s">
        <v>150</v>
      </c>
      <c r="E8866" s="515" t="s">
        <v>12621</v>
      </c>
      <c r="F8866" s="516"/>
      <c r="I8866" s="591" t="str">
        <f t="shared" si="436"/>
        <v>- - - Other</v>
      </c>
      <c r="J8866" s="591" t="str">
        <f t="shared" si="437"/>
        <v>85 29 10 90</v>
      </c>
      <c r="L8866" s="590">
        <f t="shared" si="435"/>
        <v>11</v>
      </c>
    </row>
    <row r="8867" spans="1:12" ht="28" hidden="1">
      <c r="A8867" s="673"/>
      <c r="B8867" s="665"/>
      <c r="C8867" s="523"/>
      <c r="D8867" s="537" t="s">
        <v>12622</v>
      </c>
      <c r="E8867" s="554"/>
      <c r="F8867" s="516"/>
      <c r="I8867" s="591" t="str">
        <f t="shared" si="436"/>
        <v>- Other :</v>
      </c>
      <c r="J8867" s="591">
        <f t="shared" si="437"/>
        <v>0</v>
      </c>
      <c r="L8867" s="590">
        <f t="shared" si="435"/>
        <v>9</v>
      </c>
    </row>
    <row r="8868" spans="1:12" ht="110">
      <c r="A8868" s="683" t="s">
        <v>14452</v>
      </c>
      <c r="B8868" s="710" t="s">
        <v>8</v>
      </c>
      <c r="C8868" s="711"/>
      <c r="D8868" s="537" t="s">
        <v>12619</v>
      </c>
      <c r="E8868" s="515" t="s">
        <v>12623</v>
      </c>
      <c r="F8868" s="516"/>
      <c r="I8868" s="591" t="str">
        <f t="shared" si="436"/>
        <v xml:space="preserve"> - - - Parts of transmission apparatus other than apparatus for radio-broadcasting or television transmission apparatus incorporating reception apparatus  digital still image video cameras,  portable receivers for calling, alerting or paging</v>
      </c>
      <c r="J8868" s="591" t="str">
        <f t="shared" si="437"/>
        <v>85 29 90 10</v>
      </c>
      <c r="L8868" s="590">
        <f t="shared" si="435"/>
        <v>241</v>
      </c>
    </row>
    <row r="8869" spans="1:12" ht="28.5">
      <c r="A8869" s="683" t="s">
        <v>14452</v>
      </c>
      <c r="B8869" s="599">
        <v>0.05</v>
      </c>
      <c r="C8869" s="166" t="s">
        <v>129</v>
      </c>
      <c r="D8869" s="537" t="s">
        <v>150</v>
      </c>
      <c r="E8869" s="515" t="s">
        <v>12624</v>
      </c>
      <c r="F8869" s="516"/>
      <c r="I8869" s="591" t="str">
        <f t="shared" si="436"/>
        <v>- - - Other</v>
      </c>
      <c r="J8869" s="591" t="str">
        <f t="shared" si="437"/>
        <v>85 29 90 90</v>
      </c>
      <c r="L8869" s="590">
        <f t="shared" si="435"/>
        <v>11</v>
      </c>
    </row>
    <row r="8870" spans="1:12" ht="28" hidden="1">
      <c r="A8870" s="673"/>
      <c r="B8870" s="665"/>
      <c r="C8870" s="523"/>
      <c r="D8870" s="537" t="s">
        <v>12625</v>
      </c>
      <c r="E8870" s="554"/>
      <c r="F8870" s="521"/>
      <c r="I8870" s="591" t="str">
        <f t="shared" si="436"/>
        <v>Electrical signalling, safety or trafFic control equipment for railways, tramways, roads, inland waterways, parking facilities, port installations or airfields (other than those of heading 86.08).</v>
      </c>
      <c r="J8870" s="591" t="str">
        <f t="shared" si="437"/>
        <v xml:space="preserve"> </v>
      </c>
      <c r="L8870" s="590">
        <f t="shared" si="435"/>
        <v>196</v>
      </c>
    </row>
    <row r="8871" spans="1:12" ht="110">
      <c r="A8871" s="683" t="s">
        <v>14452</v>
      </c>
      <c r="B8871" s="710" t="s">
        <v>8</v>
      </c>
      <c r="C8871" s="711"/>
      <c r="D8871" s="537" t="s">
        <v>12619</v>
      </c>
      <c r="E8871" s="515" t="s">
        <v>12626</v>
      </c>
      <c r="F8871" s="516"/>
      <c r="I8871" s="591" t="str">
        <f t="shared" si="436"/>
        <v xml:space="preserve">- Equipment for railways or tramways </v>
      </c>
      <c r="J8871" s="591" t="str">
        <f t="shared" si="437"/>
        <v>85 30 10 00</v>
      </c>
      <c r="L8871" s="590">
        <f t="shared" si="435"/>
        <v>37</v>
      </c>
    </row>
    <row r="8872" spans="1:12" ht="28.5">
      <c r="A8872" s="683" t="s">
        <v>14452</v>
      </c>
      <c r="B8872" s="599">
        <v>0.05</v>
      </c>
      <c r="C8872" s="166" t="s">
        <v>129</v>
      </c>
      <c r="D8872" s="537" t="s">
        <v>150</v>
      </c>
      <c r="E8872" s="515" t="s">
        <v>12627</v>
      </c>
      <c r="F8872" s="516"/>
      <c r="I8872" s="591" t="str">
        <f t="shared" si="436"/>
        <v>- Other equipment</v>
      </c>
      <c r="J8872" s="591" t="str">
        <f t="shared" si="437"/>
        <v>85 30 80 00</v>
      </c>
      <c r="L8872" s="590">
        <f t="shared" si="435"/>
        <v>17</v>
      </c>
    </row>
    <row r="8873" spans="1:12" ht="165" hidden="1">
      <c r="A8873" s="673"/>
      <c r="B8873" s="665"/>
      <c r="C8873" s="523"/>
      <c r="D8873" s="537" t="s">
        <v>12628</v>
      </c>
      <c r="E8873" s="554"/>
      <c r="F8873" s="516"/>
      <c r="I8873" s="591" t="str">
        <f t="shared" si="436"/>
        <v>- Parts</v>
      </c>
      <c r="J8873" s="591" t="str">
        <f t="shared" si="437"/>
        <v>85 30 90 00</v>
      </c>
      <c r="L8873" s="590">
        <f t="shared" si="435"/>
        <v>7</v>
      </c>
    </row>
    <row r="8874" spans="1:12" ht="55" hidden="1">
      <c r="A8874" s="673"/>
      <c r="B8874" s="599"/>
      <c r="C8874" s="166"/>
      <c r="D8874" s="537" t="s">
        <v>12629</v>
      </c>
      <c r="E8874" s="515"/>
      <c r="F8874" s="519"/>
      <c r="I8874" s="591" t="str">
        <f t="shared" si="436"/>
        <v>Electric sound or visual signalling apparatus (for example bells, sirens, indicator panels, burglar or fire alarms), other than those of heading 85.12 or 85.30.</v>
      </c>
      <c r="J8874" s="591">
        <f t="shared" si="437"/>
        <v>0</v>
      </c>
      <c r="L8874" s="590">
        <f t="shared" si="435"/>
        <v>160</v>
      </c>
    </row>
    <row r="8875" spans="1:12" ht="192.5">
      <c r="A8875" s="683" t="s">
        <v>14452</v>
      </c>
      <c r="B8875" s="710" t="s">
        <v>8</v>
      </c>
      <c r="C8875" s="711"/>
      <c r="D8875" s="455" t="s">
        <v>12584</v>
      </c>
      <c r="E8875" s="529" t="s">
        <v>12630</v>
      </c>
      <c r="F8875" s="516"/>
      <c r="I8875" s="591" t="str">
        <f t="shared" si="436"/>
        <v>- Burglar or fire alarms and similar apparatus</v>
      </c>
      <c r="J8875" s="591" t="str">
        <f t="shared" si="437"/>
        <v>85 31 10 00</v>
      </c>
      <c r="L8875" s="590">
        <f t="shared" si="435"/>
        <v>46</v>
      </c>
    </row>
    <row r="8876" spans="1:12" ht="28.5">
      <c r="A8876" s="683" t="s">
        <v>14452</v>
      </c>
      <c r="B8876" s="599">
        <v>0.05</v>
      </c>
      <c r="C8876" s="166" t="s">
        <v>129</v>
      </c>
      <c r="D8876" s="455" t="s">
        <v>19</v>
      </c>
      <c r="E8876" s="529" t="s">
        <v>12631</v>
      </c>
      <c r="F8876" s="516"/>
      <c r="I8876" s="591" t="str">
        <f t="shared" si="436"/>
        <v>- Indicator panels incoporating liquid crystal devices (LCD) or light emiting diodes (LED)</v>
      </c>
      <c r="J8876" s="591" t="str">
        <f t="shared" si="437"/>
        <v>85 31 20 00</v>
      </c>
      <c r="L8876" s="590">
        <f t="shared" si="435"/>
        <v>90</v>
      </c>
    </row>
    <row r="8877" spans="1:12" ht="28" hidden="1">
      <c r="A8877" s="673"/>
      <c r="B8877" s="664"/>
      <c r="C8877" s="517"/>
      <c r="D8877" s="537" t="s">
        <v>12632</v>
      </c>
      <c r="E8877" s="515"/>
      <c r="F8877" s="516"/>
      <c r="I8877" s="591" t="str">
        <f t="shared" si="436"/>
        <v>- Other apparatus :</v>
      </c>
      <c r="J8877" s="591">
        <f t="shared" si="437"/>
        <v>0</v>
      </c>
      <c r="L8877" s="590">
        <f t="shared" si="435"/>
        <v>19</v>
      </c>
    </row>
    <row r="8878" spans="1:12" ht="192.5">
      <c r="A8878" s="683" t="s">
        <v>14452</v>
      </c>
      <c r="B8878" s="710" t="s">
        <v>8</v>
      </c>
      <c r="C8878" s="711"/>
      <c r="D8878" s="455" t="s">
        <v>12584</v>
      </c>
      <c r="E8878" s="529" t="s">
        <v>12633</v>
      </c>
      <c r="F8878" s="516"/>
      <c r="I8878" s="591" t="str">
        <f t="shared" si="436"/>
        <v xml:space="preserve">- - - Electric bells for doors </v>
      </c>
      <c r="J8878" s="591" t="str">
        <f t="shared" si="437"/>
        <v>85 31 80 10</v>
      </c>
      <c r="L8878" s="590">
        <f t="shared" si="435"/>
        <v>31</v>
      </c>
    </row>
    <row r="8879" spans="1:12" ht="28.5">
      <c r="A8879" s="683" t="s">
        <v>14452</v>
      </c>
      <c r="B8879" s="599">
        <v>0.05</v>
      </c>
      <c r="C8879" s="166" t="s">
        <v>129</v>
      </c>
      <c r="D8879" s="455" t="s">
        <v>19</v>
      </c>
      <c r="E8879" s="529" t="s">
        <v>12634</v>
      </c>
      <c r="F8879" s="516"/>
      <c r="I8879" s="591" t="str">
        <f t="shared" si="436"/>
        <v xml:space="preserve"> - - - Flat panel display devices (including LCD, Electro Luminescence, Plasma, Vacuum-Fluorescence and other technologies) for products falling within ITA</v>
      </c>
      <c r="J8879" s="591" t="str">
        <f t="shared" si="437"/>
        <v>85 31 80 20</v>
      </c>
      <c r="L8879" s="590">
        <f t="shared" si="435"/>
        <v>155</v>
      </c>
    </row>
    <row r="8880" spans="1:12" ht="28.5">
      <c r="A8880" s="683" t="s">
        <v>14452</v>
      </c>
      <c r="B8880" s="599">
        <v>0.05</v>
      </c>
      <c r="C8880" s="166" t="s">
        <v>129</v>
      </c>
      <c r="D8880" s="455" t="s">
        <v>12635</v>
      </c>
      <c r="E8880" s="529" t="s">
        <v>12636</v>
      </c>
      <c r="F8880" s="516"/>
      <c r="I8880" s="591" t="str">
        <f t="shared" si="436"/>
        <v xml:space="preserve"> - - - Paging alert devices</v>
      </c>
      <c r="J8880" s="591" t="str">
        <f t="shared" si="437"/>
        <v>85 31 80 30</v>
      </c>
      <c r="L8880" s="590">
        <f t="shared" si="435"/>
        <v>27</v>
      </c>
    </row>
    <row r="8881" spans="1:12" ht="112" hidden="1">
      <c r="A8881" s="673"/>
      <c r="B8881" s="640"/>
      <c r="C8881" s="379"/>
      <c r="D8881" s="457" t="s">
        <v>12637</v>
      </c>
      <c r="E8881" s="529"/>
      <c r="F8881" s="516"/>
      <c r="I8881" s="591" t="str">
        <f t="shared" si="436"/>
        <v>- - - Other</v>
      </c>
      <c r="J8881" s="591" t="str">
        <f t="shared" si="437"/>
        <v>85 31 80 90</v>
      </c>
      <c r="L8881" s="590">
        <f t="shared" si="435"/>
        <v>11</v>
      </c>
    </row>
    <row r="8882" spans="1:12" ht="82.5" hidden="1">
      <c r="A8882" s="673"/>
      <c r="B8882" s="667"/>
      <c r="C8882" s="382"/>
      <c r="D8882" s="455" t="s">
        <v>12638</v>
      </c>
      <c r="E8882" s="529"/>
      <c r="F8882" s="516"/>
      <c r="I8882" s="591" t="str">
        <f t="shared" si="436"/>
        <v>- Parts:</v>
      </c>
      <c r="J8882" s="591">
        <f t="shared" si="437"/>
        <v>0</v>
      </c>
      <c r="L8882" s="590">
        <f t="shared" si="435"/>
        <v>8</v>
      </c>
    </row>
    <row r="8883" spans="1:12" ht="110">
      <c r="A8883" s="683" t="s">
        <v>14452</v>
      </c>
      <c r="B8883" s="710" t="s">
        <v>8</v>
      </c>
      <c r="C8883" s="711"/>
      <c r="D8883" s="555" t="s">
        <v>12639</v>
      </c>
      <c r="E8883" s="529" t="s">
        <v>12640</v>
      </c>
      <c r="F8883" s="516"/>
      <c r="I8883" s="591" t="str">
        <f t="shared" si="436"/>
        <v>- - - Parts for apparatus of subheadings 85 31 20 00,  85 31 80 20 and 85 31 80 30</v>
      </c>
      <c r="J8883" s="591" t="str">
        <f t="shared" si="437"/>
        <v>85 31 90 10</v>
      </c>
      <c r="L8883" s="590">
        <f t="shared" si="435"/>
        <v>82</v>
      </c>
    </row>
    <row r="8884" spans="1:12" ht="28.5">
      <c r="A8884" s="683" t="s">
        <v>14452</v>
      </c>
      <c r="B8884" s="710" t="s">
        <v>8</v>
      </c>
      <c r="C8884" s="711"/>
      <c r="D8884" s="455" t="s">
        <v>19</v>
      </c>
      <c r="E8884" s="529" t="s">
        <v>12641</v>
      </c>
      <c r="F8884" s="516"/>
      <c r="I8884" s="591" t="str">
        <f t="shared" si="436"/>
        <v>- - - Other</v>
      </c>
      <c r="J8884" s="591" t="str">
        <f t="shared" si="437"/>
        <v>85 31 90 90</v>
      </c>
      <c r="L8884" s="590">
        <f t="shared" si="435"/>
        <v>11</v>
      </c>
    </row>
    <row r="8885" spans="1:12" ht="28" hidden="1">
      <c r="A8885" s="673"/>
      <c r="B8885" s="641"/>
      <c r="C8885" s="382"/>
      <c r="D8885" s="455" t="s">
        <v>2203</v>
      </c>
      <c r="E8885" s="556"/>
      <c r="F8885" s="519"/>
      <c r="I8885" s="591" t="str">
        <f t="shared" si="436"/>
        <v xml:space="preserve">Electrical capacitors, fixed, variable or adjustablie (pre-set). </v>
      </c>
      <c r="J8885" s="591">
        <f t="shared" si="437"/>
        <v>0</v>
      </c>
      <c r="L8885" s="590">
        <f t="shared" si="435"/>
        <v>65</v>
      </c>
    </row>
    <row r="8886" spans="1:12" ht="247.5">
      <c r="A8886" s="683" t="s">
        <v>14452</v>
      </c>
      <c r="B8886" s="710" t="s">
        <v>8</v>
      </c>
      <c r="C8886" s="711"/>
      <c r="D8886" s="455" t="s">
        <v>12642</v>
      </c>
      <c r="E8886" s="529" t="s">
        <v>12643</v>
      </c>
      <c r="F8886" s="516"/>
      <c r="I8886" s="591" t="str">
        <f t="shared" si="436"/>
        <v xml:space="preserve">- Fixed capacitors designed for use in 50/60 Hz circuits and having reactive power handling capacity of not less than 0.5 kvar (power capacitors) </v>
      </c>
      <c r="J8886" s="591" t="str">
        <f t="shared" si="437"/>
        <v>85 32 10 00</v>
      </c>
      <c r="L8886" s="590">
        <f t="shared" si="435"/>
        <v>146</v>
      </c>
    </row>
    <row r="8887" spans="1:12" ht="28.5">
      <c r="A8887" s="683" t="s">
        <v>14452</v>
      </c>
      <c r="B8887" s="710" t="s">
        <v>8</v>
      </c>
      <c r="C8887" s="711"/>
      <c r="D8887" s="537" t="s">
        <v>19</v>
      </c>
      <c r="E8887" s="515" t="s">
        <v>12644</v>
      </c>
      <c r="F8887" s="516"/>
      <c r="I8887" s="591" t="str">
        <f t="shared" si="436"/>
        <v>- Other fixed capacitors :</v>
      </c>
      <c r="J8887" s="591">
        <f t="shared" si="437"/>
        <v>0</v>
      </c>
      <c r="L8887" s="590">
        <f t="shared" si="435"/>
        <v>26</v>
      </c>
    </row>
    <row r="8888" spans="1:12" ht="196" hidden="1">
      <c r="A8888" s="673"/>
      <c r="B8888" s="664"/>
      <c r="C8888" s="517"/>
      <c r="D8888" s="552" t="s">
        <v>12645</v>
      </c>
      <c r="E8888" s="515" t="s">
        <v>137</v>
      </c>
      <c r="F8888" s="516"/>
      <c r="I8888" s="591" t="str">
        <f t="shared" si="436"/>
        <v>- - Tantalum</v>
      </c>
      <c r="J8888" s="591" t="str">
        <f t="shared" si="437"/>
        <v>85 32 21 00</v>
      </c>
      <c r="L8888" s="590">
        <f t="shared" si="435"/>
        <v>12</v>
      </c>
    </row>
    <row r="8889" spans="1:12" ht="55">
      <c r="A8889" s="683" t="s">
        <v>14452</v>
      </c>
      <c r="B8889" s="599">
        <v>0.05</v>
      </c>
      <c r="C8889" s="166" t="s">
        <v>129</v>
      </c>
      <c r="D8889" s="537" t="s">
        <v>12646</v>
      </c>
      <c r="E8889" s="515" t="s">
        <v>12647</v>
      </c>
      <c r="F8889" s="516"/>
      <c r="I8889" s="591" t="str">
        <f t="shared" si="436"/>
        <v>- - Aluminium electrolytic</v>
      </c>
      <c r="J8889" s="591" t="str">
        <f t="shared" si="437"/>
        <v>85 32 22 00</v>
      </c>
      <c r="L8889" s="590">
        <f t="shared" si="435"/>
        <v>26</v>
      </c>
    </row>
    <row r="8890" spans="1:12" ht="28.5">
      <c r="A8890" s="683" t="s">
        <v>14452</v>
      </c>
      <c r="B8890" s="599">
        <v>0.05</v>
      </c>
      <c r="C8890" s="166" t="s">
        <v>129</v>
      </c>
      <c r="D8890" s="537" t="s">
        <v>12648</v>
      </c>
      <c r="E8890" s="515" t="s">
        <v>12649</v>
      </c>
      <c r="F8890" s="516"/>
      <c r="I8890" s="591" t="str">
        <f t="shared" si="436"/>
        <v>- - Ceramic dielectric, single layer</v>
      </c>
      <c r="J8890" s="591" t="str">
        <f t="shared" si="437"/>
        <v>85 32 23 00</v>
      </c>
      <c r="L8890" s="590">
        <f t="shared" si="435"/>
        <v>36</v>
      </c>
    </row>
    <row r="8891" spans="1:12" ht="28.5">
      <c r="A8891" s="683" t="s">
        <v>14452</v>
      </c>
      <c r="B8891" s="599">
        <v>0.05</v>
      </c>
      <c r="C8891" s="166" t="s">
        <v>129</v>
      </c>
      <c r="D8891" s="537" t="s">
        <v>8413</v>
      </c>
      <c r="E8891" s="515" t="s">
        <v>12650</v>
      </c>
      <c r="F8891" s="516"/>
      <c r="I8891" s="591" t="str">
        <f t="shared" si="436"/>
        <v xml:space="preserve">- - Ceramic dielectric, multilayer </v>
      </c>
      <c r="J8891" s="591" t="str">
        <f t="shared" si="437"/>
        <v>85 32 24 00</v>
      </c>
      <c r="L8891" s="590">
        <f t="shared" si="435"/>
        <v>35</v>
      </c>
    </row>
    <row r="8892" spans="1:12" ht="168" hidden="1">
      <c r="A8892" s="673"/>
      <c r="B8892" s="664"/>
      <c r="C8892" s="517"/>
      <c r="D8892" s="552" t="s">
        <v>12651</v>
      </c>
      <c r="E8892" s="515"/>
      <c r="F8892" s="516"/>
      <c r="I8892" s="591" t="str">
        <f t="shared" si="436"/>
        <v>- - Dielectric of paper or plastics</v>
      </c>
      <c r="J8892" s="591" t="str">
        <f t="shared" si="437"/>
        <v>85 32 25 00</v>
      </c>
      <c r="L8892" s="590">
        <f t="shared" si="435"/>
        <v>35</v>
      </c>
    </row>
    <row r="8893" spans="1:12" ht="55">
      <c r="A8893" s="683" t="s">
        <v>14452</v>
      </c>
      <c r="B8893" s="599">
        <v>0.05</v>
      </c>
      <c r="C8893" s="166" t="s">
        <v>129</v>
      </c>
      <c r="D8893" s="537" t="s">
        <v>12652</v>
      </c>
      <c r="E8893" s="515" t="s">
        <v>12653</v>
      </c>
      <c r="F8893" s="516"/>
      <c r="I8893" s="591" t="str">
        <f t="shared" si="436"/>
        <v>- - Other</v>
      </c>
      <c r="J8893" s="591" t="str">
        <f t="shared" si="437"/>
        <v>85 32 29 00</v>
      </c>
      <c r="L8893" s="590">
        <f t="shared" si="435"/>
        <v>9</v>
      </c>
    </row>
    <row r="8894" spans="1:12" ht="82.5">
      <c r="A8894" s="683" t="s">
        <v>14452</v>
      </c>
      <c r="B8894" s="710" t="s">
        <v>8</v>
      </c>
      <c r="C8894" s="711"/>
      <c r="D8894" s="455" t="s">
        <v>12654</v>
      </c>
      <c r="E8894" s="529" t="s">
        <v>12655</v>
      </c>
      <c r="F8894" s="516"/>
      <c r="I8894" s="591" t="str">
        <f t="shared" si="436"/>
        <v>- Variable or adjustable (pre-set) capacitors</v>
      </c>
      <c r="J8894" s="591" t="str">
        <f t="shared" si="437"/>
        <v>85 32 30 00</v>
      </c>
      <c r="L8894" s="590">
        <f t="shared" si="435"/>
        <v>45</v>
      </c>
    </row>
    <row r="8895" spans="1:12" ht="28" hidden="1">
      <c r="A8895" s="673"/>
      <c r="B8895" s="640"/>
      <c r="C8895" s="379"/>
      <c r="D8895" s="455" t="s">
        <v>12656</v>
      </c>
      <c r="E8895" s="529"/>
      <c r="F8895" s="516"/>
      <c r="I8895" s="591" t="str">
        <f t="shared" si="436"/>
        <v>- Parts</v>
      </c>
      <c r="J8895" s="591" t="str">
        <f t="shared" si="437"/>
        <v>85 32 90 00</v>
      </c>
      <c r="L8895" s="590">
        <f t="shared" si="435"/>
        <v>7</v>
      </c>
    </row>
    <row r="8896" spans="1:12" ht="28.5">
      <c r="A8896" s="683" t="s">
        <v>14452</v>
      </c>
      <c r="B8896" s="599">
        <v>0.05</v>
      </c>
      <c r="C8896" s="166" t="s">
        <v>129</v>
      </c>
      <c r="D8896" s="455" t="s">
        <v>12657</v>
      </c>
      <c r="E8896" s="529" t="s">
        <v>12658</v>
      </c>
      <c r="F8896" s="519"/>
      <c r="I8896" s="591" t="str">
        <f t="shared" si="436"/>
        <v>Electrical resistors (including rheostats and potentiometers), other than heating resistors.</v>
      </c>
      <c r="J8896" s="591">
        <f t="shared" si="437"/>
        <v>0</v>
      </c>
      <c r="L8896" s="590">
        <f t="shared" ref="L8896:L8959" si="438">LEN(I8896)</f>
        <v>92</v>
      </c>
    </row>
    <row r="8897" spans="1:12" ht="165">
      <c r="A8897" s="683" t="s">
        <v>14452</v>
      </c>
      <c r="B8897" s="710" t="s">
        <v>8</v>
      </c>
      <c r="C8897" s="711"/>
      <c r="D8897" s="455" t="s">
        <v>12659</v>
      </c>
      <c r="E8897" s="529" t="s">
        <v>12660</v>
      </c>
      <c r="F8897" s="516"/>
      <c r="I8897" s="591" t="str">
        <f t="shared" si="436"/>
        <v xml:space="preserve">- Fixed carbon resistors, composition or film types </v>
      </c>
      <c r="J8897" s="591" t="str">
        <f t="shared" si="437"/>
        <v>85 33 10 00</v>
      </c>
      <c r="L8897" s="590">
        <f t="shared" si="438"/>
        <v>52</v>
      </c>
    </row>
    <row r="8898" spans="1:12" ht="28.5">
      <c r="A8898" s="683" t="s">
        <v>14452</v>
      </c>
      <c r="B8898" s="710" t="s">
        <v>8</v>
      </c>
      <c r="C8898" s="711"/>
      <c r="D8898" s="455" t="s">
        <v>12661</v>
      </c>
      <c r="E8898" s="529" t="s">
        <v>12662</v>
      </c>
      <c r="F8898" s="516"/>
      <c r="I8898" s="591" t="str">
        <f t="shared" si="436"/>
        <v>- Other fixed resistors :</v>
      </c>
      <c r="J8898" s="591">
        <f t="shared" si="437"/>
        <v>0</v>
      </c>
      <c r="L8898" s="590">
        <f t="shared" si="438"/>
        <v>25</v>
      </c>
    </row>
    <row r="8899" spans="1:12" ht="28.5">
      <c r="A8899" s="683" t="s">
        <v>14452</v>
      </c>
      <c r="B8899" s="599">
        <v>0.05</v>
      </c>
      <c r="C8899" s="166" t="s">
        <v>129</v>
      </c>
      <c r="D8899" s="455" t="s">
        <v>19</v>
      </c>
      <c r="E8899" s="529" t="s">
        <v>12663</v>
      </c>
      <c r="F8899" s="516"/>
      <c r="I8899" s="591" t="str">
        <f t="shared" si="436"/>
        <v xml:space="preserve">- - For a power handling capacity not exceeding 20 W </v>
      </c>
      <c r="J8899" s="591" t="str">
        <f t="shared" si="437"/>
        <v>85 33 21 00</v>
      </c>
      <c r="L8899" s="590">
        <f t="shared" si="438"/>
        <v>53</v>
      </c>
    </row>
    <row r="8900" spans="1:12" ht="28" hidden="1">
      <c r="A8900" s="673"/>
      <c r="B8900" s="641"/>
      <c r="C8900" s="382"/>
      <c r="D8900" s="455" t="s">
        <v>12533</v>
      </c>
      <c r="E8900" s="529"/>
      <c r="F8900" s="516"/>
      <c r="I8900" s="591" t="str">
        <f t="shared" si="436"/>
        <v>- - Other</v>
      </c>
      <c r="J8900" s="591" t="str">
        <f t="shared" si="437"/>
        <v>85 33 29 00</v>
      </c>
      <c r="L8900" s="590">
        <f t="shared" si="438"/>
        <v>9</v>
      </c>
    </row>
    <row r="8901" spans="1:12" ht="82.5">
      <c r="A8901" s="683" t="s">
        <v>14452</v>
      </c>
      <c r="B8901" s="710" t="s">
        <v>8</v>
      </c>
      <c r="C8901" s="711"/>
      <c r="D8901" s="455" t="s">
        <v>12664</v>
      </c>
      <c r="E8901" s="529" t="s">
        <v>12665</v>
      </c>
      <c r="F8901" s="516"/>
      <c r="I8901" s="591" t="str">
        <f t="shared" si="436"/>
        <v>- Wirewound variable resistors, including rheostats and potentiometers:</v>
      </c>
      <c r="J8901" s="591">
        <f t="shared" si="437"/>
        <v>0</v>
      </c>
      <c r="L8901" s="590">
        <f t="shared" si="438"/>
        <v>71</v>
      </c>
    </row>
    <row r="8902" spans="1:12" ht="28.5">
      <c r="A8902" s="683" t="s">
        <v>14452</v>
      </c>
      <c r="B8902" s="710" t="s">
        <v>8</v>
      </c>
      <c r="C8902" s="711"/>
      <c r="D8902" s="455" t="s">
        <v>19</v>
      </c>
      <c r="E8902" s="529" t="s">
        <v>12666</v>
      </c>
      <c r="F8902" s="516"/>
      <c r="I8902" s="591" t="str">
        <f t="shared" si="436"/>
        <v>- - For a power handling capacity not exceeding 20 W</v>
      </c>
      <c r="J8902" s="591" t="str">
        <f t="shared" si="437"/>
        <v>85 33 31 00</v>
      </c>
      <c r="L8902" s="590">
        <f t="shared" si="438"/>
        <v>52</v>
      </c>
    </row>
    <row r="8903" spans="1:12" ht="84" hidden="1">
      <c r="A8903" s="673"/>
      <c r="B8903" s="640"/>
      <c r="C8903" s="379"/>
      <c r="D8903" s="457" t="s">
        <v>12667</v>
      </c>
      <c r="E8903" s="529"/>
      <c r="F8903" s="516"/>
      <c r="I8903" s="591" t="str">
        <f t="shared" si="436"/>
        <v>- - Other</v>
      </c>
      <c r="J8903" s="591" t="str">
        <f t="shared" si="437"/>
        <v>85 33 39 00</v>
      </c>
      <c r="L8903" s="590">
        <f t="shared" si="438"/>
        <v>9</v>
      </c>
    </row>
    <row r="8904" spans="1:12" ht="137.5">
      <c r="A8904" s="683" t="s">
        <v>14452</v>
      </c>
      <c r="B8904" s="710" t="s">
        <v>8</v>
      </c>
      <c r="C8904" s="711"/>
      <c r="D8904" s="455" t="s">
        <v>12668</v>
      </c>
      <c r="E8904" s="529" t="s">
        <v>12669</v>
      </c>
      <c r="F8904" s="516"/>
      <c r="I8904" s="591" t="str">
        <f t="shared" si="436"/>
        <v xml:space="preserve">- Other variable resistors, including rheostats and potentiometsrs </v>
      </c>
      <c r="J8904" s="591" t="str">
        <f t="shared" si="437"/>
        <v>85 33 40 00</v>
      </c>
      <c r="L8904" s="590">
        <f t="shared" si="438"/>
        <v>67</v>
      </c>
    </row>
    <row r="8905" spans="1:12" ht="28" hidden="1">
      <c r="A8905" s="673"/>
      <c r="B8905" s="640"/>
      <c r="C8905" s="379"/>
      <c r="D8905" s="455" t="s">
        <v>12670</v>
      </c>
      <c r="E8905" s="529"/>
      <c r="F8905" s="516"/>
      <c r="I8905" s="591" t="str">
        <f t="shared" si="436"/>
        <v>- Parts</v>
      </c>
      <c r="J8905" s="591" t="str">
        <f t="shared" si="437"/>
        <v>85 33 90 00</v>
      </c>
      <c r="L8905" s="590">
        <f t="shared" si="438"/>
        <v>7</v>
      </c>
    </row>
    <row r="8906" spans="1:12" ht="28.5">
      <c r="A8906" s="683" t="s">
        <v>14452</v>
      </c>
      <c r="B8906" s="710" t="s">
        <v>8</v>
      </c>
      <c r="C8906" s="711"/>
      <c r="D8906" s="455" t="s">
        <v>12671</v>
      </c>
      <c r="E8906" s="529" t="s">
        <v>12672</v>
      </c>
      <c r="F8906" s="519"/>
      <c r="I8906" s="591" t="str">
        <f t="shared" si="436"/>
        <v>Printed circuits.</v>
      </c>
      <c r="J8906" s="591" t="str">
        <f t="shared" si="437"/>
        <v>85 34 00 00</v>
      </c>
      <c r="L8906" s="590">
        <f t="shared" si="438"/>
        <v>17</v>
      </c>
    </row>
    <row r="8907" spans="1:12" ht="28.5">
      <c r="A8907" s="683" t="s">
        <v>14452</v>
      </c>
      <c r="B8907" s="710" t="s">
        <v>8</v>
      </c>
      <c r="C8907" s="711"/>
      <c r="D8907" s="455" t="s">
        <v>12673</v>
      </c>
      <c r="E8907" s="529" t="s">
        <v>12674</v>
      </c>
      <c r="F8907" s="519"/>
      <c r="I8907" s="591" t="str">
        <f t="shared" si="436"/>
        <v>Electrical apparatus for switching or protecting electrical circuits, or for making connections to or in electrical circuits (for example, switches, fuses, lightning arresters, voltage limiters, surge suppressors, plugs, junction boxes), for a voltage exceeding 1,000 volts.</v>
      </c>
      <c r="J8907" s="591">
        <f t="shared" si="437"/>
        <v>0</v>
      </c>
      <c r="L8907" s="590">
        <f t="shared" si="438"/>
        <v>274</v>
      </c>
    </row>
    <row r="8908" spans="1:12" ht="55">
      <c r="A8908" s="683" t="s">
        <v>14452</v>
      </c>
      <c r="B8908" s="710" t="s">
        <v>8</v>
      </c>
      <c r="C8908" s="711"/>
      <c r="D8908" s="455" t="s">
        <v>12675</v>
      </c>
      <c r="E8908" s="529" t="s">
        <v>12676</v>
      </c>
      <c r="F8908" s="516"/>
      <c r="I8908" s="591" t="str">
        <f t="shared" si="436"/>
        <v>- Fuses</v>
      </c>
      <c r="J8908" s="591" t="str">
        <f t="shared" si="437"/>
        <v>85 35 10 00</v>
      </c>
      <c r="L8908" s="590">
        <f t="shared" si="438"/>
        <v>7</v>
      </c>
    </row>
    <row r="8909" spans="1:12" ht="28.5">
      <c r="A8909" s="683" t="s">
        <v>14452</v>
      </c>
      <c r="B8909" s="710" t="s">
        <v>8</v>
      </c>
      <c r="C8909" s="711"/>
      <c r="D8909" s="455" t="s">
        <v>12677</v>
      </c>
      <c r="E8909" s="529" t="s">
        <v>12678</v>
      </c>
      <c r="F8909" s="516"/>
      <c r="I8909" s="591" t="str">
        <f t="shared" si="436"/>
        <v>- Automatic circuit breakers :</v>
      </c>
      <c r="J8909" s="591">
        <f t="shared" si="437"/>
        <v>0</v>
      </c>
      <c r="L8909" s="590">
        <f t="shared" si="438"/>
        <v>30</v>
      </c>
    </row>
    <row r="8910" spans="1:12" ht="28.5">
      <c r="A8910" s="683" t="s">
        <v>14452</v>
      </c>
      <c r="B8910" s="710" t="s">
        <v>8</v>
      </c>
      <c r="C8910" s="711"/>
      <c r="D8910" s="455" t="s">
        <v>12679</v>
      </c>
      <c r="E8910" s="529" t="s">
        <v>12680</v>
      </c>
      <c r="F8910" s="516"/>
      <c r="I8910" s="591" t="str">
        <f t="shared" si="436"/>
        <v>- - For a voltage of less than 72.5 kV</v>
      </c>
      <c r="J8910" s="591" t="str">
        <f t="shared" si="437"/>
        <v>85 35 21 00</v>
      </c>
      <c r="L8910" s="590">
        <f t="shared" si="438"/>
        <v>38</v>
      </c>
    </row>
    <row r="8911" spans="1:12" ht="28.5">
      <c r="A8911" s="683" t="s">
        <v>14452</v>
      </c>
      <c r="B8911" s="710" t="s">
        <v>8</v>
      </c>
      <c r="C8911" s="711"/>
      <c r="D8911" s="455" t="s">
        <v>150</v>
      </c>
      <c r="E8911" s="529" t="s">
        <v>12681</v>
      </c>
      <c r="F8911" s="516"/>
      <c r="I8911" s="591" t="str">
        <f t="shared" si="436"/>
        <v>- - Other</v>
      </c>
      <c r="J8911" s="591" t="str">
        <f t="shared" si="437"/>
        <v>85 35 29 00</v>
      </c>
      <c r="L8911" s="590">
        <f t="shared" si="438"/>
        <v>9</v>
      </c>
    </row>
    <row r="8912" spans="1:12" ht="55">
      <c r="A8912" s="683" t="s">
        <v>14452</v>
      </c>
      <c r="B8912" s="710" t="s">
        <v>8</v>
      </c>
      <c r="C8912" s="711"/>
      <c r="D8912" s="455" t="s">
        <v>12682</v>
      </c>
      <c r="E8912" s="529" t="s">
        <v>12683</v>
      </c>
      <c r="F8912" s="516"/>
      <c r="I8912" s="591" t="str">
        <f t="shared" si="436"/>
        <v>- Isolating switches and make-and-break switches</v>
      </c>
      <c r="J8912" s="591" t="str">
        <f t="shared" si="437"/>
        <v>85 35 30 00</v>
      </c>
      <c r="L8912" s="590">
        <f t="shared" si="438"/>
        <v>48</v>
      </c>
    </row>
    <row r="8913" spans="1:12" ht="28.5">
      <c r="A8913" s="683" t="s">
        <v>14452</v>
      </c>
      <c r="B8913" s="710" t="s">
        <v>8</v>
      </c>
      <c r="C8913" s="711"/>
      <c r="D8913" s="455" t="s">
        <v>8413</v>
      </c>
      <c r="E8913" s="529" t="s">
        <v>12684</v>
      </c>
      <c r="F8913" s="516"/>
      <c r="I8913" s="591" t="str">
        <f t="shared" si="436"/>
        <v xml:space="preserve">- Lightning arresters, voltage limiters and surge suppressors </v>
      </c>
      <c r="J8913" s="591" t="str">
        <f t="shared" si="437"/>
        <v>85 35 40 00</v>
      </c>
      <c r="L8913" s="590">
        <f t="shared" si="438"/>
        <v>62</v>
      </c>
    </row>
    <row r="8914" spans="1:12" ht="112" hidden="1">
      <c r="A8914" s="673"/>
      <c r="B8914" s="640"/>
      <c r="C8914" s="379"/>
      <c r="D8914" s="457" t="s">
        <v>12685</v>
      </c>
      <c r="E8914" s="529"/>
      <c r="F8914" s="516"/>
      <c r="I8914" s="591" t="str">
        <f t="shared" si="436"/>
        <v>- Other</v>
      </c>
      <c r="J8914" s="591" t="str">
        <f t="shared" si="437"/>
        <v>85 35 90 00</v>
      </c>
      <c r="L8914" s="590">
        <f t="shared" si="438"/>
        <v>7</v>
      </c>
    </row>
    <row r="8915" spans="1:12" ht="55">
      <c r="A8915" s="683" t="s">
        <v>14452</v>
      </c>
      <c r="B8915" s="710" t="s">
        <v>8</v>
      </c>
      <c r="C8915" s="711"/>
      <c r="D8915" s="455" t="s">
        <v>12686</v>
      </c>
      <c r="E8915" s="529" t="s">
        <v>12687</v>
      </c>
      <c r="F8915" s="519"/>
      <c r="I8915" s="591" t="str">
        <f t="shared" si="436"/>
        <v>Electrical apparatus for switching or protecting electrical circuits, or for making connections to or in electrical circuits (for example, switches, relays, fuses, surge suppressors, plugs, sockets, lamp-holders and other connector, junction boxes), for a voltage not exceeding 1,000 volts; connectors for optical fibres, optical fibre bundles or cables.</v>
      </c>
      <c r="J8915" s="591">
        <f t="shared" si="437"/>
        <v>0</v>
      </c>
      <c r="L8915" s="590">
        <f t="shared" si="438"/>
        <v>354</v>
      </c>
    </row>
    <row r="8916" spans="1:12" ht="28" hidden="1">
      <c r="A8916" s="673"/>
      <c r="B8916" s="640"/>
      <c r="C8916" s="379"/>
      <c r="D8916" s="455" t="s">
        <v>12688</v>
      </c>
      <c r="E8916" s="529"/>
      <c r="F8916" s="516"/>
      <c r="I8916" s="591" t="str">
        <f t="shared" si="436"/>
        <v>- Fuses</v>
      </c>
      <c r="J8916" s="591" t="str">
        <f t="shared" si="437"/>
        <v>85 36 10 00</v>
      </c>
      <c r="L8916" s="590">
        <f t="shared" si="438"/>
        <v>7</v>
      </c>
    </row>
    <row r="8917" spans="1:12" ht="55">
      <c r="A8917" s="683" t="s">
        <v>14452</v>
      </c>
      <c r="B8917" s="710" t="s">
        <v>8</v>
      </c>
      <c r="C8917" s="711"/>
      <c r="D8917" s="455" t="s">
        <v>12689</v>
      </c>
      <c r="E8917" s="529" t="s">
        <v>12690</v>
      </c>
      <c r="F8917" s="516"/>
      <c r="I8917" s="591" t="str">
        <f t="shared" si="436"/>
        <v>- Automatic circuit breakers</v>
      </c>
      <c r="J8917" s="591" t="str">
        <f t="shared" si="437"/>
        <v>85 36 20 00</v>
      </c>
      <c r="L8917" s="590">
        <f t="shared" si="438"/>
        <v>28</v>
      </c>
    </row>
    <row r="8918" spans="1:12" ht="28.5">
      <c r="A8918" s="683" t="s">
        <v>14452</v>
      </c>
      <c r="B8918" s="710" t="s">
        <v>8</v>
      </c>
      <c r="C8918" s="711"/>
      <c r="D8918" s="455" t="s">
        <v>150</v>
      </c>
      <c r="E8918" s="529" t="s">
        <v>12691</v>
      </c>
      <c r="F8918" s="516"/>
      <c r="I8918" s="591" t="str">
        <f t="shared" si="436"/>
        <v>- Other apparatus for protecting electrical cireuits</v>
      </c>
      <c r="J8918" s="591" t="str">
        <f t="shared" si="437"/>
        <v>85 36 30 00</v>
      </c>
      <c r="L8918" s="590">
        <f t="shared" si="438"/>
        <v>52</v>
      </c>
    </row>
    <row r="8919" spans="1:12" ht="82.5" hidden="1">
      <c r="A8919" s="673"/>
      <c r="B8919" s="640"/>
      <c r="C8919" s="379"/>
      <c r="D8919" s="455" t="s">
        <v>12692</v>
      </c>
      <c r="E8919" s="529"/>
      <c r="F8919" s="516"/>
      <c r="I8919" s="591" t="str">
        <f t="shared" si="436"/>
        <v>- Relays :</v>
      </c>
      <c r="J8919" s="591">
        <f t="shared" si="437"/>
        <v>0</v>
      </c>
      <c r="L8919" s="590">
        <f t="shared" si="438"/>
        <v>10</v>
      </c>
    </row>
    <row r="8920" spans="1:12" ht="55">
      <c r="A8920" s="683" t="s">
        <v>14452</v>
      </c>
      <c r="B8920" s="710" t="s">
        <v>8</v>
      </c>
      <c r="C8920" s="711"/>
      <c r="D8920" s="455" t="s">
        <v>12693</v>
      </c>
      <c r="E8920" s="529" t="s">
        <v>12694</v>
      </c>
      <c r="F8920" s="516"/>
      <c r="I8920" s="591" t="str">
        <f t="shared" si="436"/>
        <v xml:space="preserve">- - For a voltage not exceeding 60V </v>
      </c>
      <c r="J8920" s="591" t="str">
        <f t="shared" si="437"/>
        <v>85 36 41 00</v>
      </c>
      <c r="L8920" s="590">
        <f t="shared" si="438"/>
        <v>36</v>
      </c>
    </row>
    <row r="8921" spans="1:12" ht="28.5">
      <c r="A8921" s="683" t="s">
        <v>14452</v>
      </c>
      <c r="B8921" s="710" t="s">
        <v>8</v>
      </c>
      <c r="C8921" s="711"/>
      <c r="D8921" s="455" t="s">
        <v>150</v>
      </c>
      <c r="E8921" s="529" t="s">
        <v>12695</v>
      </c>
      <c r="F8921" s="516"/>
      <c r="I8921" s="591" t="str">
        <f t="shared" si="436"/>
        <v>- - Other</v>
      </c>
      <c r="J8921" s="591" t="str">
        <f t="shared" si="437"/>
        <v>85 36 49 00</v>
      </c>
      <c r="L8921" s="590">
        <f t="shared" si="438"/>
        <v>9</v>
      </c>
    </row>
    <row r="8922" spans="1:12" ht="82.5">
      <c r="A8922" s="683" t="s">
        <v>14452</v>
      </c>
      <c r="B8922" s="710" t="s">
        <v>8</v>
      </c>
      <c r="C8922" s="711"/>
      <c r="D8922" s="455" t="s">
        <v>12696</v>
      </c>
      <c r="E8922" s="529" t="s">
        <v>12697</v>
      </c>
      <c r="F8922" s="516"/>
      <c r="I8922" s="591" t="str">
        <f t="shared" si="436"/>
        <v>- Other switches :</v>
      </c>
      <c r="J8922" s="591">
        <f t="shared" si="437"/>
        <v>0</v>
      </c>
      <c r="L8922" s="590">
        <f t="shared" si="438"/>
        <v>18</v>
      </c>
    </row>
    <row r="8923" spans="1:12" ht="28.5">
      <c r="A8923" s="683" t="s">
        <v>14452</v>
      </c>
      <c r="B8923" s="710" t="s">
        <v>8</v>
      </c>
      <c r="C8923" s="711"/>
      <c r="D8923" s="455" t="s">
        <v>8413</v>
      </c>
      <c r="E8923" s="529" t="s">
        <v>12698</v>
      </c>
      <c r="F8923" s="516"/>
      <c r="I8923" s="591" t="str">
        <f t="shared" si="436"/>
        <v xml:space="preserve"> - - - Electronic AC switches consisting of optically coupled input and output circuits (Insulated thyristor AC switches)</v>
      </c>
      <c r="J8923" s="591" t="str">
        <f t="shared" si="437"/>
        <v>85 36 50 10</v>
      </c>
      <c r="L8923" s="590">
        <f t="shared" si="438"/>
        <v>121</v>
      </c>
    </row>
    <row r="8924" spans="1:12" ht="28.5">
      <c r="A8924" s="683" t="s">
        <v>14452</v>
      </c>
      <c r="B8924" s="710" t="s">
        <v>8</v>
      </c>
      <c r="C8924" s="711"/>
      <c r="D8924" s="457" t="s">
        <v>12699</v>
      </c>
      <c r="E8924" s="529" t="s">
        <v>12700</v>
      </c>
      <c r="F8924" s="516"/>
      <c r="I8924" s="591" t="str">
        <f t="shared" si="436"/>
        <v>- - - Electronic switches, including electronic switches protected against temperature, consisting of transistor and chip (chip-on-chip technique) for a voltage not exceeding 1000 V</v>
      </c>
      <c r="J8924" s="591" t="str">
        <f t="shared" si="437"/>
        <v>85 36 50 20</v>
      </c>
      <c r="L8924" s="590">
        <f t="shared" si="438"/>
        <v>181</v>
      </c>
    </row>
    <row r="8925" spans="1:12" ht="280" hidden="1">
      <c r="A8925" s="673"/>
      <c r="B8925" s="664"/>
      <c r="C8925" s="517"/>
      <c r="D8925" s="557" t="s">
        <v>12701</v>
      </c>
      <c r="E8925" s="515"/>
      <c r="F8925" s="516"/>
      <c r="I8925" s="591" t="str">
        <f t="shared" si="436"/>
        <v xml:space="preserve">  - - - Electromechanical snap-action switches for a current not exceeding 11 amps</v>
      </c>
      <c r="J8925" s="591" t="str">
        <f t="shared" si="437"/>
        <v>85 36 50 30</v>
      </c>
      <c r="L8925" s="590">
        <f t="shared" si="438"/>
        <v>82</v>
      </c>
    </row>
    <row r="8926" spans="1:12" ht="28.5">
      <c r="A8926" s="683" t="s">
        <v>14452</v>
      </c>
      <c r="B8926" s="599">
        <v>0.05</v>
      </c>
      <c r="C8926" s="166" t="s">
        <v>129</v>
      </c>
      <c r="D8926" s="537" t="s">
        <v>12702</v>
      </c>
      <c r="E8926" s="515" t="s">
        <v>12703</v>
      </c>
      <c r="F8926" s="516"/>
      <c r="I8926" s="591" t="str">
        <f t="shared" si="436"/>
        <v>- - - Other</v>
      </c>
      <c r="J8926" s="591" t="str">
        <f t="shared" si="437"/>
        <v>85 36 50 90</v>
      </c>
      <c r="L8926" s="590">
        <f t="shared" si="438"/>
        <v>11</v>
      </c>
    </row>
    <row r="8927" spans="1:12" ht="28" hidden="1">
      <c r="A8927" s="673"/>
      <c r="B8927" s="664"/>
      <c r="C8927" s="517"/>
      <c r="D8927" s="537" t="s">
        <v>12704</v>
      </c>
      <c r="E8927" s="515"/>
      <c r="F8927" s="516"/>
      <c r="I8927" s="591" t="str">
        <f t="shared" si="436"/>
        <v xml:space="preserve">- Lamp-holders, plugs and sockets : </v>
      </c>
      <c r="J8927" s="591">
        <f t="shared" si="437"/>
        <v>0</v>
      </c>
      <c r="L8927" s="590">
        <f t="shared" si="438"/>
        <v>36</v>
      </c>
    </row>
    <row r="8928" spans="1:12" ht="55">
      <c r="A8928" s="683" t="s">
        <v>14452</v>
      </c>
      <c r="B8928" s="599">
        <v>0.05</v>
      </c>
      <c r="C8928" s="166" t="s">
        <v>129</v>
      </c>
      <c r="D8928" s="537" t="s">
        <v>12705</v>
      </c>
      <c r="E8928" s="515" t="s">
        <v>12706</v>
      </c>
      <c r="F8928" s="516"/>
      <c r="I8928" s="591" t="str">
        <f t="shared" ref="I8928:I8991" si="439">D8946</f>
        <v>- - Lamp-holders</v>
      </c>
      <c r="J8928" s="591" t="str">
        <f t="shared" ref="J8928:J8991" si="440">E8946</f>
        <v>85 36 61 00</v>
      </c>
      <c r="L8928" s="590">
        <f t="shared" si="438"/>
        <v>16</v>
      </c>
    </row>
    <row r="8929" spans="1:12" ht="28.5">
      <c r="A8929" s="683" t="s">
        <v>14452</v>
      </c>
      <c r="B8929" s="599">
        <v>0.05</v>
      </c>
      <c r="C8929" s="166" t="s">
        <v>129</v>
      </c>
      <c r="D8929" s="537" t="s">
        <v>150</v>
      </c>
      <c r="E8929" s="515" t="s">
        <v>12707</v>
      </c>
      <c r="F8929" s="516"/>
      <c r="I8929" s="591" t="str">
        <f t="shared" si="439"/>
        <v>- - Other :</v>
      </c>
      <c r="J8929" s="591">
        <f t="shared" si="440"/>
        <v>0</v>
      </c>
      <c r="L8929" s="590">
        <f t="shared" si="438"/>
        <v>11</v>
      </c>
    </row>
    <row r="8930" spans="1:12" ht="55">
      <c r="A8930" s="683" t="s">
        <v>14452</v>
      </c>
      <c r="B8930" s="599">
        <v>0.05</v>
      </c>
      <c r="C8930" s="166" t="s">
        <v>129</v>
      </c>
      <c r="D8930" s="537" t="s">
        <v>12708</v>
      </c>
      <c r="E8930" s="515" t="s">
        <v>12709</v>
      </c>
      <c r="F8930" s="516"/>
      <c r="I8930" s="591" t="str">
        <f t="shared" si="439"/>
        <v xml:space="preserve"> - - - Plugs and sockets for co-axial cables and imprinted circuits</v>
      </c>
      <c r="J8930" s="591" t="str">
        <f t="shared" si="440"/>
        <v>85 36 69 10</v>
      </c>
      <c r="L8930" s="590">
        <f t="shared" si="438"/>
        <v>67</v>
      </c>
    </row>
    <row r="8931" spans="1:12" ht="55">
      <c r="A8931" s="683" t="s">
        <v>14452</v>
      </c>
      <c r="B8931" s="599">
        <v>0.05</v>
      </c>
      <c r="C8931" s="166" t="s">
        <v>129</v>
      </c>
      <c r="D8931" s="537" t="s">
        <v>12710</v>
      </c>
      <c r="E8931" s="515" t="s">
        <v>12711</v>
      </c>
      <c r="F8931" s="516"/>
      <c r="I8931" s="591" t="str">
        <f t="shared" si="439"/>
        <v>- - - Other</v>
      </c>
      <c r="J8931" s="591" t="str">
        <f t="shared" si="440"/>
        <v>85 36 69 90</v>
      </c>
      <c r="L8931" s="590">
        <f t="shared" si="438"/>
        <v>11</v>
      </c>
    </row>
    <row r="8932" spans="1:12" ht="28.5">
      <c r="A8932" s="683" t="s">
        <v>14452</v>
      </c>
      <c r="B8932" s="599">
        <v>0.05</v>
      </c>
      <c r="C8932" s="166" t="s">
        <v>129</v>
      </c>
      <c r="D8932" s="537" t="s">
        <v>759</v>
      </c>
      <c r="E8932" s="515" t="s">
        <v>12712</v>
      </c>
      <c r="F8932" s="516"/>
      <c r="I8932" s="591" t="str">
        <f t="shared" si="439"/>
        <v>- Connectors for optical fibres, optical fibres bundles or cables</v>
      </c>
      <c r="J8932" s="591" t="str">
        <f t="shared" si="440"/>
        <v>85 36 70 00</v>
      </c>
      <c r="L8932" s="590">
        <f t="shared" si="438"/>
        <v>65</v>
      </c>
    </row>
    <row r="8933" spans="1:12" ht="364" hidden="1">
      <c r="A8933" s="673"/>
      <c r="B8933" s="664"/>
      <c r="C8933" s="517"/>
      <c r="D8933" s="557" t="s">
        <v>12713</v>
      </c>
      <c r="E8933" s="515"/>
      <c r="F8933" s="516"/>
      <c r="I8933" s="591" t="str">
        <f t="shared" si="439"/>
        <v>- Other apparatus:</v>
      </c>
      <c r="J8933" s="591">
        <f t="shared" si="440"/>
        <v>0</v>
      </c>
      <c r="L8933" s="590">
        <f t="shared" si="438"/>
        <v>18</v>
      </c>
    </row>
    <row r="8934" spans="1:12" ht="28.5">
      <c r="A8934" s="683" t="s">
        <v>14452</v>
      </c>
      <c r="B8934" s="599">
        <v>0.05</v>
      </c>
      <c r="C8934" s="166" t="s">
        <v>129</v>
      </c>
      <c r="D8934" s="537" t="s">
        <v>12702</v>
      </c>
      <c r="E8934" s="515" t="s">
        <v>12714</v>
      </c>
      <c r="F8934" s="516"/>
      <c r="I8934" s="591" t="str">
        <f t="shared" si="439"/>
        <v xml:space="preserve"> - - - Connection and contact elements for wires and cables</v>
      </c>
      <c r="J8934" s="591" t="str">
        <f t="shared" si="440"/>
        <v>85 36 90 10</v>
      </c>
      <c r="L8934" s="590">
        <f t="shared" si="438"/>
        <v>59</v>
      </c>
    </row>
    <row r="8935" spans="1:12" ht="28.5">
      <c r="A8935" s="683" t="s">
        <v>14452</v>
      </c>
      <c r="B8935" s="599">
        <v>0.05</v>
      </c>
      <c r="C8935" s="166" t="s">
        <v>129</v>
      </c>
      <c r="D8935" s="537" t="s">
        <v>12715</v>
      </c>
      <c r="E8935" s="515" t="s">
        <v>12716</v>
      </c>
      <c r="F8935" s="516"/>
      <c r="I8935" s="591" t="str">
        <f t="shared" si="439"/>
        <v xml:space="preserve">  - - - Wafer probers</v>
      </c>
      <c r="J8935" s="591" t="str">
        <f t="shared" si="440"/>
        <v>85 36 90 20</v>
      </c>
      <c r="L8935" s="590">
        <f t="shared" si="438"/>
        <v>21</v>
      </c>
    </row>
    <row r="8936" spans="1:12" ht="55">
      <c r="A8936" s="683" t="s">
        <v>14452</v>
      </c>
      <c r="B8936" s="599">
        <v>0.05</v>
      </c>
      <c r="C8936" s="166" t="s">
        <v>129</v>
      </c>
      <c r="D8936" s="537" t="s">
        <v>12717</v>
      </c>
      <c r="E8936" s="515" t="s">
        <v>12718</v>
      </c>
      <c r="F8936" s="516"/>
      <c r="I8936" s="591" t="str">
        <f t="shared" si="439"/>
        <v>- - - Other</v>
      </c>
      <c r="J8936" s="591" t="str">
        <f t="shared" si="440"/>
        <v>85 36 90 90</v>
      </c>
      <c r="L8936" s="590">
        <f t="shared" si="438"/>
        <v>11</v>
      </c>
    </row>
    <row r="8937" spans="1:12" ht="28" hidden="1">
      <c r="A8937" s="673"/>
      <c r="B8937" s="664"/>
      <c r="C8937" s="517"/>
      <c r="D8937" s="537" t="s">
        <v>12719</v>
      </c>
      <c r="E8937" s="515"/>
      <c r="F8937" s="519"/>
      <c r="I8937" s="591" t="str">
        <f t="shared" si="439"/>
        <v>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v>
      </c>
      <c r="J8937" s="591">
        <f t="shared" si="440"/>
        <v>0</v>
      </c>
      <c r="L8937" s="590">
        <f t="shared" si="438"/>
        <v>330</v>
      </c>
    </row>
    <row r="8938" spans="1:12" ht="55">
      <c r="A8938" s="683" t="s">
        <v>14452</v>
      </c>
      <c r="B8938" s="599">
        <v>0.05</v>
      </c>
      <c r="C8938" s="166" t="s">
        <v>129</v>
      </c>
      <c r="D8938" s="537" t="s">
        <v>12720</v>
      </c>
      <c r="E8938" s="515" t="s">
        <v>12721</v>
      </c>
      <c r="F8938" s="516"/>
      <c r="I8938" s="591" t="str">
        <f t="shared" si="439"/>
        <v xml:space="preserve">- For a voltage not exceeding 1,000 V </v>
      </c>
      <c r="J8938" s="591" t="str">
        <f t="shared" si="440"/>
        <v>85 37 10 00</v>
      </c>
      <c r="L8938" s="590">
        <f t="shared" si="438"/>
        <v>38</v>
      </c>
    </row>
    <row r="8939" spans="1:12" ht="28.5">
      <c r="A8939" s="683" t="s">
        <v>14452</v>
      </c>
      <c r="B8939" s="599">
        <v>0.05</v>
      </c>
      <c r="C8939" s="166" t="s">
        <v>129</v>
      </c>
      <c r="D8939" s="537" t="s">
        <v>150</v>
      </c>
      <c r="E8939" s="515" t="s">
        <v>12722</v>
      </c>
      <c r="F8939" s="516"/>
      <c r="I8939" s="591" t="str">
        <f t="shared" si="439"/>
        <v>- For a voltage exceeding 1,000 V</v>
      </c>
      <c r="J8939" s="591" t="str">
        <f t="shared" si="440"/>
        <v>85 37 20 00</v>
      </c>
      <c r="L8939" s="590">
        <f t="shared" si="438"/>
        <v>33</v>
      </c>
    </row>
    <row r="8940" spans="1:12" ht="28" hidden="1">
      <c r="A8940" s="673"/>
      <c r="B8940" s="665"/>
      <c r="C8940" s="523"/>
      <c r="D8940" s="537" t="s">
        <v>12723</v>
      </c>
      <c r="E8940" s="515"/>
      <c r="F8940" s="519"/>
      <c r="I8940" s="591" t="str">
        <f t="shared" si="439"/>
        <v>Parts suitable for use solely or principally with the apparatus of heading 85.35, 85.36 or 85.37.</v>
      </c>
      <c r="J8940" s="591">
        <f t="shared" si="440"/>
        <v>0</v>
      </c>
      <c r="L8940" s="590">
        <f t="shared" si="438"/>
        <v>97</v>
      </c>
    </row>
    <row r="8941" spans="1:12" ht="110">
      <c r="A8941" s="683" t="s">
        <v>14452</v>
      </c>
      <c r="B8941" s="710" t="s">
        <v>8</v>
      </c>
      <c r="C8941" s="711"/>
      <c r="D8941" s="455" t="s">
        <v>12724</v>
      </c>
      <c r="E8941" s="529" t="s">
        <v>12725</v>
      </c>
      <c r="F8941" s="516"/>
      <c r="I8941" s="591" t="str">
        <f t="shared" si="439"/>
        <v xml:space="preserve">- Boards, panels, consoles desks, cabinets and other bases for the goods of heading 85.37, not equipped with their appuratus </v>
      </c>
      <c r="J8941" s="591" t="str">
        <f t="shared" si="440"/>
        <v>85 38 10 00</v>
      </c>
      <c r="L8941" s="590">
        <f t="shared" si="438"/>
        <v>125</v>
      </c>
    </row>
    <row r="8942" spans="1:12" ht="165">
      <c r="A8942" s="683" t="s">
        <v>14452</v>
      </c>
      <c r="B8942" s="710" t="s">
        <v>8</v>
      </c>
      <c r="C8942" s="711"/>
      <c r="D8942" s="455" t="s">
        <v>12726</v>
      </c>
      <c r="E8942" s="529" t="s">
        <v>12727</v>
      </c>
      <c r="F8942" s="516"/>
      <c r="I8942" s="591" t="str">
        <f t="shared" si="439"/>
        <v>- Other</v>
      </c>
      <c r="J8942" s="591" t="str">
        <f t="shared" si="440"/>
        <v>85 38 90 00</v>
      </c>
      <c r="L8942" s="590">
        <f t="shared" si="438"/>
        <v>7</v>
      </c>
    </row>
    <row r="8943" spans="1:12" ht="82.5">
      <c r="A8943" s="683" t="s">
        <v>14452</v>
      </c>
      <c r="B8943" s="710" t="s">
        <v>8</v>
      </c>
      <c r="C8943" s="711"/>
      <c r="D8943" s="455" t="s">
        <v>12728</v>
      </c>
      <c r="E8943" s="529" t="s">
        <v>12729</v>
      </c>
      <c r="F8943" s="519"/>
      <c r="I8943" s="591" t="str">
        <f t="shared" si="439"/>
        <v>Electric tilament or discharge lamps, including sealed beam lamp units and ultra-violet or infra-red lamps; arc-lamps.</v>
      </c>
      <c r="J8943" s="591">
        <f t="shared" si="440"/>
        <v>0</v>
      </c>
      <c r="L8943" s="590">
        <f t="shared" si="438"/>
        <v>118</v>
      </c>
    </row>
    <row r="8944" spans="1:12" ht="28.5">
      <c r="A8944" s="683" t="s">
        <v>14452</v>
      </c>
      <c r="B8944" s="710" t="s">
        <v>8</v>
      </c>
      <c r="C8944" s="711"/>
      <c r="D8944" s="455" t="s">
        <v>19</v>
      </c>
      <c r="E8944" s="529" t="s">
        <v>12730</v>
      </c>
      <c r="F8944" s="516"/>
      <c r="I8944" s="591" t="str">
        <f t="shared" si="439"/>
        <v>- Sealed beam lamp units</v>
      </c>
      <c r="J8944" s="591" t="str">
        <f t="shared" si="440"/>
        <v>85 39 10 00</v>
      </c>
      <c r="L8944" s="590">
        <f t="shared" si="438"/>
        <v>24</v>
      </c>
    </row>
    <row r="8945" spans="1:12" ht="55" hidden="1">
      <c r="A8945" s="673"/>
      <c r="B8945" s="640"/>
      <c r="C8945" s="379"/>
      <c r="D8945" s="455" t="s">
        <v>12731</v>
      </c>
      <c r="E8945" s="529"/>
      <c r="F8945" s="516"/>
      <c r="I8945" s="591" t="str">
        <f t="shared" si="439"/>
        <v xml:space="preserve">- Other filament lamps, excluding ultra-violet or infra-red lamps : </v>
      </c>
      <c r="J8945" s="591">
        <f t="shared" si="440"/>
        <v>0</v>
      </c>
      <c r="L8945" s="590">
        <f t="shared" si="438"/>
        <v>68</v>
      </c>
    </row>
    <row r="8946" spans="1:12" ht="28.5">
      <c r="A8946" s="683" t="s">
        <v>14452</v>
      </c>
      <c r="B8946" s="599">
        <v>0.05</v>
      </c>
      <c r="C8946" s="166" t="s">
        <v>129</v>
      </c>
      <c r="D8946" s="455" t="s">
        <v>12732</v>
      </c>
      <c r="E8946" s="529" t="s">
        <v>12733</v>
      </c>
      <c r="F8946" s="516"/>
      <c r="I8946" s="591" t="str">
        <f t="shared" si="439"/>
        <v>- - Tungsten halogen</v>
      </c>
      <c r="J8946" s="591" t="str">
        <f t="shared" si="440"/>
        <v>85 39 21 00</v>
      </c>
      <c r="L8946" s="590">
        <f t="shared" si="438"/>
        <v>20</v>
      </c>
    </row>
    <row r="8947" spans="1:12" ht="28" hidden="1">
      <c r="A8947" s="673"/>
      <c r="B8947" s="641"/>
      <c r="C8947" s="382"/>
      <c r="D8947" s="455" t="s">
        <v>1965</v>
      </c>
      <c r="E8947" s="529"/>
      <c r="F8947" s="516"/>
      <c r="I8947" s="591" t="str">
        <f t="shared" si="439"/>
        <v>- - Other of a power not exceeding 200 W and for a voltage exceeding 100 V</v>
      </c>
      <c r="J8947" s="591" t="str">
        <f t="shared" si="440"/>
        <v>85 39 22 00</v>
      </c>
      <c r="L8947" s="590">
        <f t="shared" si="438"/>
        <v>74</v>
      </c>
    </row>
    <row r="8948" spans="1:12" ht="82.5">
      <c r="A8948" s="683" t="s">
        <v>14452</v>
      </c>
      <c r="B8948" s="710" t="s">
        <v>8</v>
      </c>
      <c r="C8948" s="711"/>
      <c r="D8948" s="455" t="s">
        <v>12734</v>
      </c>
      <c r="E8948" s="529" t="s">
        <v>12735</v>
      </c>
      <c r="F8948" s="516"/>
      <c r="I8948" s="591" t="str">
        <f t="shared" si="439"/>
        <v>- - Other</v>
      </c>
      <c r="J8948" s="591" t="str">
        <f t="shared" si="440"/>
        <v>85 39 29 00</v>
      </c>
      <c r="L8948" s="590">
        <f t="shared" si="438"/>
        <v>9</v>
      </c>
    </row>
    <row r="8949" spans="1:12" ht="28.5">
      <c r="A8949" s="683" t="s">
        <v>14452</v>
      </c>
      <c r="B8949" s="710" t="s">
        <v>8</v>
      </c>
      <c r="C8949" s="711"/>
      <c r="D8949" s="537" t="s">
        <v>19</v>
      </c>
      <c r="E8949" s="515" t="s">
        <v>12736</v>
      </c>
      <c r="F8949" s="516"/>
      <c r="I8949" s="591" t="str">
        <f t="shared" si="439"/>
        <v xml:space="preserve">- Discharge lamps, other than ultra-violet lamps : </v>
      </c>
      <c r="J8949" s="591">
        <f t="shared" si="440"/>
        <v>0</v>
      </c>
      <c r="L8949" s="590">
        <f t="shared" si="438"/>
        <v>51</v>
      </c>
    </row>
    <row r="8950" spans="1:12" ht="55">
      <c r="A8950" s="683" t="s">
        <v>14452</v>
      </c>
      <c r="B8950" s="599">
        <v>0.05</v>
      </c>
      <c r="C8950" s="166" t="s">
        <v>129</v>
      </c>
      <c r="D8950" s="537" t="s">
        <v>12737</v>
      </c>
      <c r="E8950" s="515" t="s">
        <v>12738</v>
      </c>
      <c r="F8950" s="516"/>
      <c r="I8950" s="591" t="str">
        <f t="shared" si="439"/>
        <v>- - Fluorescent, hot cathode</v>
      </c>
      <c r="J8950" s="591" t="str">
        <f t="shared" si="440"/>
        <v>85 39 31 00</v>
      </c>
      <c r="L8950" s="590">
        <f t="shared" si="438"/>
        <v>28</v>
      </c>
    </row>
    <row r="8951" spans="1:12" ht="28" hidden="1">
      <c r="A8951" s="673"/>
      <c r="B8951" s="665"/>
      <c r="C8951" s="523"/>
      <c r="D8951" s="537" t="s">
        <v>12739</v>
      </c>
      <c r="E8951" s="554"/>
      <c r="F8951" s="516"/>
      <c r="I8951" s="591" t="str">
        <f t="shared" si="439"/>
        <v xml:space="preserve">- - Mercury or sodium vapour lamps; metal halide lamps </v>
      </c>
      <c r="J8951" s="591" t="str">
        <f t="shared" si="440"/>
        <v>85 39 32 00</v>
      </c>
      <c r="L8951" s="590">
        <f t="shared" si="438"/>
        <v>55</v>
      </c>
    </row>
    <row r="8952" spans="1:12" ht="55">
      <c r="A8952" s="683" t="s">
        <v>14452</v>
      </c>
      <c r="B8952" s="710" t="s">
        <v>8</v>
      </c>
      <c r="C8952" s="711"/>
      <c r="D8952" s="455" t="s">
        <v>12740</v>
      </c>
      <c r="E8952" s="529" t="s">
        <v>12741</v>
      </c>
      <c r="F8952" s="516"/>
      <c r="I8952" s="591" t="str">
        <f t="shared" si="439"/>
        <v>- - Other</v>
      </c>
      <c r="J8952" s="591" t="str">
        <f t="shared" si="440"/>
        <v>85 39 39 00</v>
      </c>
      <c r="L8952" s="590">
        <f t="shared" si="438"/>
        <v>9</v>
      </c>
    </row>
    <row r="8953" spans="1:12" ht="28.5">
      <c r="A8953" s="683" t="s">
        <v>14452</v>
      </c>
      <c r="B8953" s="710" t="s">
        <v>8</v>
      </c>
      <c r="C8953" s="711"/>
      <c r="D8953" s="455" t="s">
        <v>12742</v>
      </c>
      <c r="E8953" s="529" t="s">
        <v>12743</v>
      </c>
      <c r="F8953" s="516"/>
      <c r="I8953" s="591" t="str">
        <f t="shared" si="439"/>
        <v xml:space="preserve">- Ultra-violet or infra-red lamps; arc-lamps : </v>
      </c>
      <c r="J8953" s="591">
        <f t="shared" si="440"/>
        <v>0</v>
      </c>
      <c r="L8953" s="590">
        <f t="shared" si="438"/>
        <v>47</v>
      </c>
    </row>
    <row r="8954" spans="1:12" ht="28.5">
      <c r="A8954" s="683" t="s">
        <v>14452</v>
      </c>
      <c r="B8954" s="710" t="s">
        <v>8</v>
      </c>
      <c r="C8954" s="711"/>
      <c r="D8954" s="537" t="s">
        <v>19</v>
      </c>
      <c r="E8954" s="515" t="s">
        <v>12744</v>
      </c>
      <c r="F8954" s="516"/>
      <c r="I8954" s="591" t="str">
        <f t="shared" si="439"/>
        <v>- - Arc-lamps</v>
      </c>
      <c r="J8954" s="591" t="str">
        <f t="shared" si="440"/>
        <v>85 39 41 00</v>
      </c>
      <c r="L8954" s="590">
        <f t="shared" si="438"/>
        <v>13</v>
      </c>
    </row>
    <row r="8955" spans="1:12" ht="336" hidden="1">
      <c r="A8955" s="673"/>
      <c r="B8955" s="664"/>
      <c r="C8955" s="517"/>
      <c r="D8955" s="557" t="s">
        <v>12745</v>
      </c>
      <c r="E8955" s="515"/>
      <c r="F8955" s="516"/>
      <c r="I8955" s="591" t="str">
        <f t="shared" si="439"/>
        <v>- - Other</v>
      </c>
      <c r="J8955" s="591" t="str">
        <f t="shared" si="440"/>
        <v>85 39 49 00</v>
      </c>
      <c r="L8955" s="590">
        <f t="shared" si="438"/>
        <v>9</v>
      </c>
    </row>
    <row r="8956" spans="1:12" ht="55">
      <c r="A8956" s="683" t="s">
        <v>14452</v>
      </c>
      <c r="B8956" s="599">
        <v>0.05</v>
      </c>
      <c r="C8956" s="166" t="s">
        <v>129</v>
      </c>
      <c r="D8956" s="537" t="s">
        <v>12746</v>
      </c>
      <c r="E8956" s="515" t="s">
        <v>12747</v>
      </c>
      <c r="F8956" s="516"/>
      <c r="I8956" s="591" t="str">
        <f t="shared" si="439"/>
        <v>- Parts</v>
      </c>
      <c r="J8956" s="591" t="str">
        <f t="shared" si="440"/>
        <v>85 39 90 00</v>
      </c>
      <c r="L8956" s="590">
        <f t="shared" si="438"/>
        <v>7</v>
      </c>
    </row>
    <row r="8957" spans="1:12" ht="55">
      <c r="A8957" s="683" t="s">
        <v>14452</v>
      </c>
      <c r="B8957" s="599">
        <v>0.05</v>
      </c>
      <c r="C8957" s="166" t="s">
        <v>129</v>
      </c>
      <c r="D8957" s="537" t="s">
        <v>12748</v>
      </c>
      <c r="E8957" s="515" t="s">
        <v>12749</v>
      </c>
      <c r="F8957" s="558"/>
      <c r="I8957" s="591" t="str">
        <f t="shared" si="439"/>
        <v>Thermionic, cold cathode or photo-cathode valves and tubes (for example, vacuum or vapour or gas filled valves and tubes, mercury are rectifying valves and tubes, cathode-ray tubes, television camera tubes).</v>
      </c>
      <c r="J8957" s="591">
        <f t="shared" si="440"/>
        <v>0</v>
      </c>
      <c r="L8957" s="590">
        <f t="shared" si="438"/>
        <v>207</v>
      </c>
    </row>
    <row r="8958" spans="1:12" ht="112" hidden="1">
      <c r="A8958" s="673"/>
      <c r="B8958" s="664"/>
      <c r="C8958" s="517"/>
      <c r="D8958" s="552" t="s">
        <v>12750</v>
      </c>
      <c r="E8958" s="515"/>
      <c r="F8958" s="516"/>
      <c r="I8958" s="591" t="str">
        <f t="shared" si="439"/>
        <v>- Cathode-ray television picture tubes, including video monitor cathode-ray tubes :</v>
      </c>
      <c r="J8958" s="591">
        <f t="shared" si="440"/>
        <v>0</v>
      </c>
      <c r="L8958" s="590">
        <f t="shared" si="438"/>
        <v>83</v>
      </c>
    </row>
    <row r="8959" spans="1:12" ht="137.5">
      <c r="A8959" s="683" t="s">
        <v>14452</v>
      </c>
      <c r="B8959" s="599">
        <v>0.05</v>
      </c>
      <c r="C8959" s="166" t="s">
        <v>129</v>
      </c>
      <c r="D8959" s="537" t="s">
        <v>12751</v>
      </c>
      <c r="E8959" s="515" t="s">
        <v>12752</v>
      </c>
      <c r="F8959" s="516"/>
      <c r="I8959" s="591" t="str">
        <f t="shared" si="439"/>
        <v>- - Colour</v>
      </c>
      <c r="J8959" s="591" t="str">
        <f t="shared" si="440"/>
        <v>85 40 11 00</v>
      </c>
      <c r="L8959" s="590">
        <f t="shared" si="438"/>
        <v>10</v>
      </c>
    </row>
    <row r="8960" spans="1:12" ht="28.5">
      <c r="A8960" s="683" t="s">
        <v>14452</v>
      </c>
      <c r="B8960" s="599">
        <v>0.05</v>
      </c>
      <c r="C8960" s="166" t="s">
        <v>129</v>
      </c>
      <c r="D8960" s="537" t="s">
        <v>759</v>
      </c>
      <c r="E8960" s="515" t="s">
        <v>12753</v>
      </c>
      <c r="F8960" s="516"/>
      <c r="I8960" s="591" t="str">
        <f t="shared" si="439"/>
        <v xml:space="preserve"> - -  Monochrome</v>
      </c>
      <c r="J8960" s="591" t="str">
        <f t="shared" si="440"/>
        <v>85 40 12 00</v>
      </c>
      <c r="L8960" s="590">
        <f t="shared" ref="L8960:L9023" si="441">LEN(I8960)</f>
        <v>16</v>
      </c>
    </row>
    <row r="8961" spans="1:12" ht="112" hidden="1">
      <c r="A8961" s="673"/>
      <c r="B8961" s="664"/>
      <c r="C8961" s="517"/>
      <c r="D8961" s="552" t="s">
        <v>12754</v>
      </c>
      <c r="E8961" s="515"/>
      <c r="F8961" s="516"/>
      <c r="I8961" s="591" t="str">
        <f t="shared" si="439"/>
        <v>- Television camera tubes; image converters and intensifiers; other photo-cathode tubes</v>
      </c>
      <c r="J8961" s="591" t="str">
        <f t="shared" si="440"/>
        <v>85 40 20 00</v>
      </c>
      <c r="L8961" s="590">
        <f t="shared" si="441"/>
        <v>87</v>
      </c>
    </row>
    <row r="8962" spans="1:12" ht="28.5">
      <c r="A8962" s="683" t="s">
        <v>14452</v>
      </c>
      <c r="B8962" s="599">
        <v>0.05</v>
      </c>
      <c r="C8962" s="166" t="s">
        <v>129</v>
      </c>
      <c r="D8962" s="537" t="s">
        <v>12755</v>
      </c>
      <c r="E8962" s="515" t="s">
        <v>12756</v>
      </c>
      <c r="F8962" s="516"/>
      <c r="I8962" s="591" t="str">
        <f t="shared" si="439"/>
        <v xml:space="preserve"> - Data/graphic display tubes, monochrome; data/graphic display tubes colour, with a phosphor dot screen pitch smaller than 0.4 mm</v>
      </c>
      <c r="J8962" s="591" t="str">
        <f t="shared" si="440"/>
        <v>85 40 40 00</v>
      </c>
      <c r="L8962" s="590">
        <f t="shared" si="441"/>
        <v>130</v>
      </c>
    </row>
    <row r="8963" spans="1:12" ht="82.5" hidden="1">
      <c r="A8963" s="673"/>
      <c r="B8963" s="664"/>
      <c r="C8963" s="517"/>
      <c r="D8963" s="537" t="s">
        <v>12757</v>
      </c>
      <c r="E8963" s="515"/>
      <c r="F8963" s="516"/>
      <c r="I8963" s="591" t="str">
        <f t="shared" si="439"/>
        <v>- Other cathode-ray tubes</v>
      </c>
      <c r="J8963" s="591" t="str">
        <f t="shared" si="440"/>
        <v>85 40 60 00</v>
      </c>
      <c r="L8963" s="590">
        <f t="shared" si="441"/>
        <v>25</v>
      </c>
    </row>
    <row r="8964" spans="1:12" ht="28.5">
      <c r="A8964" s="683" t="s">
        <v>14452</v>
      </c>
      <c r="B8964" s="599">
        <v>0.05</v>
      </c>
      <c r="C8964" s="166" t="s">
        <v>129</v>
      </c>
      <c r="D8964" s="537" t="s">
        <v>12758</v>
      </c>
      <c r="E8964" s="515" t="s">
        <v>12759</v>
      </c>
      <c r="F8964" s="516"/>
      <c r="I8964" s="591" t="str">
        <f t="shared" si="439"/>
        <v>- Microwave tubes (for example, magnetrons, klystrons, travelling wave tubes. carcinotrons), excluding grid-controlled tubes :</v>
      </c>
      <c r="J8964" s="591">
        <f t="shared" si="440"/>
        <v>0</v>
      </c>
      <c r="L8964" s="590">
        <f t="shared" si="441"/>
        <v>126</v>
      </c>
    </row>
    <row r="8965" spans="1:12" ht="82.5">
      <c r="A8965" s="683" t="s">
        <v>14452</v>
      </c>
      <c r="B8965" s="599">
        <v>0.05</v>
      </c>
      <c r="C8965" s="166" t="s">
        <v>129</v>
      </c>
      <c r="D8965" s="537" t="s">
        <v>12760</v>
      </c>
      <c r="E8965" s="515" t="s">
        <v>12761</v>
      </c>
      <c r="F8965" s="516"/>
      <c r="I8965" s="591" t="str">
        <f t="shared" si="439"/>
        <v xml:space="preserve">- - Magnetrons </v>
      </c>
      <c r="J8965" s="591" t="str">
        <f t="shared" si="440"/>
        <v>85 40 71 00</v>
      </c>
      <c r="L8965" s="590">
        <f t="shared" si="441"/>
        <v>15</v>
      </c>
    </row>
    <row r="8966" spans="1:12" ht="28.5">
      <c r="A8966" s="683" t="s">
        <v>14452</v>
      </c>
      <c r="B8966" s="599">
        <v>0.05</v>
      </c>
      <c r="C8966" s="166" t="s">
        <v>129</v>
      </c>
      <c r="D8966" s="537" t="s">
        <v>150</v>
      </c>
      <c r="E8966" s="515" t="s">
        <v>12762</v>
      </c>
      <c r="F8966" s="516"/>
      <c r="I8966" s="591" t="str">
        <f t="shared" si="439"/>
        <v>- - Other</v>
      </c>
      <c r="J8966" s="591" t="str">
        <f t="shared" si="440"/>
        <v>85 40 79 00</v>
      </c>
      <c r="L8966" s="590">
        <f t="shared" si="441"/>
        <v>9</v>
      </c>
    </row>
    <row r="8967" spans="1:12" ht="55" hidden="1">
      <c r="A8967" s="673"/>
      <c r="B8967" s="664"/>
      <c r="C8967" s="517"/>
      <c r="D8967" s="537" t="s">
        <v>12763</v>
      </c>
      <c r="E8967" s="515"/>
      <c r="F8967" s="516"/>
      <c r="I8967" s="591" t="str">
        <f t="shared" si="439"/>
        <v>- Other valves and tubes :</v>
      </c>
      <c r="J8967" s="591">
        <f t="shared" si="440"/>
        <v>0</v>
      </c>
      <c r="L8967" s="590">
        <f t="shared" si="441"/>
        <v>26</v>
      </c>
    </row>
    <row r="8968" spans="1:12" ht="28.5">
      <c r="A8968" s="683" t="s">
        <v>14452</v>
      </c>
      <c r="B8968" s="599">
        <v>0.05</v>
      </c>
      <c r="C8968" s="166" t="s">
        <v>129</v>
      </c>
      <c r="D8968" s="537" t="s">
        <v>12764</v>
      </c>
      <c r="E8968" s="515" t="s">
        <v>12765</v>
      </c>
      <c r="F8968" s="516"/>
      <c r="I8968" s="591" t="str">
        <f t="shared" si="439"/>
        <v xml:space="preserve">- - Receiver or amplifier valves and tubes </v>
      </c>
      <c r="J8968" s="591" t="str">
        <f t="shared" si="440"/>
        <v>85 40 81 00</v>
      </c>
      <c r="L8968" s="590">
        <f t="shared" si="441"/>
        <v>43</v>
      </c>
    </row>
    <row r="8969" spans="1:12" ht="55">
      <c r="A8969" s="683" t="s">
        <v>14452</v>
      </c>
      <c r="B8969" s="599">
        <v>0.05</v>
      </c>
      <c r="C8969" s="166" t="s">
        <v>129</v>
      </c>
      <c r="D8969" s="537" t="s">
        <v>12766</v>
      </c>
      <c r="E8969" s="515" t="s">
        <v>12767</v>
      </c>
      <c r="F8969" s="516"/>
      <c r="I8969" s="591" t="str">
        <f t="shared" si="439"/>
        <v>- - Other</v>
      </c>
      <c r="J8969" s="591" t="str">
        <f t="shared" si="440"/>
        <v>85 40 89 00</v>
      </c>
      <c r="L8969" s="590">
        <f t="shared" si="441"/>
        <v>9</v>
      </c>
    </row>
    <row r="8970" spans="1:12" ht="28.5">
      <c r="A8970" s="683" t="s">
        <v>14452</v>
      </c>
      <c r="B8970" s="599">
        <v>0.05</v>
      </c>
      <c r="C8970" s="166" t="s">
        <v>129</v>
      </c>
      <c r="D8970" s="537" t="s">
        <v>150</v>
      </c>
      <c r="E8970" s="515" t="s">
        <v>12768</v>
      </c>
      <c r="F8970" s="516"/>
      <c r="I8970" s="591" t="str">
        <f t="shared" si="439"/>
        <v>- Parts :</v>
      </c>
      <c r="J8970" s="591">
        <f t="shared" si="440"/>
        <v>0</v>
      </c>
      <c r="L8970" s="590">
        <f t="shared" si="441"/>
        <v>9</v>
      </c>
    </row>
    <row r="8971" spans="1:12" ht="55" hidden="1">
      <c r="A8971" s="673"/>
      <c r="B8971" s="664"/>
      <c r="C8971" s="517"/>
      <c r="D8971" s="537" t="s">
        <v>12769</v>
      </c>
      <c r="E8971" s="515"/>
      <c r="F8971" s="516"/>
      <c r="I8971" s="591" t="str">
        <f t="shared" si="439"/>
        <v xml:space="preserve">- - Of cathode-ray tubes </v>
      </c>
      <c r="J8971" s="591" t="str">
        <f t="shared" si="440"/>
        <v>85 40 91 00</v>
      </c>
      <c r="L8971" s="590">
        <f t="shared" si="441"/>
        <v>25</v>
      </c>
    </row>
    <row r="8972" spans="1:12" ht="28.5">
      <c r="A8972" s="683" t="s">
        <v>14452</v>
      </c>
      <c r="B8972" s="599">
        <v>0.05</v>
      </c>
      <c r="C8972" s="166" t="s">
        <v>129</v>
      </c>
      <c r="D8972" s="537" t="s">
        <v>12770</v>
      </c>
      <c r="E8972" s="515" t="s">
        <v>12771</v>
      </c>
      <c r="F8972" s="516"/>
      <c r="I8972" s="591" t="str">
        <f t="shared" si="439"/>
        <v>- - Other</v>
      </c>
      <c r="J8972" s="591" t="str">
        <f t="shared" si="440"/>
        <v>85 40 99 00</v>
      </c>
      <c r="L8972" s="590">
        <f t="shared" si="441"/>
        <v>9</v>
      </c>
    </row>
    <row r="8973" spans="1:12" ht="28.5">
      <c r="A8973" s="683" t="s">
        <v>14452</v>
      </c>
      <c r="B8973" s="599">
        <v>0.05</v>
      </c>
      <c r="C8973" s="166" t="s">
        <v>129</v>
      </c>
      <c r="D8973" s="537" t="s">
        <v>150</v>
      </c>
      <c r="E8973" s="515" t="s">
        <v>12772</v>
      </c>
      <c r="F8973" s="519"/>
      <c r="I8973" s="591" t="str">
        <f t="shared" si="439"/>
        <v xml:space="preserve">Diodes, transistors and similar semiconductor devices; photosensitive semiconductor devices, including photovoltaic cells whether or not assembled in modules or made up into panels; light emitting diodes; mounted piezo-electric crystals. </v>
      </c>
      <c r="J8973" s="591">
        <f t="shared" si="440"/>
        <v>0</v>
      </c>
      <c r="L8973" s="590">
        <f t="shared" si="441"/>
        <v>238</v>
      </c>
    </row>
    <row r="8974" spans="1:12" ht="28.5">
      <c r="A8974" s="683" t="s">
        <v>14452</v>
      </c>
      <c r="B8974" s="599">
        <v>0.05</v>
      </c>
      <c r="C8974" s="166" t="s">
        <v>129</v>
      </c>
      <c r="D8974" s="537" t="s">
        <v>8413</v>
      </c>
      <c r="E8974" s="515" t="s">
        <v>12773</v>
      </c>
      <c r="F8974" s="516"/>
      <c r="I8974" s="591" t="str">
        <f t="shared" si="439"/>
        <v>- Diodes, other than photosensitive or light emitting diodes</v>
      </c>
      <c r="J8974" s="591" t="str">
        <f t="shared" si="440"/>
        <v>85 41 10 00</v>
      </c>
      <c r="L8974" s="590">
        <f t="shared" si="441"/>
        <v>60</v>
      </c>
    </row>
    <row r="8975" spans="1:12" ht="224" hidden="1">
      <c r="A8975" s="673"/>
      <c r="B8975" s="664"/>
      <c r="C8975" s="517"/>
      <c r="D8975" s="552" t="s">
        <v>12774</v>
      </c>
      <c r="E8975" s="515"/>
      <c r="F8975" s="516"/>
      <c r="I8975" s="591" t="str">
        <f t="shared" si="439"/>
        <v xml:space="preserve">- Transistors, other than photosensitive transistors : </v>
      </c>
      <c r="J8975" s="591">
        <f t="shared" si="440"/>
        <v>0</v>
      </c>
      <c r="L8975" s="590">
        <f t="shared" si="441"/>
        <v>55</v>
      </c>
    </row>
    <row r="8976" spans="1:12" ht="82.5" hidden="1">
      <c r="A8976" s="673"/>
      <c r="B8976" s="664"/>
      <c r="C8976" s="517"/>
      <c r="D8976" s="537" t="s">
        <v>12775</v>
      </c>
      <c r="E8976" s="515"/>
      <c r="F8976" s="516"/>
      <c r="I8976" s="591" t="str">
        <f t="shared" si="439"/>
        <v>- - With a dissipation rate of less than 1 W</v>
      </c>
      <c r="J8976" s="591" t="str">
        <f t="shared" si="440"/>
        <v>85 41 21 00</v>
      </c>
      <c r="L8976" s="590">
        <f t="shared" si="441"/>
        <v>44</v>
      </c>
    </row>
    <row r="8977" spans="1:12" ht="28.5">
      <c r="A8977" s="683" t="s">
        <v>14452</v>
      </c>
      <c r="B8977" s="599">
        <v>0.05</v>
      </c>
      <c r="C8977" s="166" t="s">
        <v>129</v>
      </c>
      <c r="D8977" s="537" t="s">
        <v>12776</v>
      </c>
      <c r="E8977" s="515" t="s">
        <v>12777</v>
      </c>
      <c r="F8977" s="516"/>
      <c r="I8977" s="591" t="str">
        <f t="shared" si="439"/>
        <v>- - Other</v>
      </c>
      <c r="J8977" s="591" t="str">
        <f t="shared" si="440"/>
        <v>85 41 29 00</v>
      </c>
      <c r="L8977" s="590">
        <f t="shared" si="441"/>
        <v>9</v>
      </c>
    </row>
    <row r="8978" spans="1:12" ht="28.5">
      <c r="A8978" s="683" t="s">
        <v>14452</v>
      </c>
      <c r="B8978" s="599">
        <v>0.05</v>
      </c>
      <c r="C8978" s="166" t="s">
        <v>129</v>
      </c>
      <c r="D8978" s="537" t="s">
        <v>12778</v>
      </c>
      <c r="E8978" s="515" t="s">
        <v>12779</v>
      </c>
      <c r="F8978" s="516"/>
      <c r="I8978" s="591" t="str">
        <f t="shared" si="439"/>
        <v xml:space="preserve">- Thyristors, diacs and triacs, other than photosensitive devices </v>
      </c>
      <c r="J8978" s="591" t="str">
        <f t="shared" si="440"/>
        <v>85 41 30 00</v>
      </c>
      <c r="L8978" s="590">
        <f t="shared" si="441"/>
        <v>66</v>
      </c>
    </row>
    <row r="8979" spans="1:12" ht="110">
      <c r="A8979" s="683" t="s">
        <v>14452</v>
      </c>
      <c r="B8979" s="599">
        <v>0.05</v>
      </c>
      <c r="C8979" s="166" t="s">
        <v>129</v>
      </c>
      <c r="D8979" s="537" t="s">
        <v>12780</v>
      </c>
      <c r="E8979" s="515" t="s">
        <v>12781</v>
      </c>
      <c r="F8979" s="516"/>
      <c r="I8979" s="591" t="str">
        <f t="shared" si="439"/>
        <v xml:space="preserve">- Thyristors, diacs and triacs, other than photosensitive devices </v>
      </c>
      <c r="J8979" s="591" t="str">
        <f t="shared" si="440"/>
        <v>85 41 40 00</v>
      </c>
      <c r="L8979" s="590">
        <f t="shared" si="441"/>
        <v>66</v>
      </c>
    </row>
    <row r="8980" spans="1:12" ht="137.5">
      <c r="A8980" s="683" t="s">
        <v>14452</v>
      </c>
      <c r="B8980" s="599">
        <v>0.05</v>
      </c>
      <c r="C8980" s="166" t="s">
        <v>129</v>
      </c>
      <c r="D8980" s="537" t="s">
        <v>12782</v>
      </c>
      <c r="E8980" s="515" t="s">
        <v>12783</v>
      </c>
      <c r="F8980" s="516"/>
      <c r="I8980" s="591" t="str">
        <f t="shared" si="439"/>
        <v>- Other semiconductor devices</v>
      </c>
      <c r="J8980" s="591" t="str">
        <f t="shared" si="440"/>
        <v>85 41 50 00</v>
      </c>
      <c r="L8980" s="590">
        <f t="shared" si="441"/>
        <v>29</v>
      </c>
    </row>
    <row r="8981" spans="1:12" ht="28.5">
      <c r="A8981" s="683" t="s">
        <v>14452</v>
      </c>
      <c r="B8981" s="599">
        <v>0.05</v>
      </c>
      <c r="C8981" s="166" t="s">
        <v>129</v>
      </c>
      <c r="D8981" s="537" t="s">
        <v>12784</v>
      </c>
      <c r="E8981" s="515" t="s">
        <v>12785</v>
      </c>
      <c r="F8981" s="516"/>
      <c r="I8981" s="591" t="str">
        <f t="shared" si="439"/>
        <v xml:space="preserve">- Mounted piezo-electric crystals </v>
      </c>
      <c r="J8981" s="591" t="str">
        <f t="shared" si="440"/>
        <v>85 41 60 00</v>
      </c>
      <c r="L8981" s="590">
        <f t="shared" si="441"/>
        <v>34</v>
      </c>
    </row>
    <row r="8982" spans="1:12" ht="110" hidden="1">
      <c r="A8982" s="673"/>
      <c r="B8982" s="664"/>
      <c r="C8982" s="517"/>
      <c r="D8982" s="537" t="s">
        <v>12786</v>
      </c>
      <c r="E8982" s="515"/>
      <c r="F8982" s="516"/>
      <c r="I8982" s="591" t="str">
        <f t="shared" si="439"/>
        <v>- Parts</v>
      </c>
      <c r="J8982" s="591" t="str">
        <f t="shared" si="440"/>
        <v>85 41 90 00</v>
      </c>
      <c r="L8982" s="590">
        <f t="shared" si="441"/>
        <v>7</v>
      </c>
    </row>
    <row r="8983" spans="1:12" ht="28.5">
      <c r="A8983" s="683" t="s">
        <v>14452</v>
      </c>
      <c r="B8983" s="599">
        <v>0.05</v>
      </c>
      <c r="C8983" s="166" t="s">
        <v>129</v>
      </c>
      <c r="D8983" s="537" t="s">
        <v>12787</v>
      </c>
      <c r="E8983" s="515" t="s">
        <v>12788</v>
      </c>
      <c r="F8983" s="519"/>
      <c r="I8983" s="591" t="str">
        <f t="shared" si="439"/>
        <v xml:space="preserve">Electronic integrated circuits. </v>
      </c>
      <c r="J8983" s="591">
        <f t="shared" si="440"/>
        <v>0</v>
      </c>
      <c r="L8983" s="590">
        <f t="shared" si="441"/>
        <v>32</v>
      </c>
    </row>
    <row r="8984" spans="1:12" ht="28.5">
      <c r="A8984" s="683" t="s">
        <v>14452</v>
      </c>
      <c r="B8984" s="599">
        <v>0.05</v>
      </c>
      <c r="C8984" s="166" t="s">
        <v>129</v>
      </c>
      <c r="D8984" s="537" t="s">
        <v>150</v>
      </c>
      <c r="E8984" s="515" t="s">
        <v>12789</v>
      </c>
      <c r="F8984" s="519"/>
      <c r="I8984" s="591" t="str">
        <f t="shared" si="439"/>
        <v>- Electronic integrated circuits:</v>
      </c>
      <c r="J8984" s="591">
        <f t="shared" si="440"/>
        <v>0</v>
      </c>
      <c r="L8984" s="590">
        <f t="shared" si="441"/>
        <v>33</v>
      </c>
    </row>
    <row r="8985" spans="1:12" ht="28" hidden="1">
      <c r="A8985" s="673"/>
      <c r="B8985" s="664"/>
      <c r="C8985" s="517"/>
      <c r="D8985" s="537" t="s">
        <v>12790</v>
      </c>
      <c r="E8985" s="515"/>
      <c r="F8985" s="519"/>
      <c r="I8985" s="591" t="str">
        <f t="shared" si="439"/>
        <v xml:space="preserve">- - Processors and controllers, whether or not combined with memories, converters, logic circuits, amplifiers, clock and timing circuits, or other circuits </v>
      </c>
      <c r="J8985" s="591" t="str">
        <f t="shared" si="440"/>
        <v>85 42 31 00</v>
      </c>
      <c r="L8985" s="590">
        <f t="shared" si="441"/>
        <v>156</v>
      </c>
    </row>
    <row r="8986" spans="1:12" ht="55">
      <c r="A8986" s="683" t="s">
        <v>14452</v>
      </c>
      <c r="B8986" s="599">
        <v>0.05</v>
      </c>
      <c r="C8986" s="166" t="s">
        <v>129</v>
      </c>
      <c r="D8986" s="537" t="s">
        <v>12791</v>
      </c>
      <c r="E8986" s="515" t="s">
        <v>12792</v>
      </c>
      <c r="F8986" s="519"/>
      <c r="I8986" s="591" t="str">
        <f t="shared" si="439"/>
        <v>- - Memories</v>
      </c>
      <c r="J8986" s="591" t="str">
        <f t="shared" si="440"/>
        <v>85 42 32 00</v>
      </c>
      <c r="L8986" s="590">
        <f t="shared" si="441"/>
        <v>12</v>
      </c>
    </row>
    <row r="8987" spans="1:12" ht="28.5">
      <c r="A8987" s="683" t="s">
        <v>14452</v>
      </c>
      <c r="B8987" s="599">
        <v>0.05</v>
      </c>
      <c r="C8987" s="166" t="s">
        <v>129</v>
      </c>
      <c r="D8987" s="537" t="s">
        <v>150</v>
      </c>
      <c r="E8987" s="515" t="s">
        <v>12793</v>
      </c>
      <c r="F8987" s="519"/>
      <c r="I8987" s="591" t="str">
        <f t="shared" si="439"/>
        <v>- - Amplifiers</v>
      </c>
      <c r="J8987" s="591" t="str">
        <f t="shared" si="440"/>
        <v>85 42 33 00</v>
      </c>
      <c r="L8987" s="590">
        <f t="shared" si="441"/>
        <v>14</v>
      </c>
    </row>
    <row r="8988" spans="1:12" ht="28" hidden="1">
      <c r="A8988" s="673"/>
      <c r="B8988" s="664"/>
      <c r="C8988" s="517"/>
      <c r="D8988" s="537" t="s">
        <v>8631</v>
      </c>
      <c r="E8988" s="515"/>
      <c r="F8988" s="519"/>
      <c r="I8988" s="591" t="str">
        <f t="shared" si="439"/>
        <v>- - Other</v>
      </c>
      <c r="J8988" s="591" t="str">
        <f t="shared" si="440"/>
        <v>85 42 39 00</v>
      </c>
      <c r="L8988" s="590">
        <f t="shared" si="441"/>
        <v>9</v>
      </c>
    </row>
    <row r="8989" spans="1:12" ht="28.5">
      <c r="A8989" s="683" t="s">
        <v>14452</v>
      </c>
      <c r="B8989" s="599">
        <v>0.05</v>
      </c>
      <c r="C8989" s="166" t="s">
        <v>129</v>
      </c>
      <c r="D8989" s="537" t="s">
        <v>12794</v>
      </c>
      <c r="E8989" s="515" t="s">
        <v>12795</v>
      </c>
      <c r="F8989" s="519"/>
      <c r="I8989" s="591" t="str">
        <f t="shared" si="439"/>
        <v xml:space="preserve"> - Parts </v>
      </c>
      <c r="J8989" s="591" t="str">
        <f t="shared" si="440"/>
        <v>85 42 90 00</v>
      </c>
      <c r="L8989" s="590">
        <f t="shared" si="441"/>
        <v>9</v>
      </c>
    </row>
    <row r="8990" spans="1:12" ht="28.5">
      <c r="A8990" s="683" t="s">
        <v>14452</v>
      </c>
      <c r="B8990" s="599">
        <v>0.05</v>
      </c>
      <c r="C8990" s="166" t="s">
        <v>129</v>
      </c>
      <c r="D8990" s="537" t="s">
        <v>150</v>
      </c>
      <c r="E8990" s="515" t="s">
        <v>12796</v>
      </c>
      <c r="F8990" s="519"/>
      <c r="I8990" s="591" t="str">
        <f t="shared" si="439"/>
        <v xml:space="preserve">Electrical machines and apparatus, having individual functions, not specified or included elsewhere in this Chapter. </v>
      </c>
      <c r="J8990" s="591">
        <f t="shared" si="440"/>
        <v>0</v>
      </c>
      <c r="L8990" s="590">
        <f t="shared" si="441"/>
        <v>117</v>
      </c>
    </row>
    <row r="8991" spans="1:12" ht="280" hidden="1">
      <c r="A8991" s="673"/>
      <c r="B8991" s="664"/>
      <c r="C8991" s="517"/>
      <c r="D8991" s="552" t="s">
        <v>12797</v>
      </c>
      <c r="E8991" s="515"/>
      <c r="F8991" s="516"/>
      <c r="I8991" s="591" t="str">
        <f t="shared" si="439"/>
        <v xml:space="preserve">- Particle accelerators </v>
      </c>
      <c r="J8991" s="591" t="str">
        <f t="shared" si="440"/>
        <v>85 43 10 00</v>
      </c>
      <c r="L8991" s="590">
        <f t="shared" si="441"/>
        <v>24</v>
      </c>
    </row>
    <row r="8992" spans="1:12" ht="82.5">
      <c r="A8992" s="683" t="s">
        <v>14452</v>
      </c>
      <c r="B8992" s="710" t="s">
        <v>8</v>
      </c>
      <c r="C8992" s="711"/>
      <c r="D8992" s="455" t="s">
        <v>12798</v>
      </c>
      <c r="E8992" s="529" t="s">
        <v>12799</v>
      </c>
      <c r="F8992" s="516"/>
      <c r="I8992" s="591" t="str">
        <f t="shared" ref="I8992:I9055" si="442">D9010</f>
        <v>- Signal generators</v>
      </c>
      <c r="J8992" s="591" t="str">
        <f t="shared" ref="J8992:J9055" si="443">E9010</f>
        <v>85 43 20 00</v>
      </c>
      <c r="L8992" s="590">
        <f t="shared" si="441"/>
        <v>19</v>
      </c>
    </row>
    <row r="8993" spans="1:12" ht="55" hidden="1">
      <c r="A8993" s="673"/>
      <c r="B8993" s="640"/>
      <c r="C8993" s="379"/>
      <c r="D8993" s="455" t="s">
        <v>12800</v>
      </c>
      <c r="E8993" s="529"/>
      <c r="F8993" s="516"/>
      <c r="I8993" s="591" t="str">
        <f t="shared" si="442"/>
        <v>- Machines and apparatus for electroplating, electrolysis or electrophoresis</v>
      </c>
      <c r="J8993" s="591" t="str">
        <f t="shared" si="443"/>
        <v>85 43 30 00</v>
      </c>
      <c r="L8993" s="590">
        <f t="shared" si="441"/>
        <v>76</v>
      </c>
    </row>
    <row r="8994" spans="1:12" ht="55">
      <c r="A8994" s="683" t="s">
        <v>14452</v>
      </c>
      <c r="B8994" s="710" t="s">
        <v>8</v>
      </c>
      <c r="C8994" s="711"/>
      <c r="D8994" s="455" t="s">
        <v>12801</v>
      </c>
      <c r="E8994" s="529" t="s">
        <v>12802</v>
      </c>
      <c r="F8994" s="516"/>
      <c r="I8994" s="591" t="str">
        <f t="shared" si="442"/>
        <v xml:space="preserve">- Other machines and apparatus : </v>
      </c>
      <c r="J8994" s="591">
        <f t="shared" si="443"/>
        <v>0</v>
      </c>
      <c r="L8994" s="590">
        <f t="shared" si="441"/>
        <v>33</v>
      </c>
    </row>
    <row r="8995" spans="1:12" ht="28.5">
      <c r="A8995" s="683" t="s">
        <v>14452</v>
      </c>
      <c r="B8995" s="710" t="s">
        <v>8</v>
      </c>
      <c r="C8995" s="711"/>
      <c r="D8995" s="455" t="s">
        <v>150</v>
      </c>
      <c r="E8995" s="529" t="s">
        <v>12803</v>
      </c>
      <c r="F8995" s="516"/>
      <c r="I8995" s="591" t="str">
        <f t="shared" si="442"/>
        <v xml:space="preserve"> - - - Electrical apparatus having translation or dictionary functions</v>
      </c>
      <c r="J8995" s="591" t="str">
        <f t="shared" si="443"/>
        <v>85 43 70 10</v>
      </c>
      <c r="L8995" s="590">
        <f t="shared" si="441"/>
        <v>70</v>
      </c>
    </row>
    <row r="8996" spans="1:12" ht="82.5">
      <c r="A8996" s="683" t="s">
        <v>14452</v>
      </c>
      <c r="B8996" s="710" t="s">
        <v>8</v>
      </c>
      <c r="C8996" s="711"/>
      <c r="D8996" s="455" t="s">
        <v>12804</v>
      </c>
      <c r="E8996" s="529" t="s">
        <v>12805</v>
      </c>
      <c r="F8996" s="516"/>
      <c r="I8996" s="591" t="str">
        <f t="shared" si="442"/>
        <v xml:space="preserve"> - - - Flat panel display devices (including LCD, Electro Luminescence, Plasma, Vacuum-Fluorescence and other technologies) for products falling within ITA </v>
      </c>
      <c r="J8996" s="591" t="str">
        <f t="shared" si="443"/>
        <v>85 43 70 20</v>
      </c>
      <c r="L8996" s="590">
        <f t="shared" si="441"/>
        <v>156</v>
      </c>
    </row>
    <row r="8997" spans="1:12" ht="82.5">
      <c r="A8997" s="683" t="s">
        <v>14452</v>
      </c>
      <c r="B8997" s="710" t="s">
        <v>8</v>
      </c>
      <c r="C8997" s="711"/>
      <c r="D8997" s="455" t="s">
        <v>12804</v>
      </c>
      <c r="E8997" s="529" t="s">
        <v>12806</v>
      </c>
      <c r="F8997" s="516"/>
      <c r="I8997" s="591" t="str">
        <f t="shared" si="442"/>
        <v xml:space="preserve"> - - - Electronic cigarettes</v>
      </c>
      <c r="J8997" s="591" t="str">
        <f t="shared" si="443"/>
        <v>85 43 70 30</v>
      </c>
      <c r="L8997" s="590">
        <f t="shared" si="441"/>
        <v>28</v>
      </c>
    </row>
    <row r="8998" spans="1:12" ht="28.5">
      <c r="A8998" s="683" t="s">
        <v>14452</v>
      </c>
      <c r="B8998" s="710" t="s">
        <v>8</v>
      </c>
      <c r="C8998" s="711"/>
      <c r="D8998" s="455" t="s">
        <v>12807</v>
      </c>
      <c r="E8998" s="529" t="s">
        <v>12808</v>
      </c>
      <c r="F8998" s="516"/>
      <c r="I8998" s="591" t="str">
        <f t="shared" si="442"/>
        <v>- Parts :</v>
      </c>
      <c r="J8998" s="591">
        <f t="shared" si="443"/>
        <v>0</v>
      </c>
      <c r="L8998" s="590">
        <f t="shared" si="441"/>
        <v>9</v>
      </c>
    </row>
    <row r="8999" spans="1:12" ht="28.5">
      <c r="A8999" s="683" t="s">
        <v>14452</v>
      </c>
      <c r="B8999" s="710" t="s">
        <v>8</v>
      </c>
      <c r="C8999" s="711"/>
      <c r="D8999" s="455" t="s">
        <v>12809</v>
      </c>
      <c r="E8999" s="529" t="s">
        <v>12810</v>
      </c>
      <c r="F8999" s="516"/>
      <c r="I8999" s="591" t="str">
        <f t="shared" si="442"/>
        <v>- - -  Electronic microassemblies</v>
      </c>
      <c r="J8999" s="591" t="str">
        <f t="shared" si="443"/>
        <v>85 43 90 10</v>
      </c>
      <c r="L8999" s="590">
        <f t="shared" si="441"/>
        <v>33</v>
      </c>
    </row>
    <row r="9000" spans="1:12" ht="28.5">
      <c r="A9000" s="683" t="s">
        <v>14452</v>
      </c>
      <c r="B9000" s="710" t="s">
        <v>8</v>
      </c>
      <c r="C9000" s="711"/>
      <c r="D9000" s="455" t="s">
        <v>8413</v>
      </c>
      <c r="E9000" s="529" t="s">
        <v>12811</v>
      </c>
      <c r="F9000" s="516"/>
      <c r="I9000" s="591" t="str">
        <f t="shared" si="442"/>
        <v>- - - Other</v>
      </c>
      <c r="J9000" s="591" t="str">
        <f t="shared" si="443"/>
        <v>85 43 90 90</v>
      </c>
      <c r="L9000" s="590">
        <f t="shared" si="441"/>
        <v>11</v>
      </c>
    </row>
    <row r="9001" spans="1:12" ht="28" hidden="1">
      <c r="A9001" s="673"/>
      <c r="B9001" s="640"/>
      <c r="C9001" s="379"/>
      <c r="D9001" s="457" t="s">
        <v>12812</v>
      </c>
      <c r="E9001" s="529"/>
      <c r="F9001" s="519"/>
      <c r="I9001" s="591" t="str">
        <f t="shared" si="442"/>
        <v>Insulated (including enamelled or anodised) wire, cable (including co-axial cable) and other insulated electric conductors, whether or not fitted with connectors; optical fibre cables, made up of individually sheathed fiberes, whether or not assembled with electric conductors or fitted with connectors.</v>
      </c>
      <c r="J9001" s="591">
        <f t="shared" si="443"/>
        <v>0</v>
      </c>
      <c r="L9001" s="590">
        <f t="shared" si="441"/>
        <v>303</v>
      </c>
    </row>
    <row r="9002" spans="1:12" ht="28" hidden="1">
      <c r="A9002" s="673"/>
      <c r="B9002" s="640"/>
      <c r="C9002" s="379"/>
      <c r="D9002" s="455" t="s">
        <v>12813</v>
      </c>
      <c r="E9002" s="529"/>
      <c r="F9002" s="516"/>
      <c r="I9002" s="591" t="str">
        <f t="shared" si="442"/>
        <v xml:space="preserve">- Winding wire : </v>
      </c>
      <c r="J9002" s="591">
        <f t="shared" si="443"/>
        <v>0</v>
      </c>
      <c r="L9002" s="590">
        <f t="shared" si="441"/>
        <v>17</v>
      </c>
    </row>
    <row r="9003" spans="1:12" ht="137.5">
      <c r="A9003" s="683" t="s">
        <v>14452</v>
      </c>
      <c r="B9003" s="710" t="s">
        <v>8</v>
      </c>
      <c r="C9003" s="711"/>
      <c r="D9003" s="455" t="s">
        <v>12814</v>
      </c>
      <c r="E9003" s="529" t="s">
        <v>12815</v>
      </c>
      <c r="F9003" s="516"/>
      <c r="I9003" s="591" t="str">
        <f t="shared" si="442"/>
        <v>- - Of copper</v>
      </c>
      <c r="J9003" s="591" t="str">
        <f t="shared" si="443"/>
        <v>85 44 11 00</v>
      </c>
      <c r="L9003" s="590">
        <f t="shared" si="441"/>
        <v>13</v>
      </c>
    </row>
    <row r="9004" spans="1:12" ht="28.5">
      <c r="A9004" s="683" t="s">
        <v>14452</v>
      </c>
      <c r="B9004" s="710" t="s">
        <v>8</v>
      </c>
      <c r="C9004" s="711"/>
      <c r="D9004" s="455" t="s">
        <v>12816</v>
      </c>
      <c r="E9004" s="529" t="s">
        <v>12817</v>
      </c>
      <c r="F9004" s="516"/>
      <c r="I9004" s="591" t="str">
        <f t="shared" si="442"/>
        <v>- - Other</v>
      </c>
      <c r="J9004" s="591" t="str">
        <f t="shared" si="443"/>
        <v>85 44 19 00</v>
      </c>
      <c r="L9004" s="590">
        <f t="shared" si="441"/>
        <v>9</v>
      </c>
    </row>
    <row r="9005" spans="1:12" ht="28.5">
      <c r="A9005" s="683" t="s">
        <v>14452</v>
      </c>
      <c r="B9005" s="710" t="s">
        <v>8</v>
      </c>
      <c r="C9005" s="711"/>
      <c r="D9005" s="455" t="s">
        <v>12818</v>
      </c>
      <c r="E9005" s="529" t="s">
        <v>12819</v>
      </c>
      <c r="F9005" s="516"/>
      <c r="I9005" s="591" t="str">
        <f t="shared" si="442"/>
        <v>- Co-axial cable and other co-axial electric conductors :</v>
      </c>
      <c r="J9005" s="591">
        <f t="shared" si="443"/>
        <v>0</v>
      </c>
      <c r="L9005" s="590">
        <f t="shared" si="441"/>
        <v>57</v>
      </c>
    </row>
    <row r="9006" spans="1:12" ht="28.5">
      <c r="A9006" s="683" t="s">
        <v>14452</v>
      </c>
      <c r="B9006" s="710" t="s">
        <v>8</v>
      </c>
      <c r="C9006" s="711"/>
      <c r="D9006" s="455" t="s">
        <v>150</v>
      </c>
      <c r="E9006" s="529" t="s">
        <v>12820</v>
      </c>
      <c r="F9006" s="516"/>
      <c r="I9006" s="591" t="str">
        <f t="shared" si="442"/>
        <v xml:space="preserve">  - - - Electric cable of a cross-section exceeding 10 mm and a voltage exceeding 300 V </v>
      </c>
      <c r="J9006" s="591" t="str">
        <f t="shared" si="443"/>
        <v>85 44 20 10</v>
      </c>
      <c r="L9006" s="590">
        <f t="shared" si="441"/>
        <v>88</v>
      </c>
    </row>
    <row r="9007" spans="1:12" ht="28.5">
      <c r="A9007" s="683" t="s">
        <v>14452</v>
      </c>
      <c r="B9007" s="710" t="s">
        <v>8</v>
      </c>
      <c r="C9007" s="711"/>
      <c r="D9007" s="455" t="s">
        <v>11028</v>
      </c>
      <c r="E9007" s="529" t="s">
        <v>12821</v>
      </c>
      <c r="F9007" s="516"/>
      <c r="I9007" s="591" t="str">
        <f t="shared" si="442"/>
        <v xml:space="preserve">  - - - Telegraph and telephone cable consisting of 10 pairs of wire or more </v>
      </c>
      <c r="J9007" s="591" t="str">
        <f t="shared" si="443"/>
        <v>85 44 20 20</v>
      </c>
      <c r="L9007" s="590">
        <f t="shared" si="441"/>
        <v>77</v>
      </c>
    </row>
    <row r="9008" spans="1:12" ht="140" hidden="1">
      <c r="A9008" s="673"/>
      <c r="B9008" s="664"/>
      <c r="C9008" s="517"/>
      <c r="D9008" s="552" t="s">
        <v>12822</v>
      </c>
      <c r="E9008" s="515"/>
      <c r="F9008" s="516"/>
      <c r="I9008" s="591" t="str">
        <f t="shared" si="442"/>
        <v xml:space="preserve">  - - - Telegraph and telephone cable consisting of less than 10 pairs of wire </v>
      </c>
      <c r="J9008" s="591" t="str">
        <f t="shared" si="443"/>
        <v>85 44 20 30</v>
      </c>
      <c r="L9008" s="590">
        <f t="shared" si="441"/>
        <v>79</v>
      </c>
    </row>
    <row r="9009" spans="1:12" ht="28.5">
      <c r="A9009" s="683" t="s">
        <v>14452</v>
      </c>
      <c r="B9009" s="599">
        <v>0.05</v>
      </c>
      <c r="C9009" s="166" t="s">
        <v>129</v>
      </c>
      <c r="D9009" s="537" t="s">
        <v>12823</v>
      </c>
      <c r="E9009" s="515" t="s">
        <v>12824</v>
      </c>
      <c r="F9009" s="516"/>
      <c r="I9009" s="591" t="str">
        <f t="shared" si="442"/>
        <v xml:space="preserve">- - - Other </v>
      </c>
      <c r="J9009" s="591" t="str">
        <f t="shared" si="443"/>
        <v>85 44 20 90</v>
      </c>
      <c r="L9009" s="590">
        <f t="shared" si="441"/>
        <v>12</v>
      </c>
    </row>
    <row r="9010" spans="1:12" ht="28.5">
      <c r="A9010" s="683" t="s">
        <v>14452</v>
      </c>
      <c r="B9010" s="599">
        <v>0.05</v>
      </c>
      <c r="C9010" s="166" t="s">
        <v>129</v>
      </c>
      <c r="D9010" s="537" t="s">
        <v>12825</v>
      </c>
      <c r="E9010" s="515" t="s">
        <v>12826</v>
      </c>
      <c r="F9010" s="516"/>
      <c r="I9010" s="591" t="str">
        <f t="shared" si="442"/>
        <v>- Ignition wiring sets and other wiring sets of a kind used in vehicles, aircraft or ships</v>
      </c>
      <c r="J9010" s="591" t="str">
        <f t="shared" si="443"/>
        <v>85 44 30 00</v>
      </c>
      <c r="L9010" s="590">
        <f t="shared" si="441"/>
        <v>90</v>
      </c>
    </row>
    <row r="9011" spans="1:12" ht="82.5">
      <c r="A9011" s="683" t="s">
        <v>14452</v>
      </c>
      <c r="B9011" s="710" t="s">
        <v>8</v>
      </c>
      <c r="C9011" s="711"/>
      <c r="D9011" s="537" t="s">
        <v>12827</v>
      </c>
      <c r="E9011" s="515" t="s">
        <v>12828</v>
      </c>
      <c r="F9011" s="516"/>
      <c r="I9011" s="591" t="str">
        <f t="shared" si="442"/>
        <v xml:space="preserve">- Other electric conductors, for a voltage not exceeding 1000 V : </v>
      </c>
      <c r="J9011" s="591">
        <f t="shared" si="443"/>
        <v>0</v>
      </c>
      <c r="L9011" s="590">
        <f t="shared" si="441"/>
        <v>66</v>
      </c>
    </row>
    <row r="9012" spans="1:12" ht="55" hidden="1">
      <c r="A9012" s="673"/>
      <c r="B9012" s="664"/>
      <c r="C9012" s="517"/>
      <c r="D9012" s="537" t="s">
        <v>12829</v>
      </c>
      <c r="E9012" s="515"/>
      <c r="F9012" s="516"/>
      <c r="I9012" s="591" t="str">
        <f t="shared" si="442"/>
        <v>- - Fitted with connectors :</v>
      </c>
      <c r="J9012" s="591">
        <f t="shared" si="443"/>
        <v>0</v>
      </c>
      <c r="L9012" s="590">
        <f t="shared" si="441"/>
        <v>28</v>
      </c>
    </row>
    <row r="9013" spans="1:12" ht="55">
      <c r="A9013" s="683" t="s">
        <v>14452</v>
      </c>
      <c r="B9013" s="710" t="s">
        <v>8</v>
      </c>
      <c r="C9013" s="711"/>
      <c r="D9013" s="455" t="s">
        <v>12830</v>
      </c>
      <c r="E9013" s="529" t="s">
        <v>12831</v>
      </c>
      <c r="F9013" s="516"/>
      <c r="I9013" s="591" t="str">
        <f t="shared" si="442"/>
        <v xml:space="preserve">  - - - Electric cable of a cross-section exceeding 10 mm and a voltage exceeding 300 V </v>
      </c>
      <c r="J9013" s="591" t="str">
        <f t="shared" si="443"/>
        <v>85 44 42 10</v>
      </c>
      <c r="L9013" s="590">
        <f t="shared" si="441"/>
        <v>88</v>
      </c>
    </row>
    <row r="9014" spans="1:12" ht="165">
      <c r="A9014" s="683" t="s">
        <v>14452</v>
      </c>
      <c r="B9014" s="710" t="s">
        <v>8</v>
      </c>
      <c r="C9014" s="711"/>
      <c r="D9014" s="455" t="s">
        <v>12832</v>
      </c>
      <c r="E9014" s="529" t="s">
        <v>12833</v>
      </c>
      <c r="F9014" s="516"/>
      <c r="I9014" s="591" t="str">
        <f t="shared" si="442"/>
        <v xml:space="preserve">  - - - Electric cable of a cross-section not exceeding 10 mm </v>
      </c>
      <c r="J9014" s="591" t="str">
        <f t="shared" si="443"/>
        <v>85 44 42 20</v>
      </c>
      <c r="L9014" s="590">
        <f t="shared" si="441"/>
        <v>62</v>
      </c>
    </row>
    <row r="9015" spans="1:12" ht="28.5" hidden="1">
      <c r="A9015" s="683" t="s">
        <v>14445</v>
      </c>
      <c r="B9015" s="710" t="s">
        <v>828</v>
      </c>
      <c r="C9015" s="711"/>
      <c r="D9015" s="706" t="s">
        <v>14544</v>
      </c>
      <c r="E9015" s="709" t="s">
        <v>14545</v>
      </c>
      <c r="F9015" s="516"/>
      <c r="I9015" s="591" t="str">
        <f t="shared" si="442"/>
        <v xml:space="preserve">  - - - Telegraph and telephone cable consisting of 10 pairs of wire or more </v>
      </c>
      <c r="J9015" s="591" t="str">
        <f t="shared" si="443"/>
        <v>85 44 42 30</v>
      </c>
      <c r="L9015" s="590">
        <f t="shared" si="441"/>
        <v>77</v>
      </c>
    </row>
    <row r="9016" spans="1:12" ht="28" hidden="1">
      <c r="A9016" s="673"/>
      <c r="B9016" s="641"/>
      <c r="C9016" s="382"/>
      <c r="D9016" s="455" t="s">
        <v>8631</v>
      </c>
      <c r="E9016" s="529"/>
      <c r="F9016" s="516"/>
      <c r="I9016" s="591" t="str">
        <f t="shared" si="442"/>
        <v xml:space="preserve">  - - - Telegraph and telephone cable consisting of less than 10 pairs of wire </v>
      </c>
      <c r="J9016" s="591" t="str">
        <f t="shared" si="443"/>
        <v>85 44 42 40</v>
      </c>
      <c r="L9016" s="590">
        <f t="shared" si="441"/>
        <v>79</v>
      </c>
    </row>
    <row r="9017" spans="1:12" ht="28.5">
      <c r="A9017" s="683" t="s">
        <v>14452</v>
      </c>
      <c r="B9017" s="710" t="s">
        <v>8</v>
      </c>
      <c r="C9017" s="711"/>
      <c r="D9017" s="455" t="s">
        <v>12834</v>
      </c>
      <c r="E9017" s="529" t="s">
        <v>12835</v>
      </c>
      <c r="F9017" s="516"/>
      <c r="I9017" s="591" t="str">
        <f t="shared" si="442"/>
        <v xml:space="preserve">- - - Other </v>
      </c>
      <c r="J9017" s="591" t="str">
        <f t="shared" si="443"/>
        <v>85 44 42 90</v>
      </c>
      <c r="L9017" s="590">
        <f t="shared" si="441"/>
        <v>12</v>
      </c>
    </row>
    <row r="9018" spans="1:12" ht="28.5">
      <c r="A9018" s="683" t="s">
        <v>14452</v>
      </c>
      <c r="B9018" s="710" t="s">
        <v>8</v>
      </c>
      <c r="C9018" s="711"/>
      <c r="D9018" s="537" t="s">
        <v>19</v>
      </c>
      <c r="E9018" s="515" t="s">
        <v>12836</v>
      </c>
      <c r="F9018" s="516"/>
      <c r="I9018" s="591" t="str">
        <f t="shared" si="442"/>
        <v>- - Other :</v>
      </c>
      <c r="J9018" s="591">
        <f t="shared" si="443"/>
        <v>0</v>
      </c>
      <c r="L9018" s="590">
        <f t="shared" si="441"/>
        <v>11</v>
      </c>
    </row>
    <row r="9019" spans="1:12" ht="336" hidden="1">
      <c r="A9019" s="673"/>
      <c r="B9019" s="664"/>
      <c r="C9019" s="517"/>
      <c r="D9019" s="557" t="s">
        <v>12837</v>
      </c>
      <c r="E9019" s="515"/>
      <c r="F9019" s="516"/>
      <c r="I9019" s="591" t="str">
        <f t="shared" si="442"/>
        <v xml:space="preserve">  - - - Electric cable of a cross-section exceeding 10 mm and a voltage exceeding 300 V </v>
      </c>
      <c r="J9019" s="591" t="str">
        <f t="shared" si="443"/>
        <v>85 44 49 10</v>
      </c>
      <c r="L9019" s="590">
        <f t="shared" si="441"/>
        <v>88</v>
      </c>
    </row>
    <row r="9020" spans="1:12" ht="28" hidden="1">
      <c r="A9020" s="673"/>
      <c r="B9020" s="664"/>
      <c r="C9020" s="517"/>
      <c r="D9020" s="537" t="s">
        <v>12838</v>
      </c>
      <c r="E9020" s="515"/>
      <c r="F9020" s="516"/>
      <c r="I9020" s="591" t="str">
        <f t="shared" si="442"/>
        <v xml:space="preserve">  - - - Electric cable of a cross-section not exceeding 10 mm :</v>
      </c>
      <c r="J9020" s="591">
        <f t="shared" si="443"/>
        <v>0</v>
      </c>
      <c r="L9020" s="590">
        <f t="shared" si="441"/>
        <v>63</v>
      </c>
    </row>
    <row r="9021" spans="1:12" ht="28.5">
      <c r="A9021" s="683" t="s">
        <v>14452</v>
      </c>
      <c r="B9021" s="599">
        <v>0.05</v>
      </c>
      <c r="C9021" s="166" t="s">
        <v>129</v>
      </c>
      <c r="D9021" s="537" t="s">
        <v>3789</v>
      </c>
      <c r="E9021" s="515" t="s">
        <v>12839</v>
      </c>
      <c r="F9021" s="516"/>
      <c r="I9021" s="591" t="str">
        <f t="shared" si="442"/>
        <v xml:space="preserve">  - - - - For a voltage not exceeding 80 V</v>
      </c>
      <c r="J9021" s="591" t="str">
        <f t="shared" si="443"/>
        <v>85 44 49 21</v>
      </c>
      <c r="L9021" s="590">
        <f t="shared" si="441"/>
        <v>42</v>
      </c>
    </row>
    <row r="9022" spans="1:12" ht="28.5">
      <c r="A9022" s="683" t="s">
        <v>14452</v>
      </c>
      <c r="B9022" s="599">
        <v>0.05</v>
      </c>
      <c r="C9022" s="166" t="s">
        <v>129</v>
      </c>
      <c r="D9022" s="537" t="s">
        <v>150</v>
      </c>
      <c r="E9022" s="515" t="s">
        <v>12840</v>
      </c>
      <c r="F9022" s="516"/>
      <c r="I9022" s="591" t="str">
        <f t="shared" si="442"/>
        <v xml:space="preserve">- - - - Other </v>
      </c>
      <c r="J9022" s="591" t="str">
        <f t="shared" si="443"/>
        <v>85 44 49 29</v>
      </c>
      <c r="L9022" s="590">
        <f t="shared" si="441"/>
        <v>14</v>
      </c>
    </row>
    <row r="9023" spans="1:12" ht="55" hidden="1">
      <c r="A9023" s="673"/>
      <c r="B9023" s="664"/>
      <c r="C9023" s="517"/>
      <c r="D9023" s="537" t="s">
        <v>12841</v>
      </c>
      <c r="E9023" s="515"/>
      <c r="F9023" s="516"/>
      <c r="I9023" s="591" t="str">
        <f t="shared" si="442"/>
        <v xml:space="preserve">  - - - Telegraph and telephone cable consisting of  pairs of wire  10 pairs or more: </v>
      </c>
      <c r="J9023" s="591">
        <f t="shared" si="443"/>
        <v>0</v>
      </c>
      <c r="L9023" s="590">
        <f t="shared" si="441"/>
        <v>86</v>
      </c>
    </row>
    <row r="9024" spans="1:12" ht="82.5">
      <c r="A9024" s="683" t="s">
        <v>14452</v>
      </c>
      <c r="B9024" s="599">
        <v>0.05</v>
      </c>
      <c r="C9024" s="166" t="s">
        <v>129</v>
      </c>
      <c r="D9024" s="537" t="s">
        <v>12842</v>
      </c>
      <c r="E9024" s="515" t="s">
        <v>12843</v>
      </c>
      <c r="F9024" s="516"/>
      <c r="I9024" s="591" t="str">
        <f t="shared" si="442"/>
        <v xml:space="preserve">  - - - - For a voltage not exceeding 80 V</v>
      </c>
      <c r="J9024" s="591" t="str">
        <f t="shared" si="443"/>
        <v>85 44 49 31</v>
      </c>
      <c r="L9024" s="590">
        <f t="shared" ref="L9024:L9087" si="444">LEN(I9024)</f>
        <v>42</v>
      </c>
    </row>
    <row r="9025" spans="1:12" ht="82.5">
      <c r="A9025" s="683" t="s">
        <v>14452</v>
      </c>
      <c r="B9025" s="599">
        <v>0.05</v>
      </c>
      <c r="C9025" s="166" t="s">
        <v>129</v>
      </c>
      <c r="D9025" s="537" t="s">
        <v>12844</v>
      </c>
      <c r="E9025" s="515" t="s">
        <v>12845</v>
      </c>
      <c r="F9025" s="516"/>
      <c r="I9025" s="591" t="str">
        <f t="shared" si="442"/>
        <v xml:space="preserve">- - - - Other </v>
      </c>
      <c r="J9025" s="591" t="str">
        <f t="shared" si="443"/>
        <v>85 44 49 39</v>
      </c>
      <c r="L9025" s="590">
        <f t="shared" si="444"/>
        <v>14</v>
      </c>
    </row>
    <row r="9026" spans="1:12" ht="82.5">
      <c r="A9026" s="683" t="s">
        <v>14452</v>
      </c>
      <c r="B9026" s="599">
        <v>0.05</v>
      </c>
      <c r="C9026" s="166" t="s">
        <v>129</v>
      </c>
      <c r="D9026" s="537" t="s">
        <v>12846</v>
      </c>
      <c r="E9026" s="515" t="s">
        <v>12847</v>
      </c>
      <c r="F9026" s="516"/>
      <c r="I9026" s="591" t="str">
        <f t="shared" si="442"/>
        <v xml:space="preserve">  - - - Telegraph and telephone cable consisting of less than 10 pairs of wire: </v>
      </c>
      <c r="J9026" s="591">
        <f t="shared" si="443"/>
        <v>0</v>
      </c>
      <c r="L9026" s="590">
        <f t="shared" si="444"/>
        <v>80</v>
      </c>
    </row>
    <row r="9027" spans="1:12" ht="28.5">
      <c r="A9027" s="683" t="s">
        <v>14452</v>
      </c>
      <c r="B9027" s="599">
        <v>0.05</v>
      </c>
      <c r="C9027" s="166" t="s">
        <v>129</v>
      </c>
      <c r="D9027" s="537" t="s">
        <v>71</v>
      </c>
      <c r="E9027" s="515" t="s">
        <v>12848</v>
      </c>
      <c r="F9027" s="516"/>
      <c r="I9027" s="591" t="str">
        <f t="shared" si="442"/>
        <v xml:space="preserve">  - - - - For a voltage not exceeding 80 V</v>
      </c>
      <c r="J9027" s="591" t="str">
        <f t="shared" si="443"/>
        <v>85 44 49 41</v>
      </c>
      <c r="L9027" s="590">
        <f t="shared" si="444"/>
        <v>42</v>
      </c>
    </row>
    <row r="9028" spans="1:12" ht="82.5">
      <c r="A9028" s="683" t="s">
        <v>14452</v>
      </c>
      <c r="B9028" s="599">
        <v>0.05</v>
      </c>
      <c r="C9028" s="166" t="s">
        <v>129</v>
      </c>
      <c r="D9028" s="537" t="s">
        <v>12849</v>
      </c>
      <c r="E9028" s="515" t="s">
        <v>12850</v>
      </c>
      <c r="F9028" s="516"/>
      <c r="I9028" s="591" t="str">
        <f t="shared" si="442"/>
        <v xml:space="preserve">- - - - Other </v>
      </c>
      <c r="J9028" s="591" t="str">
        <f t="shared" si="443"/>
        <v>85 44 49 49</v>
      </c>
      <c r="L9028" s="590">
        <f t="shared" si="444"/>
        <v>14</v>
      </c>
    </row>
    <row r="9029" spans="1:12" ht="55" hidden="1">
      <c r="A9029" s="673"/>
      <c r="B9029" s="664"/>
      <c r="C9029" s="517"/>
      <c r="D9029" s="537" t="s">
        <v>12851</v>
      </c>
      <c r="E9029" s="515"/>
      <c r="F9029" s="516"/>
      <c r="I9029" s="591" t="str">
        <f t="shared" si="442"/>
        <v xml:space="preserve"> - - - Other:</v>
      </c>
      <c r="J9029" s="591">
        <f t="shared" si="443"/>
        <v>0</v>
      </c>
      <c r="L9029" s="590">
        <f t="shared" si="444"/>
        <v>13</v>
      </c>
    </row>
    <row r="9030" spans="1:12" ht="28" hidden="1">
      <c r="A9030" s="673"/>
      <c r="B9030" s="664"/>
      <c r="C9030" s="517"/>
      <c r="D9030" s="537" t="s">
        <v>12852</v>
      </c>
      <c r="E9030" s="515"/>
      <c r="F9030" s="516"/>
      <c r="I9030" s="591" t="str">
        <f t="shared" si="442"/>
        <v xml:space="preserve">  - - - - For a voltage not exceeding 80 V</v>
      </c>
      <c r="J9030" s="591" t="str">
        <f t="shared" si="443"/>
        <v>85 44 49 91</v>
      </c>
      <c r="L9030" s="590">
        <f t="shared" si="444"/>
        <v>42</v>
      </c>
    </row>
    <row r="9031" spans="1:12" ht="82.5">
      <c r="A9031" s="683" t="s">
        <v>14452</v>
      </c>
      <c r="B9031" s="710" t="s">
        <v>8</v>
      </c>
      <c r="C9031" s="711"/>
      <c r="D9031" s="537" t="s">
        <v>12842</v>
      </c>
      <c r="E9031" s="515" t="s">
        <v>12853</v>
      </c>
      <c r="F9031" s="516"/>
      <c r="I9031" s="591" t="str">
        <f t="shared" si="442"/>
        <v xml:space="preserve">- - - - Other </v>
      </c>
      <c r="J9031" s="591" t="str">
        <f t="shared" si="443"/>
        <v>85 44 49 99</v>
      </c>
      <c r="L9031" s="590">
        <f t="shared" si="444"/>
        <v>14</v>
      </c>
    </row>
    <row r="9032" spans="1:12" ht="55">
      <c r="A9032" s="683" t="s">
        <v>14452</v>
      </c>
      <c r="B9032" s="710" t="s">
        <v>8</v>
      </c>
      <c r="C9032" s="711"/>
      <c r="D9032" s="537" t="s">
        <v>12854</v>
      </c>
      <c r="E9032" s="515" t="s">
        <v>12855</v>
      </c>
      <c r="F9032" s="516"/>
      <c r="I9032" s="591" t="str">
        <f t="shared" si="442"/>
        <v xml:space="preserve">- Other electric conductors, for a voltage not exceeding 1000 V : </v>
      </c>
      <c r="J9032" s="591">
        <f t="shared" si="443"/>
        <v>0</v>
      </c>
      <c r="L9032" s="590">
        <f t="shared" si="444"/>
        <v>66</v>
      </c>
    </row>
    <row r="9033" spans="1:12" ht="82.5">
      <c r="A9033" s="683" t="s">
        <v>14452</v>
      </c>
      <c r="B9033" s="710" t="s">
        <v>8</v>
      </c>
      <c r="C9033" s="711"/>
      <c r="D9033" s="537" t="s">
        <v>12844</v>
      </c>
      <c r="E9033" s="529" t="s">
        <v>12856</v>
      </c>
      <c r="F9033" s="516"/>
      <c r="I9033" s="591" t="str">
        <f t="shared" si="442"/>
        <v xml:space="preserve">  - - - Electric cable of a cross-section exceeding 10 mm </v>
      </c>
      <c r="J9033" s="591" t="str">
        <f t="shared" si="443"/>
        <v>85 44 60 10</v>
      </c>
      <c r="L9033" s="590">
        <f t="shared" si="444"/>
        <v>58</v>
      </c>
    </row>
    <row r="9034" spans="1:12" ht="82.5">
      <c r="A9034" s="683" t="s">
        <v>14452</v>
      </c>
      <c r="B9034" s="710" t="s">
        <v>8</v>
      </c>
      <c r="C9034" s="711"/>
      <c r="D9034" s="537" t="s">
        <v>12846</v>
      </c>
      <c r="E9034" s="529" t="s">
        <v>12857</v>
      </c>
      <c r="F9034" s="516"/>
      <c r="I9034" s="591" t="str">
        <f t="shared" si="442"/>
        <v xml:space="preserve">  - - - Electric cable of a cross-section not exceeding 10 mm </v>
      </c>
      <c r="J9034" s="591" t="str">
        <f t="shared" si="443"/>
        <v>85 44 60 20</v>
      </c>
      <c r="L9034" s="590">
        <f t="shared" si="444"/>
        <v>62</v>
      </c>
    </row>
    <row r="9035" spans="1:12" ht="28.5">
      <c r="A9035" s="683" t="s">
        <v>14452</v>
      </c>
      <c r="B9035" s="710" t="s">
        <v>8</v>
      </c>
      <c r="C9035" s="711"/>
      <c r="D9035" s="455" t="s">
        <v>71</v>
      </c>
      <c r="E9035" s="529" t="s">
        <v>12858</v>
      </c>
      <c r="F9035" s="516"/>
      <c r="I9035" s="591" t="str">
        <f t="shared" si="442"/>
        <v xml:space="preserve">  - - - Telegraph and telephone cable consisting of 10 pairs of wire or more </v>
      </c>
      <c r="J9035" s="591" t="str">
        <f t="shared" si="443"/>
        <v>85 44 60 30</v>
      </c>
      <c r="L9035" s="590">
        <f t="shared" si="444"/>
        <v>77</v>
      </c>
    </row>
    <row r="9036" spans="1:12" ht="28" hidden="1">
      <c r="A9036" s="673"/>
      <c r="B9036" s="641"/>
      <c r="C9036" s="382"/>
      <c r="D9036" s="455" t="s">
        <v>1965</v>
      </c>
      <c r="E9036" s="556"/>
      <c r="F9036" s="516"/>
      <c r="I9036" s="591" t="str">
        <f t="shared" si="442"/>
        <v xml:space="preserve">- - - Other </v>
      </c>
      <c r="J9036" s="591" t="str">
        <f t="shared" si="443"/>
        <v>85 44 60 90</v>
      </c>
      <c r="L9036" s="590">
        <f t="shared" si="444"/>
        <v>12</v>
      </c>
    </row>
    <row r="9037" spans="1:12" ht="82.5">
      <c r="A9037" s="683" t="s">
        <v>14452</v>
      </c>
      <c r="B9037" s="599">
        <v>0.05</v>
      </c>
      <c r="C9037" s="166" t="s">
        <v>129</v>
      </c>
      <c r="D9037" s="455" t="s">
        <v>12842</v>
      </c>
      <c r="E9037" s="529" t="s">
        <v>12859</v>
      </c>
      <c r="F9037" s="520"/>
      <c r="I9037" s="591" t="str">
        <f t="shared" si="442"/>
        <v>- Optical fibre cables</v>
      </c>
      <c r="J9037" s="591" t="str">
        <f t="shared" si="443"/>
        <v>85 44 70 00</v>
      </c>
      <c r="L9037" s="590">
        <f t="shared" si="444"/>
        <v>22</v>
      </c>
    </row>
    <row r="9038" spans="1:12" ht="55" hidden="1">
      <c r="A9038" s="673"/>
      <c r="B9038" s="599"/>
      <c r="C9038" s="166"/>
      <c r="D9038" s="455" t="s">
        <v>12860</v>
      </c>
      <c r="E9038" s="529"/>
      <c r="F9038" s="519"/>
      <c r="I9038" s="591" t="str">
        <f t="shared" si="442"/>
        <v>Carbon electrodes, carbon brushes, lamp carbons, battery carbons and other articles of graphite or other carbon, with or without metal, of a kind used for electrical purposes.</v>
      </c>
      <c r="J9038" s="591">
        <f t="shared" si="443"/>
        <v>0</v>
      </c>
      <c r="L9038" s="590">
        <f t="shared" si="444"/>
        <v>175</v>
      </c>
    </row>
    <row r="9039" spans="1:12" ht="52">
      <c r="A9039" s="683" t="s">
        <v>14452</v>
      </c>
      <c r="B9039" s="710" t="s">
        <v>8</v>
      </c>
      <c r="C9039" s="711"/>
      <c r="D9039" s="559" t="s">
        <v>12861</v>
      </c>
      <c r="E9039" s="529" t="s">
        <v>12862</v>
      </c>
      <c r="F9039" s="516"/>
      <c r="I9039" s="591" t="str">
        <f t="shared" si="442"/>
        <v>- Electrodes :</v>
      </c>
      <c r="J9039" s="591">
        <f t="shared" si="443"/>
        <v>0</v>
      </c>
      <c r="L9039" s="590">
        <f t="shared" si="444"/>
        <v>14</v>
      </c>
    </row>
    <row r="9040" spans="1:12" ht="28.5">
      <c r="A9040" s="683" t="s">
        <v>14452</v>
      </c>
      <c r="B9040" s="599">
        <v>0.05</v>
      </c>
      <c r="C9040" s="166" t="s">
        <v>129</v>
      </c>
      <c r="D9040" s="455" t="s">
        <v>210</v>
      </c>
      <c r="E9040" s="529" t="s">
        <v>12863</v>
      </c>
      <c r="F9040" s="516"/>
      <c r="I9040" s="591" t="str">
        <f t="shared" si="442"/>
        <v>- - Of a kind used for furnaces</v>
      </c>
      <c r="J9040" s="591" t="str">
        <f t="shared" si="443"/>
        <v>85 45 11 00</v>
      </c>
      <c r="L9040" s="590">
        <f t="shared" si="444"/>
        <v>31</v>
      </c>
    </row>
    <row r="9041" spans="1:12" ht="82.5" hidden="1">
      <c r="A9041" s="673"/>
      <c r="B9041" s="641"/>
      <c r="C9041" s="382"/>
      <c r="D9041" s="455" t="s">
        <v>12864</v>
      </c>
      <c r="E9041" s="529"/>
      <c r="F9041" s="516"/>
      <c r="I9041" s="591" t="str">
        <f t="shared" si="442"/>
        <v>- - Other</v>
      </c>
      <c r="J9041" s="591" t="str">
        <f t="shared" si="443"/>
        <v>85 45 19 00</v>
      </c>
      <c r="L9041" s="590">
        <f t="shared" si="444"/>
        <v>9</v>
      </c>
    </row>
    <row r="9042" spans="1:12" ht="52">
      <c r="A9042" s="683" t="s">
        <v>14452</v>
      </c>
      <c r="B9042" s="710" t="s">
        <v>8</v>
      </c>
      <c r="C9042" s="711"/>
      <c r="D9042" s="559" t="s">
        <v>12861</v>
      </c>
      <c r="E9042" s="529" t="s">
        <v>12865</v>
      </c>
      <c r="F9042" s="516"/>
      <c r="I9042" s="591" t="str">
        <f t="shared" si="442"/>
        <v xml:space="preserve">- Brushes </v>
      </c>
      <c r="J9042" s="591" t="str">
        <f t="shared" si="443"/>
        <v>85 45 20 00</v>
      </c>
      <c r="L9042" s="590">
        <f t="shared" si="444"/>
        <v>10</v>
      </c>
    </row>
    <row r="9043" spans="1:12" ht="28.5">
      <c r="A9043" s="683" t="s">
        <v>14452</v>
      </c>
      <c r="B9043" s="599">
        <v>0.05</v>
      </c>
      <c r="C9043" s="166" t="s">
        <v>129</v>
      </c>
      <c r="D9043" s="455" t="s">
        <v>210</v>
      </c>
      <c r="E9043" s="515" t="s">
        <v>12866</v>
      </c>
      <c r="F9043" s="516"/>
      <c r="I9043" s="591" t="str">
        <f t="shared" si="442"/>
        <v>- Other</v>
      </c>
      <c r="J9043" s="591" t="str">
        <f t="shared" si="443"/>
        <v>85 45 90 00</v>
      </c>
      <c r="L9043" s="590">
        <f t="shared" si="444"/>
        <v>7</v>
      </c>
    </row>
    <row r="9044" spans="1:12" ht="82.5" hidden="1">
      <c r="A9044" s="673"/>
      <c r="B9044" s="665"/>
      <c r="C9044" s="523"/>
      <c r="D9044" s="455" t="s">
        <v>12867</v>
      </c>
      <c r="E9044" s="554"/>
      <c r="F9044" s="519"/>
      <c r="I9044" s="591" t="str">
        <f t="shared" si="442"/>
        <v xml:space="preserve">Electrical insulators of any material. </v>
      </c>
      <c r="J9044" s="591">
        <f t="shared" si="443"/>
        <v>0</v>
      </c>
      <c r="L9044" s="590">
        <f t="shared" si="444"/>
        <v>39</v>
      </c>
    </row>
    <row r="9045" spans="1:12" ht="52">
      <c r="A9045" s="683" t="s">
        <v>14452</v>
      </c>
      <c r="B9045" s="710" t="s">
        <v>8</v>
      </c>
      <c r="C9045" s="711"/>
      <c r="D9045" s="559" t="s">
        <v>12861</v>
      </c>
      <c r="E9045" s="529" t="s">
        <v>12868</v>
      </c>
      <c r="F9045" s="516"/>
      <c r="I9045" s="591" t="str">
        <f t="shared" si="442"/>
        <v>- Of glass</v>
      </c>
      <c r="J9045" s="591" t="str">
        <f t="shared" si="443"/>
        <v>85 46 10 00</v>
      </c>
      <c r="L9045" s="590">
        <f t="shared" si="444"/>
        <v>10</v>
      </c>
    </row>
    <row r="9046" spans="1:12" ht="28.5">
      <c r="A9046" s="683" t="s">
        <v>14452</v>
      </c>
      <c r="B9046" s="599">
        <v>0.05</v>
      </c>
      <c r="C9046" s="166" t="s">
        <v>129</v>
      </c>
      <c r="D9046" s="455" t="s">
        <v>210</v>
      </c>
      <c r="E9046" s="529" t="s">
        <v>12869</v>
      </c>
      <c r="F9046" s="516"/>
      <c r="I9046" s="591" t="str">
        <f t="shared" si="442"/>
        <v xml:space="preserve">- Of ceramics </v>
      </c>
      <c r="J9046" s="591" t="str">
        <f t="shared" si="443"/>
        <v>85 46 20 00</v>
      </c>
      <c r="L9046" s="590">
        <f t="shared" si="444"/>
        <v>14</v>
      </c>
    </row>
    <row r="9047" spans="1:12" ht="28" hidden="1">
      <c r="A9047" s="673"/>
      <c r="B9047" s="599"/>
      <c r="C9047" s="166"/>
      <c r="D9047" s="455" t="s">
        <v>270</v>
      </c>
      <c r="E9047" s="529"/>
      <c r="F9047" s="516"/>
      <c r="I9047" s="591" t="str">
        <f t="shared" si="442"/>
        <v>- Other</v>
      </c>
      <c r="J9047" s="591" t="str">
        <f t="shared" si="443"/>
        <v>85 46 90 00</v>
      </c>
      <c r="L9047" s="590">
        <f t="shared" si="444"/>
        <v>7</v>
      </c>
    </row>
    <row r="9048" spans="1:12" ht="52">
      <c r="A9048" s="683" t="s">
        <v>14452</v>
      </c>
      <c r="B9048" s="710" t="s">
        <v>8</v>
      </c>
      <c r="C9048" s="711"/>
      <c r="D9048" s="559" t="s">
        <v>12861</v>
      </c>
      <c r="E9048" s="529" t="s">
        <v>12870</v>
      </c>
      <c r="F9048" s="519"/>
      <c r="I9048" s="591" t="str">
        <f t="shared" si="442"/>
        <v>Insulating fittings for electrical machines, appliances or equipment, being fittings wholly of insulating material apart from any minor components of metal (for example, threaded sockets) incorporated during moulding solely for purposes of assembly, other than insulators of heading 85.46; electrical conduit tubing and joints therefor, of base metal lined with insulating material.</v>
      </c>
      <c r="J9048" s="591">
        <f t="shared" si="443"/>
        <v>0</v>
      </c>
      <c r="L9048" s="590">
        <f t="shared" si="444"/>
        <v>382</v>
      </c>
    </row>
    <row r="9049" spans="1:12" ht="28.5">
      <c r="A9049" s="683" t="s">
        <v>14452</v>
      </c>
      <c r="B9049" s="599">
        <v>0.05</v>
      </c>
      <c r="C9049" s="166" t="s">
        <v>129</v>
      </c>
      <c r="D9049" s="455" t="s">
        <v>210</v>
      </c>
      <c r="E9049" s="529" t="s">
        <v>12871</v>
      </c>
      <c r="F9049" s="516"/>
      <c r="I9049" s="591" t="str">
        <f t="shared" si="442"/>
        <v>- Insulating fittings of ceramics</v>
      </c>
      <c r="J9049" s="591" t="str">
        <f t="shared" si="443"/>
        <v>85 47 10 00</v>
      </c>
      <c r="L9049" s="590">
        <f t="shared" si="444"/>
        <v>33</v>
      </c>
    </row>
    <row r="9050" spans="1:12" ht="55" hidden="1">
      <c r="A9050" s="673"/>
      <c r="B9050" s="641"/>
      <c r="C9050" s="382"/>
      <c r="D9050" s="455" t="s">
        <v>12851</v>
      </c>
      <c r="E9050" s="556"/>
      <c r="F9050" s="516"/>
      <c r="I9050" s="591" t="str">
        <f t="shared" si="442"/>
        <v xml:space="preserve">- Insulating fittings of plastics </v>
      </c>
      <c r="J9050" s="591" t="str">
        <f t="shared" si="443"/>
        <v>85 47 20 00</v>
      </c>
      <c r="L9050" s="590">
        <f t="shared" si="444"/>
        <v>34</v>
      </c>
    </row>
    <row r="9051" spans="1:12" ht="55">
      <c r="A9051" s="683" t="s">
        <v>14452</v>
      </c>
      <c r="B9051" s="599">
        <v>0.05</v>
      </c>
      <c r="C9051" s="166" t="s">
        <v>129</v>
      </c>
      <c r="D9051" s="537" t="s">
        <v>12872</v>
      </c>
      <c r="E9051" s="529" t="s">
        <v>12873</v>
      </c>
      <c r="F9051" s="516"/>
      <c r="I9051" s="591" t="str">
        <f t="shared" si="442"/>
        <v>- Other</v>
      </c>
      <c r="J9051" s="591" t="str">
        <f t="shared" si="443"/>
        <v>85 47 90 00</v>
      </c>
      <c r="L9051" s="590">
        <f t="shared" si="444"/>
        <v>7</v>
      </c>
    </row>
    <row r="9052" spans="1:12" ht="55">
      <c r="A9052" s="683" t="s">
        <v>14452</v>
      </c>
      <c r="B9052" s="599">
        <v>0.05</v>
      </c>
      <c r="C9052" s="166" t="s">
        <v>129</v>
      </c>
      <c r="D9052" s="537" t="s">
        <v>12854</v>
      </c>
      <c r="E9052" s="529" t="s">
        <v>12874</v>
      </c>
      <c r="F9052" s="519"/>
      <c r="I9052" s="591" t="str">
        <f t="shared" si="442"/>
        <v>Waste and scrap of primary cells, primary batteries and electric accumulators; spent primary cells, spent primary batteries and spent electric accumulators; electrical parts of machinery or apparatus, not specified or included elsewhere in this Chapter.</v>
      </c>
      <c r="J9052" s="591">
        <f t="shared" si="443"/>
        <v>0</v>
      </c>
      <c r="L9052" s="590">
        <f t="shared" si="444"/>
        <v>253</v>
      </c>
    </row>
    <row r="9053" spans="1:12" ht="82.5">
      <c r="A9053" s="683" t="s">
        <v>14452</v>
      </c>
      <c r="B9053" s="599">
        <v>0.05</v>
      </c>
      <c r="C9053" s="166" t="s">
        <v>129</v>
      </c>
      <c r="D9053" s="537" t="s">
        <v>12844</v>
      </c>
      <c r="E9053" s="529" t="s">
        <v>12875</v>
      </c>
      <c r="F9053" s="516"/>
      <c r="I9053" s="591" t="str">
        <f t="shared" si="442"/>
        <v>- Waste and scrap of primary cells, primary batteries and electric accumulators; spent primary cells, spent primary batteries and spent electric accumulators</v>
      </c>
      <c r="J9053" s="591" t="str">
        <f t="shared" si="443"/>
        <v>85 48 10 00</v>
      </c>
      <c r="L9053" s="590">
        <f t="shared" si="444"/>
        <v>157</v>
      </c>
    </row>
    <row r="9054" spans="1:12" ht="29" thickBot="1">
      <c r="A9054" s="683" t="s">
        <v>14452</v>
      </c>
      <c r="B9054" s="599">
        <v>0.05</v>
      </c>
      <c r="C9054" s="166" t="s">
        <v>129</v>
      </c>
      <c r="D9054" s="455" t="s">
        <v>71</v>
      </c>
      <c r="E9054" s="529" t="s">
        <v>12876</v>
      </c>
      <c r="F9054" s="545"/>
      <c r="I9054" s="591" t="str">
        <f t="shared" si="442"/>
        <v>- Other</v>
      </c>
      <c r="J9054" s="591" t="str">
        <f t="shared" si="443"/>
        <v>85 48 90 00</v>
      </c>
      <c r="L9054" s="590">
        <f t="shared" si="444"/>
        <v>7</v>
      </c>
    </row>
    <row r="9055" spans="1:12" ht="29" thickTop="1">
      <c r="A9055" s="683" t="s">
        <v>14452</v>
      </c>
      <c r="B9055" s="710" t="s">
        <v>8</v>
      </c>
      <c r="C9055" s="711"/>
      <c r="D9055" s="455" t="s">
        <v>12877</v>
      </c>
      <c r="E9055" s="529" t="s">
        <v>12878</v>
      </c>
      <c r="F9055" s="513"/>
      <c r="I9055" s="591" t="str">
        <f t="shared" si="442"/>
        <v>Rail locomotives powered from an external source of electricity or by electric accumulators.</v>
      </c>
      <c r="J9055" s="591">
        <f t="shared" si="443"/>
        <v>0</v>
      </c>
      <c r="L9055" s="590">
        <f t="shared" si="444"/>
        <v>92</v>
      </c>
    </row>
    <row r="9056" spans="1:12" ht="196" hidden="1">
      <c r="A9056" s="673"/>
      <c r="B9056" s="664"/>
      <c r="C9056" s="517"/>
      <c r="D9056" s="552" t="s">
        <v>12879</v>
      </c>
      <c r="E9056" s="529"/>
      <c r="F9056" s="516"/>
      <c r="I9056" s="591" t="str">
        <f t="shared" ref="I9056:I9119" si="445">D9074</f>
        <v>- Powered from an external source of electricity</v>
      </c>
      <c r="J9056" s="591" t="str">
        <f t="shared" ref="J9056:J9119" si="446">E9074</f>
        <v>86 01 10 00</v>
      </c>
      <c r="L9056" s="590">
        <f t="shared" si="444"/>
        <v>48</v>
      </c>
    </row>
    <row r="9057" spans="1:12" ht="28" hidden="1">
      <c r="A9057" s="673"/>
      <c r="B9057" s="664"/>
      <c r="C9057" s="517"/>
      <c r="D9057" s="537" t="s">
        <v>12880</v>
      </c>
      <c r="E9057" s="515"/>
      <c r="F9057" s="516"/>
      <c r="I9057" s="591" t="str">
        <f t="shared" si="445"/>
        <v>- Powered by electric accumulators</v>
      </c>
      <c r="J9057" s="591" t="str">
        <f t="shared" si="446"/>
        <v>86 01 20 00</v>
      </c>
      <c r="L9057" s="590">
        <f t="shared" si="444"/>
        <v>34</v>
      </c>
    </row>
    <row r="9058" spans="1:12" ht="28.5">
      <c r="A9058" s="683" t="s">
        <v>14452</v>
      </c>
      <c r="B9058" s="599">
        <v>0.05</v>
      </c>
      <c r="C9058" s="166" t="s">
        <v>129</v>
      </c>
      <c r="D9058" s="537" t="s">
        <v>12881</v>
      </c>
      <c r="E9058" s="515" t="s">
        <v>12882</v>
      </c>
      <c r="F9058" s="519"/>
      <c r="I9058" s="591" t="str">
        <f t="shared" si="445"/>
        <v xml:space="preserve">Other rail locomotives; locomotive tenders. </v>
      </c>
      <c r="J9058" s="591">
        <f t="shared" si="446"/>
        <v>0</v>
      </c>
      <c r="L9058" s="590">
        <f t="shared" si="444"/>
        <v>44</v>
      </c>
    </row>
    <row r="9059" spans="1:12" ht="28.5">
      <c r="A9059" s="683" t="s">
        <v>14452</v>
      </c>
      <c r="B9059" s="599">
        <v>0.05</v>
      </c>
      <c r="C9059" s="166" t="s">
        <v>129</v>
      </c>
      <c r="D9059" s="537" t="s">
        <v>150</v>
      </c>
      <c r="E9059" s="515" t="s">
        <v>12883</v>
      </c>
      <c r="F9059" s="516"/>
      <c r="I9059" s="591" t="str">
        <f t="shared" si="445"/>
        <v>- Diesel-electric locomotives</v>
      </c>
      <c r="J9059" s="591" t="str">
        <f t="shared" si="446"/>
        <v>86 02 10 00</v>
      </c>
      <c r="L9059" s="590">
        <f t="shared" si="444"/>
        <v>29</v>
      </c>
    </row>
    <row r="9060" spans="1:12" ht="28.5">
      <c r="A9060" s="683" t="s">
        <v>14452</v>
      </c>
      <c r="B9060" s="599">
        <v>0.05</v>
      </c>
      <c r="C9060" s="166" t="s">
        <v>129</v>
      </c>
      <c r="D9060" s="537" t="s">
        <v>12884</v>
      </c>
      <c r="E9060" s="515" t="s">
        <v>12885</v>
      </c>
      <c r="F9060" s="516"/>
      <c r="I9060" s="591" t="str">
        <f t="shared" si="445"/>
        <v>- Other</v>
      </c>
      <c r="J9060" s="591" t="str">
        <f t="shared" si="446"/>
        <v>86 02 90 00</v>
      </c>
      <c r="L9060" s="590">
        <f t="shared" si="444"/>
        <v>7</v>
      </c>
    </row>
    <row r="9061" spans="1:12" ht="28.5">
      <c r="A9061" s="683" t="s">
        <v>14452</v>
      </c>
      <c r="B9061" s="599">
        <v>0.05</v>
      </c>
      <c r="C9061" s="166" t="s">
        <v>129</v>
      </c>
      <c r="D9061" s="537" t="s">
        <v>759</v>
      </c>
      <c r="E9061" s="515" t="s">
        <v>12886</v>
      </c>
      <c r="F9061" s="519"/>
      <c r="I9061" s="591" t="str">
        <f t="shared" si="445"/>
        <v>Self-propelled railway or tramway coaches, vans and trucks, other than those of heading 86.04.</v>
      </c>
      <c r="J9061" s="591">
        <f t="shared" si="446"/>
        <v>0</v>
      </c>
      <c r="L9061" s="590">
        <f t="shared" si="444"/>
        <v>94</v>
      </c>
    </row>
    <row r="9062" spans="1:12" ht="56" hidden="1">
      <c r="A9062" s="673"/>
      <c r="B9062" s="664"/>
      <c r="C9062" s="517"/>
      <c r="D9062" s="552" t="s">
        <v>12887</v>
      </c>
      <c r="E9062" s="515"/>
      <c r="F9062" s="516"/>
      <c r="I9062" s="591" t="str">
        <f t="shared" si="445"/>
        <v xml:space="preserve">- Powered from an external source of electricity </v>
      </c>
      <c r="J9062" s="591" t="str">
        <f t="shared" si="446"/>
        <v>86 03 10 00</v>
      </c>
      <c r="L9062" s="590">
        <f t="shared" si="444"/>
        <v>49</v>
      </c>
    </row>
    <row r="9063" spans="1:12" ht="28.5">
      <c r="A9063" s="683" t="s">
        <v>14452</v>
      </c>
      <c r="B9063" s="599">
        <v>0.05</v>
      </c>
      <c r="C9063" s="166" t="s">
        <v>129</v>
      </c>
      <c r="D9063" s="537" t="s">
        <v>12888</v>
      </c>
      <c r="E9063" s="515" t="s">
        <v>12889</v>
      </c>
      <c r="F9063" s="516"/>
      <c r="I9063" s="591" t="str">
        <f t="shared" si="445"/>
        <v>- Other</v>
      </c>
      <c r="J9063" s="591" t="str">
        <f t="shared" si="446"/>
        <v>86 03 90 00</v>
      </c>
      <c r="L9063" s="590">
        <f t="shared" si="444"/>
        <v>7</v>
      </c>
    </row>
    <row r="9064" spans="1:12" ht="28.5">
      <c r="A9064" s="683" t="s">
        <v>14452</v>
      </c>
      <c r="B9064" s="599">
        <v>0.05</v>
      </c>
      <c r="C9064" s="166" t="s">
        <v>129</v>
      </c>
      <c r="D9064" s="537" t="s">
        <v>12890</v>
      </c>
      <c r="E9064" s="515" t="s">
        <v>12891</v>
      </c>
      <c r="F9064" s="519"/>
      <c r="I9064" s="591" t="str">
        <f t="shared" si="445"/>
        <v>Railway or tramway maintenance or service vehicles, whether or not self-propelled (for example, workshops, cranes, ballast tampers, trackliners, testing coaches and track inspection vehicles).</v>
      </c>
      <c r="J9064" s="591" t="str">
        <f t="shared" si="446"/>
        <v>86 04 00 00</v>
      </c>
      <c r="L9064" s="590">
        <f t="shared" si="444"/>
        <v>192</v>
      </c>
    </row>
    <row r="9065" spans="1:12" ht="28.5">
      <c r="A9065" s="683" t="s">
        <v>14452</v>
      </c>
      <c r="B9065" s="599">
        <v>0.05</v>
      </c>
      <c r="C9065" s="166" t="s">
        <v>129</v>
      </c>
      <c r="D9065" s="537" t="s">
        <v>759</v>
      </c>
      <c r="E9065" s="515" t="s">
        <v>12892</v>
      </c>
      <c r="F9065" s="519"/>
      <c r="I9065" s="591" t="str">
        <f t="shared" si="445"/>
        <v>Railway or tramway passenger coaches, not self-propelled; luggage vans, post office coaches and other special purpnse railway or tramway coaches, not self-propelled (excluding those of heading 86.04).</v>
      </c>
      <c r="J9065" s="591" t="str">
        <f t="shared" si="446"/>
        <v>86 05 00 00</v>
      </c>
      <c r="L9065" s="590">
        <f t="shared" si="444"/>
        <v>200</v>
      </c>
    </row>
    <row r="9066" spans="1:12" ht="392" hidden="1">
      <c r="A9066" s="673"/>
      <c r="B9066" s="664"/>
      <c r="C9066" s="517"/>
      <c r="D9066" s="557" t="s">
        <v>12893</v>
      </c>
      <c r="E9066" s="515"/>
      <c r="F9066" s="519"/>
      <c r="I9066" s="591" t="str">
        <f t="shared" si="445"/>
        <v>Railway or tramway goods vans and wagons, not selfpropelled.</v>
      </c>
      <c r="J9066" s="591">
        <f t="shared" si="446"/>
        <v>0</v>
      </c>
      <c r="L9066" s="590">
        <f t="shared" si="444"/>
        <v>60</v>
      </c>
    </row>
    <row r="9067" spans="1:12" ht="28.5">
      <c r="A9067" s="683" t="s">
        <v>14452</v>
      </c>
      <c r="B9067" s="599">
        <v>0.05</v>
      </c>
      <c r="C9067" s="166" t="s">
        <v>129</v>
      </c>
      <c r="D9067" s="537" t="s">
        <v>12894</v>
      </c>
      <c r="E9067" s="515" t="s">
        <v>12895</v>
      </c>
      <c r="F9067" s="516"/>
      <c r="I9067" s="591" t="str">
        <f t="shared" si="445"/>
        <v>- Tank wagons and the like</v>
      </c>
      <c r="J9067" s="591" t="str">
        <f t="shared" si="446"/>
        <v>86 06 10 00</v>
      </c>
      <c r="L9067" s="590">
        <f t="shared" si="444"/>
        <v>26</v>
      </c>
    </row>
    <row r="9068" spans="1:12" ht="28.5">
      <c r="A9068" s="683" t="s">
        <v>14452</v>
      </c>
      <c r="B9068" s="599">
        <v>0.05</v>
      </c>
      <c r="C9068" s="166" t="s">
        <v>129</v>
      </c>
      <c r="D9068" s="537" t="s">
        <v>12896</v>
      </c>
      <c r="E9068" s="515" t="s">
        <v>12897</v>
      </c>
      <c r="F9068" s="516"/>
      <c r="I9068" s="591" t="str">
        <f t="shared" si="445"/>
        <v xml:space="preserve">- Self-discharging vans and wagons, other than those of subheading 8606.10 </v>
      </c>
      <c r="J9068" s="591" t="str">
        <f t="shared" si="446"/>
        <v>86 06 30 00</v>
      </c>
      <c r="L9068" s="590">
        <f t="shared" si="444"/>
        <v>75</v>
      </c>
    </row>
    <row r="9069" spans="1:12" ht="28.5">
      <c r="A9069" s="683" t="s">
        <v>14452</v>
      </c>
      <c r="B9069" s="599">
        <v>0.05</v>
      </c>
      <c r="C9069" s="166" t="s">
        <v>129</v>
      </c>
      <c r="D9069" s="537" t="s">
        <v>759</v>
      </c>
      <c r="E9069" s="515" t="s">
        <v>12898</v>
      </c>
      <c r="F9069" s="516"/>
      <c r="I9069" s="591" t="str">
        <f t="shared" si="445"/>
        <v>- Other :</v>
      </c>
      <c r="J9069" s="591">
        <f t="shared" si="446"/>
        <v>0</v>
      </c>
      <c r="L9069" s="590">
        <f t="shared" si="444"/>
        <v>9</v>
      </c>
    </row>
    <row r="9070" spans="1:12" ht="252" hidden="1">
      <c r="A9070" s="673"/>
      <c r="B9070" s="664"/>
      <c r="C9070" s="517"/>
      <c r="D9070" s="552" t="s">
        <v>12899</v>
      </c>
      <c r="E9070" s="515"/>
      <c r="F9070" s="516"/>
      <c r="I9070" s="591" t="str">
        <f t="shared" si="445"/>
        <v>- - Covered and closed</v>
      </c>
      <c r="J9070" s="591" t="str">
        <f t="shared" si="446"/>
        <v>86 06 91 00</v>
      </c>
      <c r="L9070" s="590">
        <f t="shared" si="444"/>
        <v>22</v>
      </c>
    </row>
    <row r="9071" spans="1:12" ht="165">
      <c r="A9071" s="683" t="s">
        <v>14452</v>
      </c>
      <c r="B9071" s="599">
        <v>0.05</v>
      </c>
      <c r="C9071" s="166" t="s">
        <v>129</v>
      </c>
      <c r="D9071" s="537" t="s">
        <v>12900</v>
      </c>
      <c r="E9071" s="515" t="s">
        <v>12901</v>
      </c>
      <c r="F9071" s="516"/>
      <c r="I9071" s="591" t="str">
        <f t="shared" si="445"/>
        <v xml:space="preserve">- - Open, with non-removable sides of a height exceeding 60 cm </v>
      </c>
      <c r="J9071" s="591" t="str">
        <f t="shared" si="446"/>
        <v>86 06 92 00</v>
      </c>
      <c r="L9071" s="590">
        <f t="shared" si="444"/>
        <v>63</v>
      </c>
    </row>
    <row r="9072" spans="1:12" ht="29" thickBot="1">
      <c r="A9072" s="683" t="s">
        <v>14452</v>
      </c>
      <c r="B9072" s="603">
        <v>0.05</v>
      </c>
      <c r="C9072" s="168" t="s">
        <v>129</v>
      </c>
      <c r="D9072" s="560" t="s">
        <v>759</v>
      </c>
      <c r="E9072" s="544" t="s">
        <v>12902</v>
      </c>
      <c r="F9072" s="516"/>
      <c r="I9072" s="591" t="str">
        <f t="shared" si="445"/>
        <v>- - Other</v>
      </c>
      <c r="J9072" s="591" t="str">
        <f t="shared" si="446"/>
        <v>86 06 99 00</v>
      </c>
      <c r="L9072" s="590">
        <f t="shared" si="444"/>
        <v>9</v>
      </c>
    </row>
    <row r="9073" spans="1:12" ht="112.5" hidden="1" thickTop="1">
      <c r="A9073" s="673"/>
      <c r="B9073" s="663"/>
      <c r="C9073" s="510"/>
      <c r="D9073" s="561" t="s">
        <v>12903</v>
      </c>
      <c r="E9073" s="512"/>
      <c r="F9073" s="519"/>
      <c r="I9073" s="591" t="str">
        <f t="shared" si="445"/>
        <v xml:space="preserve">Parts of railway or tramway locomotives or rolling-stock. </v>
      </c>
      <c r="J9073" s="591">
        <f t="shared" si="446"/>
        <v>0</v>
      </c>
      <c r="L9073" s="590">
        <f t="shared" si="444"/>
        <v>58</v>
      </c>
    </row>
    <row r="9074" spans="1:12" ht="55.5" thickTop="1">
      <c r="A9074" s="683" t="s">
        <v>14452</v>
      </c>
      <c r="B9074" s="599">
        <v>0.05</v>
      </c>
      <c r="C9074" s="166" t="s">
        <v>129</v>
      </c>
      <c r="D9074" s="537" t="s">
        <v>12904</v>
      </c>
      <c r="E9074" s="515" t="s">
        <v>12905</v>
      </c>
      <c r="F9074" s="516"/>
      <c r="I9074" s="591" t="str">
        <f t="shared" si="445"/>
        <v xml:space="preserve">- Bogies, bissel-bogies, axles and wheels, and parts thereof : </v>
      </c>
      <c r="J9074" s="591">
        <f t="shared" si="446"/>
        <v>0</v>
      </c>
      <c r="L9074" s="590">
        <f t="shared" si="444"/>
        <v>63</v>
      </c>
    </row>
    <row r="9075" spans="1:12" ht="55">
      <c r="A9075" s="683" t="s">
        <v>14452</v>
      </c>
      <c r="B9075" s="599">
        <v>0.05</v>
      </c>
      <c r="C9075" s="166" t="s">
        <v>129</v>
      </c>
      <c r="D9075" s="537" t="s">
        <v>12906</v>
      </c>
      <c r="E9075" s="515" t="s">
        <v>12907</v>
      </c>
      <c r="F9075" s="516"/>
      <c r="I9075" s="591" t="str">
        <f t="shared" si="445"/>
        <v>- - Driving bogies and bissel-bogies</v>
      </c>
      <c r="J9075" s="591" t="str">
        <f t="shared" si="446"/>
        <v>86 07 11 00</v>
      </c>
      <c r="L9075" s="590">
        <f t="shared" si="444"/>
        <v>36</v>
      </c>
    </row>
    <row r="9076" spans="1:12" ht="56" hidden="1">
      <c r="A9076" s="673"/>
      <c r="B9076" s="664"/>
      <c r="C9076" s="517"/>
      <c r="D9076" s="548" t="s">
        <v>12908</v>
      </c>
      <c r="E9076" s="515"/>
      <c r="F9076" s="516"/>
      <c r="I9076" s="591" t="str">
        <f t="shared" si="445"/>
        <v xml:space="preserve">- - Other bogies and bissel-bogies </v>
      </c>
      <c r="J9076" s="591" t="str">
        <f t="shared" si="446"/>
        <v>86 07 12 00</v>
      </c>
      <c r="L9076" s="590">
        <f t="shared" si="444"/>
        <v>35</v>
      </c>
    </row>
    <row r="9077" spans="1:12" ht="28.5">
      <c r="A9077" s="683" t="s">
        <v>14452</v>
      </c>
      <c r="B9077" s="599">
        <v>0.05</v>
      </c>
      <c r="C9077" s="166" t="s">
        <v>129</v>
      </c>
      <c r="D9077" s="537" t="s">
        <v>12909</v>
      </c>
      <c r="E9077" s="515" t="s">
        <v>12910</v>
      </c>
      <c r="F9077" s="516"/>
      <c r="I9077" s="591" t="str">
        <f t="shared" si="445"/>
        <v>- - Other, including parts</v>
      </c>
      <c r="J9077" s="591" t="str">
        <f t="shared" si="446"/>
        <v>86 07 19 00</v>
      </c>
      <c r="L9077" s="590">
        <f t="shared" si="444"/>
        <v>26</v>
      </c>
    </row>
    <row r="9078" spans="1:12" ht="28.5">
      <c r="A9078" s="683" t="s">
        <v>14452</v>
      </c>
      <c r="B9078" s="599">
        <v>0.05</v>
      </c>
      <c r="C9078" s="166" t="s">
        <v>129</v>
      </c>
      <c r="D9078" s="537" t="s">
        <v>759</v>
      </c>
      <c r="E9078" s="515" t="s">
        <v>12911</v>
      </c>
      <c r="F9078" s="516"/>
      <c r="I9078" s="591" t="str">
        <f t="shared" si="445"/>
        <v>- Brakes and parts thereof :</v>
      </c>
      <c r="J9078" s="591">
        <f t="shared" si="446"/>
        <v>0</v>
      </c>
      <c r="L9078" s="590">
        <f t="shared" si="444"/>
        <v>28</v>
      </c>
    </row>
    <row r="9079" spans="1:12" ht="112" hidden="1">
      <c r="A9079" s="673"/>
      <c r="B9079" s="664"/>
      <c r="C9079" s="517"/>
      <c r="D9079" s="548" t="s">
        <v>12912</v>
      </c>
      <c r="E9079" s="515"/>
      <c r="F9079" s="516"/>
      <c r="I9079" s="591" t="str">
        <f t="shared" si="445"/>
        <v xml:space="preserve">- - Air brakes and parts thereof </v>
      </c>
      <c r="J9079" s="591" t="str">
        <f t="shared" si="446"/>
        <v>86 07 21 00</v>
      </c>
      <c r="L9079" s="590">
        <f t="shared" si="444"/>
        <v>33</v>
      </c>
    </row>
    <row r="9080" spans="1:12" ht="55">
      <c r="A9080" s="683" t="s">
        <v>14452</v>
      </c>
      <c r="B9080" s="599">
        <v>0.05</v>
      </c>
      <c r="C9080" s="166" t="s">
        <v>129</v>
      </c>
      <c r="D9080" s="537" t="s">
        <v>12913</v>
      </c>
      <c r="E9080" s="515" t="s">
        <v>12914</v>
      </c>
      <c r="F9080" s="516"/>
      <c r="I9080" s="591" t="str">
        <f t="shared" si="445"/>
        <v>- - Other</v>
      </c>
      <c r="J9080" s="591" t="str">
        <f t="shared" si="446"/>
        <v>86 07 29 00</v>
      </c>
      <c r="L9080" s="590">
        <f t="shared" si="444"/>
        <v>9</v>
      </c>
    </row>
    <row r="9081" spans="1:12" ht="28.5">
      <c r="A9081" s="683" t="s">
        <v>14452</v>
      </c>
      <c r="B9081" s="599">
        <v>0.05</v>
      </c>
      <c r="C9081" s="166" t="s">
        <v>129</v>
      </c>
      <c r="D9081" s="537" t="s">
        <v>759</v>
      </c>
      <c r="E9081" s="515" t="s">
        <v>12915</v>
      </c>
      <c r="F9081" s="516"/>
      <c r="I9081" s="591" t="str">
        <f t="shared" si="445"/>
        <v xml:space="preserve">- Hooks and other coupling devices, buffers, and parts thereof </v>
      </c>
      <c r="J9081" s="591" t="str">
        <f t="shared" si="446"/>
        <v>86 07 30 00</v>
      </c>
      <c r="L9081" s="590">
        <f t="shared" si="444"/>
        <v>63</v>
      </c>
    </row>
    <row r="9082" spans="1:12" ht="224">
      <c r="A9082" s="683" t="s">
        <v>14452</v>
      </c>
      <c r="B9082" s="599">
        <v>0.05</v>
      </c>
      <c r="C9082" s="166" t="s">
        <v>129</v>
      </c>
      <c r="D9082" s="548" t="s">
        <v>12916</v>
      </c>
      <c r="E9082" s="515" t="s">
        <v>12917</v>
      </c>
      <c r="F9082" s="516"/>
      <c r="I9082" s="591" t="str">
        <f t="shared" si="445"/>
        <v>- Other :</v>
      </c>
      <c r="J9082" s="591">
        <f t="shared" si="446"/>
        <v>0</v>
      </c>
      <c r="L9082" s="590">
        <f t="shared" si="444"/>
        <v>9</v>
      </c>
    </row>
    <row r="9083" spans="1:12" ht="224">
      <c r="A9083" s="683" t="s">
        <v>14452</v>
      </c>
      <c r="B9083" s="599">
        <v>0.05</v>
      </c>
      <c r="C9083" s="166" t="s">
        <v>129</v>
      </c>
      <c r="D9083" s="548" t="s">
        <v>12918</v>
      </c>
      <c r="E9083" s="515" t="s">
        <v>12919</v>
      </c>
      <c r="F9083" s="516"/>
      <c r="I9083" s="591" t="str">
        <f t="shared" si="445"/>
        <v xml:space="preserve">- - Of locomotives </v>
      </c>
      <c r="J9083" s="591" t="str">
        <f t="shared" si="446"/>
        <v>86 07 91 00</v>
      </c>
      <c r="L9083" s="590">
        <f t="shared" si="444"/>
        <v>19</v>
      </c>
    </row>
    <row r="9084" spans="1:12" ht="84" hidden="1">
      <c r="A9084" s="673"/>
      <c r="B9084" s="664"/>
      <c r="C9084" s="517"/>
      <c r="D9084" s="548" t="s">
        <v>12920</v>
      </c>
      <c r="E9084" s="515"/>
      <c r="F9084" s="516"/>
      <c r="I9084" s="591" t="str">
        <f t="shared" si="445"/>
        <v>- - Other</v>
      </c>
      <c r="J9084" s="591" t="str">
        <f t="shared" si="446"/>
        <v>86 07 99 00</v>
      </c>
      <c r="L9084" s="590">
        <f t="shared" si="444"/>
        <v>9</v>
      </c>
    </row>
    <row r="9085" spans="1:12" ht="28.5">
      <c r="A9085" s="683" t="s">
        <v>14452</v>
      </c>
      <c r="B9085" s="599">
        <v>0.05</v>
      </c>
      <c r="C9085" s="166" t="s">
        <v>129</v>
      </c>
      <c r="D9085" s="537" t="s">
        <v>12921</v>
      </c>
      <c r="E9085" s="515" t="s">
        <v>12922</v>
      </c>
      <c r="F9085" s="519"/>
      <c r="I9085" s="591" t="str">
        <f t="shared" si="445"/>
        <v>Railway or tramway track fixtures and fittings; mechanical (including electro-mechanical) signalling, safety or traffic control equipment for railways, tramways, roads, inland waterways, parking facilities, port installations or airfields; parts of the foregoing.</v>
      </c>
      <c r="J9085" s="591" t="str">
        <f t="shared" si="446"/>
        <v>86 08 00 00</v>
      </c>
      <c r="L9085" s="590">
        <f t="shared" si="444"/>
        <v>263</v>
      </c>
    </row>
    <row r="9086" spans="1:12" ht="83" thickBot="1">
      <c r="A9086" s="683" t="s">
        <v>14452</v>
      </c>
      <c r="B9086" s="599">
        <v>0.05</v>
      </c>
      <c r="C9086" s="166" t="s">
        <v>129</v>
      </c>
      <c r="D9086" s="537" t="s">
        <v>12923</v>
      </c>
      <c r="E9086" s="515" t="s">
        <v>12924</v>
      </c>
      <c r="F9086" s="563"/>
      <c r="I9086" s="591" t="str">
        <f t="shared" si="445"/>
        <v>Containers (including containers for the transport of fluids) specially designed and equipped for carriage by one or more modes of transport.</v>
      </c>
      <c r="J9086" s="591" t="str">
        <f t="shared" si="446"/>
        <v>86 09 00 00</v>
      </c>
      <c r="L9086" s="590">
        <f t="shared" si="444"/>
        <v>141</v>
      </c>
    </row>
    <row r="9087" spans="1:12" ht="28.5" hidden="1" thickTop="1">
      <c r="A9087" s="673"/>
      <c r="B9087" s="664"/>
      <c r="C9087" s="517"/>
      <c r="D9087" s="552" t="s">
        <v>2203</v>
      </c>
      <c r="E9087" s="515"/>
      <c r="F9087" s="513"/>
      <c r="I9087" s="591" t="str">
        <f t="shared" si="445"/>
        <v xml:space="preserve">Tractors (other than tractors of heading 87.09). </v>
      </c>
      <c r="J9087" s="591">
        <f t="shared" si="446"/>
        <v>0</v>
      </c>
      <c r="L9087" s="590">
        <f t="shared" si="444"/>
        <v>49</v>
      </c>
    </row>
    <row r="9088" spans="1:12" ht="29" thickTop="1">
      <c r="A9088" s="683" t="s">
        <v>14452</v>
      </c>
      <c r="B9088" s="599">
        <v>0.05</v>
      </c>
      <c r="C9088" s="166" t="s">
        <v>129</v>
      </c>
      <c r="D9088" s="537" t="s">
        <v>12925</v>
      </c>
      <c r="E9088" s="515" t="s">
        <v>12926</v>
      </c>
      <c r="F9088" s="516"/>
      <c r="I9088" s="591" t="str">
        <f t="shared" si="445"/>
        <v xml:space="preserve">- Pedestrian controlled tractors </v>
      </c>
      <c r="J9088" s="591" t="str">
        <f t="shared" si="446"/>
        <v>87 01 10 00</v>
      </c>
      <c r="L9088" s="590">
        <f t="shared" ref="L9088:L9151" si="447">LEN(I9088)</f>
        <v>33</v>
      </c>
    </row>
    <row r="9089" spans="1:12" ht="82.5">
      <c r="A9089" s="683" t="s">
        <v>14452</v>
      </c>
      <c r="B9089" s="599">
        <v>0.05</v>
      </c>
      <c r="C9089" s="166" t="s">
        <v>129</v>
      </c>
      <c r="D9089" s="537" t="s">
        <v>12927</v>
      </c>
      <c r="E9089" s="515" t="s">
        <v>12928</v>
      </c>
      <c r="F9089" s="516"/>
      <c r="I9089" s="591" t="str">
        <f t="shared" si="445"/>
        <v xml:space="preserve">- Road tractors for semi-trailers </v>
      </c>
      <c r="J9089" s="591" t="str">
        <f t="shared" si="446"/>
        <v>87 01 20 00</v>
      </c>
      <c r="L9089" s="590">
        <f t="shared" si="447"/>
        <v>34</v>
      </c>
    </row>
    <row r="9090" spans="1:12" ht="28.5">
      <c r="A9090" s="683" t="s">
        <v>14452</v>
      </c>
      <c r="B9090" s="599">
        <v>0.05</v>
      </c>
      <c r="C9090" s="166" t="s">
        <v>129</v>
      </c>
      <c r="D9090" s="537" t="s">
        <v>150</v>
      </c>
      <c r="E9090" s="515" t="s">
        <v>12929</v>
      </c>
      <c r="F9090" s="516"/>
      <c r="I9090" s="591" t="str">
        <f t="shared" si="445"/>
        <v xml:space="preserve">- Track-laying tactors </v>
      </c>
      <c r="J9090" s="591" t="str">
        <f t="shared" si="446"/>
        <v>87 01 30 00</v>
      </c>
      <c r="L9090" s="590">
        <f t="shared" si="447"/>
        <v>23</v>
      </c>
    </row>
    <row r="9091" spans="1:12" ht="56" hidden="1">
      <c r="A9091" s="673"/>
      <c r="B9091" s="664"/>
      <c r="C9091" s="517"/>
      <c r="D9091" s="548" t="s">
        <v>12930</v>
      </c>
      <c r="E9091" s="515"/>
      <c r="F9091" s="516"/>
      <c r="I9091" s="591" t="str">
        <f t="shared" si="445"/>
        <v>- Other</v>
      </c>
      <c r="J9091" s="591" t="str">
        <f t="shared" si="446"/>
        <v>87 01 90 00</v>
      </c>
      <c r="L9091" s="590">
        <f t="shared" si="447"/>
        <v>7</v>
      </c>
    </row>
    <row r="9092" spans="1:12" ht="55" hidden="1">
      <c r="A9092" s="673"/>
      <c r="B9092" s="664"/>
      <c r="C9092" s="517"/>
      <c r="D9092" s="537" t="s">
        <v>12931</v>
      </c>
      <c r="E9092" s="515"/>
      <c r="F9092" s="519"/>
      <c r="I9092" s="591" t="str">
        <f t="shared" si="445"/>
        <v xml:space="preserve">Motor vehicles for the transport of ten or more persons,including the driver. </v>
      </c>
      <c r="J9092" s="591">
        <f t="shared" si="446"/>
        <v>0</v>
      </c>
      <c r="L9092" s="590">
        <f t="shared" si="447"/>
        <v>78</v>
      </c>
    </row>
    <row r="9093" spans="1:12" ht="55">
      <c r="A9093" s="683" t="s">
        <v>14452</v>
      </c>
      <c r="B9093" s="599">
        <v>0.05</v>
      </c>
      <c r="C9093" s="166" t="s">
        <v>129</v>
      </c>
      <c r="D9093" s="537" t="s">
        <v>12932</v>
      </c>
      <c r="E9093" s="515" t="s">
        <v>12933</v>
      </c>
      <c r="F9093" s="516"/>
      <c r="I9093" s="591" t="str">
        <f t="shared" si="445"/>
        <v xml:space="preserve">- With compression-ignition internal combustion piston engine (diesel or semi-diesel) </v>
      </c>
      <c r="J9093" s="591" t="str">
        <f t="shared" si="446"/>
        <v>87 02 10 00</v>
      </c>
      <c r="L9093" s="590">
        <f t="shared" si="447"/>
        <v>86</v>
      </c>
    </row>
    <row r="9094" spans="1:12" ht="55">
      <c r="A9094" s="683" t="s">
        <v>14452</v>
      </c>
      <c r="B9094" s="599">
        <v>0.05</v>
      </c>
      <c r="C9094" s="166" t="s">
        <v>129</v>
      </c>
      <c r="D9094" s="537" t="s">
        <v>12934</v>
      </c>
      <c r="E9094" s="515" t="s">
        <v>12935</v>
      </c>
      <c r="F9094" s="516"/>
      <c r="I9094" s="591" t="str">
        <f t="shared" si="445"/>
        <v xml:space="preserve">- Other </v>
      </c>
      <c r="J9094" s="591" t="str">
        <f t="shared" si="446"/>
        <v>87 02 90 00</v>
      </c>
      <c r="L9094" s="590">
        <f t="shared" si="447"/>
        <v>8</v>
      </c>
    </row>
    <row r="9095" spans="1:12" ht="28.5">
      <c r="A9095" s="683" t="s">
        <v>14452</v>
      </c>
      <c r="B9095" s="599">
        <v>0.05</v>
      </c>
      <c r="C9095" s="166" t="s">
        <v>129</v>
      </c>
      <c r="D9095" s="537" t="s">
        <v>10739</v>
      </c>
      <c r="E9095" s="515" t="s">
        <v>12936</v>
      </c>
      <c r="F9095" s="519"/>
      <c r="I9095" s="591" t="str">
        <f t="shared" si="445"/>
        <v xml:space="preserve">Motor cars and other motor vehicles principally designed for the transport of persons (other than those of heading 87.02), including station wagons and racing cars. </v>
      </c>
      <c r="J9095" s="591">
        <f t="shared" si="446"/>
        <v>0</v>
      </c>
      <c r="L9095" s="590">
        <f t="shared" si="447"/>
        <v>165</v>
      </c>
    </row>
    <row r="9096" spans="1:12" ht="28" hidden="1">
      <c r="A9096" s="673"/>
      <c r="B9096" s="664"/>
      <c r="C9096" s="517"/>
      <c r="D9096" s="537" t="s">
        <v>12937</v>
      </c>
      <c r="E9096" s="515"/>
      <c r="F9096" s="516"/>
      <c r="I9096" s="591" t="str">
        <f t="shared" si="445"/>
        <v xml:space="preserve">- Vehicles specially designed for travelling on snow; golf cars and similar vehicles </v>
      </c>
      <c r="J9096" s="591" t="str">
        <f t="shared" si="446"/>
        <v>87 03 10 00</v>
      </c>
      <c r="L9096" s="590">
        <f t="shared" si="447"/>
        <v>85</v>
      </c>
    </row>
    <row r="9097" spans="1:12" ht="28.5">
      <c r="A9097" s="683" t="s">
        <v>14452</v>
      </c>
      <c r="B9097" s="599">
        <v>0.05</v>
      </c>
      <c r="C9097" s="166" t="s">
        <v>129</v>
      </c>
      <c r="D9097" s="537" t="s">
        <v>12938</v>
      </c>
      <c r="E9097" s="515" t="s">
        <v>12939</v>
      </c>
      <c r="F9097" s="516"/>
      <c r="I9097" s="591" t="str">
        <f t="shared" si="445"/>
        <v xml:space="preserve">- Other vehicles, with spark-ignition internal combustion reciprocating piston engine : </v>
      </c>
      <c r="J9097" s="591">
        <f t="shared" si="446"/>
        <v>0</v>
      </c>
      <c r="L9097" s="590">
        <f t="shared" si="447"/>
        <v>88</v>
      </c>
    </row>
    <row r="9098" spans="1:12" ht="28.5">
      <c r="A9098" s="683" t="s">
        <v>14452</v>
      </c>
      <c r="B9098" s="599">
        <v>0.05</v>
      </c>
      <c r="C9098" s="166" t="s">
        <v>129</v>
      </c>
      <c r="D9098" s="537" t="s">
        <v>150</v>
      </c>
      <c r="E9098" s="515" t="s">
        <v>12940</v>
      </c>
      <c r="F9098" s="516"/>
      <c r="I9098" s="591" t="str">
        <f t="shared" si="445"/>
        <v>- - Of a cylinder capacity not exceeding 1,000 cc :</v>
      </c>
      <c r="J9098" s="591">
        <f t="shared" si="446"/>
        <v>0</v>
      </c>
      <c r="L9098" s="590">
        <f t="shared" si="447"/>
        <v>51</v>
      </c>
    </row>
    <row r="9099" spans="1:12" ht="82.5">
      <c r="A9099" s="683" t="s">
        <v>14452</v>
      </c>
      <c r="B9099" s="599">
        <v>0.05</v>
      </c>
      <c r="C9099" s="166" t="s">
        <v>129</v>
      </c>
      <c r="D9099" s="537" t="s">
        <v>12941</v>
      </c>
      <c r="E9099" s="515" t="s">
        <v>12942</v>
      </c>
      <c r="F9099" s="516"/>
      <c r="I9099" s="591" t="str">
        <f t="shared" si="445"/>
        <v>- - - Private vehicles :</v>
      </c>
      <c r="J9099" s="591">
        <f t="shared" si="446"/>
        <v>0</v>
      </c>
      <c r="L9099" s="590">
        <f t="shared" si="447"/>
        <v>24</v>
      </c>
    </row>
    <row r="9100" spans="1:12" ht="28" hidden="1">
      <c r="A9100" s="673"/>
      <c r="B9100" s="664"/>
      <c r="C9100" s="517"/>
      <c r="D9100" s="537" t="s">
        <v>2203</v>
      </c>
      <c r="E9100" s="515"/>
      <c r="F9100" s="516"/>
      <c r="I9100" s="591" t="str">
        <f t="shared" si="445"/>
        <v xml:space="preserve">  - - - - Make of the Clearance year or the year that follows</v>
      </c>
      <c r="J9100" s="591" t="str">
        <f t="shared" si="446"/>
        <v>87 03 21 11</v>
      </c>
      <c r="L9100" s="590">
        <f t="shared" si="447"/>
        <v>61</v>
      </c>
    </row>
    <row r="9101" spans="1:12" ht="28.5">
      <c r="A9101" s="683" t="s">
        <v>14452</v>
      </c>
      <c r="B9101" s="599">
        <v>0.05</v>
      </c>
      <c r="C9101" s="166" t="s">
        <v>129</v>
      </c>
      <c r="D9101" s="537" t="s">
        <v>12943</v>
      </c>
      <c r="E9101" s="515" t="s">
        <v>12944</v>
      </c>
      <c r="F9101" s="516"/>
      <c r="I9101" s="591" t="str">
        <f t="shared" si="445"/>
        <v xml:space="preserve">  - - - - Make of the first year preceding the clearance year or earlier</v>
      </c>
      <c r="J9101" s="591" t="str">
        <f t="shared" si="446"/>
        <v>87 03 21 12</v>
      </c>
      <c r="L9101" s="590">
        <f t="shared" si="447"/>
        <v>72</v>
      </c>
    </row>
    <row r="9102" spans="1:12" ht="28.5">
      <c r="A9102" s="683" t="s">
        <v>14452</v>
      </c>
      <c r="B9102" s="599">
        <v>0.05</v>
      </c>
      <c r="C9102" s="166" t="s">
        <v>129</v>
      </c>
      <c r="D9102" s="537" t="s">
        <v>150</v>
      </c>
      <c r="E9102" s="515" t="s">
        <v>12945</v>
      </c>
      <c r="F9102" s="516"/>
      <c r="I9102" s="591" t="str">
        <f t="shared" si="445"/>
        <v>- - - Four wheels drive vehicles :</v>
      </c>
      <c r="J9102" s="591">
        <f t="shared" si="446"/>
        <v>0</v>
      </c>
      <c r="L9102" s="590">
        <f t="shared" si="447"/>
        <v>34</v>
      </c>
    </row>
    <row r="9103" spans="1:12" ht="308">
      <c r="A9103" s="683" t="s">
        <v>14452</v>
      </c>
      <c r="B9103" s="599">
        <v>0.05</v>
      </c>
      <c r="C9103" s="166" t="s">
        <v>129</v>
      </c>
      <c r="D9103" s="549" t="s">
        <v>12946</v>
      </c>
      <c r="E9103" s="515" t="s">
        <v>12947</v>
      </c>
      <c r="F9103" s="516"/>
      <c r="I9103" s="591" t="str">
        <f t="shared" si="445"/>
        <v xml:space="preserve">  - - - - Make of the clearance year or the year that follows </v>
      </c>
      <c r="J9103" s="591" t="str">
        <f t="shared" si="446"/>
        <v>87 03 21 31</v>
      </c>
      <c r="L9103" s="590">
        <f t="shared" si="447"/>
        <v>62</v>
      </c>
    </row>
    <row r="9104" spans="1:12" ht="168.5" thickBot="1">
      <c r="A9104" s="683" t="s">
        <v>14452</v>
      </c>
      <c r="B9104" s="603">
        <v>0.05</v>
      </c>
      <c r="C9104" s="168" t="s">
        <v>129</v>
      </c>
      <c r="D9104" s="562" t="s">
        <v>12948</v>
      </c>
      <c r="E9104" s="544" t="s">
        <v>12949</v>
      </c>
      <c r="F9104" s="516"/>
      <c r="I9104" s="591" t="str">
        <f t="shared" si="445"/>
        <v xml:space="preserve">  - - - - Make of the first year preceding clearance year or earlier</v>
      </c>
      <c r="J9104" s="591" t="str">
        <f t="shared" si="446"/>
        <v>87 03 21 32</v>
      </c>
      <c r="L9104" s="590">
        <f t="shared" si="447"/>
        <v>68</v>
      </c>
    </row>
    <row r="9105" spans="1:12" ht="56.5" hidden="1" thickTop="1">
      <c r="A9105" s="673"/>
      <c r="B9105" s="663"/>
      <c r="C9105" s="510"/>
      <c r="D9105" s="561" t="s">
        <v>12950</v>
      </c>
      <c r="E9105" s="564"/>
      <c r="F9105" s="516"/>
      <c r="I9105" s="591" t="str">
        <f t="shared" si="445"/>
        <v xml:space="preserve">  - - - Emergency vehilces(e.g.  Ambulance, police; prisoners vans and hearses) </v>
      </c>
      <c r="J9105" s="591" t="str">
        <f t="shared" si="446"/>
        <v>87 03 21 50</v>
      </c>
      <c r="L9105" s="590">
        <f t="shared" si="447"/>
        <v>80</v>
      </c>
    </row>
    <row r="9106" spans="1:12" ht="29" thickTop="1">
      <c r="A9106" s="683" t="s">
        <v>14452</v>
      </c>
      <c r="B9106" s="599">
        <v>0.05</v>
      </c>
      <c r="C9106" s="166" t="s">
        <v>129</v>
      </c>
      <c r="D9106" s="537" t="s">
        <v>12951</v>
      </c>
      <c r="E9106" s="515" t="s">
        <v>12952</v>
      </c>
      <c r="F9106" s="516"/>
      <c r="I9106" s="591" t="str">
        <f t="shared" si="445"/>
        <v xml:space="preserve">  - - - Motor-homes </v>
      </c>
      <c r="J9106" s="591" t="str">
        <f t="shared" si="446"/>
        <v>87 03 21 60</v>
      </c>
      <c r="L9106" s="590">
        <f t="shared" si="447"/>
        <v>20</v>
      </c>
    </row>
    <row r="9107" spans="1:12" ht="28.5">
      <c r="A9107" s="683" t="s">
        <v>14452</v>
      </c>
      <c r="B9107" s="599">
        <v>0.05</v>
      </c>
      <c r="C9107" s="166" t="s">
        <v>129</v>
      </c>
      <c r="D9107" s="537" t="s">
        <v>12953</v>
      </c>
      <c r="E9107" s="515" t="s">
        <v>12954</v>
      </c>
      <c r="F9107" s="516"/>
      <c r="I9107" s="591" t="str">
        <f t="shared" si="445"/>
        <v xml:space="preserve">  - - - Three-wheel light vehicles of simple construction </v>
      </c>
      <c r="J9107" s="591" t="str">
        <f t="shared" si="446"/>
        <v>87 03 21 70</v>
      </c>
      <c r="L9107" s="590">
        <f t="shared" si="447"/>
        <v>58</v>
      </c>
    </row>
    <row r="9108" spans="1:12" ht="28.5">
      <c r="A9108" s="683" t="s">
        <v>14452</v>
      </c>
      <c r="B9108" s="599">
        <v>0.05</v>
      </c>
      <c r="C9108" s="166" t="s">
        <v>129</v>
      </c>
      <c r="D9108" s="537" t="s">
        <v>12955</v>
      </c>
      <c r="E9108" s="515" t="s">
        <v>12956</v>
      </c>
      <c r="F9108" s="516"/>
      <c r="I9108" s="591" t="str">
        <f t="shared" si="445"/>
        <v xml:space="preserve">  - - - Vehicles specially designed for the crippled,driven by hands </v>
      </c>
      <c r="J9108" s="591" t="str">
        <f t="shared" si="446"/>
        <v>87 03 21 80</v>
      </c>
      <c r="L9108" s="590">
        <f t="shared" si="447"/>
        <v>69</v>
      </c>
    </row>
    <row r="9109" spans="1:12" ht="28.5">
      <c r="A9109" s="683" t="s">
        <v>14452</v>
      </c>
      <c r="B9109" s="599">
        <v>0.05</v>
      </c>
      <c r="C9109" s="166" t="s">
        <v>129</v>
      </c>
      <c r="D9109" s="537" t="s">
        <v>759</v>
      </c>
      <c r="E9109" s="515" t="s">
        <v>12957</v>
      </c>
      <c r="F9109" s="516"/>
      <c r="I9109" s="591" t="str">
        <f t="shared" si="445"/>
        <v xml:space="preserve">  - - - Other </v>
      </c>
      <c r="J9109" s="591" t="str">
        <f t="shared" si="446"/>
        <v>87 03 21 90</v>
      </c>
      <c r="L9109" s="590">
        <f t="shared" si="447"/>
        <v>14</v>
      </c>
    </row>
    <row r="9110" spans="1:12" ht="84" hidden="1">
      <c r="A9110" s="673"/>
      <c r="B9110" s="664"/>
      <c r="C9110" s="517"/>
      <c r="D9110" s="548" t="s">
        <v>12958</v>
      </c>
      <c r="E9110" s="515"/>
      <c r="F9110" s="516"/>
      <c r="I9110" s="591" t="str">
        <f t="shared" si="445"/>
        <v>- - Of a cylinder capacity exceeding      I,000 cc but not exceeding 1,500 cc :</v>
      </c>
      <c r="J9110" s="591">
        <f t="shared" si="446"/>
        <v>0</v>
      </c>
      <c r="L9110" s="590">
        <f t="shared" si="447"/>
        <v>79</v>
      </c>
    </row>
    <row r="9111" spans="1:12" ht="82.5">
      <c r="A9111" s="683" t="s">
        <v>14452</v>
      </c>
      <c r="B9111" s="599">
        <v>0.05</v>
      </c>
      <c r="C9111" s="166" t="s">
        <v>129</v>
      </c>
      <c r="D9111" s="537" t="s">
        <v>12959</v>
      </c>
      <c r="E9111" s="515" t="s">
        <v>12960</v>
      </c>
      <c r="F9111" s="516"/>
      <c r="I9111" s="591" t="str">
        <f t="shared" si="445"/>
        <v>- - - Private vehicles :</v>
      </c>
      <c r="J9111" s="591">
        <f t="shared" si="446"/>
        <v>0</v>
      </c>
      <c r="L9111" s="590">
        <f t="shared" si="447"/>
        <v>24</v>
      </c>
    </row>
    <row r="9112" spans="1:12" ht="28.5">
      <c r="A9112" s="683" t="s">
        <v>14452</v>
      </c>
      <c r="B9112" s="599">
        <v>0.05</v>
      </c>
      <c r="C9112" s="166" t="s">
        <v>129</v>
      </c>
      <c r="D9112" s="537" t="s">
        <v>752</v>
      </c>
      <c r="E9112" s="515" t="s">
        <v>12961</v>
      </c>
      <c r="F9112" s="516"/>
      <c r="I9112" s="591" t="str">
        <f t="shared" si="445"/>
        <v xml:space="preserve">  - - - - Make of the clearance year or the year that follows </v>
      </c>
      <c r="J9112" s="591" t="str">
        <f t="shared" si="446"/>
        <v>87 03 22 11</v>
      </c>
      <c r="L9112" s="590">
        <f t="shared" si="447"/>
        <v>62</v>
      </c>
    </row>
    <row r="9113" spans="1:12" ht="168" hidden="1">
      <c r="A9113" s="673"/>
      <c r="B9113" s="664"/>
      <c r="C9113" s="517"/>
      <c r="D9113" s="548" t="s">
        <v>12962</v>
      </c>
      <c r="E9113" s="515"/>
      <c r="F9113" s="516"/>
      <c r="I9113" s="591" t="str">
        <f t="shared" si="445"/>
        <v xml:space="preserve">  - - - - Make of the first year preceding clearance year or earlier</v>
      </c>
      <c r="J9113" s="591" t="str">
        <f t="shared" si="446"/>
        <v>87 03 22 12</v>
      </c>
      <c r="L9113" s="590">
        <f t="shared" si="447"/>
        <v>68</v>
      </c>
    </row>
    <row r="9114" spans="1:12" ht="82.5">
      <c r="A9114" s="683" t="s">
        <v>14452</v>
      </c>
      <c r="B9114" s="599">
        <v>0.05</v>
      </c>
      <c r="C9114" s="166" t="s">
        <v>129</v>
      </c>
      <c r="D9114" s="537" t="s">
        <v>12963</v>
      </c>
      <c r="E9114" s="515" t="s">
        <v>12964</v>
      </c>
      <c r="F9114" s="516"/>
      <c r="I9114" s="591" t="str">
        <f t="shared" si="445"/>
        <v>- - - Four wheels drive vehicles :</v>
      </c>
      <c r="J9114" s="591">
        <f t="shared" si="446"/>
        <v>0</v>
      </c>
      <c r="L9114" s="590">
        <f t="shared" si="447"/>
        <v>34</v>
      </c>
    </row>
    <row r="9115" spans="1:12" ht="82.5" hidden="1">
      <c r="A9115" s="673"/>
      <c r="B9115" s="664"/>
      <c r="C9115" s="517"/>
      <c r="D9115" s="537" t="s">
        <v>12965</v>
      </c>
      <c r="E9115" s="515"/>
      <c r="F9115" s="516"/>
      <c r="I9115" s="591" t="str">
        <f t="shared" si="445"/>
        <v xml:space="preserve">  - - - - Make of the clearance year or the year that follows </v>
      </c>
      <c r="J9115" s="591" t="str">
        <f t="shared" si="446"/>
        <v>87 03 22 31</v>
      </c>
      <c r="L9115" s="590">
        <f t="shared" si="447"/>
        <v>62</v>
      </c>
    </row>
    <row r="9116" spans="1:12" ht="55" hidden="1">
      <c r="A9116" s="673"/>
      <c r="B9116" s="664"/>
      <c r="C9116" s="517"/>
      <c r="D9116" s="537" t="s">
        <v>12966</v>
      </c>
      <c r="E9116" s="515"/>
      <c r="F9116" s="516"/>
      <c r="I9116" s="591" t="str">
        <f t="shared" si="445"/>
        <v xml:space="preserve">  - - - - Make of the first year preceding clearance year or earlier</v>
      </c>
      <c r="J9116" s="591" t="str">
        <f t="shared" si="446"/>
        <v>87 03 22 32</v>
      </c>
      <c r="L9116" s="590">
        <f t="shared" si="447"/>
        <v>68</v>
      </c>
    </row>
    <row r="9117" spans="1:12" ht="28" hidden="1">
      <c r="A9117" s="673"/>
      <c r="B9117" s="664"/>
      <c r="C9117" s="517"/>
      <c r="D9117" s="537" t="s">
        <v>12967</v>
      </c>
      <c r="E9117" s="515"/>
      <c r="F9117" s="516"/>
      <c r="I9117" s="591" t="str">
        <f t="shared" si="445"/>
        <v xml:space="preserve">  - - - Emergency vehilces(e.g.  Ambulance, police; prisoners vans and hearses) </v>
      </c>
      <c r="J9117" s="591" t="str">
        <f t="shared" si="446"/>
        <v>87 03 22 50</v>
      </c>
      <c r="L9117" s="590">
        <f t="shared" si="447"/>
        <v>80</v>
      </c>
    </row>
    <row r="9118" spans="1:12" ht="55">
      <c r="A9118" s="683" t="s">
        <v>14452</v>
      </c>
      <c r="B9118" s="599">
        <v>0.05</v>
      </c>
      <c r="C9118" s="166" t="s">
        <v>129</v>
      </c>
      <c r="D9118" s="537" t="s">
        <v>12968</v>
      </c>
      <c r="E9118" s="515" t="s">
        <v>12969</v>
      </c>
      <c r="F9118" s="516"/>
      <c r="I9118" s="591" t="str">
        <f t="shared" si="445"/>
        <v xml:space="preserve">  - - - Motor-homes for trips and picnics</v>
      </c>
      <c r="J9118" s="591" t="str">
        <f t="shared" si="446"/>
        <v>87 03 22 60</v>
      </c>
      <c r="L9118" s="590">
        <f t="shared" si="447"/>
        <v>41</v>
      </c>
    </row>
    <row r="9119" spans="1:12" ht="82.5">
      <c r="A9119" s="683" t="s">
        <v>14452</v>
      </c>
      <c r="B9119" s="599">
        <v>0.05</v>
      </c>
      <c r="C9119" s="166" t="s">
        <v>129</v>
      </c>
      <c r="D9119" s="537" t="s">
        <v>12970</v>
      </c>
      <c r="E9119" s="515" t="s">
        <v>12971</v>
      </c>
      <c r="F9119" s="516"/>
      <c r="I9119" s="591" t="str">
        <f t="shared" si="445"/>
        <v xml:space="preserve">  - - - Three-wheel light vehicles of simple construction </v>
      </c>
      <c r="J9119" s="591" t="str">
        <f t="shared" si="446"/>
        <v>87 03 22 70</v>
      </c>
      <c r="L9119" s="590">
        <f t="shared" si="447"/>
        <v>58</v>
      </c>
    </row>
    <row r="9120" spans="1:12" ht="28" hidden="1">
      <c r="A9120" s="673"/>
      <c r="B9120" s="665"/>
      <c r="C9120" s="523"/>
      <c r="D9120" s="537" t="s">
        <v>12972</v>
      </c>
      <c r="E9120" s="515"/>
      <c r="F9120" s="516"/>
      <c r="I9120" s="591" t="str">
        <f t="shared" ref="I9120:I9183" si="448">D9138</f>
        <v xml:space="preserve">  - - - Vehicles specially designed for the crippled,driven by hands </v>
      </c>
      <c r="J9120" s="591" t="str">
        <f t="shared" ref="J9120:J9183" si="449">E9138</f>
        <v>87 03 22 80</v>
      </c>
      <c r="L9120" s="590">
        <f t="shared" si="447"/>
        <v>69</v>
      </c>
    </row>
    <row r="9121" spans="1:12" ht="55">
      <c r="A9121" s="683" t="s">
        <v>14452</v>
      </c>
      <c r="B9121" s="599">
        <v>0.05</v>
      </c>
      <c r="C9121" s="166" t="s">
        <v>129</v>
      </c>
      <c r="D9121" s="537" t="s">
        <v>12973</v>
      </c>
      <c r="E9121" s="515" t="s">
        <v>12974</v>
      </c>
      <c r="F9121" s="516"/>
      <c r="I9121" s="591" t="str">
        <f t="shared" si="448"/>
        <v xml:space="preserve">- - - Other   </v>
      </c>
      <c r="J9121" s="591" t="str">
        <f t="shared" si="449"/>
        <v>87 03 22 90</v>
      </c>
      <c r="L9121" s="590">
        <f t="shared" si="447"/>
        <v>14</v>
      </c>
    </row>
    <row r="9122" spans="1:12" ht="82.5">
      <c r="A9122" s="683" t="s">
        <v>14452</v>
      </c>
      <c r="B9122" s="599">
        <v>0.05</v>
      </c>
      <c r="C9122" s="166" t="s">
        <v>129</v>
      </c>
      <c r="D9122" s="537" t="s">
        <v>12975</v>
      </c>
      <c r="E9122" s="515" t="s">
        <v>12976</v>
      </c>
      <c r="F9122" s="516"/>
      <c r="I9122" s="591" t="str">
        <f t="shared" si="448"/>
        <v xml:space="preserve">- - Of a cylinder capacity exceeding       1,500 cc but not exceeding 3,000 cc : </v>
      </c>
      <c r="J9122" s="591">
        <f t="shared" si="449"/>
        <v>0</v>
      </c>
      <c r="L9122" s="590">
        <f t="shared" si="447"/>
        <v>81</v>
      </c>
    </row>
    <row r="9123" spans="1:12" ht="82.5">
      <c r="A9123" s="683" t="s">
        <v>14452</v>
      </c>
      <c r="B9123" s="599">
        <v>0.05</v>
      </c>
      <c r="C9123" s="166" t="s">
        <v>129</v>
      </c>
      <c r="D9123" s="537" t="s">
        <v>12977</v>
      </c>
      <c r="E9123" s="515" t="s">
        <v>12978</v>
      </c>
      <c r="F9123" s="516"/>
      <c r="I9123" s="591" t="str">
        <f t="shared" si="448"/>
        <v>- - - Private vehicles :</v>
      </c>
      <c r="J9123" s="591" t="str">
        <f t="shared" si="449"/>
        <v xml:space="preserve"> </v>
      </c>
      <c r="L9123" s="590">
        <f t="shared" si="447"/>
        <v>24</v>
      </c>
    </row>
    <row r="9124" spans="1:12" ht="28.5">
      <c r="A9124" s="683" t="s">
        <v>14452</v>
      </c>
      <c r="B9124" s="599">
        <v>0.05</v>
      </c>
      <c r="C9124" s="166" t="s">
        <v>129</v>
      </c>
      <c r="D9124" s="455" t="s">
        <v>12979</v>
      </c>
      <c r="E9124" s="515" t="s">
        <v>12980</v>
      </c>
      <c r="F9124" s="516"/>
      <c r="I9124" s="591" t="str">
        <f t="shared" si="448"/>
        <v xml:space="preserve">  - - - - Make of the clearance year or the year that follows </v>
      </c>
      <c r="J9124" s="591" t="str">
        <f t="shared" si="449"/>
        <v>87 03 23 11</v>
      </c>
      <c r="L9124" s="590">
        <f t="shared" si="447"/>
        <v>62</v>
      </c>
    </row>
    <row r="9125" spans="1:12" ht="55">
      <c r="A9125" s="683" t="s">
        <v>14452</v>
      </c>
      <c r="B9125" s="599">
        <v>0.05</v>
      </c>
      <c r="C9125" s="166" t="s">
        <v>129</v>
      </c>
      <c r="D9125" s="537" t="s">
        <v>12981</v>
      </c>
      <c r="E9125" s="515" t="s">
        <v>12982</v>
      </c>
      <c r="F9125" s="516"/>
      <c r="I9125" s="591" t="str">
        <f t="shared" si="448"/>
        <v xml:space="preserve">  - - - - Make of the first year preceding clearance year or earlier</v>
      </c>
      <c r="J9125" s="591" t="str">
        <f t="shared" si="449"/>
        <v>87 03 23 12</v>
      </c>
      <c r="L9125" s="590">
        <f t="shared" si="447"/>
        <v>68</v>
      </c>
    </row>
    <row r="9126" spans="1:12" ht="82.5">
      <c r="A9126" s="683" t="s">
        <v>14452</v>
      </c>
      <c r="B9126" s="599">
        <v>0.05</v>
      </c>
      <c r="C9126" s="166" t="s">
        <v>129</v>
      </c>
      <c r="D9126" s="537" t="s">
        <v>12983</v>
      </c>
      <c r="E9126" s="515" t="s">
        <v>12984</v>
      </c>
      <c r="F9126" s="516"/>
      <c r="I9126" s="591" t="str">
        <f t="shared" si="448"/>
        <v xml:space="preserve">  - - - Four- wheel drive :</v>
      </c>
      <c r="J9126" s="591">
        <f t="shared" si="449"/>
        <v>0</v>
      </c>
      <c r="L9126" s="590">
        <f t="shared" si="447"/>
        <v>27</v>
      </c>
    </row>
    <row r="9127" spans="1:12" ht="28.5">
      <c r="A9127" s="683" t="s">
        <v>14452</v>
      </c>
      <c r="B9127" s="599">
        <v>0.05</v>
      </c>
      <c r="C9127" s="166" t="s">
        <v>129</v>
      </c>
      <c r="D9127" s="537" t="s">
        <v>2466</v>
      </c>
      <c r="E9127" s="515" t="s">
        <v>12985</v>
      </c>
      <c r="F9127" s="516"/>
      <c r="I9127" s="591" t="str">
        <f t="shared" si="448"/>
        <v xml:space="preserve">  - - - - Make of the clearance year or the year that follows </v>
      </c>
      <c r="J9127" s="591" t="str">
        <f t="shared" si="449"/>
        <v>87 03 23 31</v>
      </c>
      <c r="L9127" s="590">
        <f t="shared" si="447"/>
        <v>62</v>
      </c>
    </row>
    <row r="9128" spans="1:12" ht="78" hidden="1">
      <c r="A9128" s="673"/>
      <c r="B9128" s="664"/>
      <c r="C9128" s="517"/>
      <c r="D9128" s="559" t="s">
        <v>12986</v>
      </c>
      <c r="E9128" s="515"/>
      <c r="F9128" s="516"/>
      <c r="I9128" s="591" t="str">
        <f t="shared" si="448"/>
        <v xml:space="preserve">    - - - - Make of the first year preceding clearance year or earlier</v>
      </c>
      <c r="J9128" s="591" t="str">
        <f t="shared" si="449"/>
        <v>87 03 23 32</v>
      </c>
      <c r="L9128" s="590">
        <f t="shared" si="447"/>
        <v>70</v>
      </c>
    </row>
    <row r="9129" spans="1:12" ht="28" hidden="1">
      <c r="A9129" s="673"/>
      <c r="B9129" s="664"/>
      <c r="C9129" s="517"/>
      <c r="D9129" s="537" t="s">
        <v>12967</v>
      </c>
      <c r="E9129" s="515"/>
      <c r="F9129" s="516"/>
      <c r="I9129" s="591" t="str">
        <f t="shared" si="448"/>
        <v xml:space="preserve">  - - - Emergency vehilces(e.g.  Ambulance, police; prisoners vans and hearses) </v>
      </c>
      <c r="J9129" s="591" t="str">
        <f t="shared" si="449"/>
        <v>87 03 23 50</v>
      </c>
      <c r="L9129" s="590">
        <f t="shared" si="447"/>
        <v>80</v>
      </c>
    </row>
    <row r="9130" spans="1:12" ht="55">
      <c r="A9130" s="683" t="s">
        <v>14452</v>
      </c>
      <c r="B9130" s="599">
        <v>0.05</v>
      </c>
      <c r="C9130" s="166" t="s">
        <v>129</v>
      </c>
      <c r="D9130" s="537" t="s">
        <v>12973</v>
      </c>
      <c r="E9130" s="515" t="s">
        <v>12987</v>
      </c>
      <c r="F9130" s="516"/>
      <c r="I9130" s="591" t="str">
        <f t="shared" si="448"/>
        <v xml:space="preserve">  - - - Motor-homes for trips and picnics</v>
      </c>
      <c r="J9130" s="591" t="str">
        <f t="shared" si="449"/>
        <v>87 03 23 60</v>
      </c>
      <c r="L9130" s="590">
        <f t="shared" si="447"/>
        <v>41</v>
      </c>
    </row>
    <row r="9131" spans="1:12" ht="82.5">
      <c r="A9131" s="683" t="s">
        <v>14452</v>
      </c>
      <c r="B9131" s="599">
        <v>0.05</v>
      </c>
      <c r="C9131" s="166" t="s">
        <v>129</v>
      </c>
      <c r="D9131" s="537" t="s">
        <v>12975</v>
      </c>
      <c r="E9131" s="515" t="s">
        <v>12988</v>
      </c>
      <c r="F9131" s="516"/>
      <c r="I9131" s="591" t="str">
        <f t="shared" si="448"/>
        <v xml:space="preserve">  - - - Three-wheel light vehicles of simple construction </v>
      </c>
      <c r="J9131" s="591" t="str">
        <f t="shared" si="449"/>
        <v>87 03 23 70</v>
      </c>
      <c r="L9131" s="590">
        <f t="shared" si="447"/>
        <v>58</v>
      </c>
    </row>
    <row r="9132" spans="1:12" ht="28" hidden="1">
      <c r="A9132" s="673"/>
      <c r="B9132" s="665"/>
      <c r="C9132" s="523"/>
      <c r="D9132" s="537" t="s">
        <v>12972</v>
      </c>
      <c r="E9132" s="515"/>
      <c r="F9132" s="516"/>
      <c r="I9132" s="591" t="str">
        <f t="shared" si="448"/>
        <v xml:space="preserve">  - - - Vehicles specially designed for the crippled,driven by hands </v>
      </c>
      <c r="J9132" s="591" t="str">
        <f t="shared" si="449"/>
        <v>87 03 23 80</v>
      </c>
      <c r="L9132" s="590">
        <f t="shared" si="447"/>
        <v>69</v>
      </c>
    </row>
    <row r="9133" spans="1:12" ht="55">
      <c r="A9133" s="683" t="s">
        <v>14452</v>
      </c>
      <c r="B9133" s="599">
        <v>0.05</v>
      </c>
      <c r="C9133" s="166" t="s">
        <v>129</v>
      </c>
      <c r="D9133" s="537" t="s">
        <v>12973</v>
      </c>
      <c r="E9133" s="515" t="s">
        <v>12989</v>
      </c>
      <c r="F9133" s="516"/>
      <c r="I9133" s="591" t="str">
        <f t="shared" si="448"/>
        <v xml:space="preserve">- - - Other   </v>
      </c>
      <c r="J9133" s="591" t="str">
        <f t="shared" si="449"/>
        <v>87 03 23 90</v>
      </c>
      <c r="L9133" s="590">
        <f t="shared" si="447"/>
        <v>14</v>
      </c>
    </row>
    <row r="9134" spans="1:12" ht="82.5">
      <c r="A9134" s="683" t="s">
        <v>14452</v>
      </c>
      <c r="B9134" s="599">
        <v>0.05</v>
      </c>
      <c r="C9134" s="166" t="s">
        <v>129</v>
      </c>
      <c r="D9134" s="537" t="s">
        <v>12975</v>
      </c>
      <c r="E9134" s="515" t="s">
        <v>12990</v>
      </c>
      <c r="F9134" s="516"/>
      <c r="I9134" s="591" t="str">
        <f t="shared" si="448"/>
        <v xml:space="preserve"> - - Of a cylinder capacity exceeding 3,000 cc:</v>
      </c>
      <c r="J9134" s="591">
        <f t="shared" si="449"/>
        <v>0</v>
      </c>
      <c r="L9134" s="590">
        <f t="shared" si="447"/>
        <v>47</v>
      </c>
    </row>
    <row r="9135" spans="1:12" ht="82.5">
      <c r="A9135" s="683" t="s">
        <v>14452</v>
      </c>
      <c r="B9135" s="599">
        <v>0.05</v>
      </c>
      <c r="C9135" s="166" t="s">
        <v>129</v>
      </c>
      <c r="D9135" s="537" t="s">
        <v>12977</v>
      </c>
      <c r="E9135" s="515" t="s">
        <v>12991</v>
      </c>
      <c r="F9135" s="516"/>
      <c r="I9135" s="591" t="str">
        <f t="shared" si="448"/>
        <v>- - - Private vehicles :</v>
      </c>
      <c r="J9135" s="591">
        <f t="shared" si="449"/>
        <v>0</v>
      </c>
      <c r="L9135" s="590">
        <f t="shared" si="447"/>
        <v>24</v>
      </c>
    </row>
    <row r="9136" spans="1:12" ht="55">
      <c r="A9136" s="683" t="s">
        <v>14452</v>
      </c>
      <c r="B9136" s="599">
        <v>0.05</v>
      </c>
      <c r="C9136" s="166" t="s">
        <v>129</v>
      </c>
      <c r="D9136" s="537" t="s">
        <v>12992</v>
      </c>
      <c r="E9136" s="515" t="s">
        <v>12993</v>
      </c>
      <c r="F9136" s="516"/>
      <c r="I9136" s="591" t="str">
        <f t="shared" si="448"/>
        <v xml:space="preserve">  - - - - Make of the clearance year or the year that follows </v>
      </c>
      <c r="J9136" s="591" t="str">
        <f t="shared" si="449"/>
        <v>87 03 24 11</v>
      </c>
      <c r="L9136" s="590">
        <f t="shared" si="447"/>
        <v>62</v>
      </c>
    </row>
    <row r="9137" spans="1:12" ht="55">
      <c r="A9137" s="683" t="s">
        <v>14452</v>
      </c>
      <c r="B9137" s="599">
        <v>0.05</v>
      </c>
      <c r="C9137" s="166" t="s">
        <v>129</v>
      </c>
      <c r="D9137" s="537" t="s">
        <v>12981</v>
      </c>
      <c r="E9137" s="515" t="s">
        <v>12994</v>
      </c>
      <c r="F9137" s="516"/>
      <c r="I9137" s="591" t="str">
        <f t="shared" si="448"/>
        <v xml:space="preserve">  - - - - Make of the first year preceding clearance year or earlier</v>
      </c>
      <c r="J9137" s="591" t="str">
        <f t="shared" si="449"/>
        <v>87 03 24 12</v>
      </c>
      <c r="L9137" s="590">
        <f t="shared" si="447"/>
        <v>68</v>
      </c>
    </row>
    <row r="9138" spans="1:12" ht="82.5">
      <c r="A9138" s="683" t="s">
        <v>14452</v>
      </c>
      <c r="B9138" s="599">
        <v>0.05</v>
      </c>
      <c r="C9138" s="166" t="s">
        <v>129</v>
      </c>
      <c r="D9138" s="537" t="s">
        <v>12983</v>
      </c>
      <c r="E9138" s="515" t="s">
        <v>12995</v>
      </c>
      <c r="F9138" s="516"/>
      <c r="I9138" s="591" t="str">
        <f t="shared" si="448"/>
        <v xml:space="preserve">  - - - Four-wheel drive:</v>
      </c>
      <c r="J9138" s="591">
        <f t="shared" si="449"/>
        <v>0</v>
      </c>
      <c r="L9138" s="590">
        <f t="shared" si="447"/>
        <v>25</v>
      </c>
    </row>
    <row r="9139" spans="1:12" ht="28.5">
      <c r="A9139" s="683" t="s">
        <v>14452</v>
      </c>
      <c r="B9139" s="599">
        <v>0.05</v>
      </c>
      <c r="C9139" s="166" t="s">
        <v>129</v>
      </c>
      <c r="D9139" s="537" t="s">
        <v>12996</v>
      </c>
      <c r="E9139" s="515" t="s">
        <v>12997</v>
      </c>
      <c r="F9139" s="516"/>
      <c r="I9139" s="591" t="str">
        <f t="shared" si="448"/>
        <v xml:space="preserve">  - - - - Make of the clearance year or the year that follows </v>
      </c>
      <c r="J9139" s="591" t="str">
        <f t="shared" si="449"/>
        <v>87 03 24 31</v>
      </c>
      <c r="L9139" s="590">
        <f t="shared" si="447"/>
        <v>62</v>
      </c>
    </row>
    <row r="9140" spans="1:12" ht="78" hidden="1">
      <c r="A9140" s="673"/>
      <c r="B9140" s="664"/>
      <c r="C9140" s="517"/>
      <c r="D9140" s="559" t="s">
        <v>12998</v>
      </c>
      <c r="E9140" s="515"/>
      <c r="F9140" s="516"/>
      <c r="I9140" s="591" t="str">
        <f t="shared" si="448"/>
        <v xml:space="preserve">  - - - - Makel of the first year preceding clearance year or earlier</v>
      </c>
      <c r="J9140" s="591" t="str">
        <f t="shared" si="449"/>
        <v>87 03 24 32</v>
      </c>
      <c r="L9140" s="590">
        <f t="shared" si="447"/>
        <v>69</v>
      </c>
    </row>
    <row r="9141" spans="1:12" ht="28" hidden="1">
      <c r="A9141" s="673"/>
      <c r="B9141" s="664"/>
      <c r="C9141" s="517"/>
      <c r="D9141" s="537" t="s">
        <v>12967</v>
      </c>
      <c r="E9141" s="515" t="s">
        <v>137</v>
      </c>
      <c r="F9141" s="516"/>
      <c r="I9141" s="591" t="str">
        <f t="shared" si="448"/>
        <v xml:space="preserve">  - - - Emergency vehilces(e.g.  Ambulance, police; prisoners vans and hearses) </v>
      </c>
      <c r="J9141" s="591" t="str">
        <f t="shared" si="449"/>
        <v>87 03 24 50</v>
      </c>
      <c r="L9141" s="590">
        <f t="shared" si="447"/>
        <v>80</v>
      </c>
    </row>
    <row r="9142" spans="1:12" ht="55">
      <c r="A9142" s="683" t="s">
        <v>14452</v>
      </c>
      <c r="B9142" s="599">
        <v>0.05</v>
      </c>
      <c r="C9142" s="166" t="s">
        <v>129</v>
      </c>
      <c r="D9142" s="537" t="s">
        <v>12973</v>
      </c>
      <c r="E9142" s="515" t="s">
        <v>12999</v>
      </c>
      <c r="F9142" s="516"/>
      <c r="I9142" s="591" t="str">
        <f t="shared" si="448"/>
        <v xml:space="preserve">  - - - Motor-homes </v>
      </c>
      <c r="J9142" s="591" t="str">
        <f t="shared" si="449"/>
        <v>87 03 24 60</v>
      </c>
      <c r="L9142" s="590">
        <f t="shared" si="447"/>
        <v>20</v>
      </c>
    </row>
    <row r="9143" spans="1:12" ht="82.5">
      <c r="A9143" s="683" t="s">
        <v>14452</v>
      </c>
      <c r="B9143" s="599">
        <v>0.05</v>
      </c>
      <c r="C9143" s="166" t="s">
        <v>129</v>
      </c>
      <c r="D9143" s="537" t="s">
        <v>12975</v>
      </c>
      <c r="E9143" s="515" t="s">
        <v>13000</v>
      </c>
      <c r="F9143" s="516"/>
      <c r="I9143" s="591" t="str">
        <f t="shared" si="448"/>
        <v xml:space="preserve">  - - - Vehicles specially designed for the crippled,driven by hands </v>
      </c>
      <c r="J9143" s="591" t="str">
        <f t="shared" si="449"/>
        <v>87 03 24 70</v>
      </c>
      <c r="L9143" s="590">
        <f t="shared" si="447"/>
        <v>69</v>
      </c>
    </row>
    <row r="9144" spans="1:12" ht="28" hidden="1">
      <c r="A9144" s="673"/>
      <c r="B9144" s="665"/>
      <c r="C9144" s="523"/>
      <c r="D9144" s="537" t="s">
        <v>13001</v>
      </c>
      <c r="E9144" s="515"/>
      <c r="F9144" s="516"/>
      <c r="I9144" s="591" t="str">
        <f t="shared" si="448"/>
        <v xml:space="preserve">- - - Other   </v>
      </c>
      <c r="J9144" s="591" t="str">
        <f t="shared" si="449"/>
        <v>87 03 24 90</v>
      </c>
      <c r="L9144" s="590">
        <f t="shared" si="447"/>
        <v>14</v>
      </c>
    </row>
    <row r="9145" spans="1:12" ht="55">
      <c r="A9145" s="683" t="s">
        <v>14452</v>
      </c>
      <c r="B9145" s="599">
        <v>0.05</v>
      </c>
      <c r="C9145" s="166" t="s">
        <v>129</v>
      </c>
      <c r="D9145" s="537" t="s">
        <v>12973</v>
      </c>
      <c r="E9145" s="515" t="s">
        <v>13002</v>
      </c>
      <c r="F9145" s="516"/>
      <c r="I9145" s="591" t="str">
        <f t="shared" si="448"/>
        <v>- Other vehicles with compression-ignition internal combustion piston engine (diesel or semi-diesel) :</v>
      </c>
      <c r="J9145" s="591">
        <f t="shared" si="449"/>
        <v>0</v>
      </c>
      <c r="L9145" s="590">
        <f t="shared" si="447"/>
        <v>102</v>
      </c>
    </row>
    <row r="9146" spans="1:12" ht="82.5">
      <c r="A9146" s="683" t="s">
        <v>14452</v>
      </c>
      <c r="B9146" s="599">
        <v>0.05</v>
      </c>
      <c r="C9146" s="166" t="s">
        <v>129</v>
      </c>
      <c r="D9146" s="537" t="s">
        <v>13003</v>
      </c>
      <c r="E9146" s="515" t="s">
        <v>13004</v>
      </c>
      <c r="F9146" s="516"/>
      <c r="I9146" s="591" t="str">
        <f t="shared" si="448"/>
        <v>- - Of a cylinder capacity not exceeding 1,500 cc</v>
      </c>
      <c r="J9146" s="591" t="str">
        <f t="shared" si="449"/>
        <v>87 03 31 00</v>
      </c>
      <c r="L9146" s="590">
        <f t="shared" si="447"/>
        <v>49</v>
      </c>
    </row>
    <row r="9147" spans="1:12" ht="82.5">
      <c r="A9147" s="683" t="s">
        <v>14452</v>
      </c>
      <c r="B9147" s="599">
        <v>0.05</v>
      </c>
      <c r="C9147" s="166" t="s">
        <v>129</v>
      </c>
      <c r="D9147" s="537" t="s">
        <v>12977</v>
      </c>
      <c r="E9147" s="515" t="s">
        <v>13005</v>
      </c>
      <c r="F9147" s="516"/>
      <c r="I9147" s="591" t="str">
        <f t="shared" si="448"/>
        <v xml:space="preserve">- - Of a cylinder capacity exceeding        I,500 cc but not exceeding 2,500 cc </v>
      </c>
      <c r="J9147" s="591" t="str">
        <f t="shared" si="449"/>
        <v>87 03 32 00</v>
      </c>
      <c r="L9147" s="590">
        <f t="shared" si="447"/>
        <v>80</v>
      </c>
    </row>
    <row r="9148" spans="1:12" ht="55">
      <c r="A9148" s="683" t="s">
        <v>14452</v>
      </c>
      <c r="B9148" s="599">
        <v>0.05</v>
      </c>
      <c r="C9148" s="166" t="s">
        <v>129</v>
      </c>
      <c r="D9148" s="537" t="s">
        <v>12992</v>
      </c>
      <c r="E9148" s="515" t="s">
        <v>13006</v>
      </c>
      <c r="F9148" s="516"/>
      <c r="I9148" s="591" t="str">
        <f t="shared" si="448"/>
        <v>- - Of a cylinder capacity exceeding            2,500 cc</v>
      </c>
      <c r="J9148" s="591" t="str">
        <f t="shared" si="449"/>
        <v>87 03 33 00</v>
      </c>
      <c r="L9148" s="590">
        <f t="shared" si="447"/>
        <v>56</v>
      </c>
    </row>
    <row r="9149" spans="1:12" ht="55">
      <c r="A9149" s="683" t="s">
        <v>14452</v>
      </c>
      <c r="B9149" s="599">
        <v>0.05</v>
      </c>
      <c r="C9149" s="166" t="s">
        <v>129</v>
      </c>
      <c r="D9149" s="537" t="s">
        <v>12981</v>
      </c>
      <c r="E9149" s="515" t="s">
        <v>13007</v>
      </c>
      <c r="F9149" s="516"/>
      <c r="I9149" s="591" t="str">
        <f t="shared" si="448"/>
        <v>- Other</v>
      </c>
      <c r="J9149" s="591" t="str">
        <f t="shared" si="449"/>
        <v>87 03 90 00</v>
      </c>
      <c r="L9149" s="590">
        <f t="shared" si="447"/>
        <v>7</v>
      </c>
    </row>
    <row r="9150" spans="1:12" ht="82.5">
      <c r="A9150" s="683" t="s">
        <v>14452</v>
      </c>
      <c r="B9150" s="599">
        <v>0.05</v>
      </c>
      <c r="C9150" s="166" t="s">
        <v>129</v>
      </c>
      <c r="D9150" s="537" t="s">
        <v>12983</v>
      </c>
      <c r="E9150" s="515" t="s">
        <v>13008</v>
      </c>
      <c r="F9150" s="519"/>
      <c r="I9150" s="591" t="str">
        <f t="shared" si="448"/>
        <v xml:space="preserve">Motor vehicles for the transport of goods. </v>
      </c>
      <c r="J9150" s="591">
        <f t="shared" si="449"/>
        <v>0</v>
      </c>
      <c r="L9150" s="590">
        <f t="shared" si="447"/>
        <v>43</v>
      </c>
    </row>
    <row r="9151" spans="1:12" ht="28.5">
      <c r="A9151" s="683" t="s">
        <v>14452</v>
      </c>
      <c r="B9151" s="599">
        <v>0.05</v>
      </c>
      <c r="C9151" s="166" t="s">
        <v>129</v>
      </c>
      <c r="D9151" s="537" t="s">
        <v>12996</v>
      </c>
      <c r="E9151" s="515" t="s">
        <v>13009</v>
      </c>
      <c r="F9151" s="516"/>
      <c r="I9151" s="591" t="str">
        <f t="shared" si="448"/>
        <v>- Dumpers designed for off-highway use</v>
      </c>
      <c r="J9151" s="591" t="str">
        <f t="shared" si="449"/>
        <v>87 04 10 00</v>
      </c>
      <c r="L9151" s="590">
        <f t="shared" si="447"/>
        <v>38</v>
      </c>
    </row>
    <row r="9152" spans="1:12" ht="55" hidden="1">
      <c r="A9152" s="673"/>
      <c r="B9152" s="664"/>
      <c r="C9152" s="517"/>
      <c r="D9152" s="537" t="s">
        <v>13010</v>
      </c>
      <c r="E9152" s="515"/>
      <c r="F9152" s="516"/>
      <c r="I9152" s="591" t="str">
        <f t="shared" si="448"/>
        <v>- Other, with compression-ignition internal combustion piston engine (diesel or semi-diesel) :</v>
      </c>
      <c r="J9152" s="591">
        <f t="shared" si="449"/>
        <v>0</v>
      </c>
      <c r="L9152" s="590">
        <f t="shared" ref="L9152:L9215" si="450">LEN(I9152)</f>
        <v>94</v>
      </c>
    </row>
    <row r="9153" spans="1:12" ht="28" hidden="1">
      <c r="A9153" s="673"/>
      <c r="B9153" s="664"/>
      <c r="C9153" s="517"/>
      <c r="D9153" s="537" t="s">
        <v>12967</v>
      </c>
      <c r="E9153" s="515"/>
      <c r="F9153" s="516"/>
      <c r="I9153" s="591" t="str">
        <f t="shared" si="448"/>
        <v xml:space="preserve"> - - g.v.w. not exceeding 5 tonnes :</v>
      </c>
      <c r="J9153" s="591">
        <f t="shared" si="449"/>
        <v>0</v>
      </c>
      <c r="L9153" s="590">
        <f t="shared" si="450"/>
        <v>36</v>
      </c>
    </row>
    <row r="9154" spans="1:12" ht="55">
      <c r="A9154" s="683" t="s">
        <v>14452</v>
      </c>
      <c r="B9154" s="599">
        <v>0.05</v>
      </c>
      <c r="C9154" s="166" t="s">
        <v>129</v>
      </c>
      <c r="D9154" s="537" t="s">
        <v>12973</v>
      </c>
      <c r="E9154" s="515" t="s">
        <v>13011</v>
      </c>
      <c r="F9154" s="516"/>
      <c r="I9154" s="591" t="str">
        <f t="shared" si="448"/>
        <v xml:space="preserve">  - - - Light trucks (pickup) single or double cabin, assembled</v>
      </c>
      <c r="J9154" s="591" t="str">
        <f t="shared" si="449"/>
        <v>87 04 21 10</v>
      </c>
      <c r="L9154" s="590">
        <f t="shared" si="450"/>
        <v>63</v>
      </c>
    </row>
    <row r="9155" spans="1:12" ht="82.5">
      <c r="A9155" s="683" t="s">
        <v>14452</v>
      </c>
      <c r="B9155" s="599">
        <v>0.05</v>
      </c>
      <c r="C9155" s="166" t="s">
        <v>129</v>
      </c>
      <c r="D9155" s="537" t="s">
        <v>12975</v>
      </c>
      <c r="E9155" s="515" t="s">
        <v>13012</v>
      </c>
      <c r="F9155" s="516"/>
      <c r="I9155" s="591" t="str">
        <f t="shared" si="448"/>
        <v xml:space="preserve">  - - - Trucks for light transport (Diyana,half lorry,and the like) whether or not fitted with tipbox, assembled</v>
      </c>
      <c r="J9155" s="591" t="str">
        <f t="shared" si="449"/>
        <v>87 04 21 20</v>
      </c>
      <c r="L9155" s="590">
        <f t="shared" si="450"/>
        <v>112</v>
      </c>
    </row>
    <row r="9156" spans="1:12" ht="28" hidden="1">
      <c r="A9156" s="673"/>
      <c r="B9156" s="664"/>
      <c r="C9156" s="517"/>
      <c r="D9156" s="537" t="s">
        <v>13013</v>
      </c>
      <c r="E9156" s="515"/>
      <c r="F9156" s="516"/>
      <c r="I9156" s="591" t="str">
        <f t="shared" si="448"/>
        <v xml:space="preserve"> - - - Tankers ,assembled</v>
      </c>
      <c r="J9156" s="591" t="str">
        <f t="shared" si="449"/>
        <v>87 04 21 30</v>
      </c>
      <c r="L9156" s="590">
        <f t="shared" si="450"/>
        <v>25</v>
      </c>
    </row>
    <row r="9157" spans="1:12" ht="55">
      <c r="A9157" s="683" t="s">
        <v>14452</v>
      </c>
      <c r="B9157" s="599">
        <v>0.05</v>
      </c>
      <c r="C9157" s="166" t="s">
        <v>129</v>
      </c>
      <c r="D9157" s="537" t="s">
        <v>12973</v>
      </c>
      <c r="E9157" s="515" t="s">
        <v>13014</v>
      </c>
      <c r="F9157" s="516"/>
      <c r="I9157" s="591" t="str">
        <f t="shared" si="448"/>
        <v xml:space="preserve"> - - - Dumpers, whether or not fitted with packing, pressing or dampening equipment, ready</v>
      </c>
      <c r="J9157" s="591" t="str">
        <f t="shared" si="449"/>
        <v>87 04 21 40</v>
      </c>
      <c r="L9157" s="590">
        <f t="shared" si="450"/>
        <v>90</v>
      </c>
    </row>
    <row r="9158" spans="1:12" ht="82.5">
      <c r="A9158" s="683" t="s">
        <v>14452</v>
      </c>
      <c r="B9158" s="599">
        <v>0.05</v>
      </c>
      <c r="C9158" s="166" t="s">
        <v>129</v>
      </c>
      <c r="D9158" s="537" t="s">
        <v>13015</v>
      </c>
      <c r="E9158" s="515" t="s">
        <v>13016</v>
      </c>
      <c r="F9158" s="516"/>
      <c r="I9158" s="591" t="str">
        <f t="shared" si="448"/>
        <v xml:space="preserve">   - - - Chassis, incorporating driver's cabin</v>
      </c>
      <c r="J9158" s="591" t="str">
        <f t="shared" si="449"/>
        <v>87 04 21 50</v>
      </c>
      <c r="L9158" s="590">
        <f t="shared" si="450"/>
        <v>46</v>
      </c>
    </row>
    <row r="9159" spans="1:12" ht="82.5">
      <c r="A9159" s="683" t="s">
        <v>14452</v>
      </c>
      <c r="B9159" s="599">
        <v>0.05</v>
      </c>
      <c r="C9159" s="166" t="s">
        <v>129</v>
      </c>
      <c r="D9159" s="537" t="s">
        <v>12977</v>
      </c>
      <c r="E9159" s="515" t="s">
        <v>13017</v>
      </c>
      <c r="F9159" s="516"/>
      <c r="I9159" s="591" t="str">
        <f t="shared" si="448"/>
        <v xml:space="preserve">  - - - Refrigerated vehicles</v>
      </c>
      <c r="J9159" s="591" t="str">
        <f t="shared" si="449"/>
        <v>87 04 21 60</v>
      </c>
      <c r="L9159" s="590">
        <f t="shared" si="450"/>
        <v>29</v>
      </c>
    </row>
    <row r="9160" spans="1:12" ht="28.5">
      <c r="A9160" s="683" t="s">
        <v>14452</v>
      </c>
      <c r="B9160" s="599">
        <v>0.05</v>
      </c>
      <c r="C9160" s="166" t="s">
        <v>129</v>
      </c>
      <c r="D9160" s="455" t="s">
        <v>12979</v>
      </c>
      <c r="E9160" s="515" t="s">
        <v>13018</v>
      </c>
      <c r="F9160" s="516"/>
      <c r="I9160" s="591" t="str">
        <f t="shared" si="448"/>
        <v>- - - Other</v>
      </c>
      <c r="J9160" s="591" t="str">
        <f t="shared" si="449"/>
        <v>87 04 21 90</v>
      </c>
      <c r="L9160" s="590">
        <f t="shared" si="450"/>
        <v>11</v>
      </c>
    </row>
    <row r="9161" spans="1:12" ht="82.5">
      <c r="A9161" s="683" t="s">
        <v>14452</v>
      </c>
      <c r="B9161" s="599">
        <v>0.05</v>
      </c>
      <c r="C9161" s="166" t="s">
        <v>129</v>
      </c>
      <c r="D9161" s="537" t="s">
        <v>12983</v>
      </c>
      <c r="E9161" s="515" t="s">
        <v>13019</v>
      </c>
      <c r="F9161" s="516"/>
      <c r="I9161" s="591" t="str">
        <f t="shared" si="448"/>
        <v xml:space="preserve">  - - Of a gross weight exceeding 5 tonnes, but not exceeding 20 tonnes :</v>
      </c>
      <c r="J9161" s="591">
        <f t="shared" si="449"/>
        <v>0</v>
      </c>
      <c r="L9161" s="590">
        <f t="shared" si="450"/>
        <v>73</v>
      </c>
    </row>
    <row r="9162" spans="1:12" ht="28.5">
      <c r="A9162" s="683" t="s">
        <v>14452</v>
      </c>
      <c r="B9162" s="599">
        <v>0.05</v>
      </c>
      <c r="C9162" s="166" t="s">
        <v>129</v>
      </c>
      <c r="D9162" s="537" t="s">
        <v>12996</v>
      </c>
      <c r="E9162" s="515" t="s">
        <v>13020</v>
      </c>
      <c r="F9162" s="516"/>
      <c r="I9162" s="591" t="str">
        <f t="shared" si="448"/>
        <v xml:space="preserve"> - - - Lorries, assembled</v>
      </c>
      <c r="J9162" s="591" t="str">
        <f t="shared" si="449"/>
        <v>87 04 22 10</v>
      </c>
      <c r="L9162" s="590">
        <f t="shared" si="450"/>
        <v>25</v>
      </c>
    </row>
    <row r="9163" spans="1:12" ht="110" hidden="1">
      <c r="A9163" s="673"/>
      <c r="B9163" s="664"/>
      <c r="C9163" s="517"/>
      <c r="D9163" s="537" t="s">
        <v>13021</v>
      </c>
      <c r="E9163" s="515"/>
      <c r="F9163" s="516"/>
      <c r="I9163" s="591" t="str">
        <f t="shared" si="448"/>
        <v xml:space="preserve"> - - - Fitted with a tipbox, assembled</v>
      </c>
      <c r="J9163" s="591" t="str">
        <f t="shared" si="449"/>
        <v>87 04 22 20</v>
      </c>
      <c r="L9163" s="590">
        <f t="shared" si="450"/>
        <v>38</v>
      </c>
    </row>
    <row r="9164" spans="1:12" ht="55">
      <c r="A9164" s="683" t="s">
        <v>14452</v>
      </c>
      <c r="B9164" s="599">
        <v>0.05</v>
      </c>
      <c r="C9164" s="166" t="s">
        <v>129</v>
      </c>
      <c r="D9164" s="537" t="s">
        <v>13022</v>
      </c>
      <c r="E9164" s="515" t="s">
        <v>13023</v>
      </c>
      <c r="F9164" s="516"/>
      <c r="I9164" s="591" t="str">
        <f t="shared" si="448"/>
        <v xml:space="preserve"> - - - Tankers, assembled </v>
      </c>
      <c r="J9164" s="591" t="str">
        <f t="shared" si="449"/>
        <v>87 04 22 30</v>
      </c>
      <c r="L9164" s="590">
        <f t="shared" si="450"/>
        <v>26</v>
      </c>
    </row>
    <row r="9165" spans="1:12" ht="78">
      <c r="A9165" s="683" t="s">
        <v>14452</v>
      </c>
      <c r="B9165" s="599">
        <v>0.05</v>
      </c>
      <c r="C9165" s="166" t="s">
        <v>129</v>
      </c>
      <c r="D9165" s="559" t="s">
        <v>13024</v>
      </c>
      <c r="E9165" s="515" t="s">
        <v>13025</v>
      </c>
      <c r="F9165" s="516"/>
      <c r="I9165" s="591" t="str">
        <f t="shared" si="448"/>
        <v xml:space="preserve">  - - - Dumpers, whether or not fitted with packing, pressing or dampening equipment, assembled</v>
      </c>
      <c r="J9165" s="591" t="str">
        <f t="shared" si="449"/>
        <v>87 04 22 40</v>
      </c>
      <c r="L9165" s="590">
        <f t="shared" si="450"/>
        <v>95</v>
      </c>
    </row>
    <row r="9166" spans="1:12" ht="55">
      <c r="A9166" s="683" t="s">
        <v>14452</v>
      </c>
      <c r="B9166" s="599">
        <v>0.05</v>
      </c>
      <c r="C9166" s="166" t="s">
        <v>129</v>
      </c>
      <c r="D9166" s="537" t="s">
        <v>13026</v>
      </c>
      <c r="E9166" s="515" t="s">
        <v>13027</v>
      </c>
      <c r="F9166" s="516"/>
      <c r="I9166" s="591" t="str">
        <f t="shared" si="448"/>
        <v xml:space="preserve">  - - - Shuttle cars</v>
      </c>
      <c r="J9166" s="591" t="str">
        <f t="shared" si="449"/>
        <v>87 04 22 50</v>
      </c>
      <c r="L9166" s="590">
        <f t="shared" si="450"/>
        <v>20</v>
      </c>
    </row>
    <row r="9167" spans="1:12" ht="28.5">
      <c r="A9167" s="683" t="s">
        <v>14452</v>
      </c>
      <c r="B9167" s="599">
        <v>0.05</v>
      </c>
      <c r="C9167" s="166" t="s">
        <v>129</v>
      </c>
      <c r="D9167" s="537" t="s">
        <v>759</v>
      </c>
      <c r="E9167" s="515" t="s">
        <v>13028</v>
      </c>
      <c r="F9167" s="516"/>
      <c r="I9167" s="591" t="str">
        <f t="shared" si="448"/>
        <v xml:space="preserve">  - - - Vehicles fitted with lifting pullleys and self-loading equipment</v>
      </c>
      <c r="J9167" s="591" t="str">
        <f t="shared" si="449"/>
        <v>87 04 22 60</v>
      </c>
      <c r="L9167" s="590">
        <f t="shared" si="450"/>
        <v>72</v>
      </c>
    </row>
    <row r="9168" spans="1:12" ht="56" hidden="1">
      <c r="A9168" s="673"/>
      <c r="B9168" s="664"/>
      <c r="C9168" s="517"/>
      <c r="D9168" s="548" t="s">
        <v>13029</v>
      </c>
      <c r="E9168" s="515"/>
      <c r="F9168" s="516"/>
      <c r="I9168" s="591" t="str">
        <f t="shared" si="448"/>
        <v xml:space="preserve">  - - - Vehicles fitted with mechanical fittings especially constructed for the transport of wet concrete, and vehicles especially constrcted for the transport of gas and chemicals </v>
      </c>
      <c r="J9168" s="591" t="str">
        <f t="shared" si="449"/>
        <v>87 04 22 70</v>
      </c>
      <c r="L9168" s="590">
        <f t="shared" si="450"/>
        <v>181</v>
      </c>
    </row>
    <row r="9169" spans="1:12" ht="55">
      <c r="A9169" s="683" t="s">
        <v>14452</v>
      </c>
      <c r="B9169" s="599">
        <v>0.05</v>
      </c>
      <c r="C9169" s="166" t="s">
        <v>129</v>
      </c>
      <c r="D9169" s="537" t="s">
        <v>13030</v>
      </c>
      <c r="E9169" s="515" t="s">
        <v>13031</v>
      </c>
      <c r="F9169" s="516"/>
      <c r="I9169" s="591" t="str">
        <f t="shared" si="448"/>
        <v>- - - Other :</v>
      </c>
      <c r="J9169" s="591">
        <f t="shared" si="449"/>
        <v>0</v>
      </c>
      <c r="L9169" s="590">
        <f t="shared" si="450"/>
        <v>13</v>
      </c>
    </row>
    <row r="9170" spans="1:12" ht="110" hidden="1">
      <c r="A9170" s="673"/>
      <c r="B9170" s="664"/>
      <c r="C9170" s="517"/>
      <c r="D9170" s="537" t="s">
        <v>13032</v>
      </c>
      <c r="E9170" s="515"/>
      <c r="F9170" s="516"/>
      <c r="I9170" s="591" t="str">
        <f t="shared" si="448"/>
        <v xml:space="preserve">  - - - - Refrigerated vehicles </v>
      </c>
      <c r="J9170" s="591" t="str">
        <f t="shared" si="449"/>
        <v>87 04 22 91</v>
      </c>
      <c r="L9170" s="590">
        <f t="shared" si="450"/>
        <v>32</v>
      </c>
    </row>
    <row r="9171" spans="1:12" ht="55" hidden="1">
      <c r="A9171" s="673"/>
      <c r="B9171" s="664"/>
      <c r="C9171" s="517"/>
      <c r="D9171" s="537" t="s">
        <v>13033</v>
      </c>
      <c r="E9171" s="515"/>
      <c r="F9171" s="516"/>
      <c r="I9171" s="591" t="str">
        <f t="shared" si="448"/>
        <v xml:space="preserve">- - - - Other </v>
      </c>
      <c r="J9171" s="591" t="str">
        <f t="shared" si="449"/>
        <v>87 04 22 99</v>
      </c>
      <c r="L9171" s="590">
        <f t="shared" si="450"/>
        <v>14</v>
      </c>
    </row>
    <row r="9172" spans="1:12" ht="55">
      <c r="A9172" s="683" t="s">
        <v>14452</v>
      </c>
      <c r="B9172" s="599">
        <v>0.05</v>
      </c>
      <c r="C9172" s="166" t="s">
        <v>129</v>
      </c>
      <c r="D9172" s="537" t="s">
        <v>13034</v>
      </c>
      <c r="E9172" s="515" t="s">
        <v>13035</v>
      </c>
      <c r="F9172" s="516"/>
      <c r="I9172" s="591" t="str">
        <f t="shared" si="448"/>
        <v xml:space="preserve">  - - Of a gross weight exceeding 20 tonnes :</v>
      </c>
      <c r="J9172" s="591">
        <f t="shared" si="449"/>
        <v>0</v>
      </c>
      <c r="L9172" s="590">
        <f t="shared" si="450"/>
        <v>45</v>
      </c>
    </row>
    <row r="9173" spans="1:12" ht="110">
      <c r="A9173" s="683" t="s">
        <v>14452</v>
      </c>
      <c r="B9173" s="599">
        <v>0.05</v>
      </c>
      <c r="C9173" s="166" t="s">
        <v>129</v>
      </c>
      <c r="D9173" s="537" t="s">
        <v>13036</v>
      </c>
      <c r="E9173" s="515" t="s">
        <v>13037</v>
      </c>
      <c r="F9173" s="516"/>
      <c r="I9173" s="591" t="str">
        <f t="shared" si="448"/>
        <v xml:space="preserve"> - - - Lorries, assembled</v>
      </c>
      <c r="J9173" s="591" t="str">
        <f t="shared" si="449"/>
        <v>87 04 23 10</v>
      </c>
      <c r="L9173" s="590">
        <f t="shared" si="450"/>
        <v>25</v>
      </c>
    </row>
    <row r="9174" spans="1:12" ht="28.5">
      <c r="A9174" s="683" t="s">
        <v>14452</v>
      </c>
      <c r="B9174" s="599">
        <v>0.05</v>
      </c>
      <c r="C9174" s="166" t="s">
        <v>129</v>
      </c>
      <c r="D9174" s="537" t="s">
        <v>13038</v>
      </c>
      <c r="E9174" s="515" t="s">
        <v>13039</v>
      </c>
      <c r="F9174" s="516"/>
      <c r="I9174" s="591" t="str">
        <f t="shared" si="448"/>
        <v xml:space="preserve"> - - - Fitted with tipbox, assembled</v>
      </c>
      <c r="J9174" s="591" t="str">
        <f t="shared" si="449"/>
        <v>87 04 23 20</v>
      </c>
      <c r="L9174" s="590">
        <f t="shared" si="450"/>
        <v>36</v>
      </c>
    </row>
    <row r="9175" spans="1:12" ht="82.5">
      <c r="A9175" s="683" t="s">
        <v>14452</v>
      </c>
      <c r="B9175" s="599">
        <v>0.05</v>
      </c>
      <c r="C9175" s="166" t="s">
        <v>129</v>
      </c>
      <c r="D9175" s="537" t="s">
        <v>13040</v>
      </c>
      <c r="E9175" s="515" t="s">
        <v>13041</v>
      </c>
      <c r="F9175" s="516"/>
      <c r="I9175" s="591" t="str">
        <f t="shared" si="448"/>
        <v xml:space="preserve"> - - - Tankers, assembled </v>
      </c>
      <c r="J9175" s="591" t="str">
        <f t="shared" si="449"/>
        <v>87 04 23 30</v>
      </c>
      <c r="L9175" s="590">
        <f t="shared" si="450"/>
        <v>26</v>
      </c>
    </row>
    <row r="9176" spans="1:12" ht="55">
      <c r="A9176" s="683" t="s">
        <v>14452</v>
      </c>
      <c r="B9176" s="599">
        <v>0.05</v>
      </c>
      <c r="C9176" s="166" t="s">
        <v>129</v>
      </c>
      <c r="D9176" s="537" t="s">
        <v>13042</v>
      </c>
      <c r="E9176" s="515" t="s">
        <v>13043</v>
      </c>
      <c r="F9176" s="516"/>
      <c r="I9176" s="591" t="str">
        <f t="shared" si="448"/>
        <v xml:space="preserve">  - - - Dumpers, whether or not fitted with packing, pressing or dampening equipment, ready</v>
      </c>
      <c r="J9176" s="591" t="str">
        <f t="shared" si="449"/>
        <v>87 04 23 40</v>
      </c>
      <c r="L9176" s="590">
        <f t="shared" si="450"/>
        <v>91</v>
      </c>
    </row>
    <row r="9177" spans="1:12" ht="28.5">
      <c r="A9177" s="683" t="s">
        <v>14452</v>
      </c>
      <c r="B9177" s="599">
        <v>0.05</v>
      </c>
      <c r="C9177" s="166" t="s">
        <v>129</v>
      </c>
      <c r="D9177" s="537" t="s">
        <v>13044</v>
      </c>
      <c r="E9177" s="515" t="s">
        <v>13045</v>
      </c>
      <c r="F9177" s="516"/>
      <c r="I9177" s="591" t="str">
        <f t="shared" si="448"/>
        <v xml:space="preserve">  - - - Vehicles fitted with lifting pullleys and self-loading equipment</v>
      </c>
      <c r="J9177" s="591" t="str">
        <f t="shared" si="449"/>
        <v>87 04 23 50</v>
      </c>
      <c r="L9177" s="590">
        <f t="shared" si="450"/>
        <v>72</v>
      </c>
    </row>
    <row r="9178" spans="1:12" ht="28.5">
      <c r="A9178" s="683" t="s">
        <v>14452</v>
      </c>
      <c r="B9178" s="599">
        <v>0.05</v>
      </c>
      <c r="C9178" s="166" t="s">
        <v>129</v>
      </c>
      <c r="D9178" s="537" t="s">
        <v>19</v>
      </c>
      <c r="E9178" s="515" t="s">
        <v>13046</v>
      </c>
      <c r="F9178" s="516"/>
      <c r="I9178" s="591" t="str">
        <f t="shared" si="448"/>
        <v xml:space="preserve">  - - - Vehicles fitted with mechanical fittings especially constructed for the transport of wet concrete</v>
      </c>
      <c r="J9178" s="591" t="str">
        <f t="shared" si="449"/>
        <v>87 04 23 60</v>
      </c>
      <c r="L9178" s="590">
        <f t="shared" si="450"/>
        <v>105</v>
      </c>
    </row>
    <row r="9179" spans="1:12" ht="82.5" hidden="1">
      <c r="A9179" s="673"/>
      <c r="B9179" s="664"/>
      <c r="C9179" s="517"/>
      <c r="D9179" s="537" t="s">
        <v>13047</v>
      </c>
      <c r="E9179" s="515"/>
      <c r="F9179" s="516"/>
      <c r="I9179" s="591" t="str">
        <f t="shared" si="448"/>
        <v xml:space="preserve">- - - Vehicles specially constructed for the transport of gas and chemicals </v>
      </c>
      <c r="J9179" s="591" t="str">
        <f t="shared" si="449"/>
        <v>87 04 23 70</v>
      </c>
      <c r="L9179" s="590">
        <f t="shared" si="450"/>
        <v>76</v>
      </c>
    </row>
    <row r="9180" spans="1:12" ht="28.5">
      <c r="A9180" s="683" t="s">
        <v>14452</v>
      </c>
      <c r="B9180" s="599">
        <v>0.05</v>
      </c>
      <c r="C9180" s="166" t="s">
        <v>129</v>
      </c>
      <c r="D9180" s="537" t="s">
        <v>13048</v>
      </c>
      <c r="E9180" s="515" t="s">
        <v>13049</v>
      </c>
      <c r="F9180" s="516"/>
      <c r="I9180" s="591" t="str">
        <f t="shared" si="448"/>
        <v xml:space="preserve"> - - - Other :</v>
      </c>
      <c r="J9180" s="591">
        <f t="shared" si="449"/>
        <v>0</v>
      </c>
      <c r="L9180" s="590">
        <f t="shared" si="450"/>
        <v>14</v>
      </c>
    </row>
    <row r="9181" spans="1:12" ht="55">
      <c r="A9181" s="683" t="s">
        <v>14452</v>
      </c>
      <c r="B9181" s="599">
        <v>0.05</v>
      </c>
      <c r="C9181" s="166" t="s">
        <v>129</v>
      </c>
      <c r="D9181" s="537" t="s">
        <v>13050</v>
      </c>
      <c r="E9181" s="515" t="s">
        <v>13051</v>
      </c>
      <c r="F9181" s="516"/>
      <c r="I9181" s="591" t="str">
        <f t="shared" si="448"/>
        <v xml:space="preserve">  - - - - Refrigerated vehicles </v>
      </c>
      <c r="J9181" s="591" t="str">
        <f t="shared" si="449"/>
        <v>87 04 23 91</v>
      </c>
      <c r="L9181" s="590">
        <f t="shared" si="450"/>
        <v>32</v>
      </c>
    </row>
    <row r="9182" spans="1:12" ht="28.5">
      <c r="A9182" s="683" t="s">
        <v>14452</v>
      </c>
      <c r="B9182" s="599">
        <v>0.05</v>
      </c>
      <c r="C9182" s="166" t="s">
        <v>129</v>
      </c>
      <c r="D9182" s="537" t="s">
        <v>13052</v>
      </c>
      <c r="E9182" s="515" t="s">
        <v>13053</v>
      </c>
      <c r="F9182" s="516"/>
      <c r="I9182" s="591" t="str">
        <f t="shared" si="448"/>
        <v>- - - - Other</v>
      </c>
      <c r="J9182" s="591" t="str">
        <f t="shared" si="449"/>
        <v>87 04 23 99</v>
      </c>
      <c r="L9182" s="590">
        <f t="shared" si="450"/>
        <v>13</v>
      </c>
    </row>
    <row r="9183" spans="1:12" ht="110">
      <c r="A9183" s="683" t="s">
        <v>14452</v>
      </c>
      <c r="B9183" s="599">
        <v>0.05</v>
      </c>
      <c r="C9183" s="166" t="s">
        <v>129</v>
      </c>
      <c r="D9183" s="537" t="s">
        <v>13054</v>
      </c>
      <c r="E9183" s="515" t="s">
        <v>13055</v>
      </c>
      <c r="F9183" s="516"/>
      <c r="I9183" s="591" t="str">
        <f t="shared" si="448"/>
        <v>- Other, with spark-ignition internal combustion piston engine:</v>
      </c>
      <c r="J9183" s="591">
        <f t="shared" si="449"/>
        <v>0</v>
      </c>
      <c r="L9183" s="590">
        <f t="shared" si="450"/>
        <v>63</v>
      </c>
    </row>
    <row r="9184" spans="1:12" ht="28.5">
      <c r="A9184" s="683" t="s">
        <v>14452</v>
      </c>
      <c r="B9184" s="599">
        <v>0.05</v>
      </c>
      <c r="C9184" s="166" t="s">
        <v>129</v>
      </c>
      <c r="D9184" s="537" t="s">
        <v>13056</v>
      </c>
      <c r="E9184" s="515" t="s">
        <v>13057</v>
      </c>
      <c r="F9184" s="516"/>
      <c r="I9184" s="591" t="str">
        <f t="shared" ref="I9184:I9247" si="451">D9202</f>
        <v xml:space="preserve"> - - g.v.w. not exceeding 5 tonnes:</v>
      </c>
      <c r="J9184" s="591">
        <f t="shared" ref="J9184:J9247" si="452">E9202</f>
        <v>0</v>
      </c>
      <c r="L9184" s="590">
        <f t="shared" si="450"/>
        <v>35</v>
      </c>
    </row>
    <row r="9185" spans="1:12" ht="82.5">
      <c r="A9185" s="683" t="s">
        <v>14452</v>
      </c>
      <c r="B9185" s="599">
        <v>0.05</v>
      </c>
      <c r="C9185" s="166" t="s">
        <v>129</v>
      </c>
      <c r="D9185" s="537" t="s">
        <v>13058</v>
      </c>
      <c r="E9185" s="515" t="s">
        <v>13059</v>
      </c>
      <c r="F9185" s="516"/>
      <c r="I9185" s="591" t="str">
        <f t="shared" si="451"/>
        <v xml:space="preserve"> - - - Single-cab pickups, assembled </v>
      </c>
      <c r="J9185" s="591" t="str">
        <f t="shared" si="452"/>
        <v>87 04 31 10</v>
      </c>
      <c r="L9185" s="590">
        <f t="shared" si="450"/>
        <v>37</v>
      </c>
    </row>
    <row r="9186" spans="1:12" ht="165">
      <c r="A9186" s="683" t="s">
        <v>14452</v>
      </c>
      <c r="B9186" s="599">
        <v>0.05</v>
      </c>
      <c r="C9186" s="166" t="s">
        <v>129</v>
      </c>
      <c r="D9186" s="537" t="s">
        <v>13060</v>
      </c>
      <c r="E9186" s="515" t="s">
        <v>13061</v>
      </c>
      <c r="F9186" s="516"/>
      <c r="I9186" s="591" t="str">
        <f t="shared" si="451"/>
        <v xml:space="preserve"> - - -  Double-cab Pickups, assembled</v>
      </c>
      <c r="J9186" s="591" t="str">
        <f t="shared" si="452"/>
        <v>87 04 31 20</v>
      </c>
      <c r="L9186" s="590">
        <f t="shared" si="450"/>
        <v>37</v>
      </c>
    </row>
    <row r="9187" spans="1:12" ht="28" hidden="1">
      <c r="A9187" s="673"/>
      <c r="B9187" s="664"/>
      <c r="C9187" s="517"/>
      <c r="D9187" s="537" t="s">
        <v>7060</v>
      </c>
      <c r="E9187" s="515"/>
      <c r="F9187" s="516"/>
      <c r="I9187" s="591" t="str">
        <f t="shared" si="451"/>
        <v xml:space="preserve"> - - - Light trucks (Dyana, half-lorries,and the like) with a standard box, assembled </v>
      </c>
      <c r="J9187" s="591" t="str">
        <f t="shared" si="452"/>
        <v>87 04 31 30</v>
      </c>
      <c r="L9187" s="590">
        <f t="shared" si="450"/>
        <v>86</v>
      </c>
    </row>
    <row r="9188" spans="1:12" ht="28.5">
      <c r="A9188" s="683" t="s">
        <v>14452</v>
      </c>
      <c r="B9188" s="599">
        <v>0.05</v>
      </c>
      <c r="C9188" s="166" t="s">
        <v>129</v>
      </c>
      <c r="D9188" s="537" t="s">
        <v>13062</v>
      </c>
      <c r="E9188" s="515" t="s">
        <v>13063</v>
      </c>
      <c r="F9188" s="516"/>
      <c r="I9188" s="591" t="str">
        <f t="shared" si="451"/>
        <v xml:space="preserve">  - - - Light trucks (Dyana, half-lorries and the like) with tipbox, assembled  </v>
      </c>
      <c r="J9188" s="591" t="str">
        <f t="shared" si="452"/>
        <v>87 04 31 40</v>
      </c>
      <c r="L9188" s="590">
        <f t="shared" si="450"/>
        <v>80</v>
      </c>
    </row>
    <row r="9189" spans="1:12" ht="28.5">
      <c r="A9189" s="683" t="s">
        <v>14452</v>
      </c>
      <c r="B9189" s="599">
        <v>0.05</v>
      </c>
      <c r="C9189" s="166" t="s">
        <v>129</v>
      </c>
      <c r="D9189" s="537" t="s">
        <v>210</v>
      </c>
      <c r="E9189" s="515" t="s">
        <v>13064</v>
      </c>
      <c r="F9189" s="516"/>
      <c r="I9189" s="591" t="str">
        <f t="shared" si="451"/>
        <v xml:space="preserve"> - - - Tankers, assembled </v>
      </c>
      <c r="J9189" s="591" t="str">
        <f t="shared" si="452"/>
        <v>87 04 31 50</v>
      </c>
      <c r="L9189" s="590">
        <f t="shared" si="450"/>
        <v>26</v>
      </c>
    </row>
    <row r="9190" spans="1:12" ht="55" hidden="1">
      <c r="A9190" s="673"/>
      <c r="B9190" s="664"/>
      <c r="C9190" s="517"/>
      <c r="D9190" s="537" t="s">
        <v>13065</v>
      </c>
      <c r="E9190" s="515"/>
      <c r="F9190" s="516"/>
      <c r="I9190" s="591" t="str">
        <f t="shared" si="451"/>
        <v xml:space="preserve"> - - - Dumpers, whether or not fitted with packing, pressing or dampening equipment, assembled</v>
      </c>
      <c r="J9190" s="591" t="str">
        <f t="shared" si="452"/>
        <v>87 04 31 60</v>
      </c>
      <c r="L9190" s="590">
        <f t="shared" si="450"/>
        <v>94</v>
      </c>
    </row>
    <row r="9191" spans="1:12" ht="28.5">
      <c r="A9191" s="683" t="s">
        <v>14452</v>
      </c>
      <c r="B9191" s="599">
        <v>0.05</v>
      </c>
      <c r="C9191" s="166" t="s">
        <v>129</v>
      </c>
      <c r="D9191" s="537" t="s">
        <v>13048</v>
      </c>
      <c r="E9191" s="515" t="s">
        <v>13066</v>
      </c>
      <c r="F9191" s="516"/>
      <c r="I9191" s="591" t="str">
        <f t="shared" si="451"/>
        <v xml:space="preserve">  - - - Chassis incorporating a driver's cabin</v>
      </c>
      <c r="J9191" s="591" t="str">
        <f t="shared" si="452"/>
        <v>87 04 31 70</v>
      </c>
      <c r="L9191" s="590">
        <f t="shared" si="450"/>
        <v>46</v>
      </c>
    </row>
    <row r="9192" spans="1:12" ht="55">
      <c r="A9192" s="683" t="s">
        <v>14452</v>
      </c>
      <c r="B9192" s="599">
        <v>0.05</v>
      </c>
      <c r="C9192" s="166" t="s">
        <v>129</v>
      </c>
      <c r="D9192" s="537" t="s">
        <v>13067</v>
      </c>
      <c r="E9192" s="515" t="s">
        <v>13068</v>
      </c>
      <c r="F9192" s="516"/>
      <c r="I9192" s="591" t="str">
        <f t="shared" si="451"/>
        <v xml:space="preserve">  - - - Refrigerated vehicles </v>
      </c>
      <c r="J9192" s="591" t="str">
        <f t="shared" si="452"/>
        <v>87 04 31 80</v>
      </c>
      <c r="L9192" s="590">
        <f t="shared" si="450"/>
        <v>30</v>
      </c>
    </row>
    <row r="9193" spans="1:12" ht="28.5">
      <c r="A9193" s="683" t="s">
        <v>14452</v>
      </c>
      <c r="B9193" s="599">
        <v>0.05</v>
      </c>
      <c r="C9193" s="166" t="s">
        <v>129</v>
      </c>
      <c r="D9193" s="537" t="s">
        <v>13052</v>
      </c>
      <c r="E9193" s="515" t="s">
        <v>13069</v>
      </c>
      <c r="F9193" s="516"/>
      <c r="I9193" s="591" t="str">
        <f t="shared" si="451"/>
        <v>- - - Other</v>
      </c>
      <c r="J9193" s="591" t="str">
        <f t="shared" si="452"/>
        <v>87 04 31 90</v>
      </c>
      <c r="L9193" s="590">
        <f t="shared" si="450"/>
        <v>11</v>
      </c>
    </row>
    <row r="9194" spans="1:12" ht="82.5">
      <c r="A9194" s="683" t="s">
        <v>14452</v>
      </c>
      <c r="B9194" s="599">
        <v>0.05</v>
      </c>
      <c r="C9194" s="166" t="s">
        <v>129</v>
      </c>
      <c r="D9194" s="537" t="s">
        <v>13070</v>
      </c>
      <c r="E9194" s="515" t="s">
        <v>13071</v>
      </c>
      <c r="F9194" s="516"/>
      <c r="I9194" s="591" t="str">
        <f t="shared" si="451"/>
        <v xml:space="preserve">  - - Of a gross weight exceeding 5 tonnes :</v>
      </c>
      <c r="J9194" s="591">
        <f t="shared" si="452"/>
        <v>0</v>
      </c>
      <c r="L9194" s="590">
        <f t="shared" si="450"/>
        <v>44</v>
      </c>
    </row>
    <row r="9195" spans="1:12" ht="82.5">
      <c r="A9195" s="683" t="s">
        <v>14452</v>
      </c>
      <c r="B9195" s="599">
        <v>0.05</v>
      </c>
      <c r="C9195" s="166" t="s">
        <v>129</v>
      </c>
      <c r="D9195" s="537" t="s">
        <v>13058</v>
      </c>
      <c r="E9195" s="515" t="s">
        <v>13072</v>
      </c>
      <c r="F9195" s="516"/>
      <c r="I9195" s="591" t="str">
        <f t="shared" si="451"/>
        <v xml:space="preserve"> - - - Lorries, tippers and tankes, assembled</v>
      </c>
      <c r="J9195" s="591" t="str">
        <f t="shared" si="452"/>
        <v>87 04 32 10</v>
      </c>
      <c r="L9195" s="590">
        <f t="shared" si="450"/>
        <v>45</v>
      </c>
    </row>
    <row r="9196" spans="1:12" ht="110">
      <c r="A9196" s="683" t="s">
        <v>14452</v>
      </c>
      <c r="B9196" s="599">
        <v>0.05</v>
      </c>
      <c r="C9196" s="166" t="s">
        <v>129</v>
      </c>
      <c r="D9196" s="537" t="s">
        <v>13073</v>
      </c>
      <c r="E9196" s="515" t="s">
        <v>13074</v>
      </c>
      <c r="F9196" s="516"/>
      <c r="I9196" s="591" t="str">
        <f t="shared" si="451"/>
        <v xml:space="preserve"> - - - Dumpers, whether or not fitted with packing, pressing or dampening equipment, assembled</v>
      </c>
      <c r="J9196" s="591" t="str">
        <f t="shared" si="452"/>
        <v>87 04 32 20</v>
      </c>
      <c r="L9196" s="590">
        <f t="shared" si="450"/>
        <v>94</v>
      </c>
    </row>
    <row r="9197" spans="1:12" ht="82.5">
      <c r="A9197" s="683" t="s">
        <v>14452</v>
      </c>
      <c r="B9197" s="599">
        <v>0.05</v>
      </c>
      <c r="C9197" s="166" t="s">
        <v>129</v>
      </c>
      <c r="D9197" s="537" t="s">
        <v>13075</v>
      </c>
      <c r="E9197" s="515" t="s">
        <v>13076</v>
      </c>
      <c r="F9197" s="516"/>
      <c r="I9197" s="591" t="str">
        <f t="shared" si="451"/>
        <v xml:space="preserve">- - - Other </v>
      </c>
      <c r="J9197" s="591" t="str">
        <f t="shared" si="452"/>
        <v>87 04 32 90</v>
      </c>
      <c r="L9197" s="590">
        <f t="shared" si="450"/>
        <v>12</v>
      </c>
    </row>
    <row r="9198" spans="1:12" ht="28" hidden="1">
      <c r="A9198" s="673"/>
      <c r="B9198" s="664"/>
      <c r="C9198" s="517"/>
      <c r="D9198" s="537" t="s">
        <v>2220</v>
      </c>
      <c r="E9198" s="515"/>
      <c r="F9198" s="516"/>
      <c r="I9198" s="591" t="str">
        <f t="shared" si="451"/>
        <v>- Other</v>
      </c>
      <c r="J9198" s="591" t="str">
        <f t="shared" si="452"/>
        <v>87 04 90 00</v>
      </c>
      <c r="L9198" s="590">
        <f t="shared" si="450"/>
        <v>7</v>
      </c>
    </row>
    <row r="9199" spans="1:12" ht="28.5">
      <c r="A9199" s="683" t="s">
        <v>14452</v>
      </c>
      <c r="B9199" s="599">
        <v>0.05</v>
      </c>
      <c r="C9199" s="166" t="s">
        <v>129</v>
      </c>
      <c r="D9199" s="537" t="s">
        <v>13062</v>
      </c>
      <c r="E9199" s="515" t="s">
        <v>13077</v>
      </c>
      <c r="F9199" s="522"/>
      <c r="I9199" s="591" t="str">
        <f t="shared" si="451"/>
        <v>Special purpose motor vehicles, other than those principally designed for the transport of persons or goods (for example, breakdown lorries, crane larries, fire fighting vehicles, concrete-mixer lorries, road sweeper lorries, spraying lorries, mobile workshops, mobile radiological units).</v>
      </c>
      <c r="J9199" s="591">
        <f t="shared" si="452"/>
        <v>0</v>
      </c>
      <c r="L9199" s="590">
        <f t="shared" si="450"/>
        <v>289</v>
      </c>
    </row>
    <row r="9200" spans="1:12" ht="28.5">
      <c r="A9200" s="683" t="s">
        <v>14452</v>
      </c>
      <c r="B9200" s="599">
        <v>0.05</v>
      </c>
      <c r="C9200" s="166" t="s">
        <v>129</v>
      </c>
      <c r="D9200" s="537" t="s">
        <v>1497</v>
      </c>
      <c r="E9200" s="515" t="s">
        <v>13078</v>
      </c>
      <c r="F9200" s="516"/>
      <c r="I9200" s="591" t="str">
        <f t="shared" si="451"/>
        <v>- Crane lorries</v>
      </c>
      <c r="J9200" s="591" t="str">
        <f t="shared" si="452"/>
        <v>87 05 10 00</v>
      </c>
      <c r="L9200" s="590">
        <f t="shared" si="450"/>
        <v>15</v>
      </c>
    </row>
    <row r="9201" spans="1:12" ht="82.5" hidden="1">
      <c r="A9201" s="673"/>
      <c r="B9201" s="664"/>
      <c r="C9201" s="517"/>
      <c r="D9201" s="537" t="s">
        <v>13079</v>
      </c>
      <c r="E9201" s="515"/>
      <c r="F9201" s="516"/>
      <c r="I9201" s="591" t="str">
        <f t="shared" si="451"/>
        <v xml:space="preserve">- Mobile drilling derricks </v>
      </c>
      <c r="J9201" s="591" t="str">
        <f t="shared" si="452"/>
        <v>87 05 20 00</v>
      </c>
      <c r="L9201" s="590">
        <f t="shared" si="450"/>
        <v>27</v>
      </c>
    </row>
    <row r="9202" spans="1:12" ht="55" hidden="1">
      <c r="A9202" s="673"/>
      <c r="B9202" s="664"/>
      <c r="C9202" s="517"/>
      <c r="D9202" s="537" t="s">
        <v>13080</v>
      </c>
      <c r="E9202" s="515"/>
      <c r="F9202" s="516"/>
      <c r="I9202" s="591" t="str">
        <f t="shared" si="451"/>
        <v xml:space="preserve">- Fire fighting vehicles </v>
      </c>
      <c r="J9202" s="591" t="str">
        <f t="shared" si="452"/>
        <v>87 05 30 00</v>
      </c>
      <c r="L9202" s="590">
        <f t="shared" si="450"/>
        <v>25</v>
      </c>
    </row>
    <row r="9203" spans="1:12" ht="55">
      <c r="A9203" s="683" t="s">
        <v>14452</v>
      </c>
      <c r="B9203" s="599">
        <v>0.05</v>
      </c>
      <c r="C9203" s="166" t="s">
        <v>129</v>
      </c>
      <c r="D9203" s="537" t="s">
        <v>13081</v>
      </c>
      <c r="E9203" s="515" t="s">
        <v>13082</v>
      </c>
      <c r="F9203" s="516"/>
      <c r="I9203" s="591" t="str">
        <f t="shared" si="451"/>
        <v xml:space="preserve">- Concrete-mixer lorries </v>
      </c>
      <c r="J9203" s="591" t="str">
        <f t="shared" si="452"/>
        <v>87 05 40 00</v>
      </c>
      <c r="L9203" s="590">
        <f t="shared" si="450"/>
        <v>25</v>
      </c>
    </row>
    <row r="9204" spans="1:12" ht="55">
      <c r="A9204" s="683" t="s">
        <v>14452</v>
      </c>
      <c r="B9204" s="599">
        <v>0.05</v>
      </c>
      <c r="C9204" s="166" t="s">
        <v>129</v>
      </c>
      <c r="D9204" s="537" t="s">
        <v>13083</v>
      </c>
      <c r="E9204" s="515" t="s">
        <v>13084</v>
      </c>
      <c r="F9204" s="516"/>
      <c r="I9204" s="591" t="str">
        <f t="shared" si="451"/>
        <v>- Other :</v>
      </c>
      <c r="J9204" s="591">
        <f t="shared" si="452"/>
        <v>0</v>
      </c>
      <c r="L9204" s="590">
        <f t="shared" si="450"/>
        <v>9</v>
      </c>
    </row>
    <row r="9205" spans="1:12" ht="82.5">
      <c r="A9205" s="683" t="s">
        <v>14452</v>
      </c>
      <c r="B9205" s="599">
        <v>0.05</v>
      </c>
      <c r="C9205" s="166" t="s">
        <v>129</v>
      </c>
      <c r="D9205" s="455" t="s">
        <v>13085</v>
      </c>
      <c r="E9205" s="515" t="s">
        <v>13086</v>
      </c>
      <c r="F9205" s="516"/>
      <c r="I9205" s="591" t="str">
        <f t="shared" si="451"/>
        <v xml:space="preserve">  - - - Towing and repair vehicles and mobile workshops, equipped with  various machanical tools</v>
      </c>
      <c r="J9205" s="591" t="str">
        <f t="shared" si="452"/>
        <v>87 05 90 10</v>
      </c>
      <c r="L9205" s="590">
        <f t="shared" si="450"/>
        <v>96</v>
      </c>
    </row>
    <row r="9206" spans="1:12" ht="82.5">
      <c r="A9206" s="683" t="s">
        <v>14452</v>
      </c>
      <c r="B9206" s="599">
        <v>0.05</v>
      </c>
      <c r="C9206" s="166" t="s">
        <v>129</v>
      </c>
      <c r="D9206" s="455" t="s">
        <v>13087</v>
      </c>
      <c r="E9206" s="515" t="s">
        <v>13088</v>
      </c>
      <c r="F9206" s="516"/>
      <c r="I9206" s="591" t="str">
        <f t="shared" si="451"/>
        <v xml:space="preserve">  - - - Vehilces fitted with ladders or elevating platforms for the maintenance of electric overhead cables, street lighting . . etc. </v>
      </c>
      <c r="J9206" s="591" t="str">
        <f t="shared" si="452"/>
        <v>87 05 90 20</v>
      </c>
      <c r="L9206" s="590">
        <f t="shared" si="450"/>
        <v>134</v>
      </c>
    </row>
    <row r="9207" spans="1:12" ht="28.5">
      <c r="A9207" s="683" t="s">
        <v>14452</v>
      </c>
      <c r="B9207" s="599">
        <v>0.05</v>
      </c>
      <c r="C9207" s="166" t="s">
        <v>129</v>
      </c>
      <c r="D9207" s="455" t="s">
        <v>13052</v>
      </c>
      <c r="E9207" s="515" t="s">
        <v>13089</v>
      </c>
      <c r="F9207" s="516"/>
      <c r="I9207" s="591" t="str">
        <f t="shared" si="451"/>
        <v xml:space="preserve">  - - - Vehicles specially designed for cleaning streets, squares, airfields . . etc. </v>
      </c>
      <c r="J9207" s="591" t="str">
        <f t="shared" si="452"/>
        <v>87 05 90 30</v>
      </c>
      <c r="L9207" s="590">
        <f t="shared" si="450"/>
        <v>86</v>
      </c>
    </row>
    <row r="9208" spans="1:12" ht="110">
      <c r="A9208" s="683" t="s">
        <v>14452</v>
      </c>
      <c r="B9208" s="599">
        <v>0.05</v>
      </c>
      <c r="C9208" s="166" t="s">
        <v>129</v>
      </c>
      <c r="D9208" s="537" t="s">
        <v>13090</v>
      </c>
      <c r="E9208" s="515" t="s">
        <v>13091</v>
      </c>
      <c r="F9208" s="516"/>
      <c r="I9208" s="591" t="str">
        <f t="shared" si="451"/>
        <v xml:space="preserve">  - - - Spraying vehicles, for all purposes </v>
      </c>
      <c r="J9208" s="591" t="str">
        <f t="shared" si="452"/>
        <v>87 05 90 40</v>
      </c>
      <c r="L9208" s="590">
        <f t="shared" si="450"/>
        <v>44</v>
      </c>
    </row>
    <row r="9209" spans="1:12" ht="55">
      <c r="A9209" s="683" t="s">
        <v>14452</v>
      </c>
      <c r="B9209" s="599">
        <v>0.05</v>
      </c>
      <c r="C9209" s="166" t="s">
        <v>129</v>
      </c>
      <c r="D9209" s="537" t="s">
        <v>13092</v>
      </c>
      <c r="E9209" s="515" t="s">
        <v>13093</v>
      </c>
      <c r="F9209" s="516"/>
      <c r="I9209" s="591" t="str">
        <f t="shared" si="451"/>
        <v xml:space="preserve"> - - - Stacking vehicles (i.e,consisting of a lifting fork or  aplatformm which moves on a vertical support and is generally powered by the vehicle's engine)  </v>
      </c>
      <c r="J9209" s="591" t="str">
        <f t="shared" si="452"/>
        <v>87 05 90 50</v>
      </c>
      <c r="L9209" s="590">
        <f t="shared" si="450"/>
        <v>159</v>
      </c>
    </row>
    <row r="9210" spans="1:12" ht="28.5">
      <c r="A9210" s="683" t="s">
        <v>14452</v>
      </c>
      <c r="B9210" s="599">
        <v>0.05</v>
      </c>
      <c r="C9210" s="166" t="s">
        <v>129</v>
      </c>
      <c r="D9210" s="537" t="s">
        <v>13094</v>
      </c>
      <c r="E9210" s="515" t="s">
        <v>13095</v>
      </c>
      <c r="F9210" s="516"/>
      <c r="I9210" s="591" t="str">
        <f t="shared" si="451"/>
        <v>- - - Vehicles equipped with power generators</v>
      </c>
      <c r="J9210" s="591" t="str">
        <f t="shared" si="452"/>
        <v>87 05 90 60</v>
      </c>
      <c r="L9210" s="590">
        <f t="shared" si="450"/>
        <v>45</v>
      </c>
    </row>
    <row r="9211" spans="1:12" ht="28.5">
      <c r="A9211" s="683" t="s">
        <v>14452</v>
      </c>
      <c r="B9211" s="599">
        <v>0.05</v>
      </c>
      <c r="C9211" s="166" t="s">
        <v>129</v>
      </c>
      <c r="D9211" s="537" t="s">
        <v>19</v>
      </c>
      <c r="E9211" s="515" t="s">
        <v>13096</v>
      </c>
      <c r="F9211" s="516"/>
      <c r="I9211" s="591" t="str">
        <f t="shared" si="451"/>
        <v>- - - Vehicles for radiography</v>
      </c>
      <c r="J9211" s="591" t="str">
        <f t="shared" si="452"/>
        <v>87 05 90 70</v>
      </c>
      <c r="L9211" s="590">
        <f t="shared" si="450"/>
        <v>30</v>
      </c>
    </row>
    <row r="9212" spans="1:12" ht="55" hidden="1">
      <c r="A9212" s="673"/>
      <c r="B9212" s="665" t="s">
        <v>137</v>
      </c>
      <c r="C9212" s="523" t="s">
        <v>137</v>
      </c>
      <c r="D9212" s="537" t="s">
        <v>13097</v>
      </c>
      <c r="E9212" s="515"/>
      <c r="F9212" s="516"/>
      <c r="I9212" s="591" t="str">
        <f t="shared" si="451"/>
        <v xml:space="preserve">  - - - Vehicles designed for surgical and medical purposes</v>
      </c>
      <c r="J9212" s="591" t="str">
        <f t="shared" si="452"/>
        <v>87 05 90 80</v>
      </c>
      <c r="L9212" s="590">
        <f t="shared" si="450"/>
        <v>59</v>
      </c>
    </row>
    <row r="9213" spans="1:12" ht="55">
      <c r="A9213" s="683" t="s">
        <v>14452</v>
      </c>
      <c r="B9213" s="599">
        <v>0.05</v>
      </c>
      <c r="C9213" s="166" t="s">
        <v>129</v>
      </c>
      <c r="D9213" s="537" t="s">
        <v>13098</v>
      </c>
      <c r="E9213" s="515" t="s">
        <v>13099</v>
      </c>
      <c r="F9213" s="516"/>
      <c r="I9213" s="591" t="str">
        <f t="shared" si="451"/>
        <v>- - - Other :</v>
      </c>
      <c r="J9213" s="591">
        <f t="shared" si="452"/>
        <v>0</v>
      </c>
      <c r="L9213" s="590">
        <f t="shared" si="450"/>
        <v>13</v>
      </c>
    </row>
    <row r="9214" spans="1:12" ht="110">
      <c r="A9214" s="683" t="s">
        <v>14452</v>
      </c>
      <c r="B9214" s="599">
        <v>0.05</v>
      </c>
      <c r="C9214" s="166" t="s">
        <v>129</v>
      </c>
      <c r="D9214" s="537" t="s">
        <v>13090</v>
      </c>
      <c r="E9214" s="515" t="s">
        <v>13100</v>
      </c>
      <c r="F9214" s="516"/>
      <c r="I9214" s="591" t="str">
        <f t="shared" si="451"/>
        <v xml:space="preserve">  - - - - Spotlight vehicles fitted with projectors</v>
      </c>
      <c r="J9214" s="591" t="str">
        <f t="shared" si="452"/>
        <v>87 05 90 91</v>
      </c>
      <c r="L9214" s="590">
        <f t="shared" si="450"/>
        <v>51</v>
      </c>
    </row>
    <row r="9215" spans="1:12" ht="28.5">
      <c r="A9215" s="683" t="s">
        <v>14452</v>
      </c>
      <c r="B9215" s="599">
        <v>0.05</v>
      </c>
      <c r="C9215" s="166" t="s">
        <v>129</v>
      </c>
      <c r="D9215" s="537" t="s">
        <v>71</v>
      </c>
      <c r="E9215" s="515" t="s">
        <v>13101</v>
      </c>
      <c r="F9215" s="516"/>
      <c r="I9215" s="591" t="str">
        <f t="shared" si="451"/>
        <v xml:space="preserve">  - - - - Vehicles designed for radio,telegraphy, telecom and  radar  </v>
      </c>
      <c r="J9215" s="591" t="str">
        <f t="shared" si="452"/>
        <v>87 05 90 92</v>
      </c>
      <c r="L9215" s="590">
        <f t="shared" si="450"/>
        <v>70</v>
      </c>
    </row>
    <row r="9216" spans="1:12" ht="28.5">
      <c r="A9216" s="683" t="s">
        <v>14452</v>
      </c>
      <c r="B9216" s="599">
        <v>0.05</v>
      </c>
      <c r="C9216" s="166" t="s">
        <v>129</v>
      </c>
      <c r="D9216" s="537" t="s">
        <v>759</v>
      </c>
      <c r="E9216" s="515" t="s">
        <v>13102</v>
      </c>
      <c r="F9216" s="516"/>
      <c r="I9216" s="591" t="str">
        <f t="shared" si="451"/>
        <v xml:space="preserve">  - - - - Motor bakeries fully equipped (kneader, oven . . etc.) and motor kitchens</v>
      </c>
      <c r="J9216" s="591" t="str">
        <f t="shared" si="452"/>
        <v>87 05 90 93</v>
      </c>
      <c r="L9216" s="590">
        <f t="shared" ref="L9216:L9279" si="453">LEN(I9216)</f>
        <v>83</v>
      </c>
    </row>
    <row r="9217" spans="1:12" ht="308" hidden="1">
      <c r="A9217" s="673"/>
      <c r="B9217" s="664"/>
      <c r="C9217" s="517"/>
      <c r="D9217" s="549" t="s">
        <v>13103</v>
      </c>
      <c r="E9217" s="515"/>
      <c r="F9217" s="516"/>
      <c r="I9217" s="591" t="str">
        <f t="shared" si="451"/>
        <v xml:space="preserve">  - - - - Vehicles equipped with tanks and water pumps</v>
      </c>
      <c r="J9217" s="591" t="str">
        <f t="shared" si="452"/>
        <v>87 05 90 94</v>
      </c>
      <c r="L9217" s="590">
        <f t="shared" si="453"/>
        <v>54</v>
      </c>
    </row>
    <row r="9218" spans="1:12" ht="28.5">
      <c r="A9218" s="683" t="s">
        <v>14452</v>
      </c>
      <c r="B9218" s="599">
        <v>0.05</v>
      </c>
      <c r="C9218" s="166" t="s">
        <v>129</v>
      </c>
      <c r="D9218" s="537" t="s">
        <v>13104</v>
      </c>
      <c r="E9218" s="515" t="s">
        <v>13105</v>
      </c>
      <c r="F9218" s="516"/>
      <c r="I9218" s="591" t="str">
        <f t="shared" si="451"/>
        <v xml:space="preserve">- - - - Other </v>
      </c>
      <c r="J9218" s="591" t="str">
        <f t="shared" si="452"/>
        <v>87 05 90 99</v>
      </c>
      <c r="L9218" s="590">
        <f t="shared" si="453"/>
        <v>14</v>
      </c>
    </row>
    <row r="9219" spans="1:12" ht="28.5">
      <c r="A9219" s="683" t="s">
        <v>14452</v>
      </c>
      <c r="B9219" s="599">
        <v>0.05</v>
      </c>
      <c r="C9219" s="166" t="s">
        <v>129</v>
      </c>
      <c r="D9219" s="537" t="s">
        <v>13106</v>
      </c>
      <c r="E9219" s="515" t="s">
        <v>13107</v>
      </c>
      <c r="F9219" s="519"/>
      <c r="I9219" s="591" t="str">
        <f t="shared" si="451"/>
        <v>Chassis fitted with engines, for the motor vehicles of headings Nos. 87.01 to 87.05.</v>
      </c>
      <c r="J9219" s="591" t="str">
        <f t="shared" si="452"/>
        <v>87 06 00 00</v>
      </c>
      <c r="L9219" s="590">
        <f t="shared" si="453"/>
        <v>84</v>
      </c>
    </row>
    <row r="9220" spans="1:12" ht="28.5">
      <c r="A9220" s="683" t="s">
        <v>14452</v>
      </c>
      <c r="B9220" s="599">
        <v>0.05</v>
      </c>
      <c r="C9220" s="166" t="s">
        <v>129</v>
      </c>
      <c r="D9220" s="537" t="s">
        <v>13108</v>
      </c>
      <c r="E9220" s="515" t="s">
        <v>13109</v>
      </c>
      <c r="F9220" s="519"/>
      <c r="I9220" s="591" t="str">
        <f t="shared" si="451"/>
        <v>Bodies (including cabs), for the motor vehicles of headings Nos. 87.01 to 87.05.</v>
      </c>
      <c r="J9220" s="591">
        <f t="shared" si="452"/>
        <v>0</v>
      </c>
      <c r="L9220" s="590">
        <f t="shared" si="453"/>
        <v>80</v>
      </c>
    </row>
    <row r="9221" spans="1:12" ht="28.5">
      <c r="A9221" s="683" t="s">
        <v>14452</v>
      </c>
      <c r="B9221" s="599">
        <v>0.05</v>
      </c>
      <c r="C9221" s="166" t="s">
        <v>129</v>
      </c>
      <c r="D9221" s="537" t="s">
        <v>13110</v>
      </c>
      <c r="E9221" s="515" t="s">
        <v>13111</v>
      </c>
      <c r="F9221" s="516"/>
      <c r="I9221" s="591" t="str">
        <f t="shared" si="451"/>
        <v xml:space="preserve"> - For the vehicles of heading 87.03 </v>
      </c>
      <c r="J9221" s="591" t="str">
        <f t="shared" si="452"/>
        <v>87 07 10 00</v>
      </c>
      <c r="L9221" s="590">
        <f t="shared" si="453"/>
        <v>37</v>
      </c>
    </row>
    <row r="9222" spans="1:12" ht="28" hidden="1">
      <c r="A9222" s="673"/>
      <c r="B9222" s="664"/>
      <c r="C9222" s="517"/>
      <c r="D9222" s="537" t="s">
        <v>2203</v>
      </c>
      <c r="E9222" s="515"/>
      <c r="F9222" s="516"/>
      <c r="I9222" s="591" t="str">
        <f t="shared" si="451"/>
        <v xml:space="preserve"> - Other :</v>
      </c>
      <c r="J9222" s="591">
        <f t="shared" si="452"/>
        <v>0</v>
      </c>
      <c r="L9222" s="590">
        <f t="shared" si="453"/>
        <v>10</v>
      </c>
    </row>
    <row r="9223" spans="1:12" ht="110">
      <c r="A9223" s="683" t="s">
        <v>14452</v>
      </c>
      <c r="B9223" s="599">
        <v>0.05</v>
      </c>
      <c r="C9223" s="166" t="s">
        <v>129</v>
      </c>
      <c r="D9223" s="537" t="s">
        <v>13112</v>
      </c>
      <c r="E9223" s="515" t="s">
        <v>13113</v>
      </c>
      <c r="F9223" s="516"/>
      <c r="I9223" s="591" t="str">
        <f t="shared" si="451"/>
        <v xml:space="preserve">  - - - For tractors of heading 87.01</v>
      </c>
      <c r="J9223" s="591" t="str">
        <f t="shared" si="452"/>
        <v>87 07 90 10</v>
      </c>
      <c r="L9223" s="590">
        <f t="shared" si="453"/>
        <v>37</v>
      </c>
    </row>
    <row r="9224" spans="1:12" ht="137.5">
      <c r="A9224" s="683" t="s">
        <v>14452</v>
      </c>
      <c r="B9224" s="599">
        <v>0.05</v>
      </c>
      <c r="C9224" s="166" t="s">
        <v>129</v>
      </c>
      <c r="D9224" s="537" t="s">
        <v>13114</v>
      </c>
      <c r="E9224" s="515" t="s">
        <v>13115</v>
      </c>
      <c r="F9224" s="516"/>
      <c r="I9224" s="591" t="str">
        <f t="shared" si="451"/>
        <v xml:space="preserve">  - - - For  vehicles of heading 87.02</v>
      </c>
      <c r="J9224" s="591" t="str">
        <f t="shared" si="452"/>
        <v>87 07 90 20</v>
      </c>
      <c r="L9224" s="590">
        <f t="shared" si="453"/>
        <v>38</v>
      </c>
    </row>
    <row r="9225" spans="1:12" ht="82.5">
      <c r="A9225" s="683" t="s">
        <v>14452</v>
      </c>
      <c r="B9225" s="599">
        <v>0.05</v>
      </c>
      <c r="C9225" s="166" t="s">
        <v>129</v>
      </c>
      <c r="D9225" s="537" t="s">
        <v>13116</v>
      </c>
      <c r="E9225" s="515" t="s">
        <v>13117</v>
      </c>
      <c r="F9225" s="516"/>
      <c r="I9225" s="591" t="str">
        <f t="shared" si="451"/>
        <v xml:space="preserve"> - - - Bodies of vehicles falling under heading 87.04 :</v>
      </c>
      <c r="J9225" s="591">
        <f t="shared" si="452"/>
        <v>0</v>
      </c>
      <c r="L9225" s="590">
        <f t="shared" si="453"/>
        <v>55</v>
      </c>
    </row>
    <row r="9226" spans="1:12" ht="55">
      <c r="A9226" s="683" t="s">
        <v>14452</v>
      </c>
      <c r="B9226" s="599">
        <v>0.05</v>
      </c>
      <c r="C9226" s="166" t="s">
        <v>129</v>
      </c>
      <c r="D9226" s="537" t="s">
        <v>13118</v>
      </c>
      <c r="E9226" s="515" t="s">
        <v>13119</v>
      </c>
      <c r="F9226" s="516"/>
      <c r="I9226" s="591" t="str">
        <f t="shared" si="451"/>
        <v>- - - - For pickups</v>
      </c>
      <c r="J9226" s="591" t="str">
        <f t="shared" si="452"/>
        <v>87 07 90 31</v>
      </c>
      <c r="L9226" s="590">
        <f t="shared" si="453"/>
        <v>19</v>
      </c>
    </row>
    <row r="9227" spans="1:12" ht="137.5">
      <c r="A9227" s="683" t="s">
        <v>14452</v>
      </c>
      <c r="B9227" s="599">
        <v>0.05</v>
      </c>
      <c r="C9227" s="166" t="s">
        <v>129</v>
      </c>
      <c r="D9227" s="537" t="s">
        <v>13120</v>
      </c>
      <c r="E9227" s="515" t="s">
        <v>13121</v>
      </c>
      <c r="F9227" s="516"/>
      <c r="I9227" s="591" t="str">
        <f t="shared" si="451"/>
        <v xml:space="preserve">  - - - - For light trucks (Dyana, half lorry,..etc.)</v>
      </c>
      <c r="J9227" s="591" t="str">
        <f t="shared" si="452"/>
        <v>87 07 90 32</v>
      </c>
      <c r="L9227" s="590">
        <f t="shared" si="453"/>
        <v>53</v>
      </c>
    </row>
    <row r="9228" spans="1:12" ht="55">
      <c r="A9228" s="683" t="s">
        <v>14452</v>
      </c>
      <c r="B9228" s="599">
        <v>0.05</v>
      </c>
      <c r="C9228" s="166" t="s">
        <v>129</v>
      </c>
      <c r="D9228" s="537" t="s">
        <v>13122</v>
      </c>
      <c r="E9228" s="515" t="s">
        <v>13123</v>
      </c>
      <c r="F9228" s="516"/>
      <c r="I9228" s="591" t="str">
        <f t="shared" si="451"/>
        <v xml:space="preserve">  - - - - For dumpers</v>
      </c>
      <c r="J9228" s="591" t="str">
        <f t="shared" si="452"/>
        <v>87 07 90 33</v>
      </c>
      <c r="L9228" s="590">
        <f t="shared" si="453"/>
        <v>21</v>
      </c>
    </row>
    <row r="9229" spans="1:12" ht="28.5">
      <c r="A9229" s="683" t="s">
        <v>14452</v>
      </c>
      <c r="B9229" s="599">
        <v>0.05</v>
      </c>
      <c r="C9229" s="166" t="s">
        <v>129</v>
      </c>
      <c r="D9229" s="537" t="s">
        <v>13124</v>
      </c>
      <c r="E9229" s="515" t="s">
        <v>13125</v>
      </c>
      <c r="F9229" s="516"/>
      <c r="I9229" s="591" t="str">
        <f t="shared" si="451"/>
        <v xml:space="preserve">- - - - For lorries </v>
      </c>
      <c r="J9229" s="591" t="str">
        <f t="shared" si="452"/>
        <v>87 07 90 34</v>
      </c>
      <c r="L9229" s="590">
        <f t="shared" si="453"/>
        <v>20</v>
      </c>
    </row>
    <row r="9230" spans="1:12" ht="55">
      <c r="A9230" s="683" t="s">
        <v>14452</v>
      </c>
      <c r="B9230" s="599">
        <v>0.05</v>
      </c>
      <c r="C9230" s="166" t="s">
        <v>129</v>
      </c>
      <c r="D9230" s="537" t="s">
        <v>13126</v>
      </c>
      <c r="E9230" s="515" t="s">
        <v>13127</v>
      </c>
      <c r="F9230" s="516"/>
      <c r="I9230" s="591" t="str">
        <f t="shared" si="451"/>
        <v xml:space="preserve">  - - - - Tipboxes </v>
      </c>
      <c r="J9230" s="591" t="str">
        <f t="shared" si="452"/>
        <v>87 07 90 35</v>
      </c>
      <c r="L9230" s="590">
        <f t="shared" si="453"/>
        <v>19</v>
      </c>
    </row>
    <row r="9231" spans="1:12" ht="28" hidden="1">
      <c r="A9231" s="673"/>
      <c r="B9231" s="664"/>
      <c r="C9231" s="517"/>
      <c r="D9231" s="537" t="s">
        <v>7060</v>
      </c>
      <c r="E9231" s="515"/>
      <c r="F9231" s="516"/>
      <c r="I9231" s="591" t="str">
        <f t="shared" si="451"/>
        <v xml:space="preserve">- - - - Refrigerators for foodstuff tranportation vehicles </v>
      </c>
      <c r="J9231" s="591" t="str">
        <f t="shared" si="452"/>
        <v>87 07 90 36</v>
      </c>
      <c r="L9231" s="590">
        <f t="shared" si="453"/>
        <v>59</v>
      </c>
    </row>
    <row r="9232" spans="1:12" ht="55">
      <c r="A9232" s="683" t="s">
        <v>14452</v>
      </c>
      <c r="B9232" s="599">
        <v>0.05</v>
      </c>
      <c r="C9232" s="166" t="s">
        <v>129</v>
      </c>
      <c r="D9232" s="537" t="s">
        <v>13128</v>
      </c>
      <c r="E9232" s="515" t="s">
        <v>13129</v>
      </c>
      <c r="F9232" s="516"/>
      <c r="I9232" s="591" t="str">
        <f t="shared" si="451"/>
        <v xml:space="preserve">- - - - Other </v>
      </c>
      <c r="J9232" s="591" t="str">
        <f t="shared" si="452"/>
        <v>87 07 90 39</v>
      </c>
      <c r="L9232" s="590">
        <f t="shared" si="453"/>
        <v>14</v>
      </c>
    </row>
    <row r="9233" spans="1:12" ht="82.5">
      <c r="A9233" s="683" t="s">
        <v>14452</v>
      </c>
      <c r="B9233" s="599">
        <v>0.05</v>
      </c>
      <c r="C9233" s="166" t="s">
        <v>129</v>
      </c>
      <c r="D9233" s="537" t="s">
        <v>13130</v>
      </c>
      <c r="E9233" s="515" t="s">
        <v>13131</v>
      </c>
      <c r="F9233" s="516"/>
      <c r="I9233" s="591" t="str">
        <f t="shared" si="451"/>
        <v>- - - Other</v>
      </c>
      <c r="J9233" s="591" t="str">
        <f t="shared" si="452"/>
        <v>87 07 90 90</v>
      </c>
      <c r="L9233" s="590">
        <f t="shared" si="453"/>
        <v>11</v>
      </c>
    </row>
    <row r="9234" spans="1:12" ht="82.5">
      <c r="A9234" s="683" t="s">
        <v>14452</v>
      </c>
      <c r="B9234" s="599">
        <v>0.05</v>
      </c>
      <c r="C9234" s="166" t="s">
        <v>129</v>
      </c>
      <c r="D9234" s="537" t="s">
        <v>13132</v>
      </c>
      <c r="E9234" s="515" t="s">
        <v>13133</v>
      </c>
      <c r="F9234" s="519"/>
      <c r="I9234" s="591" t="str">
        <f t="shared" si="451"/>
        <v>Parts and accessories of the motor vehicles ot headings Nos. 87.01 to 87.05.</v>
      </c>
      <c r="J9234" s="591">
        <f t="shared" si="452"/>
        <v>0</v>
      </c>
      <c r="L9234" s="590">
        <f t="shared" si="453"/>
        <v>76</v>
      </c>
    </row>
    <row r="9235" spans="1:12" ht="55">
      <c r="A9235" s="683" t="s">
        <v>14452</v>
      </c>
      <c r="B9235" s="599">
        <v>0.05</v>
      </c>
      <c r="C9235" s="166" t="s">
        <v>129</v>
      </c>
      <c r="D9235" s="537" t="s">
        <v>13134</v>
      </c>
      <c r="E9235" s="515" t="s">
        <v>13135</v>
      </c>
      <c r="F9235" s="516"/>
      <c r="I9235" s="591" t="str">
        <f t="shared" si="451"/>
        <v>- Bumpers and parts thereof</v>
      </c>
      <c r="J9235" s="591" t="str">
        <f t="shared" si="452"/>
        <v>87 08 10 00</v>
      </c>
      <c r="L9235" s="590">
        <f t="shared" si="453"/>
        <v>27</v>
      </c>
    </row>
    <row r="9236" spans="1:12" ht="28.5">
      <c r="A9236" s="683" t="s">
        <v>14452</v>
      </c>
      <c r="B9236" s="599">
        <v>0.05</v>
      </c>
      <c r="C9236" s="166" t="s">
        <v>129</v>
      </c>
      <c r="D9236" s="537" t="s">
        <v>210</v>
      </c>
      <c r="E9236" s="515" t="s">
        <v>13136</v>
      </c>
      <c r="F9236" s="516"/>
      <c r="I9236" s="591" t="str">
        <f t="shared" si="451"/>
        <v xml:space="preserve">- Other parts and accessories of bodies (including cabs) : </v>
      </c>
      <c r="J9236" s="591">
        <f t="shared" si="452"/>
        <v>0</v>
      </c>
      <c r="L9236" s="590">
        <f t="shared" si="453"/>
        <v>59</v>
      </c>
    </row>
    <row r="9237" spans="1:12" ht="84">
      <c r="A9237" s="683" t="s">
        <v>14452</v>
      </c>
      <c r="B9237" s="599">
        <v>0.05</v>
      </c>
      <c r="C9237" s="166" t="s">
        <v>129</v>
      </c>
      <c r="D9237" s="548" t="s">
        <v>13137</v>
      </c>
      <c r="E9237" s="515" t="s">
        <v>13138</v>
      </c>
      <c r="F9237" s="516"/>
      <c r="I9237" s="591" t="str">
        <f t="shared" si="451"/>
        <v xml:space="preserve">  - - Safety  belts</v>
      </c>
      <c r="J9237" s="591" t="str">
        <f t="shared" si="452"/>
        <v>87 08 21 00</v>
      </c>
      <c r="L9237" s="590">
        <f t="shared" si="453"/>
        <v>19</v>
      </c>
    </row>
    <row r="9238" spans="1:12" ht="84" hidden="1">
      <c r="A9238" s="673"/>
      <c r="B9238" s="664"/>
      <c r="C9238" s="517"/>
      <c r="D9238" s="548" t="s">
        <v>13139</v>
      </c>
      <c r="E9238" s="515"/>
      <c r="F9238" s="516"/>
      <c r="I9238" s="591" t="str">
        <f t="shared" si="451"/>
        <v>- - Other :</v>
      </c>
      <c r="J9238" s="591">
        <f t="shared" si="452"/>
        <v>0</v>
      </c>
      <c r="L9238" s="590">
        <f t="shared" si="453"/>
        <v>11</v>
      </c>
    </row>
    <row r="9239" spans="1:12" ht="55">
      <c r="A9239" s="683" t="s">
        <v>14452</v>
      </c>
      <c r="B9239" s="599">
        <v>0.05</v>
      </c>
      <c r="C9239" s="166" t="s">
        <v>129</v>
      </c>
      <c r="D9239" s="537" t="s">
        <v>13140</v>
      </c>
      <c r="E9239" s="515" t="s">
        <v>13141</v>
      </c>
      <c r="F9239" s="516"/>
      <c r="I9239" s="591" t="str">
        <f t="shared" si="451"/>
        <v xml:space="preserve">  - - - Luggage racks (grid or basket)</v>
      </c>
      <c r="J9239" s="591" t="str">
        <f t="shared" si="452"/>
        <v>87 08 29 10</v>
      </c>
      <c r="L9239" s="590">
        <f t="shared" si="453"/>
        <v>38</v>
      </c>
    </row>
    <row r="9240" spans="1:12" ht="28" hidden="1">
      <c r="A9240" s="673"/>
      <c r="B9240" s="664"/>
      <c r="C9240" s="517"/>
      <c r="D9240" s="537" t="s">
        <v>1968</v>
      </c>
      <c r="E9240" s="515"/>
      <c r="F9240" s="516"/>
      <c r="I9240" s="591" t="str">
        <f t="shared" si="451"/>
        <v xml:space="preserve">- - - Other </v>
      </c>
      <c r="J9240" s="591" t="str">
        <f t="shared" si="452"/>
        <v>87 08 29 90</v>
      </c>
      <c r="L9240" s="590">
        <f t="shared" si="453"/>
        <v>12</v>
      </c>
    </row>
    <row r="9241" spans="1:12" ht="55">
      <c r="A9241" s="683" t="s">
        <v>14452</v>
      </c>
      <c r="B9241" s="599">
        <v>0.05</v>
      </c>
      <c r="C9241" s="166" t="s">
        <v>129</v>
      </c>
      <c r="D9241" s="537" t="s">
        <v>13142</v>
      </c>
      <c r="E9241" s="515" t="s">
        <v>13143</v>
      </c>
      <c r="F9241" s="516"/>
      <c r="I9241" s="591" t="str">
        <f t="shared" si="451"/>
        <v xml:space="preserve">- Brakes and servo-brakes; and parts thereof </v>
      </c>
      <c r="J9241" s="591" t="str">
        <f t="shared" si="452"/>
        <v>87 08 30 00</v>
      </c>
      <c r="L9241" s="590">
        <f t="shared" si="453"/>
        <v>45</v>
      </c>
    </row>
    <row r="9242" spans="1:12" ht="55">
      <c r="A9242" s="683" t="s">
        <v>14452</v>
      </c>
      <c r="B9242" s="599">
        <v>0.05</v>
      </c>
      <c r="C9242" s="166" t="s">
        <v>129</v>
      </c>
      <c r="D9242" s="537" t="s">
        <v>13144</v>
      </c>
      <c r="E9242" s="515" t="s">
        <v>13145</v>
      </c>
      <c r="F9242" s="516"/>
      <c r="I9242" s="591" t="str">
        <f t="shared" si="451"/>
        <v>- Gear boxes and parts thereof</v>
      </c>
      <c r="J9242" s="591" t="str">
        <f t="shared" si="452"/>
        <v>87 08 40 00</v>
      </c>
      <c r="L9242" s="590">
        <f t="shared" si="453"/>
        <v>30</v>
      </c>
    </row>
    <row r="9243" spans="1:12" ht="55" hidden="1">
      <c r="A9243" s="673"/>
      <c r="B9243" s="664"/>
      <c r="C9243" s="517"/>
      <c r="D9243" s="537" t="s">
        <v>13146</v>
      </c>
      <c r="E9243" s="515"/>
      <c r="F9243" s="516"/>
      <c r="I9243" s="591" t="str">
        <f t="shared" si="451"/>
        <v>- Drive-axles with differential, whether or not povided with other transmission components, and non-driving axles; parts thereof :</v>
      </c>
      <c r="J9243" s="591">
        <f t="shared" si="452"/>
        <v>0</v>
      </c>
      <c r="L9243" s="590">
        <f t="shared" si="453"/>
        <v>130</v>
      </c>
    </row>
    <row r="9244" spans="1:12" ht="28.5">
      <c r="A9244" s="683" t="s">
        <v>14452</v>
      </c>
      <c r="B9244" s="599">
        <v>0.05</v>
      </c>
      <c r="C9244" s="166" t="s">
        <v>129</v>
      </c>
      <c r="D9244" s="537" t="s">
        <v>13147</v>
      </c>
      <c r="E9244" s="515" t="s">
        <v>13148</v>
      </c>
      <c r="F9244" s="516"/>
      <c r="I9244" s="591" t="str">
        <f t="shared" si="451"/>
        <v>- - - Drive-axles with differential, whether or not povided with other transmission components</v>
      </c>
      <c r="J9244" s="591" t="str">
        <f t="shared" si="452"/>
        <v>87 08 50 10</v>
      </c>
      <c r="L9244" s="590">
        <f t="shared" si="453"/>
        <v>94</v>
      </c>
    </row>
    <row r="9245" spans="1:12" ht="55">
      <c r="A9245" s="683" t="s">
        <v>14452</v>
      </c>
      <c r="B9245" s="599">
        <v>0.05</v>
      </c>
      <c r="C9245" s="166" t="s">
        <v>129</v>
      </c>
      <c r="D9245" s="537" t="s">
        <v>13149</v>
      </c>
      <c r="E9245" s="515" t="s">
        <v>13150</v>
      </c>
      <c r="F9245" s="516"/>
      <c r="I9245" s="591" t="str">
        <f t="shared" si="451"/>
        <v>- - - Non-driving axles; parts thereof</v>
      </c>
      <c r="J9245" s="591" t="str">
        <f t="shared" si="452"/>
        <v>87 08 50 90</v>
      </c>
      <c r="L9245" s="590">
        <f t="shared" si="453"/>
        <v>38</v>
      </c>
    </row>
    <row r="9246" spans="1:12" ht="28.5">
      <c r="A9246" s="683" t="s">
        <v>14452</v>
      </c>
      <c r="B9246" s="599">
        <v>0.05</v>
      </c>
      <c r="C9246" s="166" t="s">
        <v>129</v>
      </c>
      <c r="D9246" s="537" t="s">
        <v>13151</v>
      </c>
      <c r="E9246" s="515" t="s">
        <v>13152</v>
      </c>
      <c r="F9246" s="516"/>
      <c r="I9246" s="591" t="str">
        <f t="shared" si="451"/>
        <v>- Road wheels , parts and accessories thereof</v>
      </c>
      <c r="J9246" s="591" t="str">
        <f t="shared" si="452"/>
        <v>87 08 70 00</v>
      </c>
      <c r="L9246" s="590">
        <f t="shared" si="453"/>
        <v>45</v>
      </c>
    </row>
    <row r="9247" spans="1:12" ht="28.5">
      <c r="A9247" s="683" t="s">
        <v>14452</v>
      </c>
      <c r="B9247" s="599">
        <v>0.05</v>
      </c>
      <c r="C9247" s="166" t="s">
        <v>129</v>
      </c>
      <c r="D9247" s="537" t="s">
        <v>13153</v>
      </c>
      <c r="E9247" s="515" t="s">
        <v>13154</v>
      </c>
      <c r="F9247" s="516"/>
      <c r="I9247" s="591" t="str">
        <f t="shared" si="451"/>
        <v xml:space="preserve"> - Suspension systems and parts thereof (including shock-absorbers)</v>
      </c>
      <c r="J9247" s="591" t="str">
        <f t="shared" si="452"/>
        <v>87 08 80 00</v>
      </c>
      <c r="L9247" s="590">
        <f t="shared" si="453"/>
        <v>67</v>
      </c>
    </row>
    <row r="9248" spans="1:12" ht="28.5">
      <c r="A9248" s="683" t="s">
        <v>14452</v>
      </c>
      <c r="B9248" s="599">
        <v>0.05</v>
      </c>
      <c r="C9248" s="166" t="s">
        <v>129</v>
      </c>
      <c r="D9248" s="537" t="s">
        <v>13155</v>
      </c>
      <c r="E9248" s="515" t="s">
        <v>13156</v>
      </c>
      <c r="F9248" s="516"/>
      <c r="I9248" s="591" t="str">
        <f t="shared" ref="I9248:I9311" si="454">D9266</f>
        <v xml:space="preserve">- Other parts and accessories : </v>
      </c>
      <c r="J9248" s="591">
        <f t="shared" ref="J9248:J9311" si="455">E9266</f>
        <v>0</v>
      </c>
      <c r="L9248" s="590">
        <f t="shared" si="453"/>
        <v>32</v>
      </c>
    </row>
    <row r="9249" spans="1:12" ht="55">
      <c r="A9249" s="683" t="s">
        <v>14452</v>
      </c>
      <c r="B9249" s="599">
        <v>0.05</v>
      </c>
      <c r="C9249" s="166" t="s">
        <v>129</v>
      </c>
      <c r="D9249" s="537" t="s">
        <v>13157</v>
      </c>
      <c r="E9249" s="515" t="s">
        <v>13158</v>
      </c>
      <c r="F9249" s="516"/>
      <c r="I9249" s="591" t="str">
        <f t="shared" si="454"/>
        <v>- - Radiators and parts thereof</v>
      </c>
      <c r="J9249" s="591" t="str">
        <f t="shared" si="455"/>
        <v>87 08 91 00</v>
      </c>
      <c r="L9249" s="590">
        <f t="shared" si="453"/>
        <v>31</v>
      </c>
    </row>
    <row r="9250" spans="1:12" ht="28.5">
      <c r="A9250" s="683" t="s">
        <v>14452</v>
      </c>
      <c r="B9250" s="599">
        <v>0.05</v>
      </c>
      <c r="C9250" s="166" t="s">
        <v>129</v>
      </c>
      <c r="D9250" s="537" t="s">
        <v>210</v>
      </c>
      <c r="E9250" s="515" t="s">
        <v>13159</v>
      </c>
      <c r="F9250" s="516"/>
      <c r="I9250" s="591" t="str">
        <f t="shared" si="454"/>
        <v>- - Silencers (mufflers) and exhaust pipes; parts thereof</v>
      </c>
      <c r="J9250" s="591" t="str">
        <f t="shared" si="455"/>
        <v>87 08 92 00</v>
      </c>
      <c r="L9250" s="590">
        <f t="shared" si="453"/>
        <v>57</v>
      </c>
    </row>
    <row r="9251" spans="1:12" ht="28.5">
      <c r="A9251" s="683" t="s">
        <v>14452</v>
      </c>
      <c r="B9251" s="599">
        <v>0.05</v>
      </c>
      <c r="C9251" s="166" t="s">
        <v>129</v>
      </c>
      <c r="D9251" s="537" t="s">
        <v>19</v>
      </c>
      <c r="E9251" s="515" t="s">
        <v>13160</v>
      </c>
      <c r="F9251" s="516"/>
      <c r="I9251" s="591" t="str">
        <f t="shared" si="454"/>
        <v>- - Clutches and parts thereof</v>
      </c>
      <c r="J9251" s="591" t="str">
        <f t="shared" si="455"/>
        <v>87 08 93 00</v>
      </c>
      <c r="L9251" s="590">
        <f t="shared" si="453"/>
        <v>30</v>
      </c>
    </row>
    <row r="9252" spans="1:12" ht="84" hidden="1">
      <c r="A9252" s="673"/>
      <c r="B9252" s="664"/>
      <c r="C9252" s="517"/>
      <c r="D9252" s="548" t="s">
        <v>13161</v>
      </c>
      <c r="E9252" s="515"/>
      <c r="F9252" s="516"/>
      <c r="I9252" s="591" t="str">
        <f t="shared" si="454"/>
        <v xml:space="preserve">- - Steering wheels, steering columns and steering boxes; parts thereof </v>
      </c>
      <c r="J9252" s="591" t="str">
        <f t="shared" si="455"/>
        <v>87 08 94 00</v>
      </c>
      <c r="L9252" s="590">
        <f t="shared" si="453"/>
        <v>72</v>
      </c>
    </row>
    <row r="9253" spans="1:12" ht="28.5">
      <c r="A9253" s="683" t="s">
        <v>14452</v>
      </c>
      <c r="B9253" s="599">
        <v>0.05</v>
      </c>
      <c r="C9253" s="166" t="s">
        <v>129</v>
      </c>
      <c r="D9253" s="537" t="s">
        <v>13162</v>
      </c>
      <c r="E9253" s="515" t="s">
        <v>13163</v>
      </c>
      <c r="F9253" s="516"/>
      <c r="I9253" s="591" t="str">
        <f t="shared" si="454"/>
        <v xml:space="preserve"> - - Safety airbag with inflater system; parts thereof </v>
      </c>
      <c r="J9253" s="591" t="str">
        <f t="shared" si="455"/>
        <v>87 08 95 00</v>
      </c>
      <c r="L9253" s="590">
        <f t="shared" si="453"/>
        <v>55</v>
      </c>
    </row>
    <row r="9254" spans="1:12" ht="55" hidden="1">
      <c r="A9254" s="673"/>
      <c r="B9254" s="664"/>
      <c r="C9254" s="517"/>
      <c r="D9254" s="537" t="s">
        <v>13164</v>
      </c>
      <c r="E9254" s="515"/>
      <c r="F9254" s="516"/>
      <c r="I9254" s="591" t="str">
        <f t="shared" si="454"/>
        <v>- - Other</v>
      </c>
      <c r="J9254" s="591" t="str">
        <f t="shared" si="455"/>
        <v>87 08 99 00</v>
      </c>
      <c r="L9254" s="590">
        <f t="shared" si="453"/>
        <v>9</v>
      </c>
    </row>
    <row r="9255" spans="1:12" ht="28.5">
      <c r="A9255" s="683" t="s">
        <v>14452</v>
      </c>
      <c r="B9255" s="599">
        <v>0.05</v>
      </c>
      <c r="C9255" s="166" t="s">
        <v>129</v>
      </c>
      <c r="D9255" s="537" t="s">
        <v>13165</v>
      </c>
      <c r="E9255" s="515" t="s">
        <v>13166</v>
      </c>
      <c r="F9255" s="519"/>
      <c r="I9255" s="591" t="str">
        <f t="shared" si="454"/>
        <v>Works trucks, self-propelled, not fitted with lifting or handling equipment, of the type used in factories, warehouses, dock areas or airports for short distance transport of goods; tractors of the type used on railway station platforms; parts of the foregoing vehicles.</v>
      </c>
      <c r="J9255" s="591">
        <f t="shared" si="455"/>
        <v>0</v>
      </c>
      <c r="L9255" s="590">
        <f t="shared" si="453"/>
        <v>270</v>
      </c>
    </row>
    <row r="9256" spans="1:12" ht="28" hidden="1">
      <c r="A9256" s="673"/>
      <c r="B9256" s="664"/>
      <c r="C9256" s="517"/>
      <c r="D9256" s="537" t="s">
        <v>1965</v>
      </c>
      <c r="E9256" s="515"/>
      <c r="F9256" s="516"/>
      <c r="I9256" s="591" t="str">
        <f t="shared" si="454"/>
        <v xml:space="preserve">- Vehicles : </v>
      </c>
      <c r="J9256" s="591">
        <f t="shared" si="455"/>
        <v>0</v>
      </c>
      <c r="L9256" s="590">
        <f t="shared" si="453"/>
        <v>13</v>
      </c>
    </row>
    <row r="9257" spans="1:12" ht="55">
      <c r="A9257" s="683" t="s">
        <v>14452</v>
      </c>
      <c r="B9257" s="599">
        <v>0.05</v>
      </c>
      <c r="C9257" s="166" t="s">
        <v>129</v>
      </c>
      <c r="D9257" s="537" t="s">
        <v>13167</v>
      </c>
      <c r="E9257" s="515" t="s">
        <v>13168</v>
      </c>
      <c r="F9257" s="516"/>
      <c r="I9257" s="591" t="str">
        <f t="shared" si="454"/>
        <v xml:space="preserve">- - Electrical </v>
      </c>
      <c r="J9257" s="591" t="str">
        <f t="shared" si="455"/>
        <v>87 09 11 00</v>
      </c>
      <c r="L9257" s="590">
        <f t="shared" si="453"/>
        <v>15</v>
      </c>
    </row>
    <row r="9258" spans="1:12" ht="28.5">
      <c r="A9258" s="683" t="s">
        <v>14452</v>
      </c>
      <c r="B9258" s="599">
        <v>0.05</v>
      </c>
      <c r="C9258" s="166" t="s">
        <v>129</v>
      </c>
      <c r="D9258" s="537" t="s">
        <v>71</v>
      </c>
      <c r="E9258" s="515" t="s">
        <v>13169</v>
      </c>
      <c r="F9258" s="516"/>
      <c r="I9258" s="591" t="str">
        <f t="shared" si="454"/>
        <v>- - Other</v>
      </c>
      <c r="J9258" s="591" t="str">
        <f t="shared" si="455"/>
        <v>87 09 19 00</v>
      </c>
      <c r="L9258" s="590">
        <f t="shared" si="453"/>
        <v>9</v>
      </c>
    </row>
    <row r="9259" spans="1:12" ht="28.5">
      <c r="A9259" s="683" t="s">
        <v>14452</v>
      </c>
      <c r="B9259" s="599">
        <v>0.05</v>
      </c>
      <c r="C9259" s="166" t="s">
        <v>129</v>
      </c>
      <c r="D9259" s="565" t="s">
        <v>13170</v>
      </c>
      <c r="E9259" s="515" t="s">
        <v>13171</v>
      </c>
      <c r="F9259" s="516"/>
      <c r="I9259" s="591" t="str">
        <f t="shared" si="454"/>
        <v>- Parts</v>
      </c>
      <c r="J9259" s="591" t="str">
        <f t="shared" si="455"/>
        <v>87 09 90 00</v>
      </c>
      <c r="L9259" s="590">
        <f t="shared" si="453"/>
        <v>7</v>
      </c>
    </row>
    <row r="9260" spans="1:12" ht="28.5">
      <c r="A9260" s="683" t="s">
        <v>14452</v>
      </c>
      <c r="B9260" s="599">
        <v>0.05</v>
      </c>
      <c r="C9260" s="166" t="s">
        <v>129</v>
      </c>
      <c r="D9260" s="537" t="s">
        <v>13172</v>
      </c>
      <c r="E9260" s="515" t="s">
        <v>13173</v>
      </c>
      <c r="F9260" s="521"/>
      <c r="I9260" s="591" t="str">
        <f t="shared" si="454"/>
        <v xml:space="preserve">Tanks and other armoured fighting vehicles, motorised, whether or not fitted with weapons, and parts of such vehicles. </v>
      </c>
      <c r="J9260" s="591" t="str">
        <f t="shared" si="455"/>
        <v>87 10 00 00</v>
      </c>
      <c r="L9260" s="590">
        <f t="shared" si="453"/>
        <v>119</v>
      </c>
    </row>
    <row r="9261" spans="1:12" ht="137.5" hidden="1">
      <c r="A9261" s="673"/>
      <c r="B9261" s="665"/>
      <c r="C9261" s="523"/>
      <c r="D9261" s="537" t="s">
        <v>13174</v>
      </c>
      <c r="E9261" s="515"/>
      <c r="F9261" s="519"/>
      <c r="I9261" s="591" t="str">
        <f t="shared" si="454"/>
        <v>Motorcycles (including mopeds) and cycles fitted with an auxiliary motor, with or without side-cars; side-cars.</v>
      </c>
      <c r="J9261" s="591">
        <f t="shared" si="455"/>
        <v>0</v>
      </c>
      <c r="L9261" s="590">
        <f t="shared" si="453"/>
        <v>111</v>
      </c>
    </row>
    <row r="9262" spans="1:12" ht="82.5">
      <c r="A9262" s="683" t="s">
        <v>14452</v>
      </c>
      <c r="B9262" s="599">
        <v>0.05</v>
      </c>
      <c r="C9262" s="166" t="s">
        <v>129</v>
      </c>
      <c r="D9262" s="455" t="s">
        <v>13175</v>
      </c>
      <c r="E9262" s="515" t="s">
        <v>13176</v>
      </c>
      <c r="F9262" s="516"/>
      <c r="I9262" s="591" t="str">
        <f t="shared" si="454"/>
        <v>- With reciprocating internal combustion piston engine of a cylinder capacity not exceeding 50 cc</v>
      </c>
      <c r="J9262" s="591" t="str">
        <f t="shared" si="455"/>
        <v>87 11 10 00</v>
      </c>
      <c r="L9262" s="590">
        <f t="shared" si="453"/>
        <v>97</v>
      </c>
    </row>
    <row r="9263" spans="1:12" ht="55">
      <c r="A9263" s="683" t="s">
        <v>14452</v>
      </c>
      <c r="B9263" s="599">
        <v>0.05</v>
      </c>
      <c r="C9263" s="166" t="s">
        <v>129</v>
      </c>
      <c r="D9263" s="455" t="s">
        <v>13177</v>
      </c>
      <c r="E9263" s="515" t="s">
        <v>13178</v>
      </c>
      <c r="F9263" s="516"/>
      <c r="I9263" s="591" t="str">
        <f t="shared" si="454"/>
        <v>- With reciprocating internal combustion piston engine of a cylinder capacity exceeding 50 cc but not exceeding 250 cc</v>
      </c>
      <c r="J9263" s="591" t="str">
        <f t="shared" si="455"/>
        <v>87 11 20 00</v>
      </c>
      <c r="L9263" s="590">
        <f t="shared" si="453"/>
        <v>118</v>
      </c>
    </row>
    <row r="9264" spans="1:12" ht="55">
      <c r="A9264" s="683" t="s">
        <v>14452</v>
      </c>
      <c r="B9264" s="599">
        <v>0.05</v>
      </c>
      <c r="C9264" s="166" t="s">
        <v>129</v>
      </c>
      <c r="D9264" s="455" t="s">
        <v>13179</v>
      </c>
      <c r="E9264" s="515" t="s">
        <v>13180</v>
      </c>
      <c r="F9264" s="516"/>
      <c r="I9264" s="591" t="str">
        <f t="shared" si="454"/>
        <v>- With reciprocating internal combustion piston engine of a cylinder capacity exceeding 250 cc but not exceeding 500 cc</v>
      </c>
      <c r="J9264" s="591" t="str">
        <f t="shared" si="455"/>
        <v>87 11 30 00</v>
      </c>
      <c r="L9264" s="590">
        <f t="shared" si="453"/>
        <v>119</v>
      </c>
    </row>
    <row r="9265" spans="1:12" ht="82.5">
      <c r="A9265" s="683" t="s">
        <v>14452</v>
      </c>
      <c r="B9265" s="599">
        <v>0.05</v>
      </c>
      <c r="C9265" s="166" t="s">
        <v>129</v>
      </c>
      <c r="D9265" s="537" t="s">
        <v>13181</v>
      </c>
      <c r="E9265" s="515" t="s">
        <v>13182</v>
      </c>
      <c r="F9265" s="516"/>
      <c r="I9265" s="591" t="str">
        <f t="shared" si="454"/>
        <v>- With reciprocating internal combustion piston engine of a cylinder capacity exceeding 500 cc but not exceeding 800 cc</v>
      </c>
      <c r="J9265" s="591" t="str">
        <f t="shared" si="455"/>
        <v>87 11 40 00</v>
      </c>
      <c r="L9265" s="590">
        <f t="shared" si="453"/>
        <v>119</v>
      </c>
    </row>
    <row r="9266" spans="1:12" ht="28" hidden="1">
      <c r="A9266" s="673"/>
      <c r="B9266" s="664"/>
      <c r="C9266" s="517"/>
      <c r="D9266" s="537" t="s">
        <v>13183</v>
      </c>
      <c r="E9266" s="515"/>
      <c r="F9266" s="516"/>
      <c r="I9266" s="591" t="str">
        <f t="shared" si="454"/>
        <v>- With reciprocating internal combustion piston engine of a cylinder capacity exceeding 800 cc</v>
      </c>
      <c r="J9266" s="591" t="str">
        <f t="shared" si="455"/>
        <v>87 11 50 00</v>
      </c>
      <c r="L9266" s="590">
        <f t="shared" si="453"/>
        <v>94</v>
      </c>
    </row>
    <row r="9267" spans="1:12" ht="28.5">
      <c r="A9267" s="683" t="s">
        <v>14452</v>
      </c>
      <c r="B9267" s="599">
        <v>0.05</v>
      </c>
      <c r="C9267" s="166" t="s">
        <v>129</v>
      </c>
      <c r="D9267" s="537" t="s">
        <v>13184</v>
      </c>
      <c r="E9267" s="515" t="s">
        <v>13185</v>
      </c>
      <c r="F9267" s="516"/>
      <c r="I9267" s="591" t="str">
        <f t="shared" si="454"/>
        <v>- Other</v>
      </c>
      <c r="J9267" s="591" t="str">
        <f t="shared" si="455"/>
        <v>87 11 90 00</v>
      </c>
      <c r="L9267" s="590">
        <f t="shared" si="453"/>
        <v>7</v>
      </c>
    </row>
    <row r="9268" spans="1:12" ht="55">
      <c r="A9268" s="683" t="s">
        <v>14452</v>
      </c>
      <c r="B9268" s="599">
        <v>0.05</v>
      </c>
      <c r="C9268" s="166" t="s">
        <v>129</v>
      </c>
      <c r="D9268" s="537" t="s">
        <v>13186</v>
      </c>
      <c r="E9268" s="515" t="s">
        <v>13187</v>
      </c>
      <c r="F9268" s="519"/>
      <c r="I9268" s="591" t="str">
        <f t="shared" si="454"/>
        <v>Bicycles and other cycles (including delivery tricycles), not motorised.</v>
      </c>
      <c r="J9268" s="591">
        <f t="shared" si="455"/>
        <v>0</v>
      </c>
      <c r="L9268" s="590">
        <f t="shared" si="453"/>
        <v>72</v>
      </c>
    </row>
    <row r="9269" spans="1:12" ht="28.5">
      <c r="A9269" s="683" t="s">
        <v>14452</v>
      </c>
      <c r="B9269" s="599">
        <v>0.05</v>
      </c>
      <c r="C9269" s="166" t="s">
        <v>129</v>
      </c>
      <c r="D9269" s="537" t="s">
        <v>13188</v>
      </c>
      <c r="E9269" s="515" t="s">
        <v>13189</v>
      </c>
      <c r="F9269" s="516"/>
      <c r="I9269" s="591" t="str">
        <f t="shared" si="454"/>
        <v xml:space="preserve">  - - - Bicycles, whether or not for children </v>
      </c>
      <c r="J9269" s="591" t="str">
        <f t="shared" si="455"/>
        <v>87 12 00 10</v>
      </c>
      <c r="L9269" s="590">
        <f t="shared" si="453"/>
        <v>46</v>
      </c>
    </row>
    <row r="9270" spans="1:12" ht="82.5">
      <c r="A9270" s="683" t="s">
        <v>14452</v>
      </c>
      <c r="B9270" s="599">
        <v>0.05</v>
      </c>
      <c r="C9270" s="166" t="s">
        <v>129</v>
      </c>
      <c r="D9270" s="537" t="s">
        <v>13190</v>
      </c>
      <c r="E9270" s="515" t="s">
        <v>13191</v>
      </c>
      <c r="F9270" s="516"/>
      <c r="I9270" s="591" t="str">
        <f t="shared" si="454"/>
        <v xml:space="preserve">  - - - Cycles for the disabled</v>
      </c>
      <c r="J9270" s="591" t="str">
        <f t="shared" si="455"/>
        <v>87 12 00 20</v>
      </c>
      <c r="L9270" s="590">
        <f t="shared" si="453"/>
        <v>31</v>
      </c>
    </row>
    <row r="9271" spans="1:12" ht="55">
      <c r="A9271" s="683" t="s">
        <v>14452</v>
      </c>
      <c r="B9271" s="599">
        <v>0.05</v>
      </c>
      <c r="C9271" s="166" t="s">
        <v>129</v>
      </c>
      <c r="D9271" s="455" t="s">
        <v>13192</v>
      </c>
      <c r="E9271" s="515" t="s">
        <v>13193</v>
      </c>
      <c r="F9271" s="516"/>
      <c r="I9271" s="591" t="str">
        <f t="shared" si="454"/>
        <v xml:space="preserve">- - - Other  </v>
      </c>
      <c r="J9271" s="591" t="str">
        <f t="shared" si="455"/>
        <v>87 12 00 90</v>
      </c>
      <c r="L9271" s="590">
        <f t="shared" si="453"/>
        <v>13</v>
      </c>
    </row>
    <row r="9272" spans="1:12" ht="28.5">
      <c r="A9272" s="683" t="s">
        <v>14452</v>
      </c>
      <c r="B9272" s="599">
        <v>0.05</v>
      </c>
      <c r="C9272" s="166" t="s">
        <v>129</v>
      </c>
      <c r="D9272" s="537" t="s">
        <v>150</v>
      </c>
      <c r="E9272" s="515" t="s">
        <v>13194</v>
      </c>
      <c r="F9272" s="519"/>
      <c r="I9272" s="591" t="str">
        <f t="shared" si="454"/>
        <v>Carriages for disabled persons, whether or not motorised or otherwise mechanically propelled.</v>
      </c>
      <c r="J9272" s="591">
        <f t="shared" si="455"/>
        <v>0</v>
      </c>
      <c r="L9272" s="590">
        <f t="shared" si="453"/>
        <v>93</v>
      </c>
    </row>
    <row r="9273" spans="1:12" ht="280" hidden="1">
      <c r="A9273" s="673"/>
      <c r="B9273" s="664"/>
      <c r="C9273" s="517"/>
      <c r="D9273" s="549" t="s">
        <v>13195</v>
      </c>
      <c r="E9273" s="515"/>
      <c r="F9273" s="516"/>
      <c r="I9273" s="591" t="str">
        <f t="shared" si="454"/>
        <v xml:space="preserve">- Not mechanically propelled </v>
      </c>
      <c r="J9273" s="591" t="str">
        <f t="shared" si="455"/>
        <v>87 13 10 00</v>
      </c>
      <c r="L9273" s="590">
        <f t="shared" si="453"/>
        <v>29</v>
      </c>
    </row>
    <row r="9274" spans="1:12" ht="28" hidden="1">
      <c r="A9274" s="673"/>
      <c r="B9274" s="664"/>
      <c r="C9274" s="517"/>
      <c r="D9274" s="537" t="s">
        <v>13196</v>
      </c>
      <c r="E9274" s="515"/>
      <c r="F9274" s="516"/>
      <c r="I9274" s="591" t="str">
        <f t="shared" si="454"/>
        <v>- Other</v>
      </c>
      <c r="J9274" s="591" t="str">
        <f t="shared" si="455"/>
        <v>87 13 90 00</v>
      </c>
      <c r="L9274" s="590">
        <f t="shared" si="453"/>
        <v>7</v>
      </c>
    </row>
    <row r="9275" spans="1:12" ht="28.5">
      <c r="A9275" s="683" t="s">
        <v>14452</v>
      </c>
      <c r="B9275" s="599">
        <v>0.05</v>
      </c>
      <c r="C9275" s="166" t="s">
        <v>129</v>
      </c>
      <c r="D9275" s="537" t="s">
        <v>13197</v>
      </c>
      <c r="E9275" s="515" t="s">
        <v>13198</v>
      </c>
      <c r="F9275" s="519"/>
      <c r="I9275" s="591" t="str">
        <f t="shared" si="454"/>
        <v>Parts and accessories of vehicles of headings Nos. 87.11 to 87.13.</v>
      </c>
      <c r="J9275" s="591">
        <f t="shared" si="455"/>
        <v>0</v>
      </c>
      <c r="L9275" s="590">
        <f t="shared" si="453"/>
        <v>66</v>
      </c>
    </row>
    <row r="9276" spans="1:12" ht="28.5">
      <c r="A9276" s="683" t="s">
        <v>14452</v>
      </c>
      <c r="B9276" s="599">
        <v>0.05</v>
      </c>
      <c r="C9276" s="166" t="s">
        <v>129</v>
      </c>
      <c r="D9276" s="537" t="s">
        <v>150</v>
      </c>
      <c r="E9276" s="515" t="s">
        <v>13199</v>
      </c>
      <c r="F9276" s="516"/>
      <c r="I9276" s="591" t="str">
        <f t="shared" si="454"/>
        <v xml:space="preserve"> - Of motorcycles (including mopeds).</v>
      </c>
      <c r="J9276" s="591" t="str">
        <f t="shared" si="455"/>
        <v>87 14 10 00</v>
      </c>
      <c r="L9276" s="590">
        <f t="shared" si="453"/>
        <v>37</v>
      </c>
    </row>
    <row r="9277" spans="1:12" ht="28.5">
      <c r="A9277" s="683" t="s">
        <v>14452</v>
      </c>
      <c r="B9277" s="599">
        <v>0.05</v>
      </c>
      <c r="C9277" s="166" t="s">
        <v>129</v>
      </c>
      <c r="D9277" s="537" t="s">
        <v>8413</v>
      </c>
      <c r="E9277" s="515" t="s">
        <v>13200</v>
      </c>
      <c r="F9277" s="516"/>
      <c r="I9277" s="591" t="str">
        <f t="shared" si="454"/>
        <v xml:space="preserve">- Of carriages for disabled persons </v>
      </c>
      <c r="J9277" s="591" t="str">
        <f t="shared" si="455"/>
        <v>87 14 20 00</v>
      </c>
      <c r="L9277" s="590">
        <f t="shared" si="453"/>
        <v>36</v>
      </c>
    </row>
    <row r="9278" spans="1:12" ht="140">
      <c r="A9278" s="683" t="s">
        <v>14452</v>
      </c>
      <c r="B9278" s="599">
        <v>0.05</v>
      </c>
      <c r="C9278" s="166" t="s">
        <v>129</v>
      </c>
      <c r="D9278" s="548" t="s">
        <v>13201</v>
      </c>
      <c r="E9278" s="515" t="s">
        <v>13202</v>
      </c>
      <c r="F9278" s="516"/>
      <c r="I9278" s="591" t="str">
        <f t="shared" si="454"/>
        <v>- Other :</v>
      </c>
      <c r="J9278" s="591">
        <f t="shared" si="455"/>
        <v>0</v>
      </c>
      <c r="L9278" s="590">
        <f t="shared" si="453"/>
        <v>9</v>
      </c>
    </row>
    <row r="9279" spans="1:12" ht="140" hidden="1">
      <c r="A9279" s="673"/>
      <c r="B9279" s="664"/>
      <c r="C9279" s="517"/>
      <c r="D9279" s="548" t="s">
        <v>13203</v>
      </c>
      <c r="E9279" s="515"/>
      <c r="F9279" s="516"/>
      <c r="I9279" s="591" t="str">
        <f t="shared" si="454"/>
        <v xml:space="preserve">- - Frames and forks, and parts thereof </v>
      </c>
      <c r="J9279" s="591" t="str">
        <f t="shared" si="455"/>
        <v>87 14 91 00</v>
      </c>
      <c r="L9279" s="590">
        <f t="shared" si="453"/>
        <v>40</v>
      </c>
    </row>
    <row r="9280" spans="1:12" ht="110">
      <c r="A9280" s="683" t="s">
        <v>14452</v>
      </c>
      <c r="B9280" s="599">
        <v>0.05</v>
      </c>
      <c r="C9280" s="166" t="s">
        <v>129</v>
      </c>
      <c r="D9280" s="550" t="s">
        <v>13204</v>
      </c>
      <c r="E9280" s="515" t="s">
        <v>13205</v>
      </c>
      <c r="F9280" s="516"/>
      <c r="I9280" s="591" t="str">
        <f t="shared" si="454"/>
        <v>- - Wheel rims and spokes</v>
      </c>
      <c r="J9280" s="591" t="str">
        <f t="shared" si="455"/>
        <v>87 14 92 00</v>
      </c>
      <c r="L9280" s="590">
        <f t="shared" ref="L9280:L9343" si="456">LEN(I9280)</f>
        <v>25</v>
      </c>
    </row>
    <row r="9281" spans="1:12" ht="110">
      <c r="A9281" s="683" t="s">
        <v>14452</v>
      </c>
      <c r="B9281" s="599">
        <v>0.05</v>
      </c>
      <c r="C9281" s="166" t="s">
        <v>129</v>
      </c>
      <c r="D9281" s="550" t="s">
        <v>13206</v>
      </c>
      <c r="E9281" s="515" t="s">
        <v>13207</v>
      </c>
      <c r="F9281" s="516"/>
      <c r="I9281" s="591" t="str">
        <f t="shared" si="454"/>
        <v>- - Hubs, other than coaster braking hubs and hub brakea. and free-wheel sprocket-wheels</v>
      </c>
      <c r="J9281" s="591" t="str">
        <f t="shared" si="455"/>
        <v>87 14 93 00</v>
      </c>
      <c r="L9281" s="590">
        <f t="shared" si="456"/>
        <v>88</v>
      </c>
    </row>
    <row r="9282" spans="1:12" ht="110">
      <c r="A9282" s="683" t="s">
        <v>14452</v>
      </c>
      <c r="B9282" s="599">
        <v>0.05</v>
      </c>
      <c r="C9282" s="166" t="s">
        <v>129</v>
      </c>
      <c r="D9282" s="550" t="s">
        <v>13208</v>
      </c>
      <c r="E9282" s="515" t="s">
        <v>13209</v>
      </c>
      <c r="F9282" s="516"/>
      <c r="I9282" s="591" t="str">
        <f t="shared" si="454"/>
        <v>- - Brakes, including coaster braking hubs and hub brakes, and parts thereof</v>
      </c>
      <c r="J9282" s="591" t="str">
        <f t="shared" si="455"/>
        <v>87 14 94 00</v>
      </c>
      <c r="L9282" s="590">
        <f t="shared" si="456"/>
        <v>76</v>
      </c>
    </row>
    <row r="9283" spans="1:12" ht="110">
      <c r="A9283" s="683" t="s">
        <v>14452</v>
      </c>
      <c r="B9283" s="599">
        <v>0.05</v>
      </c>
      <c r="C9283" s="166" t="s">
        <v>129</v>
      </c>
      <c r="D9283" s="550" t="s">
        <v>13210</v>
      </c>
      <c r="E9283" s="515" t="s">
        <v>13211</v>
      </c>
      <c r="F9283" s="516"/>
      <c r="I9283" s="591" t="str">
        <f t="shared" si="454"/>
        <v>- - Saddles</v>
      </c>
      <c r="J9283" s="591" t="str">
        <f t="shared" si="455"/>
        <v>87 14 95 00</v>
      </c>
      <c r="L9283" s="590">
        <f t="shared" si="456"/>
        <v>11</v>
      </c>
    </row>
    <row r="9284" spans="1:12" ht="110">
      <c r="A9284" s="683" t="s">
        <v>14452</v>
      </c>
      <c r="B9284" s="599">
        <v>0.05</v>
      </c>
      <c r="C9284" s="166" t="s">
        <v>129</v>
      </c>
      <c r="D9284" s="550" t="s">
        <v>13212</v>
      </c>
      <c r="E9284" s="515" t="s">
        <v>13213</v>
      </c>
      <c r="F9284" s="516"/>
      <c r="I9284" s="591" t="str">
        <f t="shared" si="454"/>
        <v xml:space="preserve">- - Pedals and crank-gear, and parts thereof </v>
      </c>
      <c r="J9284" s="591" t="str">
        <f t="shared" si="455"/>
        <v>87 14 96 00</v>
      </c>
      <c r="L9284" s="590">
        <f t="shared" si="456"/>
        <v>45</v>
      </c>
    </row>
    <row r="9285" spans="1:12" ht="28.5">
      <c r="A9285" s="683" t="s">
        <v>14452</v>
      </c>
      <c r="B9285" s="599">
        <v>0.05</v>
      </c>
      <c r="C9285" s="166" t="s">
        <v>129</v>
      </c>
      <c r="D9285" s="550" t="s">
        <v>759</v>
      </c>
      <c r="E9285" s="515" t="s">
        <v>13214</v>
      </c>
      <c r="F9285" s="516"/>
      <c r="I9285" s="591" t="str">
        <f t="shared" si="454"/>
        <v>- - Other</v>
      </c>
      <c r="J9285" s="591" t="str">
        <f t="shared" si="455"/>
        <v>87 14 99 00</v>
      </c>
      <c r="L9285" s="590">
        <f t="shared" si="456"/>
        <v>9</v>
      </c>
    </row>
    <row r="9286" spans="1:12" ht="84" hidden="1">
      <c r="A9286" s="673"/>
      <c r="B9286" s="664"/>
      <c r="C9286" s="517"/>
      <c r="D9286" s="548" t="s">
        <v>13215</v>
      </c>
      <c r="E9286" s="515"/>
      <c r="F9286" s="519"/>
      <c r="I9286" s="591" t="str">
        <f t="shared" si="454"/>
        <v>Baby carriages and parts thereof.</v>
      </c>
      <c r="J9286" s="591">
        <f t="shared" si="455"/>
        <v>0</v>
      </c>
      <c r="L9286" s="590">
        <f t="shared" si="456"/>
        <v>33</v>
      </c>
    </row>
    <row r="9287" spans="1:12" ht="55">
      <c r="A9287" s="683" t="s">
        <v>14452</v>
      </c>
      <c r="B9287" s="599">
        <v>0.05</v>
      </c>
      <c r="C9287" s="166" t="s">
        <v>129</v>
      </c>
      <c r="D9287" s="537" t="s">
        <v>13216</v>
      </c>
      <c r="E9287" s="515" t="s">
        <v>13217</v>
      </c>
      <c r="F9287" s="516"/>
      <c r="I9287" s="591" t="str">
        <f t="shared" si="454"/>
        <v>- - - Baby carriages</v>
      </c>
      <c r="J9287" s="591" t="str">
        <f t="shared" si="455"/>
        <v>87 15 00 10</v>
      </c>
      <c r="L9287" s="590">
        <f t="shared" si="456"/>
        <v>20</v>
      </c>
    </row>
    <row r="9288" spans="1:12" ht="28.5">
      <c r="A9288" s="683" t="s">
        <v>14452</v>
      </c>
      <c r="B9288" s="599">
        <v>0.05</v>
      </c>
      <c r="C9288" s="166" t="s">
        <v>129</v>
      </c>
      <c r="D9288" s="455" t="s">
        <v>13218</v>
      </c>
      <c r="E9288" s="515" t="s">
        <v>13219</v>
      </c>
      <c r="F9288" s="516"/>
      <c r="I9288" s="591" t="str">
        <f t="shared" si="454"/>
        <v xml:space="preserve">- - - Other </v>
      </c>
      <c r="J9288" s="591" t="str">
        <f t="shared" si="455"/>
        <v>87 15 00 90</v>
      </c>
      <c r="L9288" s="590">
        <f t="shared" si="456"/>
        <v>12</v>
      </c>
    </row>
    <row r="9289" spans="1:12" ht="28.5">
      <c r="A9289" s="683" t="s">
        <v>14452</v>
      </c>
      <c r="B9289" s="599">
        <v>0.05</v>
      </c>
      <c r="C9289" s="166" t="s">
        <v>129</v>
      </c>
      <c r="D9289" s="537" t="s">
        <v>7269</v>
      </c>
      <c r="E9289" s="515" t="s">
        <v>13220</v>
      </c>
      <c r="F9289" s="519"/>
      <c r="I9289" s="591" t="str">
        <f t="shared" si="454"/>
        <v>Trailers and semi-trailers; other vehicles, not mechanically propelled; parts thereof.</v>
      </c>
      <c r="J9289" s="591">
        <f t="shared" si="455"/>
        <v>0</v>
      </c>
      <c r="L9289" s="590">
        <f t="shared" si="456"/>
        <v>86</v>
      </c>
    </row>
    <row r="9290" spans="1:12" ht="112" hidden="1">
      <c r="A9290" s="673"/>
      <c r="B9290" s="664"/>
      <c r="C9290" s="517"/>
      <c r="D9290" s="548" t="s">
        <v>13221</v>
      </c>
      <c r="E9290" s="515"/>
      <c r="F9290" s="516"/>
      <c r="I9290" s="591" t="str">
        <f t="shared" si="454"/>
        <v>- Trailers and semi-trailers of the caravan type, for housing or camping</v>
      </c>
      <c r="J9290" s="591" t="str">
        <f t="shared" si="455"/>
        <v>87 16 10 00</v>
      </c>
      <c r="L9290" s="590">
        <f t="shared" si="456"/>
        <v>72</v>
      </c>
    </row>
    <row r="9291" spans="1:12" ht="28.5">
      <c r="A9291" s="683" t="s">
        <v>14452</v>
      </c>
      <c r="B9291" s="710" t="s">
        <v>8</v>
      </c>
      <c r="C9291" s="711"/>
      <c r="D9291" s="537" t="s">
        <v>13222</v>
      </c>
      <c r="E9291" s="515" t="s">
        <v>13223</v>
      </c>
      <c r="F9291" s="516"/>
      <c r="I9291" s="591" t="str">
        <f t="shared" si="454"/>
        <v>- Self-loading or self-unloading trailers and semi-trailers for agricultural purposes</v>
      </c>
      <c r="J9291" s="591" t="str">
        <f t="shared" si="455"/>
        <v>87 16 20 00</v>
      </c>
      <c r="L9291" s="590">
        <f t="shared" si="456"/>
        <v>85</v>
      </c>
    </row>
    <row r="9292" spans="1:12" ht="28.5">
      <c r="A9292" s="683" t="s">
        <v>14452</v>
      </c>
      <c r="B9292" s="710" t="s">
        <v>8</v>
      </c>
      <c r="C9292" s="711"/>
      <c r="D9292" s="537" t="s">
        <v>759</v>
      </c>
      <c r="E9292" s="515" t="s">
        <v>13224</v>
      </c>
      <c r="F9292" s="516"/>
      <c r="I9292" s="591" t="str">
        <f t="shared" si="454"/>
        <v xml:space="preserve">- Other trailers and semi-trailers for the transport of goods : </v>
      </c>
      <c r="J9292" s="591">
        <f t="shared" si="455"/>
        <v>0</v>
      </c>
      <c r="L9292" s="590">
        <f t="shared" si="456"/>
        <v>64</v>
      </c>
    </row>
    <row r="9293" spans="1:12" ht="84" hidden="1">
      <c r="A9293" s="673"/>
      <c r="B9293" s="664"/>
      <c r="C9293" s="517"/>
      <c r="D9293" s="548" t="s">
        <v>13225</v>
      </c>
      <c r="E9293" s="515"/>
      <c r="F9293" s="516"/>
      <c r="I9293" s="591" t="str">
        <f t="shared" si="454"/>
        <v>- - Tanker trailers and tanker semi-trailers</v>
      </c>
      <c r="J9293" s="591" t="str">
        <f t="shared" si="455"/>
        <v>87 16 31 00</v>
      </c>
      <c r="L9293" s="590">
        <f t="shared" si="456"/>
        <v>44</v>
      </c>
    </row>
    <row r="9294" spans="1:12" ht="55">
      <c r="A9294" s="683" t="s">
        <v>14452</v>
      </c>
      <c r="B9294" s="599">
        <v>0.05</v>
      </c>
      <c r="C9294" s="166" t="s">
        <v>129</v>
      </c>
      <c r="D9294" s="537" t="s">
        <v>13226</v>
      </c>
      <c r="E9294" s="515" t="s">
        <v>13227</v>
      </c>
      <c r="F9294" s="516"/>
      <c r="I9294" s="591" t="str">
        <f t="shared" si="454"/>
        <v>- - Other :</v>
      </c>
      <c r="J9294" s="591">
        <f t="shared" si="455"/>
        <v>0</v>
      </c>
      <c r="L9294" s="590">
        <f t="shared" si="456"/>
        <v>11</v>
      </c>
    </row>
    <row r="9295" spans="1:12" ht="55">
      <c r="A9295" s="683" t="s">
        <v>14452</v>
      </c>
      <c r="B9295" s="710" t="s">
        <v>8</v>
      </c>
      <c r="C9295" s="711"/>
      <c r="D9295" s="537" t="s">
        <v>13228</v>
      </c>
      <c r="E9295" s="515" t="s">
        <v>13229</v>
      </c>
      <c r="F9295" s="516"/>
      <c r="I9295" s="591" t="str">
        <f t="shared" si="454"/>
        <v xml:space="preserve"> - - - Trailers and semi-trailers for public works, whether or not fitted with tipboxes</v>
      </c>
      <c r="J9295" s="591" t="str">
        <f t="shared" si="455"/>
        <v>87 16 39 10</v>
      </c>
      <c r="L9295" s="590">
        <f t="shared" si="456"/>
        <v>87</v>
      </c>
    </row>
    <row r="9296" spans="1:12" ht="28" hidden="1">
      <c r="A9296" s="673"/>
      <c r="B9296" s="664"/>
      <c r="C9296" s="517"/>
      <c r="D9296" s="537" t="s">
        <v>2203</v>
      </c>
      <c r="E9296" s="515"/>
      <c r="F9296" s="516"/>
      <c r="I9296" s="591" t="str">
        <f t="shared" si="454"/>
        <v xml:space="preserve"> - - -  Trailers and semi-trailers  with refrigerated or heated boxes for the transport of food and perishable goods </v>
      </c>
      <c r="J9296" s="591" t="str">
        <f t="shared" si="455"/>
        <v>87 16 39 20</v>
      </c>
      <c r="L9296" s="590">
        <f t="shared" si="456"/>
        <v>117</v>
      </c>
    </row>
    <row r="9297" spans="1:12" ht="55">
      <c r="A9297" s="683" t="s">
        <v>14452</v>
      </c>
      <c r="B9297" s="599">
        <v>0.05</v>
      </c>
      <c r="C9297" s="166" t="s">
        <v>129</v>
      </c>
      <c r="D9297" s="537" t="s">
        <v>13230</v>
      </c>
      <c r="E9297" s="515" t="s">
        <v>13231</v>
      </c>
      <c r="F9297" s="516"/>
      <c r="I9297" s="591" t="str">
        <f t="shared" si="454"/>
        <v xml:space="preserve">  - - - Trailers and semi-trailers specially designed for the transportation of furniture </v>
      </c>
      <c r="J9297" s="591" t="str">
        <f t="shared" si="455"/>
        <v>87 16 39 30</v>
      </c>
      <c r="L9297" s="590">
        <f t="shared" si="456"/>
        <v>90</v>
      </c>
    </row>
    <row r="9298" spans="1:12" ht="28.5">
      <c r="A9298" s="683" t="s">
        <v>14452</v>
      </c>
      <c r="B9298" s="599">
        <v>0.05</v>
      </c>
      <c r="C9298" s="166" t="s">
        <v>129</v>
      </c>
      <c r="D9298" s="537" t="s">
        <v>13232</v>
      </c>
      <c r="E9298" s="515" t="s">
        <v>13233</v>
      </c>
      <c r="F9298" s="516"/>
      <c r="I9298" s="591" t="str">
        <f t="shared" si="454"/>
        <v xml:space="preserve">  - - - Single or double-decker trailers and semi-trailers for the transportat of animals</v>
      </c>
      <c r="J9298" s="591" t="str">
        <f t="shared" si="455"/>
        <v>87 16 39 40</v>
      </c>
      <c r="L9298" s="590">
        <f t="shared" si="456"/>
        <v>89</v>
      </c>
    </row>
    <row r="9299" spans="1:12" ht="82.5">
      <c r="A9299" s="683" t="s">
        <v>14452</v>
      </c>
      <c r="B9299" s="599">
        <v>0.05</v>
      </c>
      <c r="C9299" s="166" t="s">
        <v>129</v>
      </c>
      <c r="D9299" s="537" t="s">
        <v>13234</v>
      </c>
      <c r="E9299" s="515" t="s">
        <v>13235</v>
      </c>
      <c r="F9299" s="516"/>
      <c r="I9299" s="591" t="str">
        <f t="shared" si="454"/>
        <v xml:space="preserve">  - - - Single or double-decker trailers and semi-trailers for the transport of vehicles</v>
      </c>
      <c r="J9299" s="591" t="str">
        <f t="shared" si="455"/>
        <v>87 16 39 50</v>
      </c>
      <c r="L9299" s="590">
        <f t="shared" si="456"/>
        <v>88</v>
      </c>
    </row>
    <row r="9300" spans="1:12" ht="82.5">
      <c r="A9300" s="683" t="s">
        <v>14452</v>
      </c>
      <c r="B9300" s="599">
        <v>0.05</v>
      </c>
      <c r="C9300" s="166" t="s">
        <v>129</v>
      </c>
      <c r="D9300" s="537" t="s">
        <v>13236</v>
      </c>
      <c r="E9300" s="515" t="s">
        <v>13237</v>
      </c>
      <c r="F9300" s="516"/>
      <c r="I9300" s="591" t="str">
        <f t="shared" si="454"/>
        <v xml:space="preserve">   - - - Trailers and semi-trailers for the transportation of bicycles or motorbikes</v>
      </c>
      <c r="J9300" s="591" t="str">
        <f t="shared" si="455"/>
        <v>87 16 39 60</v>
      </c>
      <c r="L9300" s="590">
        <f t="shared" si="456"/>
        <v>84</v>
      </c>
    </row>
    <row r="9301" spans="1:12" ht="28.5">
      <c r="A9301" s="683" t="s">
        <v>14452</v>
      </c>
      <c r="B9301" s="599">
        <v>0.05</v>
      </c>
      <c r="C9301" s="166" t="s">
        <v>129</v>
      </c>
      <c r="D9301" s="537" t="s">
        <v>13238</v>
      </c>
      <c r="E9301" s="515" t="s">
        <v>13239</v>
      </c>
      <c r="F9301" s="516"/>
      <c r="I9301" s="591" t="str">
        <f t="shared" si="454"/>
        <v xml:space="preserve"> - - - Drop-frame trailers with loading ramps for the transport of heavy quipment(tanks,cranes,bulldozers,electrical transformers,etc.)</v>
      </c>
      <c r="J9301" s="591" t="str">
        <f t="shared" si="455"/>
        <v>87 16 39 70</v>
      </c>
      <c r="L9301" s="590">
        <f t="shared" si="456"/>
        <v>135</v>
      </c>
    </row>
    <row r="9302" spans="1:12" ht="55">
      <c r="A9302" s="683" t="s">
        <v>14452</v>
      </c>
      <c r="B9302" s="599">
        <v>0.05</v>
      </c>
      <c r="C9302" s="166" t="s">
        <v>129</v>
      </c>
      <c r="D9302" s="537" t="s">
        <v>13240</v>
      </c>
      <c r="E9302" s="515" t="s">
        <v>13241</v>
      </c>
      <c r="F9302" s="516"/>
      <c r="I9302" s="591" t="str">
        <f t="shared" si="454"/>
        <v xml:space="preserve">- - - Other </v>
      </c>
      <c r="J9302" s="591" t="str">
        <f t="shared" si="455"/>
        <v>87 16 39 90</v>
      </c>
      <c r="L9302" s="590">
        <f t="shared" si="456"/>
        <v>12</v>
      </c>
    </row>
    <row r="9303" spans="1:12" ht="28.5">
      <c r="A9303" s="683" t="s">
        <v>14452</v>
      </c>
      <c r="B9303" s="599">
        <v>0.05</v>
      </c>
      <c r="C9303" s="166" t="s">
        <v>129</v>
      </c>
      <c r="D9303" s="537" t="s">
        <v>150</v>
      </c>
      <c r="E9303" s="515" t="s">
        <v>13242</v>
      </c>
      <c r="F9303" s="516"/>
      <c r="I9303" s="591" t="str">
        <f t="shared" si="454"/>
        <v>- Other trailers and semi-trailers :</v>
      </c>
      <c r="J9303" s="591">
        <f t="shared" si="455"/>
        <v>0</v>
      </c>
      <c r="L9303" s="590">
        <f t="shared" si="456"/>
        <v>36</v>
      </c>
    </row>
    <row r="9304" spans="1:12" ht="56" hidden="1">
      <c r="A9304" s="673"/>
      <c r="B9304" s="664"/>
      <c r="C9304" s="517"/>
      <c r="D9304" s="552" t="s">
        <v>13243</v>
      </c>
      <c r="E9304" s="515"/>
      <c r="F9304" s="516"/>
      <c r="I9304" s="591" t="str">
        <f t="shared" si="454"/>
        <v xml:space="preserve">  - - - Specially designed  for the transport of persons</v>
      </c>
      <c r="J9304" s="591" t="str">
        <f t="shared" si="455"/>
        <v>87 16 40 10</v>
      </c>
      <c r="L9304" s="590">
        <f t="shared" si="456"/>
        <v>56</v>
      </c>
    </row>
    <row r="9305" spans="1:12" ht="28.5">
      <c r="A9305" s="683" t="s">
        <v>14452</v>
      </c>
      <c r="B9305" s="599">
        <v>0.05</v>
      </c>
      <c r="C9305" s="166" t="s">
        <v>129</v>
      </c>
      <c r="D9305" s="537" t="s">
        <v>13244</v>
      </c>
      <c r="E9305" s="515" t="s">
        <v>13245</v>
      </c>
      <c r="F9305" s="516"/>
      <c r="I9305" s="591" t="str">
        <f t="shared" si="454"/>
        <v xml:space="preserve">  - - - Designed for the display of goods</v>
      </c>
      <c r="J9305" s="591" t="str">
        <f t="shared" si="455"/>
        <v>87 16 40 20</v>
      </c>
      <c r="L9305" s="590">
        <f t="shared" si="456"/>
        <v>41</v>
      </c>
    </row>
    <row r="9306" spans="1:12" ht="28.5">
      <c r="A9306" s="683" t="s">
        <v>14452</v>
      </c>
      <c r="B9306" s="599">
        <v>0.05</v>
      </c>
      <c r="C9306" s="166" t="s">
        <v>129</v>
      </c>
      <c r="D9306" s="537" t="s">
        <v>71</v>
      </c>
      <c r="E9306" s="515" t="s">
        <v>13246</v>
      </c>
      <c r="F9306" s="516"/>
      <c r="I9306" s="591" t="str">
        <f t="shared" si="454"/>
        <v xml:space="preserve">  - - - Designed as bookshops</v>
      </c>
      <c r="J9306" s="591" t="str">
        <f t="shared" si="455"/>
        <v>87 16 40 30</v>
      </c>
      <c r="L9306" s="590">
        <f t="shared" si="456"/>
        <v>29</v>
      </c>
    </row>
    <row r="9307" spans="1:12" ht="112" hidden="1">
      <c r="A9307" s="673"/>
      <c r="B9307" s="664"/>
      <c r="C9307" s="517"/>
      <c r="D9307" s="548" t="s">
        <v>13247</v>
      </c>
      <c r="E9307" s="515"/>
      <c r="F9307" s="516"/>
      <c r="I9307" s="591" t="str">
        <f t="shared" si="454"/>
        <v xml:space="preserve">- - - Other                         </v>
      </c>
      <c r="J9307" s="591" t="str">
        <f t="shared" si="455"/>
        <v>87 16 40 90</v>
      </c>
      <c r="L9307" s="590">
        <f t="shared" si="456"/>
        <v>36</v>
      </c>
    </row>
    <row r="9308" spans="1:12" ht="82.5">
      <c r="A9308" s="683" t="s">
        <v>14452</v>
      </c>
      <c r="B9308" s="599">
        <v>0.05</v>
      </c>
      <c r="C9308" s="166" t="s">
        <v>129</v>
      </c>
      <c r="D9308" s="537" t="s">
        <v>13248</v>
      </c>
      <c r="E9308" s="515" t="s">
        <v>13249</v>
      </c>
      <c r="F9308" s="516"/>
      <c r="I9308" s="591" t="str">
        <f t="shared" si="454"/>
        <v>- Other vehicles :</v>
      </c>
      <c r="J9308" s="591">
        <f t="shared" si="455"/>
        <v>0</v>
      </c>
      <c r="L9308" s="590">
        <f t="shared" si="456"/>
        <v>18</v>
      </c>
    </row>
    <row r="9309" spans="1:12" ht="82.5">
      <c r="A9309" s="683" t="s">
        <v>14452</v>
      </c>
      <c r="B9309" s="599">
        <v>0.05</v>
      </c>
      <c r="C9309" s="166" t="s">
        <v>129</v>
      </c>
      <c r="D9309" s="537" t="s">
        <v>13250</v>
      </c>
      <c r="E9309" s="515" t="s">
        <v>13251</v>
      </c>
      <c r="F9309" s="516"/>
      <c r="I9309" s="591" t="str">
        <f t="shared" si="454"/>
        <v>- - - Carriges, hand-driven :</v>
      </c>
      <c r="J9309" s="591">
        <f t="shared" si="455"/>
        <v>0</v>
      </c>
      <c r="L9309" s="590">
        <f t="shared" si="456"/>
        <v>29</v>
      </c>
    </row>
    <row r="9310" spans="1:12" ht="55" hidden="1">
      <c r="A9310" s="673"/>
      <c r="B9310" s="664"/>
      <c r="C9310" s="517"/>
      <c r="D9310" s="537" t="s">
        <v>13252</v>
      </c>
      <c r="E9310" s="515"/>
      <c r="F9310" s="516"/>
      <c r="I9310" s="591" t="str">
        <f t="shared" si="454"/>
        <v xml:space="preserve">- - - - For cleaning and building </v>
      </c>
      <c r="J9310" s="591" t="str">
        <f t="shared" si="455"/>
        <v>87 16 80 11</v>
      </c>
      <c r="L9310" s="590">
        <f t="shared" si="456"/>
        <v>34</v>
      </c>
    </row>
    <row r="9311" spans="1:12" ht="55">
      <c r="A9311" s="683" t="s">
        <v>14452</v>
      </c>
      <c r="B9311" s="599">
        <v>0.05</v>
      </c>
      <c r="C9311" s="166" t="s">
        <v>129</v>
      </c>
      <c r="D9311" s="537" t="s">
        <v>13253</v>
      </c>
      <c r="E9311" s="515" t="s">
        <v>13254</v>
      </c>
      <c r="F9311" s="516"/>
      <c r="I9311" s="591" t="str">
        <f t="shared" si="454"/>
        <v xml:space="preserve">  - - - - Fitted with a drum for  the drainage of used oils</v>
      </c>
      <c r="J9311" s="591" t="str">
        <f t="shared" si="455"/>
        <v>87 16 80 12</v>
      </c>
      <c r="L9311" s="590">
        <f t="shared" si="456"/>
        <v>59</v>
      </c>
    </row>
    <row r="9312" spans="1:12" ht="28" hidden="1">
      <c r="A9312" s="673"/>
      <c r="B9312" s="664"/>
      <c r="C9312" s="517"/>
      <c r="D9312" s="537" t="s">
        <v>1965</v>
      </c>
      <c r="E9312" s="515"/>
      <c r="F9312" s="516"/>
      <c r="I9312" s="591" t="str">
        <f t="shared" ref="I9312:I9375" si="457">D9330</f>
        <v xml:space="preserve">  - - - - For cleaning, fitted with a buckle, whether or not fitted also with a squeezer and wiper </v>
      </c>
      <c r="J9312" s="591" t="str">
        <f t="shared" ref="J9312:J9375" si="458">E9330</f>
        <v>87 16 80 13</v>
      </c>
      <c r="L9312" s="590">
        <f t="shared" si="456"/>
        <v>99</v>
      </c>
    </row>
    <row r="9313" spans="1:12" ht="82.5">
      <c r="A9313" s="683" t="s">
        <v>14452</v>
      </c>
      <c r="B9313" s="599">
        <v>0.05</v>
      </c>
      <c r="C9313" s="166" t="s">
        <v>129</v>
      </c>
      <c r="D9313" s="537" t="s">
        <v>13255</v>
      </c>
      <c r="E9313" s="515" t="s">
        <v>13256</v>
      </c>
      <c r="F9313" s="516"/>
      <c r="I9313" s="591" t="str">
        <f t="shared" si="457"/>
        <v xml:space="preserve">  - - - -  For carrying and hauling carpets, and wheeled racks</v>
      </c>
      <c r="J9313" s="591" t="str">
        <f t="shared" si="458"/>
        <v>87 16 80 14</v>
      </c>
      <c r="L9313" s="590">
        <f t="shared" si="456"/>
        <v>62</v>
      </c>
    </row>
    <row r="9314" spans="1:12" ht="110">
      <c r="A9314" s="683" t="s">
        <v>14452</v>
      </c>
      <c r="B9314" s="599">
        <v>0.05</v>
      </c>
      <c r="C9314" s="166" t="s">
        <v>129</v>
      </c>
      <c r="D9314" s="537" t="s">
        <v>13257</v>
      </c>
      <c r="E9314" s="515" t="s">
        <v>13258</v>
      </c>
      <c r="F9314" s="516"/>
      <c r="I9314" s="591" t="str">
        <f t="shared" si="457"/>
        <v xml:space="preserve">- - - - Carriages of metal wires for shopping in stores </v>
      </c>
      <c r="J9314" s="591" t="str">
        <f t="shared" si="458"/>
        <v>87 16 80 15</v>
      </c>
      <c r="L9314" s="590">
        <f t="shared" si="456"/>
        <v>56</v>
      </c>
    </row>
    <row r="9315" spans="1:12" ht="82.5">
      <c r="A9315" s="683" t="s">
        <v>14452</v>
      </c>
      <c r="B9315" s="599">
        <v>0.05</v>
      </c>
      <c r="C9315" s="166" t="s">
        <v>129</v>
      </c>
      <c r="D9315" s="537" t="s">
        <v>13259</v>
      </c>
      <c r="E9315" s="515" t="s">
        <v>13260</v>
      </c>
      <c r="F9315" s="516"/>
      <c r="I9315" s="591" t="str">
        <f t="shared" si="457"/>
        <v xml:space="preserve"> - - - -  For the transport of medical equipment for hospital use</v>
      </c>
      <c r="J9315" s="591" t="str">
        <f t="shared" si="458"/>
        <v>87 16 80 16</v>
      </c>
      <c r="L9315" s="590">
        <f t="shared" si="456"/>
        <v>65</v>
      </c>
    </row>
    <row r="9316" spans="1:12" ht="82.5">
      <c r="A9316" s="683" t="s">
        <v>14452</v>
      </c>
      <c r="B9316" s="599">
        <v>0.05</v>
      </c>
      <c r="C9316" s="166" t="s">
        <v>129</v>
      </c>
      <c r="D9316" s="537" t="s">
        <v>13261</v>
      </c>
      <c r="E9316" s="515" t="s">
        <v>13262</v>
      </c>
      <c r="F9316" s="516"/>
      <c r="I9316" s="591" t="str">
        <f t="shared" si="457"/>
        <v xml:space="preserve">  - - - -  Designed for the carrying and selling of food,(other than those of heading 94.03)</v>
      </c>
      <c r="J9316" s="591" t="str">
        <f t="shared" si="458"/>
        <v>87 16 80 17</v>
      </c>
      <c r="L9316" s="590">
        <f t="shared" si="456"/>
        <v>92</v>
      </c>
    </row>
    <row r="9317" spans="1:12" ht="82.5">
      <c r="A9317" s="683" t="s">
        <v>14452</v>
      </c>
      <c r="B9317" s="599">
        <v>0.05</v>
      </c>
      <c r="C9317" s="166" t="s">
        <v>129</v>
      </c>
      <c r="D9317" s="537" t="s">
        <v>13263</v>
      </c>
      <c r="E9317" s="515" t="s">
        <v>13264</v>
      </c>
      <c r="F9317" s="516"/>
      <c r="I9317" s="591" t="str">
        <f t="shared" si="457"/>
        <v xml:space="preserve">  - - - - Small carriages fitted with heat-insulated box for ice-cream vending</v>
      </c>
      <c r="J9317" s="591" t="str">
        <f t="shared" si="458"/>
        <v>87 16 80 18</v>
      </c>
      <c r="L9317" s="590">
        <f t="shared" si="456"/>
        <v>78</v>
      </c>
    </row>
    <row r="9318" spans="1:12" ht="82.5">
      <c r="A9318" s="683" t="s">
        <v>14452</v>
      </c>
      <c r="B9318" s="599">
        <v>0.05</v>
      </c>
      <c r="C9318" s="166" t="s">
        <v>129</v>
      </c>
      <c r="D9318" s="537" t="s">
        <v>13265</v>
      </c>
      <c r="E9318" s="515" t="s">
        <v>13266</v>
      </c>
      <c r="F9318" s="516"/>
      <c r="I9318" s="591" t="str">
        <f t="shared" si="457"/>
        <v xml:space="preserve">- - - - Other </v>
      </c>
      <c r="J9318" s="591" t="str">
        <f t="shared" si="458"/>
        <v>87 16 80 19</v>
      </c>
      <c r="L9318" s="590">
        <f t="shared" si="456"/>
        <v>14</v>
      </c>
    </row>
    <row r="9319" spans="1:12" ht="137.5">
      <c r="A9319" s="683" t="s">
        <v>14452</v>
      </c>
      <c r="B9319" s="599">
        <v>0.05</v>
      </c>
      <c r="C9319" s="166" t="s">
        <v>129</v>
      </c>
      <c r="D9319" s="537" t="s">
        <v>13267</v>
      </c>
      <c r="E9319" s="515" t="s">
        <v>13268</v>
      </c>
      <c r="F9319" s="516"/>
      <c r="I9319" s="591" t="str">
        <f t="shared" si="457"/>
        <v>- - - Other</v>
      </c>
      <c r="J9319" s="591" t="str">
        <f t="shared" si="458"/>
        <v>87 16 80 90</v>
      </c>
      <c r="L9319" s="590">
        <f t="shared" si="456"/>
        <v>11</v>
      </c>
    </row>
    <row r="9320" spans="1:12" ht="28.5">
      <c r="A9320" s="683" t="s">
        <v>14452</v>
      </c>
      <c r="B9320" s="599">
        <v>0.05</v>
      </c>
      <c r="C9320" s="166" t="s">
        <v>129</v>
      </c>
      <c r="D9320" s="537" t="s">
        <v>71</v>
      </c>
      <c r="E9320" s="515" t="s">
        <v>13269</v>
      </c>
      <c r="F9320" s="516"/>
      <c r="I9320" s="591" t="str">
        <f t="shared" si="457"/>
        <v>- Parts :</v>
      </c>
      <c r="J9320" s="591">
        <f t="shared" si="458"/>
        <v>0</v>
      </c>
      <c r="L9320" s="590">
        <f t="shared" si="456"/>
        <v>9</v>
      </c>
    </row>
    <row r="9321" spans="1:12" ht="28" hidden="1">
      <c r="A9321" s="673"/>
      <c r="B9321" s="664"/>
      <c r="C9321" s="517"/>
      <c r="D9321" s="537" t="s">
        <v>13270</v>
      </c>
      <c r="E9321" s="515"/>
      <c r="F9321" s="516"/>
      <c r="I9321" s="591" t="str">
        <f t="shared" si="457"/>
        <v xml:space="preserve">  - - - Parts for the carriages of subheadings  87 16 80 11, 87 16 80 12, 87 16 80 13 </v>
      </c>
      <c r="J9321" s="591" t="str">
        <f t="shared" si="458"/>
        <v>87 16 90 10</v>
      </c>
      <c r="L9321" s="590">
        <f t="shared" si="456"/>
        <v>86</v>
      </c>
    </row>
    <row r="9322" spans="1:12" ht="55.5" thickBot="1">
      <c r="A9322" s="683" t="s">
        <v>14452</v>
      </c>
      <c r="B9322" s="599">
        <v>0.05</v>
      </c>
      <c r="C9322" s="166" t="s">
        <v>129</v>
      </c>
      <c r="D9322" s="537" t="s">
        <v>13271</v>
      </c>
      <c r="E9322" s="515" t="s">
        <v>13272</v>
      </c>
      <c r="F9322" s="545"/>
      <c r="I9322" s="591" t="str">
        <f t="shared" si="457"/>
        <v xml:space="preserve"> - - - Other</v>
      </c>
      <c r="J9322" s="591" t="str">
        <f t="shared" si="458"/>
        <v>87 16 90 90</v>
      </c>
      <c r="L9322" s="590">
        <f t="shared" si="456"/>
        <v>12</v>
      </c>
    </row>
    <row r="9323" spans="1:12" ht="55.5" thickTop="1">
      <c r="A9323" s="683" t="s">
        <v>14452</v>
      </c>
      <c r="B9323" s="599">
        <v>0.05</v>
      </c>
      <c r="C9323" s="166" t="s">
        <v>129</v>
      </c>
      <c r="D9323" s="537" t="s">
        <v>13273</v>
      </c>
      <c r="E9323" s="515" t="s">
        <v>13274</v>
      </c>
      <c r="F9323" s="513"/>
      <c r="I9323" s="591" t="str">
        <f t="shared" si="457"/>
        <v>Balloons and dirigibles; gliders, hang gliders and other non-powered aircraft.</v>
      </c>
      <c r="J9323" s="591" t="str">
        <f t="shared" si="458"/>
        <v>88 01 00 00</v>
      </c>
      <c r="L9323" s="590">
        <f t="shared" si="456"/>
        <v>78</v>
      </c>
    </row>
    <row r="9324" spans="1:12" ht="28.5">
      <c r="A9324" s="683" t="s">
        <v>14452</v>
      </c>
      <c r="B9324" s="599">
        <v>0.05</v>
      </c>
      <c r="C9324" s="166" t="s">
        <v>129</v>
      </c>
      <c r="D9324" s="537" t="s">
        <v>13275</v>
      </c>
      <c r="E9324" s="515" t="s">
        <v>13276</v>
      </c>
      <c r="F9324" s="519"/>
      <c r="I9324" s="591" t="str">
        <f t="shared" si="457"/>
        <v>Other aircraft (for example, helicopters, aeroplanes);spacecraft (including satellites) and suborbital and spacecraft launch vehicles.</v>
      </c>
      <c r="J9324" s="591">
        <f t="shared" si="458"/>
        <v>0</v>
      </c>
      <c r="L9324" s="590">
        <f t="shared" si="456"/>
        <v>134</v>
      </c>
    </row>
    <row r="9325" spans="1:12" ht="28.5">
      <c r="A9325" s="683" t="s">
        <v>14452</v>
      </c>
      <c r="B9325" s="599">
        <v>0.05</v>
      </c>
      <c r="C9325" s="166" t="s">
        <v>129</v>
      </c>
      <c r="D9325" s="537" t="s">
        <v>13277</v>
      </c>
      <c r="E9325" s="515" t="s">
        <v>13278</v>
      </c>
      <c r="F9325" s="516"/>
      <c r="I9325" s="591" t="str">
        <f t="shared" si="457"/>
        <v xml:space="preserve">- Helicopters : </v>
      </c>
      <c r="J9325" s="591">
        <f t="shared" si="458"/>
        <v>0</v>
      </c>
      <c r="L9325" s="590">
        <f t="shared" si="456"/>
        <v>16</v>
      </c>
    </row>
    <row r="9326" spans="1:12" ht="28" hidden="1">
      <c r="A9326" s="673"/>
      <c r="B9326" s="664"/>
      <c r="C9326" s="517"/>
      <c r="D9326" s="537" t="s">
        <v>13279</v>
      </c>
      <c r="E9326" s="515"/>
      <c r="F9326" s="516"/>
      <c r="I9326" s="591" t="str">
        <f t="shared" si="457"/>
        <v xml:space="preserve">- - Of an unladen weight not exceeding 2,000Kg </v>
      </c>
      <c r="J9326" s="591" t="str">
        <f t="shared" si="458"/>
        <v>88 02 11 00</v>
      </c>
      <c r="L9326" s="590">
        <f t="shared" si="456"/>
        <v>47</v>
      </c>
    </row>
    <row r="9327" spans="1:12" ht="28" hidden="1">
      <c r="A9327" s="673"/>
      <c r="B9327" s="664"/>
      <c r="C9327" s="517"/>
      <c r="D9327" s="537" t="s">
        <v>13280</v>
      </c>
      <c r="E9327" s="515"/>
      <c r="F9327" s="516"/>
      <c r="I9327" s="591" t="str">
        <f t="shared" si="457"/>
        <v xml:space="preserve">- - Of an unladen weight exceeding 2,000Kg </v>
      </c>
      <c r="J9327" s="591" t="str">
        <f t="shared" si="458"/>
        <v>88 02 12 00</v>
      </c>
      <c r="L9327" s="590">
        <f t="shared" si="456"/>
        <v>43</v>
      </c>
    </row>
    <row r="9328" spans="1:12" ht="28.5">
      <c r="A9328" s="683" t="s">
        <v>14452</v>
      </c>
      <c r="B9328" s="599">
        <v>0.05</v>
      </c>
      <c r="C9328" s="166" t="s">
        <v>129</v>
      </c>
      <c r="D9328" s="537" t="s">
        <v>13281</v>
      </c>
      <c r="E9328" s="515" t="s">
        <v>13282</v>
      </c>
      <c r="F9328" s="516"/>
      <c r="I9328" s="591" t="str">
        <f t="shared" si="457"/>
        <v xml:space="preserve"> - Aeroplanes and other aircaft, of an unladen weight not exceeding 2,000 Kg</v>
      </c>
      <c r="J9328" s="591" t="str">
        <f t="shared" si="458"/>
        <v>88 02 20 00</v>
      </c>
      <c r="L9328" s="590">
        <f t="shared" si="456"/>
        <v>76</v>
      </c>
    </row>
    <row r="9329" spans="1:12" ht="55">
      <c r="A9329" s="683" t="s">
        <v>14452</v>
      </c>
      <c r="B9329" s="599">
        <v>0.05</v>
      </c>
      <c r="C9329" s="166" t="s">
        <v>129</v>
      </c>
      <c r="D9329" s="537" t="s">
        <v>13283</v>
      </c>
      <c r="E9329" s="515" t="s">
        <v>13284</v>
      </c>
      <c r="F9329" s="516"/>
      <c r="I9329" s="591" t="str">
        <f t="shared" si="457"/>
        <v xml:space="preserve"> - Aeroplanes and other aircaft, of an unladen weight exceeding 2,000 Kg but not exceeding 15,000 Kg</v>
      </c>
      <c r="J9329" s="591" t="str">
        <f t="shared" si="458"/>
        <v>88 02 30 00</v>
      </c>
      <c r="L9329" s="590">
        <f t="shared" si="456"/>
        <v>100</v>
      </c>
    </row>
    <row r="9330" spans="1:12" ht="82.5">
      <c r="A9330" s="683" t="s">
        <v>14452</v>
      </c>
      <c r="B9330" s="599">
        <v>0.05</v>
      </c>
      <c r="C9330" s="166" t="s">
        <v>129</v>
      </c>
      <c r="D9330" s="537" t="s">
        <v>13285</v>
      </c>
      <c r="E9330" s="515" t="s">
        <v>13286</v>
      </c>
      <c r="F9330" s="516"/>
      <c r="I9330" s="591" t="str">
        <f t="shared" si="457"/>
        <v xml:space="preserve"> - Aeroplanes and other aircaft, of an unladen weight exceeding 15,000 Kg</v>
      </c>
      <c r="J9330" s="591" t="str">
        <f t="shared" si="458"/>
        <v>88 02 40 00</v>
      </c>
      <c r="L9330" s="590">
        <f t="shared" si="456"/>
        <v>73</v>
      </c>
    </row>
    <row r="9331" spans="1:12" ht="55">
      <c r="A9331" s="683" t="s">
        <v>14452</v>
      </c>
      <c r="B9331" s="599">
        <v>0.05</v>
      </c>
      <c r="C9331" s="166" t="s">
        <v>129</v>
      </c>
      <c r="D9331" s="537" t="s">
        <v>13287</v>
      </c>
      <c r="E9331" s="515" t="s">
        <v>13288</v>
      </c>
      <c r="F9331" s="516"/>
      <c r="I9331" s="591" t="str">
        <f t="shared" si="457"/>
        <v xml:space="preserve"> - Spacecraft (including satellites) and suborbital and spacecraft launch vehicles</v>
      </c>
      <c r="J9331" s="591" t="str">
        <f t="shared" si="458"/>
        <v>88 02 60 00</v>
      </c>
      <c r="L9331" s="590">
        <f t="shared" si="456"/>
        <v>82</v>
      </c>
    </row>
    <row r="9332" spans="1:12" ht="55">
      <c r="A9332" s="683" t="s">
        <v>14452</v>
      </c>
      <c r="B9332" s="599">
        <v>0.05</v>
      </c>
      <c r="C9332" s="166" t="s">
        <v>129</v>
      </c>
      <c r="D9332" s="537" t="s">
        <v>13289</v>
      </c>
      <c r="E9332" s="515" t="s">
        <v>13290</v>
      </c>
      <c r="F9332" s="519"/>
      <c r="I9332" s="591" t="str">
        <f t="shared" si="457"/>
        <v xml:space="preserve">Parts of goods of heading 88.01 or 88.02. </v>
      </c>
      <c r="J9332" s="591">
        <f t="shared" si="458"/>
        <v>0</v>
      </c>
      <c r="L9332" s="590">
        <f t="shared" si="456"/>
        <v>42</v>
      </c>
    </row>
    <row r="9333" spans="1:12" ht="82.5">
      <c r="A9333" s="683" t="s">
        <v>14452</v>
      </c>
      <c r="B9333" s="599">
        <v>0.05</v>
      </c>
      <c r="C9333" s="166" t="s">
        <v>129</v>
      </c>
      <c r="D9333" s="537" t="s">
        <v>13291</v>
      </c>
      <c r="E9333" s="515" t="s">
        <v>13292</v>
      </c>
      <c r="F9333" s="516"/>
      <c r="I9333" s="591" t="str">
        <f t="shared" si="457"/>
        <v>- Propellers and rotors and parts thereof :</v>
      </c>
      <c r="J9333" s="591" t="str">
        <f t="shared" si="458"/>
        <v>88 03 10 00</v>
      </c>
      <c r="L9333" s="590">
        <f t="shared" si="456"/>
        <v>43</v>
      </c>
    </row>
    <row r="9334" spans="1:12" ht="110">
      <c r="A9334" s="683" t="s">
        <v>14452</v>
      </c>
      <c r="B9334" s="599">
        <v>0.05</v>
      </c>
      <c r="C9334" s="166" t="s">
        <v>129</v>
      </c>
      <c r="D9334" s="537" t="s">
        <v>13293</v>
      </c>
      <c r="E9334" s="515" t="s">
        <v>13294</v>
      </c>
      <c r="F9334" s="516"/>
      <c r="I9334" s="591" t="str">
        <f t="shared" si="457"/>
        <v>- Under-carriages and parts thereof :</v>
      </c>
      <c r="J9334" s="591" t="str">
        <f t="shared" si="458"/>
        <v>88 03 20 00</v>
      </c>
      <c r="L9334" s="590">
        <f t="shared" si="456"/>
        <v>37</v>
      </c>
    </row>
    <row r="9335" spans="1:12" ht="82.5">
      <c r="A9335" s="683" t="s">
        <v>14452</v>
      </c>
      <c r="B9335" s="599">
        <v>0.05</v>
      </c>
      <c r="C9335" s="166" t="s">
        <v>129</v>
      </c>
      <c r="D9335" s="537" t="s">
        <v>13295</v>
      </c>
      <c r="E9335" s="515" t="s">
        <v>13296</v>
      </c>
      <c r="F9335" s="516"/>
      <c r="I9335" s="591" t="str">
        <f t="shared" si="457"/>
        <v xml:space="preserve"> - Other parts of aeroplanes or helicopters </v>
      </c>
      <c r="J9335" s="591" t="str">
        <f t="shared" si="458"/>
        <v>88 03 30 00</v>
      </c>
      <c r="L9335" s="590">
        <f t="shared" si="456"/>
        <v>44</v>
      </c>
    </row>
    <row r="9336" spans="1:12" ht="28.5">
      <c r="A9336" s="683" t="s">
        <v>14452</v>
      </c>
      <c r="B9336" s="599">
        <v>0.05</v>
      </c>
      <c r="C9336" s="166" t="s">
        <v>129</v>
      </c>
      <c r="D9336" s="537" t="s">
        <v>210</v>
      </c>
      <c r="E9336" s="515" t="s">
        <v>13297</v>
      </c>
      <c r="F9336" s="516"/>
      <c r="I9336" s="591" t="str">
        <f t="shared" si="457"/>
        <v xml:space="preserve"> - Other </v>
      </c>
      <c r="J9336" s="591" t="str">
        <f t="shared" si="458"/>
        <v>88 03 90 00</v>
      </c>
      <c r="L9336" s="590">
        <f t="shared" si="456"/>
        <v>9</v>
      </c>
    </row>
    <row r="9337" spans="1:12" ht="28.5">
      <c r="A9337" s="683" t="s">
        <v>14452</v>
      </c>
      <c r="B9337" s="599">
        <v>0.05</v>
      </c>
      <c r="C9337" s="166" t="s">
        <v>129</v>
      </c>
      <c r="D9337" s="537" t="s">
        <v>19</v>
      </c>
      <c r="E9337" s="515" t="s">
        <v>13298</v>
      </c>
      <c r="F9337" s="519"/>
      <c r="I9337" s="591" t="str">
        <f t="shared" si="457"/>
        <v>Parachutes (including dirigible parachutes and paragliders) and rotochutes; parts thereof and accessories thereto.</v>
      </c>
      <c r="J9337" s="591" t="str">
        <f t="shared" si="458"/>
        <v>88 04 00 00</v>
      </c>
      <c r="L9337" s="590">
        <f t="shared" si="456"/>
        <v>114</v>
      </c>
    </row>
    <row r="9338" spans="1:12" ht="28" hidden="1">
      <c r="A9338" s="673"/>
      <c r="B9338" s="664"/>
      <c r="C9338" s="517"/>
      <c r="D9338" s="537" t="s">
        <v>8631</v>
      </c>
      <c r="E9338" s="515"/>
      <c r="F9338" s="519"/>
      <c r="I9338" s="591" t="str">
        <f t="shared" si="457"/>
        <v>Aircraft launching gear; deck-arrestor or similar gear;ground flying trainers; parts of the foregoing articles.</v>
      </c>
      <c r="J9338" s="591">
        <f t="shared" si="458"/>
        <v>0</v>
      </c>
      <c r="L9338" s="590">
        <f t="shared" si="456"/>
        <v>111</v>
      </c>
    </row>
    <row r="9339" spans="1:12" ht="82.5">
      <c r="A9339" s="683" t="s">
        <v>14452</v>
      </c>
      <c r="B9339" s="599">
        <v>0.05</v>
      </c>
      <c r="C9339" s="166" t="s">
        <v>129</v>
      </c>
      <c r="D9339" s="514" t="s">
        <v>13299</v>
      </c>
      <c r="E9339" s="515" t="s">
        <v>13300</v>
      </c>
      <c r="F9339" s="516"/>
      <c r="I9339" s="591" t="str">
        <f t="shared" si="457"/>
        <v>- Aircraft launching gear and parts thereof; deck-arrestor or similar gear and parts thereof</v>
      </c>
      <c r="J9339" s="591" t="str">
        <f t="shared" si="458"/>
        <v>88 05 10 00</v>
      </c>
      <c r="L9339" s="590">
        <f t="shared" si="456"/>
        <v>92</v>
      </c>
    </row>
    <row r="9340" spans="1:12" ht="29" thickBot="1">
      <c r="A9340" s="683" t="s">
        <v>14452</v>
      </c>
      <c r="B9340" s="603">
        <v>0.05</v>
      </c>
      <c r="C9340" s="168" t="s">
        <v>129</v>
      </c>
      <c r="D9340" s="543" t="s">
        <v>98</v>
      </c>
      <c r="E9340" s="544" t="s">
        <v>13301</v>
      </c>
      <c r="F9340" s="516"/>
      <c r="I9340" s="591" t="str">
        <f t="shared" si="457"/>
        <v>- Ground flying trainers and parts thereof:</v>
      </c>
      <c r="J9340" s="591">
        <f t="shared" si="458"/>
        <v>0</v>
      </c>
      <c r="L9340" s="590">
        <f t="shared" si="456"/>
        <v>43</v>
      </c>
    </row>
    <row r="9341" spans="1:12" ht="84.5" thickTop="1">
      <c r="A9341" s="683" t="s">
        <v>14452</v>
      </c>
      <c r="B9341" s="609">
        <v>0.05</v>
      </c>
      <c r="C9341" s="171" t="s">
        <v>129</v>
      </c>
      <c r="D9341" s="561" t="s">
        <v>13302</v>
      </c>
      <c r="E9341" s="512" t="s">
        <v>13303</v>
      </c>
      <c r="F9341" s="516"/>
      <c r="I9341" s="591" t="str">
        <f t="shared" si="457"/>
        <v>- - Air combat simulators and thereof</v>
      </c>
      <c r="J9341" s="591" t="str">
        <f t="shared" si="458"/>
        <v>88 05 21 00</v>
      </c>
      <c r="L9341" s="590">
        <f t="shared" si="456"/>
        <v>37</v>
      </c>
    </row>
    <row r="9342" spans="1:12" ht="168.5" hidden="1" thickBot="1">
      <c r="A9342" s="673"/>
      <c r="B9342" s="664"/>
      <c r="C9342" s="517"/>
      <c r="D9342" s="548" t="s">
        <v>13304</v>
      </c>
      <c r="E9342" s="515"/>
      <c r="F9342" s="545"/>
      <c r="I9342" s="591" t="str">
        <f t="shared" si="457"/>
        <v xml:space="preserve"> - -  Other </v>
      </c>
      <c r="J9342" s="591" t="str">
        <f t="shared" si="458"/>
        <v>88 05 29 00</v>
      </c>
      <c r="L9342" s="590">
        <f t="shared" si="456"/>
        <v>12</v>
      </c>
    </row>
    <row r="9343" spans="1:12" ht="28.5" hidden="1" thickTop="1">
      <c r="A9343" s="673"/>
      <c r="B9343" s="664"/>
      <c r="C9343" s="517"/>
      <c r="D9343" s="537" t="s">
        <v>13305</v>
      </c>
      <c r="E9343" s="515"/>
      <c r="F9343" s="492"/>
      <c r="I9343" s="591" t="str">
        <f t="shared" si="457"/>
        <v xml:space="preserve">Cruise ships, excursion boats, ferry-boats, cargo ships, barges and similar vessels for the transport of persons or goods. </v>
      </c>
      <c r="J9343" s="591">
        <f t="shared" si="458"/>
        <v>0</v>
      </c>
      <c r="L9343" s="590">
        <f t="shared" si="456"/>
        <v>123</v>
      </c>
    </row>
    <row r="9344" spans="1:12" ht="55">
      <c r="A9344" s="683" t="s">
        <v>14452</v>
      </c>
      <c r="B9344" s="710" t="s">
        <v>8</v>
      </c>
      <c r="C9344" s="711"/>
      <c r="D9344" s="537" t="s">
        <v>13306</v>
      </c>
      <c r="E9344" s="515" t="s">
        <v>13307</v>
      </c>
      <c r="F9344" s="493"/>
      <c r="I9344" s="591" t="str">
        <f t="shared" si="457"/>
        <v xml:space="preserve">-  excursion boats and similar vessels principally designed for the transport of persons; ferry-boats of all kinds </v>
      </c>
      <c r="J9344" s="591" t="str">
        <f t="shared" si="458"/>
        <v>89 01 10 00</v>
      </c>
      <c r="L9344" s="590">
        <f t="shared" ref="L9344:L9407" si="459">LEN(I9344)</f>
        <v>115</v>
      </c>
    </row>
    <row r="9345" spans="1:12" ht="55">
      <c r="A9345" s="683" t="s">
        <v>14452</v>
      </c>
      <c r="B9345" s="710" t="s">
        <v>8</v>
      </c>
      <c r="C9345" s="711"/>
      <c r="D9345" s="537" t="s">
        <v>13308</v>
      </c>
      <c r="E9345" s="515" t="s">
        <v>13309</v>
      </c>
      <c r="F9345" s="493"/>
      <c r="I9345" s="591" t="str">
        <f t="shared" si="457"/>
        <v xml:space="preserve">- Tankers </v>
      </c>
      <c r="J9345" s="591" t="str">
        <f t="shared" si="458"/>
        <v>89 01 20 00</v>
      </c>
      <c r="L9345" s="590">
        <f t="shared" si="459"/>
        <v>10</v>
      </c>
    </row>
    <row r="9346" spans="1:12" ht="82.5">
      <c r="A9346" s="683" t="s">
        <v>14452</v>
      </c>
      <c r="B9346" s="710" t="s">
        <v>8</v>
      </c>
      <c r="C9346" s="711"/>
      <c r="D9346" s="537" t="s">
        <v>13310</v>
      </c>
      <c r="E9346" s="515" t="s">
        <v>13311</v>
      </c>
      <c r="F9346" s="493"/>
      <c r="I9346" s="591" t="str">
        <f t="shared" si="457"/>
        <v xml:space="preserve">- Refrigerated vessels, other than those of subheading 89 01.20 </v>
      </c>
      <c r="J9346" s="591" t="str">
        <f t="shared" si="458"/>
        <v>89 01 30 00</v>
      </c>
      <c r="L9346" s="590">
        <f t="shared" si="459"/>
        <v>64</v>
      </c>
    </row>
    <row r="9347" spans="1:12" ht="110">
      <c r="A9347" s="683" t="s">
        <v>14452</v>
      </c>
      <c r="B9347" s="710" t="s">
        <v>8</v>
      </c>
      <c r="C9347" s="711"/>
      <c r="D9347" s="537" t="s">
        <v>13312</v>
      </c>
      <c r="E9347" s="515" t="s">
        <v>13313</v>
      </c>
      <c r="F9347" s="493"/>
      <c r="I9347" s="591" t="str">
        <f t="shared" si="457"/>
        <v xml:space="preserve">- Other vessels for the transport of goods and other vessels for the transport of both persons and goods </v>
      </c>
      <c r="J9347" s="591" t="str">
        <f t="shared" si="458"/>
        <v>89 01 90 00</v>
      </c>
      <c r="L9347" s="590">
        <f t="shared" si="459"/>
        <v>105</v>
      </c>
    </row>
    <row r="9348" spans="1:12" ht="82.5">
      <c r="A9348" s="683" t="s">
        <v>14452</v>
      </c>
      <c r="B9348" s="710" t="s">
        <v>8</v>
      </c>
      <c r="C9348" s="711"/>
      <c r="D9348" s="537" t="s">
        <v>13314</v>
      </c>
      <c r="E9348" s="515" t="s">
        <v>13315</v>
      </c>
      <c r="F9348" s="494"/>
      <c r="I9348" s="591" t="str">
        <f t="shared" si="457"/>
        <v xml:space="preserve">Fishing vessels; factory ships and other vessels for processing or preserving fishery products. </v>
      </c>
      <c r="J9348" s="591" t="str">
        <f t="shared" si="458"/>
        <v>89 02 00 00</v>
      </c>
      <c r="L9348" s="590">
        <f t="shared" si="459"/>
        <v>96</v>
      </c>
    </row>
    <row r="9349" spans="1:12" ht="82.5">
      <c r="A9349" s="683" t="s">
        <v>14452</v>
      </c>
      <c r="B9349" s="710" t="s">
        <v>8</v>
      </c>
      <c r="C9349" s="711"/>
      <c r="D9349" s="537" t="s">
        <v>13316</v>
      </c>
      <c r="E9349" s="515" t="s">
        <v>13317</v>
      </c>
      <c r="F9349" s="494"/>
      <c r="I9349" s="591" t="str">
        <f t="shared" si="457"/>
        <v xml:space="preserve">Yachts and other vessels for pleasure or sports; rowing boats and canoes. </v>
      </c>
      <c r="J9349" s="591">
        <f t="shared" si="458"/>
        <v>0</v>
      </c>
      <c r="L9349" s="590">
        <f t="shared" si="459"/>
        <v>74</v>
      </c>
    </row>
    <row r="9350" spans="1:12" ht="56" hidden="1">
      <c r="A9350" s="673"/>
      <c r="B9350" s="664"/>
      <c r="C9350" s="517"/>
      <c r="D9350" s="548" t="s">
        <v>13318</v>
      </c>
      <c r="E9350" s="515"/>
      <c r="F9350" s="493"/>
      <c r="I9350" s="591" t="str">
        <f t="shared" si="457"/>
        <v xml:space="preserve">- lnflatable </v>
      </c>
      <c r="J9350" s="591" t="str">
        <f t="shared" si="458"/>
        <v>89 03 10 00</v>
      </c>
      <c r="L9350" s="590">
        <f t="shared" si="459"/>
        <v>13</v>
      </c>
    </row>
    <row r="9351" spans="1:12" ht="55">
      <c r="A9351" s="683" t="s">
        <v>14452</v>
      </c>
      <c r="B9351" s="599">
        <v>0.05</v>
      </c>
      <c r="C9351" s="166" t="s">
        <v>129</v>
      </c>
      <c r="D9351" s="537" t="s">
        <v>13319</v>
      </c>
      <c r="E9351" s="515" t="s">
        <v>13320</v>
      </c>
      <c r="F9351" s="493"/>
      <c r="I9351" s="591" t="str">
        <f t="shared" si="457"/>
        <v xml:space="preserve">- Other : </v>
      </c>
      <c r="J9351" s="591">
        <f t="shared" si="458"/>
        <v>0</v>
      </c>
      <c r="L9351" s="590">
        <f t="shared" si="459"/>
        <v>10</v>
      </c>
    </row>
    <row r="9352" spans="1:12" ht="55">
      <c r="A9352" s="683" t="s">
        <v>14452</v>
      </c>
      <c r="B9352" s="599">
        <v>0.05</v>
      </c>
      <c r="C9352" s="166" t="s">
        <v>129</v>
      </c>
      <c r="D9352" s="537" t="s">
        <v>13321</v>
      </c>
      <c r="E9352" s="515" t="s">
        <v>13322</v>
      </c>
      <c r="F9352" s="493"/>
      <c r="I9352" s="591" t="str">
        <f t="shared" si="457"/>
        <v xml:space="preserve">- - Sailboats, with or without auxiliary motor </v>
      </c>
      <c r="J9352" s="591" t="str">
        <f t="shared" si="458"/>
        <v>89 03 91 00</v>
      </c>
      <c r="L9352" s="590">
        <f t="shared" si="459"/>
        <v>47</v>
      </c>
    </row>
    <row r="9353" spans="1:12" ht="55">
      <c r="A9353" s="683" t="s">
        <v>14452</v>
      </c>
      <c r="B9353" s="599">
        <v>0.05</v>
      </c>
      <c r="C9353" s="166" t="s">
        <v>129</v>
      </c>
      <c r="D9353" s="537" t="s">
        <v>13323</v>
      </c>
      <c r="E9353" s="515" t="s">
        <v>13324</v>
      </c>
      <c r="F9353" s="493"/>
      <c r="I9353" s="591" t="str">
        <f t="shared" si="457"/>
        <v xml:space="preserve"> - - Motorboats other than outboard motorboards</v>
      </c>
      <c r="J9353" s="591" t="str">
        <f t="shared" si="458"/>
        <v>89 03 92 00</v>
      </c>
      <c r="L9353" s="590">
        <f t="shared" si="459"/>
        <v>47</v>
      </c>
    </row>
    <row r="9354" spans="1:12" ht="28.5">
      <c r="A9354" s="683" t="s">
        <v>14452</v>
      </c>
      <c r="B9354" s="599">
        <v>0.05</v>
      </c>
      <c r="C9354" s="166" t="s">
        <v>129</v>
      </c>
      <c r="D9354" s="537" t="s">
        <v>1594</v>
      </c>
      <c r="E9354" s="515" t="s">
        <v>13325</v>
      </c>
      <c r="F9354" s="493"/>
      <c r="I9354" s="591" t="str">
        <f t="shared" si="457"/>
        <v xml:space="preserve">- - Other :  </v>
      </c>
      <c r="J9354" s="591">
        <f t="shared" si="458"/>
        <v>0</v>
      </c>
      <c r="L9354" s="590">
        <f t="shared" si="459"/>
        <v>13</v>
      </c>
    </row>
    <row r="9355" spans="1:12" ht="140">
      <c r="A9355" s="683" t="s">
        <v>14452</v>
      </c>
      <c r="B9355" s="599">
        <v>0.05</v>
      </c>
      <c r="C9355" s="166" t="s">
        <v>129</v>
      </c>
      <c r="D9355" s="548" t="s">
        <v>13326</v>
      </c>
      <c r="E9355" s="515" t="s">
        <v>13327</v>
      </c>
      <c r="F9355" s="493"/>
      <c r="I9355" s="591" t="str">
        <f t="shared" si="457"/>
        <v xml:space="preserve"> - - - Fiber-glass motorboats with outboard engines</v>
      </c>
      <c r="J9355" s="591" t="str">
        <f t="shared" si="458"/>
        <v>89 03 99 10</v>
      </c>
      <c r="L9355" s="590">
        <f t="shared" si="459"/>
        <v>51</v>
      </c>
    </row>
    <row r="9356" spans="1:12" ht="140" hidden="1">
      <c r="A9356" s="673"/>
      <c r="B9356" s="665"/>
      <c r="C9356" s="523"/>
      <c r="D9356" s="548" t="s">
        <v>13328</v>
      </c>
      <c r="E9356" s="515"/>
      <c r="F9356" s="493"/>
      <c r="I9356" s="591" t="str">
        <f t="shared" si="457"/>
        <v xml:space="preserve">  - - - Fiber-glass hulls</v>
      </c>
      <c r="J9356" s="591" t="str">
        <f t="shared" si="458"/>
        <v>89 03 99 20</v>
      </c>
      <c r="L9356" s="590">
        <f t="shared" si="459"/>
        <v>25</v>
      </c>
    </row>
    <row r="9357" spans="1:12" ht="82.5">
      <c r="A9357" s="683" t="s">
        <v>14452</v>
      </c>
      <c r="B9357" s="599">
        <v>0.05</v>
      </c>
      <c r="C9357" s="166" t="s">
        <v>129</v>
      </c>
      <c r="D9357" s="537" t="s">
        <v>13329</v>
      </c>
      <c r="E9357" s="515" t="s">
        <v>13330</v>
      </c>
      <c r="F9357" s="493"/>
      <c r="I9357" s="591" t="str">
        <f t="shared" si="457"/>
        <v>- - - Jet ski</v>
      </c>
      <c r="J9357" s="591" t="str">
        <f t="shared" si="458"/>
        <v>89 03 99 30</v>
      </c>
      <c r="L9357" s="590">
        <f t="shared" si="459"/>
        <v>13</v>
      </c>
    </row>
    <row r="9358" spans="1:12" ht="55" hidden="1">
      <c r="A9358" s="673"/>
      <c r="B9358" s="664"/>
      <c r="C9358" s="517"/>
      <c r="D9358" s="537" t="s">
        <v>13331</v>
      </c>
      <c r="E9358" s="515"/>
      <c r="F9358" s="493"/>
      <c r="I9358" s="591" t="str">
        <f t="shared" si="457"/>
        <v xml:space="preserve">- - - Other </v>
      </c>
      <c r="J9358" s="591" t="str">
        <f t="shared" si="458"/>
        <v>89 03 99 90</v>
      </c>
      <c r="L9358" s="590">
        <f t="shared" si="459"/>
        <v>12</v>
      </c>
    </row>
    <row r="9359" spans="1:12" ht="55">
      <c r="A9359" s="683" t="s">
        <v>14452</v>
      </c>
      <c r="B9359" s="599">
        <v>0.05</v>
      </c>
      <c r="C9359" s="166" t="s">
        <v>129</v>
      </c>
      <c r="D9359" s="537" t="s">
        <v>13332</v>
      </c>
      <c r="E9359" s="515" t="s">
        <v>13333</v>
      </c>
      <c r="F9359" s="494"/>
      <c r="I9359" s="591" t="str">
        <f t="shared" si="457"/>
        <v>Tugs and pusher craft.</v>
      </c>
      <c r="J9359" s="591" t="str">
        <f t="shared" si="458"/>
        <v>89 04 00 00</v>
      </c>
      <c r="L9359" s="590">
        <f t="shared" si="459"/>
        <v>22</v>
      </c>
    </row>
    <row r="9360" spans="1:12" ht="29" thickBot="1">
      <c r="A9360" s="683" t="s">
        <v>14452</v>
      </c>
      <c r="B9360" s="719" t="s">
        <v>8</v>
      </c>
      <c r="C9360" s="739"/>
      <c r="D9360" s="560" t="s">
        <v>13334</v>
      </c>
      <c r="E9360" s="544" t="s">
        <v>13335</v>
      </c>
      <c r="F9360" s="494"/>
      <c r="I9360" s="591" t="str">
        <f t="shared" si="457"/>
        <v xml:space="preserve">Light-vessels, fire-floats, dredgers, floating cranes, and other vessels the navigability of which is subsidiary to their main function; floating docks; floating or submersible drilling or production platforms. </v>
      </c>
      <c r="J9360" s="591">
        <f t="shared" si="458"/>
        <v>0</v>
      </c>
      <c r="L9360" s="590">
        <f t="shared" si="459"/>
        <v>211</v>
      </c>
    </row>
    <row r="9361" spans="1:12" ht="140.5" hidden="1" thickTop="1">
      <c r="A9361" s="673"/>
      <c r="B9361" s="662"/>
      <c r="C9361" s="489"/>
      <c r="D9361" s="566" t="s">
        <v>13336</v>
      </c>
      <c r="E9361" s="491"/>
      <c r="F9361" s="493"/>
      <c r="I9361" s="591" t="str">
        <f t="shared" si="457"/>
        <v xml:space="preserve">- Dredgers </v>
      </c>
      <c r="J9361" s="591" t="str">
        <f t="shared" si="458"/>
        <v>89 05 10 00</v>
      </c>
      <c r="L9361" s="590">
        <f t="shared" si="459"/>
        <v>11</v>
      </c>
    </row>
    <row r="9362" spans="1:12" ht="110.5" thickTop="1">
      <c r="A9362" s="683" t="s">
        <v>14452</v>
      </c>
      <c r="B9362" s="744" t="s">
        <v>8</v>
      </c>
      <c r="C9362" s="745"/>
      <c r="D9362" s="567" t="s">
        <v>13337</v>
      </c>
      <c r="E9362" s="480" t="s">
        <v>13338</v>
      </c>
      <c r="F9362" s="493"/>
      <c r="I9362" s="591" t="str">
        <f t="shared" si="457"/>
        <v xml:space="preserve">- Floating or submersible drilling or production platforms </v>
      </c>
      <c r="J9362" s="591" t="str">
        <f t="shared" si="458"/>
        <v>89 05 20 00</v>
      </c>
      <c r="L9362" s="590">
        <f t="shared" si="459"/>
        <v>59</v>
      </c>
    </row>
    <row r="9363" spans="1:12" ht="28.5">
      <c r="A9363" s="683" t="s">
        <v>14452</v>
      </c>
      <c r="B9363" s="744" t="s">
        <v>8</v>
      </c>
      <c r="C9363" s="745"/>
      <c r="D9363" s="567" t="s">
        <v>13339</v>
      </c>
      <c r="E9363" s="480" t="s">
        <v>13340</v>
      </c>
      <c r="F9363" s="493"/>
      <c r="I9363" s="591" t="str">
        <f t="shared" si="457"/>
        <v xml:space="preserve">- Other : </v>
      </c>
      <c r="J9363" s="591">
        <f t="shared" si="458"/>
        <v>0</v>
      </c>
      <c r="L9363" s="590">
        <f t="shared" si="459"/>
        <v>10</v>
      </c>
    </row>
    <row r="9364" spans="1:12" ht="82.5">
      <c r="A9364" s="683" t="s">
        <v>14452</v>
      </c>
      <c r="B9364" s="744" t="s">
        <v>8</v>
      </c>
      <c r="C9364" s="745"/>
      <c r="D9364" s="567" t="s">
        <v>13341</v>
      </c>
      <c r="E9364" s="480" t="s">
        <v>13342</v>
      </c>
      <c r="F9364" s="493"/>
      <c r="I9364" s="591" t="str">
        <f t="shared" si="457"/>
        <v>- - - Fire-floats</v>
      </c>
      <c r="J9364" s="591" t="str">
        <f t="shared" si="458"/>
        <v>89 05 90 10</v>
      </c>
      <c r="L9364" s="590">
        <f t="shared" si="459"/>
        <v>17</v>
      </c>
    </row>
    <row r="9365" spans="1:12" ht="110">
      <c r="A9365" s="683" t="s">
        <v>14452</v>
      </c>
      <c r="B9365" s="744" t="s">
        <v>8</v>
      </c>
      <c r="C9365" s="745"/>
      <c r="D9365" s="567" t="s">
        <v>13343</v>
      </c>
      <c r="E9365" s="480" t="s">
        <v>13344</v>
      </c>
      <c r="F9365" s="493"/>
      <c r="I9365" s="591" t="str">
        <f t="shared" si="457"/>
        <v xml:space="preserve">- - - Light-vessels </v>
      </c>
      <c r="J9365" s="591" t="str">
        <f t="shared" si="458"/>
        <v>89 05 90 20</v>
      </c>
      <c r="L9365" s="590">
        <f t="shared" si="459"/>
        <v>20</v>
      </c>
    </row>
    <row r="9366" spans="1:12" ht="112">
      <c r="A9366" s="683" t="s">
        <v>14452</v>
      </c>
      <c r="B9366" s="744" t="s">
        <v>8</v>
      </c>
      <c r="C9366" s="745"/>
      <c r="D9366" s="568" t="s">
        <v>13345</v>
      </c>
      <c r="E9366" s="480" t="s">
        <v>13346</v>
      </c>
      <c r="F9366" s="493"/>
      <c r="I9366" s="591" t="str">
        <f t="shared" si="457"/>
        <v>- - - Other</v>
      </c>
      <c r="J9366" s="591" t="str">
        <f t="shared" si="458"/>
        <v>89 05 90 90</v>
      </c>
      <c r="L9366" s="590">
        <f t="shared" si="459"/>
        <v>11</v>
      </c>
    </row>
    <row r="9367" spans="1:12" ht="84" hidden="1">
      <c r="A9367" s="673"/>
      <c r="B9367" s="660"/>
      <c r="C9367" s="484"/>
      <c r="D9367" s="568" t="s">
        <v>13347</v>
      </c>
      <c r="E9367" s="480"/>
      <c r="F9367" s="494"/>
      <c r="I9367" s="591" t="str">
        <f t="shared" si="457"/>
        <v>Other vessels, including warships and lifeboats other than rowing boats.</v>
      </c>
      <c r="J9367" s="591">
        <f t="shared" si="458"/>
        <v>0</v>
      </c>
      <c r="L9367" s="590">
        <f t="shared" si="459"/>
        <v>72</v>
      </c>
    </row>
    <row r="9368" spans="1:12" ht="28.5">
      <c r="A9368" s="683" t="s">
        <v>14452</v>
      </c>
      <c r="B9368" s="644">
        <v>0.05</v>
      </c>
      <c r="C9368" s="398" t="s">
        <v>129</v>
      </c>
      <c r="D9368" s="567" t="s">
        <v>13348</v>
      </c>
      <c r="E9368" s="480" t="s">
        <v>13349</v>
      </c>
      <c r="F9368" s="493"/>
      <c r="I9368" s="591" t="str">
        <f t="shared" si="457"/>
        <v>- Warships</v>
      </c>
      <c r="J9368" s="591" t="str">
        <f t="shared" si="458"/>
        <v>89 06 10 00</v>
      </c>
      <c r="L9368" s="590">
        <f t="shared" si="459"/>
        <v>10</v>
      </c>
    </row>
    <row r="9369" spans="1:12" ht="28" hidden="1">
      <c r="A9369" s="673"/>
      <c r="B9369" s="660"/>
      <c r="C9369" s="484"/>
      <c r="D9369" s="567" t="s">
        <v>2036</v>
      </c>
      <c r="E9369" s="480"/>
      <c r="F9369" s="493"/>
      <c r="I9369" s="591" t="str">
        <f t="shared" si="457"/>
        <v xml:space="preserve">- Other : </v>
      </c>
      <c r="J9369" s="591">
        <f t="shared" si="458"/>
        <v>0</v>
      </c>
      <c r="L9369" s="590">
        <f t="shared" si="459"/>
        <v>10</v>
      </c>
    </row>
    <row r="9370" spans="1:12" ht="55">
      <c r="A9370" s="683" t="s">
        <v>14452</v>
      </c>
      <c r="B9370" s="644">
        <v>0.05</v>
      </c>
      <c r="C9370" s="398" t="s">
        <v>129</v>
      </c>
      <c r="D9370" s="567" t="s">
        <v>13350</v>
      </c>
      <c r="E9370" s="480" t="s">
        <v>13351</v>
      </c>
      <c r="F9370" s="493"/>
      <c r="I9370" s="591" t="str">
        <f t="shared" si="457"/>
        <v xml:space="preserve">  - - - War vessels and war boats of all kinds, including lifeboats </v>
      </c>
      <c r="J9370" s="591" t="str">
        <f t="shared" si="458"/>
        <v>89 06 90 10</v>
      </c>
      <c r="L9370" s="590">
        <f t="shared" si="459"/>
        <v>68</v>
      </c>
    </row>
    <row r="9371" spans="1:12" ht="55">
      <c r="A9371" s="683" t="s">
        <v>14452</v>
      </c>
      <c r="B9371" s="644">
        <v>0.05</v>
      </c>
      <c r="C9371" s="398" t="s">
        <v>129</v>
      </c>
      <c r="D9371" s="567" t="s">
        <v>13352</v>
      </c>
      <c r="E9371" s="480" t="s">
        <v>13353</v>
      </c>
      <c r="F9371" s="493"/>
      <c r="I9371" s="591" t="str">
        <f t="shared" si="457"/>
        <v>- - - Other</v>
      </c>
      <c r="J9371" s="591" t="str">
        <f t="shared" si="458"/>
        <v>89 06 90 90</v>
      </c>
      <c r="L9371" s="590">
        <f t="shared" si="459"/>
        <v>11</v>
      </c>
    </row>
    <row r="9372" spans="1:12" ht="28" hidden="1">
      <c r="A9372" s="673"/>
      <c r="B9372" s="660"/>
      <c r="C9372" s="484"/>
      <c r="D9372" s="567" t="s">
        <v>13354</v>
      </c>
      <c r="E9372" s="480"/>
      <c r="F9372" s="494"/>
      <c r="I9372" s="591" t="str">
        <f t="shared" si="457"/>
        <v>Other floating structures (for example, rafts, tanks, coffer-dams, landing-stages, buoys and beacons).</v>
      </c>
      <c r="J9372" s="591">
        <f t="shared" si="458"/>
        <v>0</v>
      </c>
      <c r="L9372" s="590">
        <f t="shared" si="459"/>
        <v>102</v>
      </c>
    </row>
    <row r="9373" spans="1:12" ht="55">
      <c r="A9373" s="683" t="s">
        <v>14452</v>
      </c>
      <c r="B9373" s="644">
        <v>0.05</v>
      </c>
      <c r="C9373" s="398" t="s">
        <v>129</v>
      </c>
      <c r="D9373" s="567" t="s">
        <v>13355</v>
      </c>
      <c r="E9373" s="480" t="s">
        <v>13356</v>
      </c>
      <c r="F9373" s="493"/>
      <c r="I9373" s="591" t="str">
        <f t="shared" si="457"/>
        <v xml:space="preserve">- Inflatable rafts </v>
      </c>
      <c r="J9373" s="591" t="str">
        <f t="shared" si="458"/>
        <v>89 07 10 00</v>
      </c>
      <c r="L9373" s="590">
        <f t="shared" si="459"/>
        <v>19</v>
      </c>
    </row>
    <row r="9374" spans="1:12" ht="28.5">
      <c r="A9374" s="683" t="s">
        <v>14452</v>
      </c>
      <c r="B9374" s="644">
        <v>0.05</v>
      </c>
      <c r="C9374" s="398" t="s">
        <v>129</v>
      </c>
      <c r="D9374" s="567" t="s">
        <v>13357</v>
      </c>
      <c r="E9374" s="480" t="s">
        <v>13358</v>
      </c>
      <c r="F9374" s="493"/>
      <c r="I9374" s="591" t="str">
        <f t="shared" si="457"/>
        <v>- Other</v>
      </c>
      <c r="J9374" s="591" t="str">
        <f t="shared" si="458"/>
        <v>89 07 90 00</v>
      </c>
      <c r="L9374" s="590">
        <f t="shared" si="459"/>
        <v>7</v>
      </c>
    </row>
    <row r="9375" spans="1:12" ht="29" thickBot="1">
      <c r="A9375" s="683" t="s">
        <v>14452</v>
      </c>
      <c r="B9375" s="644">
        <v>0.05</v>
      </c>
      <c r="C9375" s="398" t="s">
        <v>129</v>
      </c>
      <c r="D9375" s="567" t="s">
        <v>13359</v>
      </c>
      <c r="E9375" s="480" t="s">
        <v>13360</v>
      </c>
      <c r="F9375" s="498"/>
      <c r="I9375" s="591" t="str">
        <f t="shared" si="457"/>
        <v>Vessels and other floating structures for breaking up.</v>
      </c>
      <c r="J9375" s="591" t="str">
        <f t="shared" si="458"/>
        <v>89 08 00 00</v>
      </c>
      <c r="L9375" s="590">
        <f t="shared" si="459"/>
        <v>54</v>
      </c>
    </row>
    <row r="9376" spans="1:12" ht="29" thickTop="1">
      <c r="A9376" s="683" t="s">
        <v>14452</v>
      </c>
      <c r="B9376" s="644">
        <v>0.05</v>
      </c>
      <c r="C9376" s="398" t="s">
        <v>129</v>
      </c>
      <c r="D9376" s="567" t="s">
        <v>71</v>
      </c>
      <c r="E9376" s="480" t="s">
        <v>13361</v>
      </c>
      <c r="F9376" s="513"/>
      <c r="I9376" s="591" t="str">
        <f t="shared" ref="I9376:I9439" si="460">D9394</f>
        <v>Optical fibres and optical fibre bundles; optical fibre cables other than those of heading 85.44; sheets and plates of polarising material; lenses (including contact lenses), prisms, mirrors and other optical elements, of any material, unmounted, other than such elements of glass not optically worked.</v>
      </c>
      <c r="J9376" s="591">
        <f t="shared" ref="J9376:J9439" si="461">E9394</f>
        <v>0</v>
      </c>
      <c r="L9376" s="590">
        <f t="shared" si="459"/>
        <v>302</v>
      </c>
    </row>
    <row r="9377" spans="1:12" ht="28.5">
      <c r="A9377" s="683" t="s">
        <v>14452</v>
      </c>
      <c r="B9377" s="744" t="s">
        <v>8</v>
      </c>
      <c r="C9377" s="745"/>
      <c r="D9377" s="568" t="s">
        <v>13362</v>
      </c>
      <c r="E9377" s="480" t="s">
        <v>13363</v>
      </c>
      <c r="F9377" s="516"/>
      <c r="I9377" s="591" t="str">
        <f t="shared" si="460"/>
        <v>- Optical fibres, optical fibre bundles and cables</v>
      </c>
      <c r="J9377" s="591" t="str">
        <f t="shared" si="461"/>
        <v>90 01 10 00</v>
      </c>
      <c r="L9377" s="590">
        <f t="shared" si="459"/>
        <v>50</v>
      </c>
    </row>
    <row r="9378" spans="1:12" ht="252" hidden="1">
      <c r="A9378" s="673"/>
      <c r="B9378" s="649"/>
      <c r="C9378" s="429"/>
      <c r="D9378" s="568" t="s">
        <v>13364</v>
      </c>
      <c r="E9378" s="480"/>
      <c r="F9378" s="516"/>
      <c r="I9378" s="591" t="str">
        <f t="shared" si="460"/>
        <v>- Sheets and plates of polarising material</v>
      </c>
      <c r="J9378" s="591" t="str">
        <f t="shared" si="461"/>
        <v>90 01 20 00</v>
      </c>
      <c r="L9378" s="590">
        <f t="shared" si="459"/>
        <v>42</v>
      </c>
    </row>
    <row r="9379" spans="1:12" ht="28.5">
      <c r="A9379" s="683" t="s">
        <v>14452</v>
      </c>
      <c r="B9379" s="744" t="s">
        <v>8</v>
      </c>
      <c r="C9379" s="745"/>
      <c r="D9379" s="567" t="s">
        <v>13365</v>
      </c>
      <c r="E9379" s="480" t="s">
        <v>13366</v>
      </c>
      <c r="F9379" s="516"/>
      <c r="I9379" s="591" t="str">
        <f t="shared" si="460"/>
        <v>- Contact lenses</v>
      </c>
      <c r="J9379" s="591" t="str">
        <f t="shared" si="461"/>
        <v>90 01 30 00</v>
      </c>
      <c r="L9379" s="590">
        <f t="shared" si="459"/>
        <v>16</v>
      </c>
    </row>
    <row r="9380" spans="1:12" ht="55">
      <c r="A9380" s="683" t="s">
        <v>14452</v>
      </c>
      <c r="B9380" s="744" t="s">
        <v>8</v>
      </c>
      <c r="C9380" s="745"/>
      <c r="D9380" s="567" t="s">
        <v>13367</v>
      </c>
      <c r="E9380" s="480" t="s">
        <v>13368</v>
      </c>
      <c r="F9380" s="516"/>
      <c r="I9380" s="591" t="str">
        <f t="shared" si="460"/>
        <v xml:space="preserve">- Spectacle lenses of glass </v>
      </c>
      <c r="J9380" s="591" t="str">
        <f t="shared" si="461"/>
        <v>90 01 40 00</v>
      </c>
      <c r="L9380" s="590">
        <f t="shared" si="459"/>
        <v>28</v>
      </c>
    </row>
    <row r="9381" spans="1:12" ht="28" hidden="1">
      <c r="A9381" s="673"/>
      <c r="B9381" s="649"/>
      <c r="C9381" s="429"/>
      <c r="D9381" s="567" t="s">
        <v>2036</v>
      </c>
      <c r="E9381" s="480"/>
      <c r="F9381" s="516"/>
      <c r="I9381" s="591" t="str">
        <f t="shared" si="460"/>
        <v>- Spectacle lenses of other materials</v>
      </c>
      <c r="J9381" s="591" t="str">
        <f t="shared" si="461"/>
        <v>90 01 50 00</v>
      </c>
      <c r="L9381" s="590">
        <f t="shared" si="459"/>
        <v>37</v>
      </c>
    </row>
    <row r="9382" spans="1:12" ht="28.5">
      <c r="A9382" s="683" t="s">
        <v>14452</v>
      </c>
      <c r="B9382" s="744" t="s">
        <v>8</v>
      </c>
      <c r="C9382" s="745"/>
      <c r="D9382" s="567" t="s">
        <v>13369</v>
      </c>
      <c r="E9382" s="480" t="s">
        <v>13370</v>
      </c>
      <c r="F9382" s="516"/>
      <c r="I9382" s="591" t="str">
        <f t="shared" si="460"/>
        <v xml:space="preserve"> - Other </v>
      </c>
      <c r="J9382" s="591" t="str">
        <f t="shared" si="461"/>
        <v>90 01 90 00</v>
      </c>
      <c r="L9382" s="590">
        <f t="shared" si="459"/>
        <v>9</v>
      </c>
    </row>
    <row r="9383" spans="1:12" ht="28.5">
      <c r="A9383" s="683" t="s">
        <v>14452</v>
      </c>
      <c r="B9383" s="744" t="s">
        <v>8</v>
      </c>
      <c r="C9383" s="745"/>
      <c r="D9383" s="567" t="s">
        <v>13371</v>
      </c>
      <c r="E9383" s="480" t="s">
        <v>13372</v>
      </c>
      <c r="F9383" s="519"/>
      <c r="I9383" s="591" t="str">
        <f t="shared" si="460"/>
        <v>Lenses, prisms, mirrors and other optical elements, of any material, mounted, being parts of or fittings for instrumonts or apparatus, other than such elements of glass not optically worked.</v>
      </c>
      <c r="J9383" s="591">
        <f t="shared" si="461"/>
        <v>0</v>
      </c>
      <c r="L9383" s="590">
        <f t="shared" si="459"/>
        <v>190</v>
      </c>
    </row>
    <row r="9384" spans="1:12" ht="28.5">
      <c r="A9384" s="683" t="s">
        <v>14452</v>
      </c>
      <c r="B9384" s="744" t="s">
        <v>8</v>
      </c>
      <c r="C9384" s="745"/>
      <c r="D9384" s="567" t="s">
        <v>19</v>
      </c>
      <c r="E9384" s="480" t="s">
        <v>13373</v>
      </c>
      <c r="F9384" s="516"/>
      <c r="I9384" s="591" t="str">
        <f t="shared" si="460"/>
        <v>- Objective lenses :</v>
      </c>
      <c r="J9384" s="591">
        <f t="shared" si="461"/>
        <v>0</v>
      </c>
      <c r="L9384" s="590">
        <f t="shared" si="459"/>
        <v>20</v>
      </c>
    </row>
    <row r="9385" spans="1:12" ht="84" hidden="1">
      <c r="A9385" s="673"/>
      <c r="B9385" s="649"/>
      <c r="C9385" s="429"/>
      <c r="D9385" s="568" t="s">
        <v>13374</v>
      </c>
      <c r="E9385" s="480"/>
      <c r="F9385" s="516"/>
      <c r="I9385" s="591" t="str">
        <f t="shared" si="460"/>
        <v xml:space="preserve">- - For cameras, projectors or photographic enlargers or reducers </v>
      </c>
      <c r="J9385" s="591" t="str">
        <f t="shared" si="461"/>
        <v>90 02 11 00</v>
      </c>
      <c r="L9385" s="590">
        <f t="shared" si="459"/>
        <v>66</v>
      </c>
    </row>
    <row r="9386" spans="1:12" ht="28.5">
      <c r="A9386" s="683" t="s">
        <v>14452</v>
      </c>
      <c r="B9386" s="744" t="s">
        <v>8</v>
      </c>
      <c r="C9386" s="745"/>
      <c r="D9386" s="567" t="s">
        <v>13375</v>
      </c>
      <c r="E9386" s="480" t="s">
        <v>13376</v>
      </c>
      <c r="F9386" s="516"/>
      <c r="I9386" s="591" t="str">
        <f t="shared" si="460"/>
        <v>- - Other</v>
      </c>
      <c r="J9386" s="591" t="str">
        <f t="shared" si="461"/>
        <v>90 02 19 00</v>
      </c>
      <c r="L9386" s="590">
        <f t="shared" si="459"/>
        <v>9</v>
      </c>
    </row>
    <row r="9387" spans="1:12" ht="28" hidden="1">
      <c r="A9387" s="673"/>
      <c r="B9387" s="649"/>
      <c r="C9387" s="429"/>
      <c r="D9387" s="567" t="s">
        <v>2036</v>
      </c>
      <c r="E9387" s="480"/>
      <c r="F9387" s="516"/>
      <c r="I9387" s="591" t="str">
        <f t="shared" si="460"/>
        <v>- Filters</v>
      </c>
      <c r="J9387" s="591" t="str">
        <f t="shared" si="461"/>
        <v>90 02 20 00</v>
      </c>
      <c r="L9387" s="590">
        <f t="shared" si="459"/>
        <v>9</v>
      </c>
    </row>
    <row r="9388" spans="1:12" ht="82.5">
      <c r="A9388" s="683" t="s">
        <v>14452</v>
      </c>
      <c r="B9388" s="744" t="s">
        <v>8</v>
      </c>
      <c r="C9388" s="745"/>
      <c r="D9388" s="567" t="s">
        <v>13377</v>
      </c>
      <c r="E9388" s="480" t="s">
        <v>13378</v>
      </c>
      <c r="F9388" s="516"/>
      <c r="I9388" s="591" t="str">
        <f t="shared" si="460"/>
        <v>- Other</v>
      </c>
      <c r="J9388" s="591" t="str">
        <f t="shared" si="461"/>
        <v>90 02 90 00</v>
      </c>
      <c r="L9388" s="590">
        <f t="shared" si="459"/>
        <v>7</v>
      </c>
    </row>
    <row r="9389" spans="1:12" ht="28.5">
      <c r="A9389" s="683" t="s">
        <v>14452</v>
      </c>
      <c r="B9389" s="744" t="s">
        <v>8</v>
      </c>
      <c r="C9389" s="745"/>
      <c r="D9389" s="567" t="s">
        <v>19</v>
      </c>
      <c r="E9389" s="480" t="s">
        <v>13379</v>
      </c>
      <c r="F9389" s="519"/>
      <c r="I9389" s="591" t="str">
        <f t="shared" si="460"/>
        <v>Frames and mountings for spectacles, goggles or the like and parts thereof.</v>
      </c>
      <c r="J9389" s="591">
        <f t="shared" si="461"/>
        <v>0</v>
      </c>
      <c r="L9389" s="590">
        <f t="shared" si="459"/>
        <v>75</v>
      </c>
    </row>
    <row r="9390" spans="1:12" ht="112" hidden="1">
      <c r="A9390" s="673"/>
      <c r="B9390" s="649"/>
      <c r="C9390" s="429"/>
      <c r="D9390" s="568" t="s">
        <v>13380</v>
      </c>
      <c r="E9390" s="480"/>
      <c r="F9390" s="516"/>
      <c r="I9390" s="591" t="str">
        <f t="shared" si="460"/>
        <v>- Frames and mountings :</v>
      </c>
      <c r="J9390" s="591">
        <f t="shared" si="461"/>
        <v>0</v>
      </c>
      <c r="L9390" s="590">
        <f t="shared" si="459"/>
        <v>24</v>
      </c>
    </row>
    <row r="9391" spans="1:12" ht="28.5">
      <c r="A9391" s="683" t="s">
        <v>14452</v>
      </c>
      <c r="B9391" s="744" t="s">
        <v>8</v>
      </c>
      <c r="C9391" s="745"/>
      <c r="D9391" s="567" t="s">
        <v>13381</v>
      </c>
      <c r="E9391" s="480" t="s">
        <v>13382</v>
      </c>
      <c r="F9391" s="516"/>
      <c r="I9391" s="591" t="str">
        <f t="shared" si="460"/>
        <v>- - Of plastics</v>
      </c>
      <c r="J9391" s="591" t="str">
        <f t="shared" si="461"/>
        <v>90 03 11 00</v>
      </c>
      <c r="L9391" s="590">
        <f t="shared" si="459"/>
        <v>15</v>
      </c>
    </row>
    <row r="9392" spans="1:12" ht="28.5">
      <c r="A9392" s="683" t="s">
        <v>14452</v>
      </c>
      <c r="B9392" s="744" t="s">
        <v>8</v>
      </c>
      <c r="C9392" s="745"/>
      <c r="D9392" s="567" t="s">
        <v>759</v>
      </c>
      <c r="E9392" s="480" t="s">
        <v>13383</v>
      </c>
      <c r="F9392" s="516"/>
      <c r="I9392" s="591" t="str">
        <f t="shared" si="460"/>
        <v>- - Of other materials</v>
      </c>
      <c r="J9392" s="591" t="str">
        <f t="shared" si="461"/>
        <v>90 03 19 00</v>
      </c>
      <c r="L9392" s="590">
        <f t="shared" si="459"/>
        <v>22</v>
      </c>
    </row>
    <row r="9393" spans="1:12" ht="56.5" thickBot="1">
      <c r="A9393" s="683" t="s">
        <v>14452</v>
      </c>
      <c r="B9393" s="754" t="s">
        <v>8</v>
      </c>
      <c r="C9393" s="755"/>
      <c r="D9393" s="569" t="s">
        <v>13384</v>
      </c>
      <c r="E9393" s="487" t="s">
        <v>13385</v>
      </c>
      <c r="F9393" s="516"/>
      <c r="I9393" s="591" t="str">
        <f t="shared" si="460"/>
        <v>- Parts</v>
      </c>
      <c r="J9393" s="591" t="str">
        <f t="shared" si="461"/>
        <v>90 03 90 00</v>
      </c>
      <c r="L9393" s="590">
        <f t="shared" si="459"/>
        <v>7</v>
      </c>
    </row>
    <row r="9394" spans="1:12" ht="308.5" hidden="1" thickTop="1">
      <c r="A9394" s="673"/>
      <c r="B9394" s="663"/>
      <c r="C9394" s="510"/>
      <c r="D9394" s="570" t="s">
        <v>13386</v>
      </c>
      <c r="E9394" s="564"/>
      <c r="F9394" s="519"/>
      <c r="I9394" s="591" t="str">
        <f t="shared" si="460"/>
        <v>Spectacles, goggles and the like, corrective, protective or other.</v>
      </c>
      <c r="J9394" s="591">
        <f t="shared" si="461"/>
        <v>0</v>
      </c>
      <c r="L9394" s="590">
        <f t="shared" si="459"/>
        <v>66</v>
      </c>
    </row>
    <row r="9395" spans="1:12" ht="55.5" thickTop="1">
      <c r="A9395" s="683" t="s">
        <v>14452</v>
      </c>
      <c r="B9395" s="599">
        <v>0.05</v>
      </c>
      <c r="C9395" s="166" t="s">
        <v>129</v>
      </c>
      <c r="D9395" s="550" t="s">
        <v>13387</v>
      </c>
      <c r="E9395" s="515" t="s">
        <v>13388</v>
      </c>
      <c r="F9395" s="516"/>
      <c r="I9395" s="591" t="str">
        <f t="shared" si="460"/>
        <v>- Sunglasses</v>
      </c>
      <c r="J9395" s="591" t="str">
        <f t="shared" si="461"/>
        <v>90 04 10 00</v>
      </c>
      <c r="L9395" s="590">
        <f t="shared" si="459"/>
        <v>12</v>
      </c>
    </row>
    <row r="9396" spans="1:12" ht="55">
      <c r="A9396" s="683" t="s">
        <v>14452</v>
      </c>
      <c r="B9396" s="599">
        <v>0.05</v>
      </c>
      <c r="C9396" s="166" t="s">
        <v>129</v>
      </c>
      <c r="D9396" s="550" t="s">
        <v>13389</v>
      </c>
      <c r="E9396" s="515" t="s">
        <v>13390</v>
      </c>
      <c r="F9396" s="516"/>
      <c r="I9396" s="591" t="str">
        <f t="shared" si="460"/>
        <v>- Other :</v>
      </c>
      <c r="J9396" s="591">
        <f t="shared" si="461"/>
        <v>0</v>
      </c>
      <c r="L9396" s="590">
        <f t="shared" si="459"/>
        <v>9</v>
      </c>
    </row>
    <row r="9397" spans="1:12" ht="28.5">
      <c r="A9397" s="683" t="s">
        <v>14452</v>
      </c>
      <c r="B9397" s="599">
        <v>0.05</v>
      </c>
      <c r="C9397" s="166" t="s">
        <v>129</v>
      </c>
      <c r="D9397" s="550" t="s">
        <v>13391</v>
      </c>
      <c r="E9397" s="515" t="s">
        <v>13392</v>
      </c>
      <c r="F9397" s="516"/>
      <c r="I9397" s="591" t="str">
        <f t="shared" si="460"/>
        <v xml:space="preserve">  - - - Corrective spectacles</v>
      </c>
      <c r="J9397" s="591" t="str">
        <f t="shared" si="461"/>
        <v>90 04 90 10</v>
      </c>
      <c r="L9397" s="590">
        <f t="shared" si="459"/>
        <v>29</v>
      </c>
    </row>
    <row r="9398" spans="1:12" ht="28.5">
      <c r="A9398" s="683" t="s">
        <v>14452</v>
      </c>
      <c r="B9398" s="599">
        <v>0.05</v>
      </c>
      <c r="C9398" s="166" t="s">
        <v>129</v>
      </c>
      <c r="D9398" s="550" t="s">
        <v>13393</v>
      </c>
      <c r="E9398" s="515" t="s">
        <v>13394</v>
      </c>
      <c r="F9398" s="516"/>
      <c r="I9398" s="591" t="str">
        <f t="shared" si="460"/>
        <v xml:space="preserve">  - - - Vocational protective goggles</v>
      </c>
      <c r="J9398" s="591" t="str">
        <f t="shared" si="461"/>
        <v>90 04 90 20</v>
      </c>
      <c r="L9398" s="590">
        <f t="shared" si="459"/>
        <v>37</v>
      </c>
    </row>
    <row r="9399" spans="1:12" ht="55">
      <c r="A9399" s="683" t="s">
        <v>14452</v>
      </c>
      <c r="B9399" s="599">
        <v>0.05</v>
      </c>
      <c r="C9399" s="166" t="s">
        <v>129</v>
      </c>
      <c r="D9399" s="550" t="s">
        <v>13395</v>
      </c>
      <c r="E9399" s="515" t="s">
        <v>13396</v>
      </c>
      <c r="F9399" s="516"/>
      <c r="I9399" s="591" t="str">
        <f t="shared" si="460"/>
        <v>- - - Other</v>
      </c>
      <c r="J9399" s="591" t="str">
        <f t="shared" si="461"/>
        <v>90 04 90 90</v>
      </c>
      <c r="L9399" s="590">
        <f t="shared" si="459"/>
        <v>11</v>
      </c>
    </row>
    <row r="9400" spans="1:12" ht="28.5">
      <c r="A9400" s="683" t="s">
        <v>14452</v>
      </c>
      <c r="B9400" s="599">
        <v>0.05</v>
      </c>
      <c r="C9400" s="166" t="s">
        <v>129</v>
      </c>
      <c r="D9400" s="550" t="s">
        <v>1594</v>
      </c>
      <c r="E9400" s="515" t="s">
        <v>13397</v>
      </c>
      <c r="F9400" s="519"/>
      <c r="I9400" s="591" t="str">
        <f t="shared" si="460"/>
        <v>Binoculars, monoculars, other optical telescopes, and mountings therefor; other astronomical instruments and mountings therefor, but not including instruments for radioastronomy.</v>
      </c>
      <c r="J9400" s="591">
        <f t="shared" si="461"/>
        <v>0</v>
      </c>
      <c r="L9400" s="590">
        <f t="shared" si="459"/>
        <v>178</v>
      </c>
    </row>
    <row r="9401" spans="1:12" ht="196" hidden="1">
      <c r="A9401" s="673"/>
      <c r="B9401" s="664"/>
      <c r="C9401" s="517"/>
      <c r="D9401" s="548" t="s">
        <v>13398</v>
      </c>
      <c r="E9401" s="515"/>
      <c r="F9401" s="516"/>
      <c r="I9401" s="591" t="str">
        <f t="shared" si="460"/>
        <v>- Binoculars</v>
      </c>
      <c r="J9401" s="591" t="str">
        <f t="shared" si="461"/>
        <v>90 05 10 00</v>
      </c>
      <c r="L9401" s="590">
        <f t="shared" si="459"/>
        <v>12</v>
      </c>
    </row>
    <row r="9402" spans="1:12" ht="28" hidden="1">
      <c r="A9402" s="673"/>
      <c r="B9402" s="664"/>
      <c r="C9402" s="517"/>
      <c r="D9402" s="537" t="s">
        <v>13399</v>
      </c>
      <c r="E9402" s="515"/>
      <c r="F9402" s="516"/>
      <c r="I9402" s="591" t="str">
        <f t="shared" si="460"/>
        <v>- Other instruments</v>
      </c>
      <c r="J9402" s="591" t="str">
        <f t="shared" si="461"/>
        <v>90 05 80 00</v>
      </c>
      <c r="L9402" s="590">
        <f t="shared" si="459"/>
        <v>19</v>
      </c>
    </row>
    <row r="9403" spans="1:12" ht="82.5">
      <c r="A9403" s="683" t="s">
        <v>14452</v>
      </c>
      <c r="B9403" s="599">
        <v>0.05</v>
      </c>
      <c r="C9403" s="166" t="s">
        <v>129</v>
      </c>
      <c r="D9403" s="537" t="s">
        <v>13400</v>
      </c>
      <c r="E9403" s="515" t="s">
        <v>13401</v>
      </c>
      <c r="F9403" s="516"/>
      <c r="I9403" s="591" t="str">
        <f t="shared" si="460"/>
        <v>- Parts and accessories (including mountings)</v>
      </c>
      <c r="J9403" s="591" t="str">
        <f t="shared" si="461"/>
        <v>90 05 90 00</v>
      </c>
      <c r="L9403" s="590">
        <f t="shared" si="459"/>
        <v>45</v>
      </c>
    </row>
    <row r="9404" spans="1:12" ht="28.5">
      <c r="A9404" s="683" t="s">
        <v>14452</v>
      </c>
      <c r="B9404" s="599">
        <v>0.05</v>
      </c>
      <c r="C9404" s="166" t="s">
        <v>129</v>
      </c>
      <c r="D9404" s="537" t="s">
        <v>150</v>
      </c>
      <c r="E9404" s="515" t="s">
        <v>13402</v>
      </c>
      <c r="F9404" s="519"/>
      <c r="I9404" s="591" t="str">
        <f t="shared" si="460"/>
        <v>Photographic (other than cinematographic) cameras; photographic flashlight apparatus and flashbulbs other than discharge lamps of heading 85.39.</v>
      </c>
      <c r="J9404" s="591">
        <f t="shared" si="461"/>
        <v>0</v>
      </c>
      <c r="L9404" s="590">
        <f t="shared" si="459"/>
        <v>144</v>
      </c>
    </row>
    <row r="9405" spans="1:12" ht="28.5">
      <c r="A9405" s="683" t="s">
        <v>14452</v>
      </c>
      <c r="B9405" s="599">
        <v>0.05</v>
      </c>
      <c r="C9405" s="166" t="s">
        <v>129</v>
      </c>
      <c r="D9405" s="537" t="s">
        <v>13403</v>
      </c>
      <c r="E9405" s="515" t="s">
        <v>13404</v>
      </c>
      <c r="F9405" s="516"/>
      <c r="I9405" s="591" t="str">
        <f t="shared" si="460"/>
        <v>- Cameras of a kind used for preparing printing plates or cylinders</v>
      </c>
      <c r="J9405" s="591" t="str">
        <f t="shared" si="461"/>
        <v>90 06 10 00</v>
      </c>
      <c r="L9405" s="590">
        <f t="shared" si="459"/>
        <v>67</v>
      </c>
    </row>
    <row r="9406" spans="1:12" ht="28.5">
      <c r="A9406" s="683" t="s">
        <v>14452</v>
      </c>
      <c r="B9406" s="599">
        <v>0.05</v>
      </c>
      <c r="C9406" s="166" t="s">
        <v>129</v>
      </c>
      <c r="D9406" s="537" t="s">
        <v>759</v>
      </c>
      <c r="E9406" s="515" t="s">
        <v>13405</v>
      </c>
      <c r="F9406" s="516"/>
      <c r="I9406" s="591" t="str">
        <f t="shared" si="460"/>
        <v>- Cameras specially designed for underwater use, for aerial survey or for medical or surgical examination of internal organs; comparison cameras for forensic or criminological purposes</v>
      </c>
      <c r="J9406" s="591" t="str">
        <f t="shared" si="461"/>
        <v>90 06 30 00</v>
      </c>
      <c r="L9406" s="590">
        <f t="shared" si="459"/>
        <v>184</v>
      </c>
    </row>
    <row r="9407" spans="1:12" ht="84" hidden="1">
      <c r="A9407" s="673"/>
      <c r="B9407" s="664"/>
      <c r="C9407" s="517"/>
      <c r="D9407" s="548" t="s">
        <v>13406</v>
      </c>
      <c r="E9407" s="515"/>
      <c r="F9407" s="516"/>
      <c r="I9407" s="591" t="str">
        <f t="shared" si="460"/>
        <v>- Instant print Cameras</v>
      </c>
      <c r="J9407" s="591" t="str">
        <f t="shared" si="461"/>
        <v>90 06 40 00</v>
      </c>
      <c r="L9407" s="590">
        <f t="shared" si="459"/>
        <v>23</v>
      </c>
    </row>
    <row r="9408" spans="1:12" ht="28" hidden="1">
      <c r="A9408" s="673"/>
      <c r="B9408" s="664"/>
      <c r="C9408" s="517"/>
      <c r="D9408" s="537" t="s">
        <v>13407</v>
      </c>
      <c r="E9408" s="515"/>
      <c r="F9408" s="516"/>
      <c r="I9408" s="591" t="str">
        <f t="shared" si="460"/>
        <v>- Other cameras :</v>
      </c>
      <c r="J9408" s="591">
        <f t="shared" si="461"/>
        <v>0</v>
      </c>
      <c r="L9408" s="590">
        <f t="shared" ref="L9408:L9471" si="462">LEN(I9408)</f>
        <v>17</v>
      </c>
    </row>
    <row r="9409" spans="1:12" ht="28.5">
      <c r="A9409" s="683" t="s">
        <v>14452</v>
      </c>
      <c r="B9409" s="599">
        <v>0.05</v>
      </c>
      <c r="C9409" s="166" t="s">
        <v>129</v>
      </c>
      <c r="D9409" s="537" t="s">
        <v>13408</v>
      </c>
      <c r="E9409" s="515" t="s">
        <v>13409</v>
      </c>
      <c r="F9409" s="516"/>
      <c r="I9409" s="591" t="str">
        <f t="shared" si="460"/>
        <v>- - With a through-the-lens viewfinder (single lens reflex (SLR)), for roll film of a width not exceeding 35 mm</v>
      </c>
      <c r="J9409" s="591" t="str">
        <f t="shared" si="461"/>
        <v>90 06 51 00</v>
      </c>
      <c r="L9409" s="590">
        <f t="shared" si="462"/>
        <v>111</v>
      </c>
    </row>
    <row r="9410" spans="1:12" ht="28.5">
      <c r="A9410" s="683" t="s">
        <v>14452</v>
      </c>
      <c r="B9410" s="599">
        <v>0.05</v>
      </c>
      <c r="C9410" s="166" t="s">
        <v>129</v>
      </c>
      <c r="D9410" s="537" t="s">
        <v>8902</v>
      </c>
      <c r="E9410" s="515" t="s">
        <v>13410</v>
      </c>
      <c r="F9410" s="516"/>
      <c r="I9410" s="591" t="str">
        <f t="shared" si="460"/>
        <v xml:space="preserve">- - Other, for roll film of a width less than 35 mm </v>
      </c>
      <c r="J9410" s="591" t="str">
        <f t="shared" si="461"/>
        <v>90 06 52 00</v>
      </c>
      <c r="L9410" s="590">
        <f t="shared" si="462"/>
        <v>52</v>
      </c>
    </row>
    <row r="9411" spans="1:12" ht="28.5">
      <c r="A9411" s="683" t="s">
        <v>14452</v>
      </c>
      <c r="B9411" s="599">
        <v>0.05</v>
      </c>
      <c r="C9411" s="166" t="s">
        <v>129</v>
      </c>
      <c r="D9411" s="537" t="s">
        <v>8413</v>
      </c>
      <c r="E9411" s="515" t="s">
        <v>13411</v>
      </c>
      <c r="F9411" s="516"/>
      <c r="I9411" s="591" t="str">
        <f t="shared" si="460"/>
        <v>- - Other ,for roll film of a width of 35 mm</v>
      </c>
      <c r="J9411" s="591" t="str">
        <f t="shared" si="461"/>
        <v>90 06 53 00</v>
      </c>
      <c r="L9411" s="590">
        <f t="shared" si="462"/>
        <v>44</v>
      </c>
    </row>
    <row r="9412" spans="1:12" ht="84" hidden="1">
      <c r="A9412" s="673"/>
      <c r="B9412" s="664"/>
      <c r="C9412" s="517"/>
      <c r="D9412" s="548" t="s">
        <v>13412</v>
      </c>
      <c r="E9412" s="515"/>
      <c r="F9412" s="516"/>
      <c r="I9412" s="591" t="str">
        <f t="shared" si="460"/>
        <v>- - Other</v>
      </c>
      <c r="J9412" s="591" t="str">
        <f t="shared" si="461"/>
        <v>90 06 59 00</v>
      </c>
      <c r="L9412" s="590">
        <f t="shared" si="462"/>
        <v>9</v>
      </c>
    </row>
    <row r="9413" spans="1:12" ht="28.5">
      <c r="A9413" s="683" t="s">
        <v>14452</v>
      </c>
      <c r="B9413" s="599">
        <v>0.05</v>
      </c>
      <c r="C9413" s="166" t="s">
        <v>129</v>
      </c>
      <c r="D9413" s="537" t="s">
        <v>13413</v>
      </c>
      <c r="E9413" s="515" t="s">
        <v>13414</v>
      </c>
      <c r="F9413" s="516"/>
      <c r="I9413" s="591" t="str">
        <f t="shared" si="460"/>
        <v>- Photographic flashlight apparatus and flashbulbs :</v>
      </c>
      <c r="J9413" s="591">
        <f t="shared" si="461"/>
        <v>0</v>
      </c>
      <c r="L9413" s="590">
        <f t="shared" si="462"/>
        <v>52</v>
      </c>
    </row>
    <row r="9414" spans="1:12" ht="28" hidden="1">
      <c r="A9414" s="673"/>
      <c r="B9414" s="664"/>
      <c r="C9414" s="517"/>
      <c r="D9414" s="537" t="s">
        <v>2203</v>
      </c>
      <c r="E9414" s="515"/>
      <c r="F9414" s="516"/>
      <c r="I9414" s="591" t="str">
        <f t="shared" si="460"/>
        <v xml:space="preserve">- - Discharge lamp ("electronic") flashlight apparatus </v>
      </c>
      <c r="J9414" s="591" t="str">
        <f t="shared" si="461"/>
        <v>90 06 61 00</v>
      </c>
      <c r="L9414" s="590">
        <f t="shared" si="462"/>
        <v>55</v>
      </c>
    </row>
    <row r="9415" spans="1:12" ht="28.5">
      <c r="A9415" s="683" t="s">
        <v>14452</v>
      </c>
      <c r="B9415" s="599">
        <v>0.05</v>
      </c>
      <c r="C9415" s="166" t="s">
        <v>129</v>
      </c>
      <c r="D9415" s="537" t="s">
        <v>13415</v>
      </c>
      <c r="E9415" s="515" t="s">
        <v>13416</v>
      </c>
      <c r="F9415" s="516"/>
      <c r="I9415" s="591" t="str">
        <f t="shared" si="460"/>
        <v>- - Other</v>
      </c>
      <c r="J9415" s="591" t="str">
        <f t="shared" si="461"/>
        <v>90 06 69 00</v>
      </c>
      <c r="L9415" s="590">
        <f t="shared" si="462"/>
        <v>9</v>
      </c>
    </row>
    <row r="9416" spans="1:12" ht="55">
      <c r="A9416" s="683" t="s">
        <v>14452</v>
      </c>
      <c r="B9416" s="599">
        <v>0.05</v>
      </c>
      <c r="C9416" s="166" t="s">
        <v>129</v>
      </c>
      <c r="D9416" s="537" t="s">
        <v>13417</v>
      </c>
      <c r="E9416" s="515" t="s">
        <v>13418</v>
      </c>
      <c r="F9416" s="516"/>
      <c r="I9416" s="591" t="str">
        <f t="shared" si="460"/>
        <v xml:space="preserve">- Parts and accessories : </v>
      </c>
      <c r="J9416" s="591">
        <f t="shared" si="461"/>
        <v>0</v>
      </c>
      <c r="L9416" s="590">
        <f t="shared" si="462"/>
        <v>26</v>
      </c>
    </row>
    <row r="9417" spans="1:12" ht="28.5">
      <c r="A9417" s="683" t="s">
        <v>14452</v>
      </c>
      <c r="B9417" s="599">
        <v>0.05</v>
      </c>
      <c r="C9417" s="166" t="s">
        <v>129</v>
      </c>
      <c r="D9417" s="537" t="s">
        <v>19</v>
      </c>
      <c r="E9417" s="515" t="s">
        <v>13419</v>
      </c>
      <c r="F9417" s="516"/>
      <c r="I9417" s="591" t="str">
        <f t="shared" si="460"/>
        <v>- - For cameras</v>
      </c>
      <c r="J9417" s="591" t="str">
        <f t="shared" si="461"/>
        <v>90 06 91 00</v>
      </c>
      <c r="L9417" s="590">
        <f t="shared" si="462"/>
        <v>15</v>
      </c>
    </row>
    <row r="9418" spans="1:12" ht="196" hidden="1">
      <c r="A9418" s="673"/>
      <c r="B9418" s="664"/>
      <c r="C9418" s="517"/>
      <c r="D9418" s="548" t="s">
        <v>13420</v>
      </c>
      <c r="E9418" s="571"/>
      <c r="F9418" s="516"/>
      <c r="I9418" s="591" t="str">
        <f t="shared" si="460"/>
        <v>- - Other</v>
      </c>
      <c r="J9418" s="591" t="str">
        <f t="shared" si="461"/>
        <v>90 06 99 00</v>
      </c>
      <c r="L9418" s="590">
        <f t="shared" si="462"/>
        <v>9</v>
      </c>
    </row>
    <row r="9419" spans="1:12" ht="28.5">
      <c r="A9419" s="683" t="s">
        <v>14452</v>
      </c>
      <c r="B9419" s="599">
        <v>0.05</v>
      </c>
      <c r="C9419" s="166" t="s">
        <v>129</v>
      </c>
      <c r="D9419" s="537" t="s">
        <v>13421</v>
      </c>
      <c r="E9419" s="515" t="s">
        <v>13422</v>
      </c>
      <c r="F9419" s="519"/>
      <c r="I9419" s="591" t="str">
        <f t="shared" si="460"/>
        <v>Cinematographic cameras and projectors, whether or not incorporating sound recording or reproducing apparatus.</v>
      </c>
      <c r="J9419" s="591">
        <f t="shared" si="461"/>
        <v>0</v>
      </c>
      <c r="L9419" s="590">
        <f t="shared" si="462"/>
        <v>110</v>
      </c>
    </row>
    <row r="9420" spans="1:12" ht="28.5">
      <c r="A9420" s="683" t="s">
        <v>14452</v>
      </c>
      <c r="B9420" s="599">
        <v>0.05</v>
      </c>
      <c r="C9420" s="166" t="s">
        <v>129</v>
      </c>
      <c r="D9420" s="537" t="s">
        <v>13423</v>
      </c>
      <c r="E9420" s="515" t="s">
        <v>13424</v>
      </c>
      <c r="F9420" s="516"/>
      <c r="I9420" s="591" t="str">
        <f t="shared" si="460"/>
        <v xml:space="preserve"> - Cameras.</v>
      </c>
      <c r="J9420" s="591" t="str">
        <f t="shared" si="461"/>
        <v>90 07 10 00</v>
      </c>
      <c r="L9420" s="590">
        <f t="shared" si="462"/>
        <v>11</v>
      </c>
    </row>
    <row r="9421" spans="1:12" ht="55">
      <c r="A9421" s="683" t="s">
        <v>14452</v>
      </c>
      <c r="B9421" s="599">
        <v>0.05</v>
      </c>
      <c r="C9421" s="166" t="s">
        <v>129</v>
      </c>
      <c r="D9421" s="537" t="s">
        <v>13425</v>
      </c>
      <c r="E9421" s="515" t="s">
        <v>13426</v>
      </c>
      <c r="F9421" s="516"/>
      <c r="I9421" s="591" t="str">
        <f t="shared" si="460"/>
        <v>- Projectors</v>
      </c>
      <c r="J9421" s="591" t="str">
        <f t="shared" si="461"/>
        <v>90 07 20 00</v>
      </c>
      <c r="L9421" s="590">
        <f t="shared" si="462"/>
        <v>12</v>
      </c>
    </row>
    <row r="9422" spans="1:12" ht="168" hidden="1">
      <c r="A9422" s="673"/>
      <c r="B9422" s="664"/>
      <c r="C9422" s="517"/>
      <c r="D9422" s="548" t="s">
        <v>13427</v>
      </c>
      <c r="E9422" s="515"/>
      <c r="F9422" s="516"/>
      <c r="I9422" s="591" t="str">
        <f t="shared" si="460"/>
        <v>- Parts and accessories :</v>
      </c>
      <c r="J9422" s="591">
        <f t="shared" si="461"/>
        <v>0</v>
      </c>
      <c r="L9422" s="590">
        <f t="shared" si="462"/>
        <v>25</v>
      </c>
    </row>
    <row r="9423" spans="1:12" ht="82.5">
      <c r="A9423" s="683" t="s">
        <v>14452</v>
      </c>
      <c r="B9423" s="599">
        <v>0.05</v>
      </c>
      <c r="C9423" s="166" t="s">
        <v>129</v>
      </c>
      <c r="D9423" s="537" t="s">
        <v>13428</v>
      </c>
      <c r="E9423" s="515" t="s">
        <v>13429</v>
      </c>
      <c r="F9423" s="516"/>
      <c r="I9423" s="591" t="str">
        <f t="shared" si="460"/>
        <v>- - For cameras</v>
      </c>
      <c r="J9423" s="591" t="str">
        <f t="shared" si="461"/>
        <v>90 07 91 00</v>
      </c>
      <c r="L9423" s="590">
        <f t="shared" si="462"/>
        <v>15</v>
      </c>
    </row>
    <row r="9424" spans="1:12" ht="192.5">
      <c r="A9424" s="683" t="s">
        <v>14452</v>
      </c>
      <c r="B9424" s="599">
        <v>0.05</v>
      </c>
      <c r="C9424" s="166" t="s">
        <v>129</v>
      </c>
      <c r="D9424" s="537" t="s">
        <v>13430</v>
      </c>
      <c r="E9424" s="515" t="s">
        <v>13431</v>
      </c>
      <c r="F9424" s="516"/>
      <c r="I9424" s="591" t="str">
        <f t="shared" si="460"/>
        <v>- - For projectors</v>
      </c>
      <c r="J9424" s="591" t="str">
        <f t="shared" si="461"/>
        <v>90 07 92 00</v>
      </c>
      <c r="L9424" s="590">
        <f t="shared" si="462"/>
        <v>18</v>
      </c>
    </row>
    <row r="9425" spans="1:12" ht="28.5">
      <c r="A9425" s="683" t="s">
        <v>14452</v>
      </c>
      <c r="B9425" s="599">
        <v>0.05</v>
      </c>
      <c r="C9425" s="166" t="s">
        <v>129</v>
      </c>
      <c r="D9425" s="537" t="s">
        <v>13432</v>
      </c>
      <c r="E9425" s="515" t="s">
        <v>13433</v>
      </c>
      <c r="F9425" s="519"/>
      <c r="I9425" s="591" t="str">
        <f t="shared" si="460"/>
        <v>Image projectors, other than cinematographic; photographic (other than cinematographic) enlargers and reducers.</v>
      </c>
      <c r="J9425" s="591">
        <f t="shared" si="461"/>
        <v>0</v>
      </c>
      <c r="L9425" s="590">
        <f t="shared" si="462"/>
        <v>111</v>
      </c>
    </row>
    <row r="9426" spans="1:12" ht="28" hidden="1">
      <c r="A9426" s="673"/>
      <c r="B9426" s="664"/>
      <c r="C9426" s="517"/>
      <c r="D9426" s="537" t="s">
        <v>13434</v>
      </c>
      <c r="E9426" s="515"/>
      <c r="F9426" s="516"/>
      <c r="I9426" s="591" t="str">
        <f t="shared" si="460"/>
        <v xml:space="preserve"> - Projectors, enlargers and reducers</v>
      </c>
      <c r="J9426" s="591" t="str">
        <f t="shared" si="461"/>
        <v xml:space="preserve"> 90 08 50 00</v>
      </c>
      <c r="L9426" s="590">
        <f t="shared" si="462"/>
        <v>37</v>
      </c>
    </row>
    <row r="9427" spans="1:12" ht="110">
      <c r="A9427" s="683" t="s">
        <v>14452</v>
      </c>
      <c r="B9427" s="599">
        <v>0.05</v>
      </c>
      <c r="C9427" s="166" t="s">
        <v>129</v>
      </c>
      <c r="D9427" s="537" t="s">
        <v>13435</v>
      </c>
      <c r="E9427" s="515" t="s">
        <v>13436</v>
      </c>
      <c r="F9427" s="516"/>
      <c r="I9427" s="591" t="str">
        <f t="shared" si="460"/>
        <v>- Parts and accessories</v>
      </c>
      <c r="J9427" s="591" t="str">
        <f t="shared" si="461"/>
        <v>90 08 90 00</v>
      </c>
      <c r="L9427" s="590">
        <f t="shared" si="462"/>
        <v>23</v>
      </c>
    </row>
    <row r="9428" spans="1:12" ht="55">
      <c r="A9428" s="683" t="s">
        <v>14452</v>
      </c>
      <c r="B9428" s="599">
        <v>0.05</v>
      </c>
      <c r="C9428" s="166" t="s">
        <v>129</v>
      </c>
      <c r="D9428" s="537" t="s">
        <v>13437</v>
      </c>
      <c r="E9428" s="515" t="s">
        <v>13438</v>
      </c>
      <c r="F9428" s="519"/>
      <c r="I9428" s="591" t="str">
        <f t="shared" si="460"/>
        <v>Deleted</v>
      </c>
      <c r="J9428" s="591">
        <f t="shared" si="461"/>
        <v>0</v>
      </c>
      <c r="L9428" s="590">
        <f t="shared" si="462"/>
        <v>7</v>
      </c>
    </row>
    <row r="9429" spans="1:12" ht="52">
      <c r="A9429" s="683" t="s">
        <v>14452</v>
      </c>
      <c r="B9429" s="599">
        <v>0.05</v>
      </c>
      <c r="C9429" s="166" t="s">
        <v>129</v>
      </c>
      <c r="D9429" s="559" t="s">
        <v>13439</v>
      </c>
      <c r="E9429" s="515" t="s">
        <v>13440</v>
      </c>
      <c r="F9429" s="521"/>
      <c r="I9429" s="591" t="str">
        <f t="shared" si="460"/>
        <v>Apparatus and equipment for photographic (including cinematographic) laboratories, not specified or included elsewhere in this Chapter; negatoscopes; projection screens.</v>
      </c>
      <c r="J9429" s="591">
        <f t="shared" si="461"/>
        <v>0</v>
      </c>
      <c r="L9429" s="590">
        <f t="shared" si="462"/>
        <v>169</v>
      </c>
    </row>
    <row r="9430" spans="1:12" ht="28.5">
      <c r="A9430" s="683" t="s">
        <v>14452</v>
      </c>
      <c r="B9430" s="599">
        <v>0.05</v>
      </c>
      <c r="C9430" s="166" t="s">
        <v>129</v>
      </c>
      <c r="D9430" s="537" t="s">
        <v>150</v>
      </c>
      <c r="E9430" s="515" t="s">
        <v>13441</v>
      </c>
      <c r="F9430" s="516"/>
      <c r="I9430" s="591" t="str">
        <f t="shared" si="460"/>
        <v>- Apparatus and equipment for automatically developing photographic (including cinematographic) film or paper in rolls or for automatically exposing developed film to rolls of photographic paper</v>
      </c>
      <c r="J9430" s="591" t="str">
        <f t="shared" si="461"/>
        <v>90 10 10 00</v>
      </c>
      <c r="L9430" s="590">
        <f t="shared" si="462"/>
        <v>194</v>
      </c>
    </row>
    <row r="9431" spans="1:12" ht="55" hidden="1">
      <c r="A9431" s="673"/>
      <c r="B9431" s="664"/>
      <c r="C9431" s="517"/>
      <c r="D9431" s="537" t="s">
        <v>13442</v>
      </c>
      <c r="E9431" s="515"/>
      <c r="F9431" s="516"/>
      <c r="I9431" s="591" t="str">
        <f t="shared" si="460"/>
        <v>- Other apparatus and equipment for photographic (including cinematographic) laboratories; negatoscopes</v>
      </c>
      <c r="J9431" s="591" t="str">
        <f t="shared" si="461"/>
        <v>90 10 50 00</v>
      </c>
      <c r="L9431" s="590">
        <f t="shared" si="462"/>
        <v>103</v>
      </c>
    </row>
    <row r="9432" spans="1:12" ht="55">
      <c r="A9432" s="683" t="s">
        <v>14452</v>
      </c>
      <c r="B9432" s="599">
        <v>0.05</v>
      </c>
      <c r="C9432" s="166" t="s">
        <v>129</v>
      </c>
      <c r="D9432" s="537" t="s">
        <v>13443</v>
      </c>
      <c r="E9432" s="515" t="s">
        <v>13444</v>
      </c>
      <c r="F9432" s="516"/>
      <c r="I9432" s="591" t="str">
        <f t="shared" si="460"/>
        <v xml:space="preserve"> - Projection screens</v>
      </c>
      <c r="J9432" s="591" t="str">
        <f t="shared" si="461"/>
        <v>90 10 60 00</v>
      </c>
      <c r="L9432" s="590">
        <f t="shared" si="462"/>
        <v>21</v>
      </c>
    </row>
    <row r="9433" spans="1:12" ht="28.5">
      <c r="A9433" s="683" t="s">
        <v>14452</v>
      </c>
      <c r="B9433" s="599">
        <v>0.05</v>
      </c>
      <c r="C9433" s="166" t="s">
        <v>129</v>
      </c>
      <c r="D9433" s="537" t="s">
        <v>150</v>
      </c>
      <c r="E9433" s="515" t="s">
        <v>13445</v>
      </c>
      <c r="F9433" s="516"/>
      <c r="I9433" s="591" t="str">
        <f t="shared" si="460"/>
        <v>- Parts and accessories</v>
      </c>
      <c r="J9433" s="591" t="str">
        <f t="shared" si="461"/>
        <v>90 10 90 00</v>
      </c>
      <c r="L9433" s="590">
        <f t="shared" si="462"/>
        <v>23</v>
      </c>
    </row>
    <row r="9434" spans="1:12" ht="28" hidden="1">
      <c r="A9434" s="673"/>
      <c r="B9434" s="664"/>
      <c r="C9434" s="517"/>
      <c r="D9434" s="537" t="s">
        <v>13446</v>
      </c>
      <c r="E9434" s="515"/>
      <c r="F9434" s="519"/>
      <c r="I9434" s="591" t="str">
        <f t="shared" si="460"/>
        <v>Compound optical microscopes, including those for photomicrography, cinephotomicrography or microprojection.</v>
      </c>
      <c r="J9434" s="591">
        <f t="shared" si="461"/>
        <v>0</v>
      </c>
      <c r="L9434" s="590">
        <f t="shared" si="462"/>
        <v>108</v>
      </c>
    </row>
    <row r="9435" spans="1:12" ht="28.5">
      <c r="A9435" s="683" t="s">
        <v>14452</v>
      </c>
      <c r="B9435" s="599">
        <v>0.05</v>
      </c>
      <c r="C9435" s="166" t="s">
        <v>129</v>
      </c>
      <c r="D9435" s="537" t="s">
        <v>13447</v>
      </c>
      <c r="E9435" s="515" t="s">
        <v>13448</v>
      </c>
      <c r="F9435" s="516"/>
      <c r="I9435" s="591" t="str">
        <f t="shared" si="460"/>
        <v>- Stereoscopic microscopes</v>
      </c>
      <c r="J9435" s="591" t="str">
        <f t="shared" si="461"/>
        <v>90 11 10 00</v>
      </c>
      <c r="L9435" s="590">
        <f t="shared" si="462"/>
        <v>26</v>
      </c>
    </row>
    <row r="9436" spans="1:12" ht="28.5">
      <c r="A9436" s="683" t="s">
        <v>14452</v>
      </c>
      <c r="B9436" s="599">
        <v>0.05</v>
      </c>
      <c r="C9436" s="166" t="s">
        <v>129</v>
      </c>
      <c r="D9436" s="537" t="s">
        <v>150</v>
      </c>
      <c r="E9436" s="515" t="s">
        <v>13449</v>
      </c>
      <c r="F9436" s="516"/>
      <c r="I9436" s="591" t="str">
        <f t="shared" si="460"/>
        <v>- Other microscopes, for photomicrography, cinephotomicrography or microprojection</v>
      </c>
      <c r="J9436" s="591" t="str">
        <f t="shared" si="461"/>
        <v>90 11 20 00</v>
      </c>
      <c r="L9436" s="590">
        <f t="shared" si="462"/>
        <v>82</v>
      </c>
    </row>
    <row r="9437" spans="1:12" ht="140" hidden="1">
      <c r="A9437" s="673"/>
      <c r="B9437" s="664"/>
      <c r="C9437" s="517"/>
      <c r="D9437" s="548" t="s">
        <v>13450</v>
      </c>
      <c r="E9437" s="515"/>
      <c r="F9437" s="516"/>
      <c r="I9437" s="591" t="str">
        <f t="shared" si="460"/>
        <v>- Other microscopes</v>
      </c>
      <c r="J9437" s="591" t="str">
        <f t="shared" si="461"/>
        <v>90 11 80 00</v>
      </c>
      <c r="L9437" s="590">
        <f t="shared" si="462"/>
        <v>19</v>
      </c>
    </row>
    <row r="9438" spans="1:12" ht="28.5">
      <c r="A9438" s="683" t="s">
        <v>14452</v>
      </c>
      <c r="B9438" s="599">
        <v>0.05</v>
      </c>
      <c r="C9438" s="166" t="s">
        <v>129</v>
      </c>
      <c r="D9438" s="537" t="s">
        <v>13451</v>
      </c>
      <c r="E9438" s="515" t="s">
        <v>13452</v>
      </c>
      <c r="F9438" s="516"/>
      <c r="I9438" s="591" t="str">
        <f t="shared" si="460"/>
        <v>- Parts and accessories</v>
      </c>
      <c r="J9438" s="591" t="str">
        <f t="shared" si="461"/>
        <v>90 11 90 00</v>
      </c>
      <c r="L9438" s="590">
        <f t="shared" si="462"/>
        <v>23</v>
      </c>
    </row>
    <row r="9439" spans="1:12" ht="28.5">
      <c r="A9439" s="683" t="s">
        <v>14452</v>
      </c>
      <c r="B9439" s="599">
        <v>0.05</v>
      </c>
      <c r="C9439" s="166" t="s">
        <v>129</v>
      </c>
      <c r="D9439" s="537" t="s">
        <v>13453</v>
      </c>
      <c r="E9439" s="515" t="s">
        <v>13454</v>
      </c>
      <c r="F9439" s="519"/>
      <c r="I9439" s="591" t="str">
        <f t="shared" si="460"/>
        <v>Microscopes other than optical microscopes; diffraction apparatus.</v>
      </c>
      <c r="J9439" s="591">
        <f t="shared" si="461"/>
        <v>0</v>
      </c>
      <c r="L9439" s="590">
        <f t="shared" si="462"/>
        <v>66</v>
      </c>
    </row>
    <row r="9440" spans="1:12" ht="28" hidden="1">
      <c r="A9440" s="673"/>
      <c r="B9440" s="664"/>
      <c r="C9440" s="517"/>
      <c r="D9440" s="537" t="s">
        <v>12238</v>
      </c>
      <c r="E9440" s="515"/>
      <c r="F9440" s="516"/>
      <c r="I9440" s="591" t="str">
        <f t="shared" ref="I9440:I9503" si="463">D9458</f>
        <v xml:space="preserve"> - Microscopes other than optical microscopes; diffraction apparatus</v>
      </c>
      <c r="J9440" s="591" t="str">
        <f t="shared" ref="J9440:J9503" si="464">E9458</f>
        <v>90 12 10 00</v>
      </c>
      <c r="L9440" s="590">
        <f t="shared" si="462"/>
        <v>68</v>
      </c>
    </row>
    <row r="9441" spans="1:12" ht="28.5">
      <c r="A9441" s="683" t="s">
        <v>14452</v>
      </c>
      <c r="B9441" s="599">
        <v>0.05</v>
      </c>
      <c r="C9441" s="166" t="s">
        <v>129</v>
      </c>
      <c r="D9441" s="537" t="s">
        <v>13447</v>
      </c>
      <c r="E9441" s="515" t="s">
        <v>13455</v>
      </c>
      <c r="F9441" s="516"/>
      <c r="I9441" s="591" t="str">
        <f t="shared" si="463"/>
        <v>- Parts and accessories</v>
      </c>
      <c r="J9441" s="591" t="str">
        <f t="shared" si="464"/>
        <v>90 12 90 00</v>
      </c>
      <c r="L9441" s="590">
        <f t="shared" si="462"/>
        <v>23</v>
      </c>
    </row>
    <row r="9442" spans="1:12" ht="28.5">
      <c r="A9442" s="683" t="s">
        <v>14452</v>
      </c>
      <c r="B9442" s="599">
        <v>0.05</v>
      </c>
      <c r="C9442" s="166" t="s">
        <v>129</v>
      </c>
      <c r="D9442" s="537" t="s">
        <v>13456</v>
      </c>
      <c r="E9442" s="515" t="s">
        <v>13457</v>
      </c>
      <c r="F9442" s="519"/>
      <c r="I9442" s="591" t="str">
        <f t="shared" si="463"/>
        <v>Liquid crystal devices not constituting articles provided for more specitically in other headings; lasers, other than laser diodes; other optical appliances and instruments, not specified or included elsewhere in this Chapter.</v>
      </c>
      <c r="J9442" s="591">
        <f t="shared" si="464"/>
        <v>0</v>
      </c>
      <c r="L9442" s="590">
        <f t="shared" si="462"/>
        <v>226</v>
      </c>
    </row>
    <row r="9443" spans="1:12" ht="140" hidden="1">
      <c r="A9443" s="673"/>
      <c r="B9443" s="664"/>
      <c r="C9443" s="517"/>
      <c r="D9443" s="548" t="s">
        <v>13458</v>
      </c>
      <c r="E9443" s="515"/>
      <c r="F9443" s="516"/>
      <c r="I9443" s="591" t="str">
        <f t="shared" si="463"/>
        <v>- Telescopic sights for fitting to arms; periscopes; telescopes designed to form parts of machines, appliances, instruments or apparatus of this chapter or section XVI</v>
      </c>
      <c r="J9443" s="591" t="str">
        <f t="shared" si="464"/>
        <v>90 13 10 00</v>
      </c>
      <c r="L9443" s="590">
        <f t="shared" si="462"/>
        <v>167</v>
      </c>
    </row>
    <row r="9444" spans="1:12" ht="55">
      <c r="A9444" s="683" t="s">
        <v>14452</v>
      </c>
      <c r="B9444" s="599">
        <v>0.05</v>
      </c>
      <c r="C9444" s="166" t="s">
        <v>129</v>
      </c>
      <c r="D9444" s="537" t="s">
        <v>13459</v>
      </c>
      <c r="E9444" s="515" t="s">
        <v>13460</v>
      </c>
      <c r="F9444" s="516"/>
      <c r="I9444" s="591" t="str">
        <f t="shared" si="463"/>
        <v>- Lasers, other than laser diodes</v>
      </c>
      <c r="J9444" s="591" t="str">
        <f t="shared" si="464"/>
        <v>90 13 20 00</v>
      </c>
      <c r="L9444" s="590">
        <f t="shared" si="462"/>
        <v>33</v>
      </c>
    </row>
    <row r="9445" spans="1:12" ht="28.5">
      <c r="A9445" s="683" t="s">
        <v>14452</v>
      </c>
      <c r="B9445" s="599">
        <v>0.05</v>
      </c>
      <c r="C9445" s="166" t="s">
        <v>129</v>
      </c>
      <c r="D9445" s="537" t="s">
        <v>13461</v>
      </c>
      <c r="E9445" s="515" t="s">
        <v>13462</v>
      </c>
      <c r="F9445" s="516"/>
      <c r="I9445" s="591" t="str">
        <f t="shared" si="463"/>
        <v>- Other devices, appliances and instruments :</v>
      </c>
      <c r="J9445" s="591">
        <f t="shared" si="464"/>
        <v>0</v>
      </c>
      <c r="L9445" s="590">
        <f t="shared" si="462"/>
        <v>45</v>
      </c>
    </row>
    <row r="9446" spans="1:12" ht="28" hidden="1">
      <c r="A9446" s="673"/>
      <c r="B9446" s="664"/>
      <c r="C9446" s="517"/>
      <c r="D9446" s="548" t="s">
        <v>811</v>
      </c>
      <c r="E9446" s="515"/>
      <c r="F9446" s="516"/>
      <c r="I9446" s="591" t="str">
        <f t="shared" si="463"/>
        <v xml:space="preserve"> - - - Portable laser pointers, in form of pens, medals, .ect.</v>
      </c>
      <c r="J9446" s="591" t="str">
        <f t="shared" si="464"/>
        <v>90 13 20 10</v>
      </c>
      <c r="L9446" s="590">
        <f t="shared" si="462"/>
        <v>62</v>
      </c>
    </row>
    <row r="9447" spans="1:12" ht="196" hidden="1">
      <c r="A9447" s="673"/>
      <c r="B9447" s="664"/>
      <c r="C9447" s="517"/>
      <c r="D9447" s="549" t="s">
        <v>13463</v>
      </c>
      <c r="E9447" s="515"/>
      <c r="F9447" s="516"/>
      <c r="I9447" s="591" t="str">
        <f t="shared" si="463"/>
        <v>- - - Other</v>
      </c>
      <c r="J9447" s="591" t="str">
        <f t="shared" si="464"/>
        <v>90 13 20 90</v>
      </c>
      <c r="L9447" s="590">
        <f t="shared" si="462"/>
        <v>11</v>
      </c>
    </row>
    <row r="9448" spans="1:12" ht="192.5">
      <c r="A9448" s="683" t="s">
        <v>14452</v>
      </c>
      <c r="B9448" s="599">
        <v>0.05</v>
      </c>
      <c r="C9448" s="166" t="s">
        <v>129</v>
      </c>
      <c r="D9448" s="550" t="s">
        <v>13464</v>
      </c>
      <c r="E9448" s="515" t="s">
        <v>13465</v>
      </c>
      <c r="F9448" s="516"/>
      <c r="I9448" s="591" t="str">
        <f t="shared" si="463"/>
        <v>- - - Magnifying lenses (pocket,desk,etc.)</v>
      </c>
      <c r="J9448" s="591" t="str">
        <f t="shared" si="464"/>
        <v>90 13 80 10</v>
      </c>
      <c r="L9448" s="590">
        <f t="shared" si="462"/>
        <v>42</v>
      </c>
    </row>
    <row r="9449" spans="1:12" ht="110">
      <c r="A9449" s="683" t="s">
        <v>14452</v>
      </c>
      <c r="B9449" s="599">
        <v>0.05</v>
      </c>
      <c r="C9449" s="166" t="s">
        <v>129</v>
      </c>
      <c r="D9449" s="550" t="s">
        <v>13466</v>
      </c>
      <c r="E9449" s="515" t="s">
        <v>13467</v>
      </c>
      <c r="F9449" s="516"/>
      <c r="I9449" s="591" t="str">
        <f t="shared" si="463"/>
        <v>- - - Magic eyes for doors, ovens and the like</v>
      </c>
      <c r="J9449" s="591" t="str">
        <f t="shared" si="464"/>
        <v>90 13 80 20</v>
      </c>
      <c r="L9449" s="590">
        <f t="shared" si="462"/>
        <v>46</v>
      </c>
    </row>
    <row r="9450" spans="1:12" ht="28.5">
      <c r="A9450" s="683" t="s">
        <v>14452</v>
      </c>
      <c r="B9450" s="599">
        <v>0.05</v>
      </c>
      <c r="C9450" s="166" t="s">
        <v>129</v>
      </c>
      <c r="D9450" s="537" t="s">
        <v>13468</v>
      </c>
      <c r="E9450" s="515" t="s">
        <v>13469</v>
      </c>
      <c r="F9450" s="516"/>
      <c r="I9450" s="591" t="str">
        <f t="shared" si="463"/>
        <v>- - - Flat monitors (including LCD monitors, Plasma, Electro-Luminescence, Vacuum-Flourescence and other monitors techniques) of the prodcts included in the Information Technology Agreement (ITA)</v>
      </c>
      <c r="J9450" s="591" t="str">
        <f t="shared" si="464"/>
        <v>90 13 80 30</v>
      </c>
      <c r="L9450" s="590">
        <f t="shared" si="462"/>
        <v>195</v>
      </c>
    </row>
    <row r="9451" spans="1:12" ht="28.5">
      <c r="A9451" s="683" t="s">
        <v>14452</v>
      </c>
      <c r="B9451" s="599">
        <v>0.05</v>
      </c>
      <c r="C9451" s="166" t="s">
        <v>129</v>
      </c>
      <c r="D9451" s="537" t="s">
        <v>13461</v>
      </c>
      <c r="E9451" s="515" t="s">
        <v>13470</v>
      </c>
      <c r="F9451" s="516"/>
      <c r="I9451" s="591" t="str">
        <f t="shared" si="463"/>
        <v>- - - Other</v>
      </c>
      <c r="J9451" s="591" t="str">
        <f t="shared" si="464"/>
        <v>90 13 80 90</v>
      </c>
      <c r="L9451" s="590">
        <f t="shared" si="462"/>
        <v>11</v>
      </c>
    </row>
    <row r="9452" spans="1:12" ht="140" hidden="1">
      <c r="A9452" s="673"/>
      <c r="B9452" s="664"/>
      <c r="C9452" s="517"/>
      <c r="D9452" s="548" t="s">
        <v>13471</v>
      </c>
      <c r="E9452" s="515"/>
      <c r="F9452" s="516"/>
      <c r="I9452" s="591" t="str">
        <f t="shared" si="463"/>
        <v>- Parts and accessories :</v>
      </c>
      <c r="J9452" s="591">
        <f t="shared" si="464"/>
        <v>0</v>
      </c>
      <c r="L9452" s="590">
        <f t="shared" si="462"/>
        <v>25</v>
      </c>
    </row>
    <row r="9453" spans="1:12" ht="28.5">
      <c r="A9453" s="683" t="s">
        <v>14452</v>
      </c>
      <c r="B9453" s="710" t="s">
        <v>8</v>
      </c>
      <c r="C9453" s="711"/>
      <c r="D9453" s="537" t="s">
        <v>13472</v>
      </c>
      <c r="E9453" s="515" t="s">
        <v>13473</v>
      </c>
      <c r="F9453" s="516"/>
      <c r="I9453" s="591" t="str">
        <f t="shared" si="463"/>
        <v xml:space="preserve"> - - - Parts of flat monitors (including LCD monitors, Plasma, Electro Luminescence, Vacuum Flourescence and other monitors techniques)  for the prodcts included in the Information Technology Agreement (ITA)</v>
      </c>
      <c r="J9453" s="591" t="str">
        <f t="shared" si="464"/>
        <v>90 13 90 10</v>
      </c>
      <c r="L9453" s="590">
        <f t="shared" si="462"/>
        <v>207</v>
      </c>
    </row>
    <row r="9454" spans="1:12" ht="110">
      <c r="A9454" s="683" t="s">
        <v>14452</v>
      </c>
      <c r="B9454" s="710" t="s">
        <v>8</v>
      </c>
      <c r="C9454" s="711"/>
      <c r="D9454" s="537" t="s">
        <v>13474</v>
      </c>
      <c r="E9454" s="515" t="s">
        <v>13475</v>
      </c>
      <c r="F9454" s="516"/>
      <c r="I9454" s="591" t="str">
        <f t="shared" si="463"/>
        <v>- - - Other</v>
      </c>
      <c r="J9454" s="591" t="str">
        <f t="shared" si="464"/>
        <v>90 13 90 90</v>
      </c>
      <c r="L9454" s="590">
        <f t="shared" si="462"/>
        <v>11</v>
      </c>
    </row>
    <row r="9455" spans="1:12" ht="28.5">
      <c r="A9455" s="683" t="s">
        <v>14452</v>
      </c>
      <c r="B9455" s="599">
        <v>0.05</v>
      </c>
      <c r="C9455" s="166" t="s">
        <v>129</v>
      </c>
      <c r="D9455" s="537" t="s">
        <v>13476</v>
      </c>
      <c r="E9455" s="515" t="s">
        <v>13477</v>
      </c>
      <c r="F9455" s="519"/>
      <c r="I9455" s="591" t="str">
        <f t="shared" si="463"/>
        <v>Direction finding compasses; other navigational instruments and appliances.</v>
      </c>
      <c r="J9455" s="591">
        <f t="shared" si="464"/>
        <v>0</v>
      </c>
      <c r="L9455" s="590">
        <f t="shared" si="462"/>
        <v>75</v>
      </c>
    </row>
    <row r="9456" spans="1:12" ht="28.5">
      <c r="A9456" s="683" t="s">
        <v>14452</v>
      </c>
      <c r="B9456" s="710" t="s">
        <v>8</v>
      </c>
      <c r="C9456" s="711"/>
      <c r="D9456" s="537" t="s">
        <v>13461</v>
      </c>
      <c r="E9456" s="515" t="s">
        <v>13478</v>
      </c>
      <c r="F9456" s="516"/>
      <c r="I9456" s="591" t="str">
        <f t="shared" si="463"/>
        <v>- Direction finding compasses</v>
      </c>
      <c r="J9456" s="591" t="str">
        <f t="shared" si="464"/>
        <v>90 14 10 00</v>
      </c>
      <c r="L9456" s="590">
        <f t="shared" si="462"/>
        <v>29</v>
      </c>
    </row>
    <row r="9457" spans="1:12" ht="84" hidden="1">
      <c r="A9457" s="673"/>
      <c r="B9457" s="664"/>
      <c r="C9457" s="517"/>
      <c r="D9457" s="548" t="s">
        <v>13479</v>
      </c>
      <c r="E9457" s="515"/>
      <c r="F9457" s="516"/>
      <c r="I9457" s="591" t="str">
        <f t="shared" si="463"/>
        <v>- Instruments and appliances for aeronautical or space navigation (other than compasses)</v>
      </c>
      <c r="J9457" s="591" t="str">
        <f t="shared" si="464"/>
        <v>90 14 20 00</v>
      </c>
      <c r="L9457" s="590">
        <f t="shared" si="462"/>
        <v>88</v>
      </c>
    </row>
    <row r="9458" spans="1:12" ht="82.5">
      <c r="A9458" s="683" t="s">
        <v>14452</v>
      </c>
      <c r="B9458" s="710" t="s">
        <v>8</v>
      </c>
      <c r="C9458" s="711"/>
      <c r="D9458" s="537" t="s">
        <v>13480</v>
      </c>
      <c r="E9458" s="515" t="s">
        <v>13481</v>
      </c>
      <c r="F9458" s="516"/>
      <c r="I9458" s="591" t="str">
        <f t="shared" si="463"/>
        <v>- Other instruments and appliances</v>
      </c>
      <c r="J9458" s="591" t="str">
        <f t="shared" si="464"/>
        <v>90 14 80 00</v>
      </c>
      <c r="L9458" s="590">
        <f t="shared" si="462"/>
        <v>34</v>
      </c>
    </row>
    <row r="9459" spans="1:12" ht="28.5">
      <c r="A9459" s="683" t="s">
        <v>14452</v>
      </c>
      <c r="B9459" s="710" t="s">
        <v>8</v>
      </c>
      <c r="C9459" s="711"/>
      <c r="D9459" s="537" t="s">
        <v>13461</v>
      </c>
      <c r="E9459" s="515" t="s">
        <v>13482</v>
      </c>
      <c r="F9459" s="516"/>
      <c r="I9459" s="591" t="str">
        <f t="shared" si="463"/>
        <v>- Parts and accessories</v>
      </c>
      <c r="J9459" s="591" t="str">
        <f t="shared" si="464"/>
        <v>90 14 90 00</v>
      </c>
      <c r="L9459" s="590">
        <f t="shared" si="462"/>
        <v>23</v>
      </c>
    </row>
    <row r="9460" spans="1:12" ht="224" hidden="1">
      <c r="A9460" s="673"/>
      <c r="B9460" s="664"/>
      <c r="C9460" s="517"/>
      <c r="D9460" s="548" t="s">
        <v>13483</v>
      </c>
      <c r="E9460" s="515"/>
      <c r="F9460" s="519"/>
      <c r="I9460" s="591" t="str">
        <f t="shared" si="463"/>
        <v>surveying (including photogrammetrical surveying), hydrographic, oceanographic, hydrological, meteorological or geophysical instruments and appliances, excluding compasses; rangefinders.</v>
      </c>
      <c r="J9460" s="591">
        <f t="shared" si="464"/>
        <v>0</v>
      </c>
      <c r="L9460" s="590">
        <f t="shared" si="462"/>
        <v>186</v>
      </c>
    </row>
    <row r="9461" spans="1:12" ht="165">
      <c r="A9461" s="683" t="s">
        <v>14452</v>
      </c>
      <c r="B9461" s="599">
        <v>0.05</v>
      </c>
      <c r="C9461" s="166" t="s">
        <v>129</v>
      </c>
      <c r="D9461" s="537" t="s">
        <v>13484</v>
      </c>
      <c r="E9461" s="515" t="s">
        <v>13485</v>
      </c>
      <c r="F9461" s="516"/>
      <c r="I9461" s="591" t="str">
        <f t="shared" si="463"/>
        <v>- Rangefinders</v>
      </c>
      <c r="J9461" s="591" t="str">
        <f t="shared" si="464"/>
        <v>90 15 10 00</v>
      </c>
      <c r="L9461" s="590">
        <f t="shared" si="462"/>
        <v>14</v>
      </c>
    </row>
    <row r="9462" spans="1:12" ht="28.5">
      <c r="A9462" s="683" t="s">
        <v>14452</v>
      </c>
      <c r="B9462" s="599">
        <v>0.05</v>
      </c>
      <c r="C9462" s="166" t="s">
        <v>129</v>
      </c>
      <c r="D9462" s="537" t="s">
        <v>13486</v>
      </c>
      <c r="E9462" s="515" t="s">
        <v>13487</v>
      </c>
      <c r="F9462" s="516"/>
      <c r="I9462" s="591" t="str">
        <f t="shared" si="463"/>
        <v>- Theodolites and tachymeters (tacheometers)</v>
      </c>
      <c r="J9462" s="591" t="str">
        <f t="shared" si="464"/>
        <v>90 15 20 00</v>
      </c>
      <c r="L9462" s="590">
        <f t="shared" si="462"/>
        <v>44</v>
      </c>
    </row>
    <row r="9463" spans="1:12" ht="55" hidden="1">
      <c r="A9463" s="673"/>
      <c r="B9463" s="664"/>
      <c r="C9463" s="517"/>
      <c r="D9463" s="537" t="s">
        <v>13488</v>
      </c>
      <c r="E9463" s="515"/>
      <c r="F9463" s="516"/>
      <c r="I9463" s="591" t="str">
        <f t="shared" si="463"/>
        <v>- Levels</v>
      </c>
      <c r="J9463" s="591" t="str">
        <f t="shared" si="464"/>
        <v>90 15 30 00</v>
      </c>
      <c r="L9463" s="590">
        <f t="shared" si="462"/>
        <v>8</v>
      </c>
    </row>
    <row r="9464" spans="1:12" ht="55">
      <c r="A9464" s="683" t="s">
        <v>14452</v>
      </c>
      <c r="B9464" s="599">
        <v>0.05</v>
      </c>
      <c r="C9464" s="166" t="s">
        <v>129</v>
      </c>
      <c r="D9464" s="537" t="s">
        <v>13489</v>
      </c>
      <c r="E9464" s="515" t="s">
        <v>13490</v>
      </c>
      <c r="F9464" s="516"/>
      <c r="I9464" s="591" t="str">
        <f t="shared" si="463"/>
        <v>- Photogrammetrical surveying instruments and appliances</v>
      </c>
      <c r="J9464" s="591" t="str">
        <f t="shared" si="464"/>
        <v>90 15 40 00</v>
      </c>
      <c r="L9464" s="590">
        <f t="shared" si="462"/>
        <v>56</v>
      </c>
    </row>
    <row r="9465" spans="1:12" ht="28.5">
      <c r="A9465" s="683" t="s">
        <v>14452</v>
      </c>
      <c r="B9465" s="599">
        <v>0.05</v>
      </c>
      <c r="C9465" s="166" t="s">
        <v>129</v>
      </c>
      <c r="D9465" s="537" t="s">
        <v>19</v>
      </c>
      <c r="E9465" s="515" t="s">
        <v>13491</v>
      </c>
      <c r="F9465" s="516"/>
      <c r="I9465" s="591" t="str">
        <f t="shared" si="463"/>
        <v>- Other instruments and appliances</v>
      </c>
      <c r="J9465" s="591" t="str">
        <f t="shared" si="464"/>
        <v>90 15 80 00</v>
      </c>
      <c r="L9465" s="590">
        <f t="shared" si="462"/>
        <v>34</v>
      </c>
    </row>
    <row r="9466" spans="1:12" ht="55">
      <c r="A9466" s="683" t="s">
        <v>14452</v>
      </c>
      <c r="B9466" s="599">
        <v>0.05</v>
      </c>
      <c r="C9466" s="166" t="s">
        <v>129</v>
      </c>
      <c r="D9466" s="537" t="s">
        <v>13492</v>
      </c>
      <c r="E9466" s="515" t="s">
        <v>13493</v>
      </c>
      <c r="F9466" s="516"/>
      <c r="I9466" s="591" t="str">
        <f t="shared" si="463"/>
        <v>- Parts and accessories</v>
      </c>
      <c r="J9466" s="591" t="str">
        <f t="shared" si="464"/>
        <v>90 15 90 00</v>
      </c>
      <c r="L9466" s="590">
        <f t="shared" si="462"/>
        <v>23</v>
      </c>
    </row>
    <row r="9467" spans="1:12" ht="55">
      <c r="A9467" s="683" t="s">
        <v>14452</v>
      </c>
      <c r="B9467" s="599">
        <v>0.05</v>
      </c>
      <c r="C9467" s="166" t="s">
        <v>129</v>
      </c>
      <c r="D9467" s="537" t="s">
        <v>13494</v>
      </c>
      <c r="E9467" s="515" t="s">
        <v>13495</v>
      </c>
      <c r="F9467" s="519"/>
      <c r="I9467" s="591" t="str">
        <f t="shared" si="463"/>
        <v>Balances of a sensitivity of 5 cg or better, with or without weights.</v>
      </c>
      <c r="J9467" s="591" t="str">
        <f t="shared" si="464"/>
        <v>90 16 00 00</v>
      </c>
      <c r="L9467" s="590">
        <f t="shared" si="462"/>
        <v>69</v>
      </c>
    </row>
    <row r="9468" spans="1:12" ht="220">
      <c r="A9468" s="683" t="s">
        <v>14452</v>
      </c>
      <c r="B9468" s="710" t="s">
        <v>8</v>
      </c>
      <c r="C9468" s="711"/>
      <c r="D9468" s="455" t="s">
        <v>13496</v>
      </c>
      <c r="E9468" s="529" t="s">
        <v>13497</v>
      </c>
      <c r="F9468" s="519"/>
      <c r="I9468" s="591" t="str">
        <f t="shared" si="463"/>
        <v>Drawing, marking-out or mathematical calculating instruments (for example, drafting machines, pantographs, protractors, drawing sets, slide rules, disc calculators); instruments for measuring length, for use in the hand for example, measuring rods and tapes, micrometers callipers not specified or included elsewhere in this Chapter.</v>
      </c>
      <c r="J9468" s="591">
        <f t="shared" si="464"/>
        <v>0</v>
      </c>
      <c r="L9468" s="590">
        <f t="shared" si="462"/>
        <v>333</v>
      </c>
    </row>
    <row r="9469" spans="1:12" ht="28.5">
      <c r="A9469" s="683" t="s">
        <v>14452</v>
      </c>
      <c r="B9469" s="599">
        <v>0.05</v>
      </c>
      <c r="C9469" s="166" t="s">
        <v>129</v>
      </c>
      <c r="D9469" s="455" t="s">
        <v>19</v>
      </c>
      <c r="E9469" s="529" t="s">
        <v>13498</v>
      </c>
      <c r="F9469" s="516"/>
      <c r="I9469" s="591" t="str">
        <f t="shared" si="463"/>
        <v>- Drafting tables and machines, whether or not automatic :</v>
      </c>
      <c r="J9469" s="591">
        <f t="shared" si="464"/>
        <v>0</v>
      </c>
      <c r="L9469" s="590">
        <f t="shared" si="462"/>
        <v>58</v>
      </c>
    </row>
    <row r="9470" spans="1:12" ht="28" hidden="1">
      <c r="A9470" s="673"/>
      <c r="B9470" s="641"/>
      <c r="C9470" s="382"/>
      <c r="D9470" s="455" t="s">
        <v>12238</v>
      </c>
      <c r="E9470" s="529"/>
      <c r="F9470" s="516"/>
      <c r="I9470" s="591" t="str">
        <f t="shared" si="463"/>
        <v>- - - Drawing and drafting instruments whether or not input and output units in heading 84.71 or drawing, drafting machines in heading 90.17</v>
      </c>
      <c r="J9470" s="591" t="str">
        <f t="shared" si="464"/>
        <v>90 17 10 10</v>
      </c>
      <c r="L9470" s="590">
        <f t="shared" si="462"/>
        <v>140</v>
      </c>
    </row>
    <row r="9471" spans="1:12" ht="220">
      <c r="A9471" s="683" t="s">
        <v>14452</v>
      </c>
      <c r="B9471" s="710" t="s">
        <v>8</v>
      </c>
      <c r="C9471" s="711"/>
      <c r="D9471" s="455" t="s">
        <v>13499</v>
      </c>
      <c r="E9471" s="529" t="s">
        <v>13500</v>
      </c>
      <c r="F9471" s="516"/>
      <c r="I9471" s="591" t="str">
        <f t="shared" si="463"/>
        <v>- - - Other</v>
      </c>
      <c r="J9471" s="591" t="str">
        <f t="shared" si="464"/>
        <v>90 17 10 90</v>
      </c>
      <c r="L9471" s="590">
        <f t="shared" si="462"/>
        <v>11</v>
      </c>
    </row>
    <row r="9472" spans="1:12" ht="28.5">
      <c r="A9472" s="683" t="s">
        <v>14452</v>
      </c>
      <c r="B9472" s="599">
        <v>0.05</v>
      </c>
      <c r="C9472" s="166" t="s">
        <v>129</v>
      </c>
      <c r="D9472" s="537" t="s">
        <v>19</v>
      </c>
      <c r="E9472" s="515" t="s">
        <v>13501</v>
      </c>
      <c r="F9472" s="516"/>
      <c r="I9472" s="591" t="str">
        <f t="shared" si="463"/>
        <v>- Other drawing, marking-out or mathematical calculating instruments :</v>
      </c>
      <c r="J9472" s="591">
        <f t="shared" si="464"/>
        <v>0</v>
      </c>
      <c r="L9472" s="590">
        <f t="shared" ref="L9472:L9535" si="465">LEN(I9472)</f>
        <v>70</v>
      </c>
    </row>
    <row r="9473" spans="1:12" ht="84" hidden="1">
      <c r="A9473" s="673"/>
      <c r="B9473" s="664"/>
      <c r="C9473" s="517"/>
      <c r="D9473" s="548" t="s">
        <v>13502</v>
      </c>
      <c r="E9473" s="515"/>
      <c r="F9473" s="516"/>
      <c r="I9473" s="591" t="str">
        <f t="shared" si="463"/>
        <v>- - - Drawing and drafting instruments whether or not input and output units in heading 84.71 or drawing, drafting machines in heading 90.17</v>
      </c>
      <c r="J9473" s="591" t="str">
        <f t="shared" si="464"/>
        <v>90 17 20 10</v>
      </c>
      <c r="L9473" s="590">
        <f t="shared" si="465"/>
        <v>140</v>
      </c>
    </row>
    <row r="9474" spans="1:12" ht="28.5">
      <c r="A9474" s="683" t="s">
        <v>14452</v>
      </c>
      <c r="B9474" s="599">
        <v>0.05</v>
      </c>
      <c r="C9474" s="166" t="s">
        <v>129</v>
      </c>
      <c r="D9474" s="537" t="s">
        <v>13503</v>
      </c>
      <c r="E9474" s="515" t="s">
        <v>13504</v>
      </c>
      <c r="F9474" s="516"/>
      <c r="I9474" s="591" t="str">
        <f t="shared" si="463"/>
        <v>- - - Other</v>
      </c>
      <c r="J9474" s="591" t="str">
        <f t="shared" si="464"/>
        <v>90 17 20 90</v>
      </c>
      <c r="L9474" s="590">
        <f t="shared" si="465"/>
        <v>11</v>
      </c>
    </row>
    <row r="9475" spans="1:12" ht="82.5">
      <c r="A9475" s="683" t="s">
        <v>14452</v>
      </c>
      <c r="B9475" s="599">
        <v>0.05</v>
      </c>
      <c r="C9475" s="166" t="s">
        <v>129</v>
      </c>
      <c r="D9475" s="537" t="s">
        <v>13505</v>
      </c>
      <c r="E9475" s="515" t="s">
        <v>13506</v>
      </c>
      <c r="F9475" s="516"/>
      <c r="I9475" s="591" t="str">
        <f t="shared" si="463"/>
        <v>- Micrometers, callipers and gauges</v>
      </c>
      <c r="J9475" s="591" t="str">
        <f t="shared" si="464"/>
        <v>90 17 30 00</v>
      </c>
      <c r="L9475" s="590">
        <f t="shared" si="465"/>
        <v>35</v>
      </c>
    </row>
    <row r="9476" spans="1:12" ht="55">
      <c r="A9476" s="683" t="s">
        <v>14452</v>
      </c>
      <c r="B9476" s="599">
        <v>0.05</v>
      </c>
      <c r="C9476" s="166" t="s">
        <v>129</v>
      </c>
      <c r="D9476" s="537" t="s">
        <v>13507</v>
      </c>
      <c r="E9476" s="515" t="s">
        <v>13508</v>
      </c>
      <c r="F9476" s="516"/>
      <c r="I9476" s="591" t="str">
        <f t="shared" si="463"/>
        <v>- Other instruments :</v>
      </c>
      <c r="J9476" s="591">
        <f t="shared" si="464"/>
        <v>0</v>
      </c>
      <c r="L9476" s="590">
        <f t="shared" si="465"/>
        <v>21</v>
      </c>
    </row>
    <row r="9477" spans="1:12" ht="28.5">
      <c r="A9477" s="683" t="s">
        <v>14452</v>
      </c>
      <c r="B9477" s="599">
        <v>0.05</v>
      </c>
      <c r="C9477" s="166" t="s">
        <v>129</v>
      </c>
      <c r="D9477" s="537" t="s">
        <v>13461</v>
      </c>
      <c r="E9477" s="515" t="s">
        <v>13509</v>
      </c>
      <c r="F9477" s="516"/>
      <c r="I9477" s="591" t="str">
        <f t="shared" si="463"/>
        <v>- - - School rulers and the like</v>
      </c>
      <c r="J9477" s="591" t="str">
        <f t="shared" si="464"/>
        <v>90 17 80 10</v>
      </c>
      <c r="L9477" s="590">
        <f t="shared" si="465"/>
        <v>32</v>
      </c>
    </row>
    <row r="9478" spans="1:12" ht="224" hidden="1">
      <c r="A9478" s="673"/>
      <c r="B9478" s="664"/>
      <c r="C9478" s="517"/>
      <c r="D9478" s="548" t="s">
        <v>13510</v>
      </c>
      <c r="E9478" s="515"/>
      <c r="F9478" s="516"/>
      <c r="I9478" s="591" t="str">
        <f t="shared" si="463"/>
        <v xml:space="preserve">  - - - Foldable measuring tapes, . . etc.</v>
      </c>
      <c r="J9478" s="591" t="str">
        <f t="shared" si="464"/>
        <v>90 17 80 20</v>
      </c>
      <c r="L9478" s="590">
        <f t="shared" si="465"/>
        <v>42</v>
      </c>
    </row>
    <row r="9479" spans="1:12" ht="28.5">
      <c r="A9479" s="683" t="s">
        <v>14452</v>
      </c>
      <c r="B9479" s="599">
        <v>0.05</v>
      </c>
      <c r="C9479" s="166" t="s">
        <v>129</v>
      </c>
      <c r="D9479" s="537" t="s">
        <v>13511</v>
      </c>
      <c r="E9479" s="515" t="s">
        <v>13512</v>
      </c>
      <c r="F9479" s="516"/>
      <c r="I9479" s="591" t="str">
        <f t="shared" si="463"/>
        <v>- - - Other</v>
      </c>
      <c r="J9479" s="591" t="str">
        <f t="shared" si="464"/>
        <v>90 17 80 90</v>
      </c>
      <c r="L9479" s="590">
        <f t="shared" si="465"/>
        <v>11</v>
      </c>
    </row>
    <row r="9480" spans="1:12" ht="55">
      <c r="A9480" s="683" t="s">
        <v>14452</v>
      </c>
      <c r="B9480" s="599">
        <v>0.05</v>
      </c>
      <c r="C9480" s="166" t="s">
        <v>129</v>
      </c>
      <c r="D9480" s="537" t="s">
        <v>13513</v>
      </c>
      <c r="E9480" s="515" t="s">
        <v>13514</v>
      </c>
      <c r="F9480" s="516"/>
      <c r="I9480" s="591" t="str">
        <f t="shared" si="463"/>
        <v>- Parts and accessories :</v>
      </c>
      <c r="J9480" s="591">
        <f t="shared" si="464"/>
        <v>0</v>
      </c>
      <c r="L9480" s="590">
        <f t="shared" si="465"/>
        <v>25</v>
      </c>
    </row>
    <row r="9481" spans="1:12" ht="28.5">
      <c r="A9481" s="683" t="s">
        <v>14452</v>
      </c>
      <c r="B9481" s="599">
        <v>0.05</v>
      </c>
      <c r="C9481" s="166" t="s">
        <v>129</v>
      </c>
      <c r="D9481" s="537" t="s">
        <v>13515</v>
      </c>
      <c r="E9481" s="515" t="s">
        <v>13516</v>
      </c>
      <c r="F9481" s="516"/>
      <c r="I9481" s="591" t="str">
        <f t="shared" si="463"/>
        <v xml:space="preserve"> - - - For pattern generating apparatus</v>
      </c>
      <c r="J9481" s="591" t="str">
        <f t="shared" si="464"/>
        <v>90 17 90 10</v>
      </c>
      <c r="L9481" s="590">
        <f t="shared" si="465"/>
        <v>39</v>
      </c>
    </row>
    <row r="9482" spans="1:12" ht="55">
      <c r="A9482" s="683" t="s">
        <v>14452</v>
      </c>
      <c r="B9482" s="599">
        <v>0.05</v>
      </c>
      <c r="C9482" s="166" t="s">
        <v>129</v>
      </c>
      <c r="D9482" s="537" t="s">
        <v>13517</v>
      </c>
      <c r="E9482" s="515" t="s">
        <v>13518</v>
      </c>
      <c r="F9482" s="516"/>
      <c r="I9482" s="591" t="str">
        <f t="shared" si="463"/>
        <v>- - - Other</v>
      </c>
      <c r="J9482" s="591" t="str">
        <f t="shared" si="464"/>
        <v>90 17 90 90</v>
      </c>
      <c r="L9482" s="590">
        <f t="shared" si="465"/>
        <v>11</v>
      </c>
    </row>
    <row r="9483" spans="1:12" ht="55">
      <c r="A9483" s="683" t="s">
        <v>14452</v>
      </c>
      <c r="B9483" s="599">
        <v>0.05</v>
      </c>
      <c r="C9483" s="166" t="s">
        <v>129</v>
      </c>
      <c r="D9483" s="537" t="s">
        <v>13507</v>
      </c>
      <c r="E9483" s="515" t="s">
        <v>13519</v>
      </c>
      <c r="F9483" s="519"/>
      <c r="I9483" s="591" t="str">
        <f t="shared" si="463"/>
        <v xml:space="preserve">Instruments and appliances used in medical, surgical, dental or veterinary sciences, inctuding scintigraphic apparatus, other electro-medical apparatus and sight-testing instruments. </v>
      </c>
      <c r="J9483" s="591">
        <f t="shared" si="464"/>
        <v>0</v>
      </c>
      <c r="L9483" s="590">
        <f t="shared" si="465"/>
        <v>183</v>
      </c>
    </row>
    <row r="9484" spans="1:12" ht="28.5">
      <c r="A9484" s="683" t="s">
        <v>14452</v>
      </c>
      <c r="B9484" s="599">
        <v>0.05</v>
      </c>
      <c r="C9484" s="166" t="s">
        <v>129</v>
      </c>
      <c r="D9484" s="537" t="s">
        <v>13461</v>
      </c>
      <c r="E9484" s="515" t="s">
        <v>13520</v>
      </c>
      <c r="F9484" s="516"/>
      <c r="I9484" s="591" t="str">
        <f t="shared" si="463"/>
        <v>- Electro-diagnostic apparatus (including apparatus for functional exploratory examination or for checking physiological parameters) :</v>
      </c>
      <c r="J9484" s="591">
        <f t="shared" si="464"/>
        <v>0</v>
      </c>
      <c r="L9484" s="590">
        <f t="shared" si="465"/>
        <v>134</v>
      </c>
    </row>
    <row r="9485" spans="1:12" ht="84">
      <c r="A9485" s="683" t="s">
        <v>14452</v>
      </c>
      <c r="B9485" s="599">
        <v>0.05</v>
      </c>
      <c r="C9485" s="166" t="s">
        <v>129</v>
      </c>
      <c r="D9485" s="548" t="s">
        <v>13521</v>
      </c>
      <c r="E9485" s="515" t="s">
        <v>13522</v>
      </c>
      <c r="F9485" s="516"/>
      <c r="I9485" s="591" t="str">
        <f t="shared" si="463"/>
        <v>- - Electro-cardiographs</v>
      </c>
      <c r="J9485" s="591" t="str">
        <f t="shared" si="464"/>
        <v>90 18 11 00</v>
      </c>
      <c r="L9485" s="590">
        <f t="shared" si="465"/>
        <v>24</v>
      </c>
    </row>
    <row r="9486" spans="1:12" ht="392" hidden="1">
      <c r="A9486" s="673"/>
      <c r="B9486" s="664"/>
      <c r="C9486" s="517"/>
      <c r="D9486" s="549" t="s">
        <v>13523</v>
      </c>
      <c r="E9486" s="515"/>
      <c r="F9486" s="516"/>
      <c r="I9486" s="591" t="str">
        <f t="shared" si="463"/>
        <v>- - Ultrasonic scanning apparatus</v>
      </c>
      <c r="J9486" s="591" t="str">
        <f t="shared" si="464"/>
        <v>90 18 12 00</v>
      </c>
      <c r="L9486" s="590">
        <f t="shared" si="465"/>
        <v>33</v>
      </c>
    </row>
    <row r="9487" spans="1:12" ht="55" hidden="1">
      <c r="A9487" s="673"/>
      <c r="B9487" s="665"/>
      <c r="C9487" s="523"/>
      <c r="D9487" s="537" t="s">
        <v>13524</v>
      </c>
      <c r="E9487" s="515"/>
      <c r="F9487" s="516"/>
      <c r="I9487" s="591" t="str">
        <f t="shared" si="463"/>
        <v>- - Magnetic resonance imaging apparatus</v>
      </c>
      <c r="J9487" s="591" t="str">
        <f t="shared" si="464"/>
        <v>90 18 13 00</v>
      </c>
      <c r="L9487" s="590">
        <f t="shared" si="465"/>
        <v>40</v>
      </c>
    </row>
    <row r="9488" spans="1:12" ht="137.5">
      <c r="A9488" s="683" t="s">
        <v>14452</v>
      </c>
      <c r="B9488" s="710" t="s">
        <v>8</v>
      </c>
      <c r="C9488" s="711"/>
      <c r="D9488" s="455" t="s">
        <v>13525</v>
      </c>
      <c r="E9488" s="529" t="s">
        <v>13526</v>
      </c>
      <c r="F9488" s="516"/>
      <c r="I9488" s="591" t="str">
        <f t="shared" si="463"/>
        <v>- - Scintigraphic apparatus</v>
      </c>
      <c r="J9488" s="591" t="str">
        <f t="shared" si="464"/>
        <v>90 18 14 00</v>
      </c>
      <c r="L9488" s="590">
        <f t="shared" si="465"/>
        <v>27</v>
      </c>
    </row>
    <row r="9489" spans="1:12" ht="28.5">
      <c r="A9489" s="683" t="s">
        <v>14452</v>
      </c>
      <c r="B9489" s="599">
        <v>0.05</v>
      </c>
      <c r="C9489" s="166" t="s">
        <v>129</v>
      </c>
      <c r="D9489" s="455" t="s">
        <v>19</v>
      </c>
      <c r="E9489" s="529" t="s">
        <v>13527</v>
      </c>
      <c r="F9489" s="516"/>
      <c r="I9489" s="591" t="str">
        <f t="shared" si="463"/>
        <v xml:space="preserve"> - - Other :</v>
      </c>
      <c r="J9489" s="591">
        <f t="shared" si="464"/>
        <v>0</v>
      </c>
      <c r="L9489" s="590">
        <f t="shared" si="465"/>
        <v>12</v>
      </c>
    </row>
    <row r="9490" spans="1:12" ht="82.5" hidden="1">
      <c r="A9490" s="673"/>
      <c r="B9490" s="641"/>
      <c r="C9490" s="382"/>
      <c r="D9490" s="455" t="s">
        <v>13528</v>
      </c>
      <c r="E9490" s="529"/>
      <c r="F9490" s="516"/>
      <c r="I9490" s="591" t="str">
        <f t="shared" si="463"/>
        <v>- - - For measuring the blood pressure and arteriosclerosis</v>
      </c>
      <c r="J9490" s="591" t="str">
        <f t="shared" si="464"/>
        <v>90 18 19 10</v>
      </c>
      <c r="L9490" s="590">
        <f t="shared" si="465"/>
        <v>59</v>
      </c>
    </row>
    <row r="9491" spans="1:12" ht="137.5">
      <c r="A9491" s="683" t="s">
        <v>14452</v>
      </c>
      <c r="B9491" s="710" t="s">
        <v>8</v>
      </c>
      <c r="C9491" s="711"/>
      <c r="D9491" s="455" t="s">
        <v>13525</v>
      </c>
      <c r="E9491" s="529" t="s">
        <v>13529</v>
      </c>
      <c r="F9491" s="516"/>
      <c r="I9491" s="591" t="str">
        <f t="shared" si="463"/>
        <v xml:space="preserve">  - - - Other measuring apparatus (for testing breathing, cerebral, pelvis . .etc.)</v>
      </c>
      <c r="J9491" s="591" t="str">
        <f t="shared" si="464"/>
        <v>90 18 19 20</v>
      </c>
      <c r="L9491" s="590">
        <f t="shared" si="465"/>
        <v>83</v>
      </c>
    </row>
    <row r="9492" spans="1:12" ht="28.5">
      <c r="A9492" s="683" t="s">
        <v>14452</v>
      </c>
      <c r="B9492" s="710" t="s">
        <v>8</v>
      </c>
      <c r="C9492" s="711"/>
      <c r="D9492" s="537" t="s">
        <v>19</v>
      </c>
      <c r="E9492" s="515" t="s">
        <v>13530</v>
      </c>
      <c r="F9492" s="516"/>
      <c r="I9492" s="591" t="str">
        <f t="shared" si="463"/>
        <v>- - - Other</v>
      </c>
      <c r="J9492" s="591" t="str">
        <f t="shared" si="464"/>
        <v>90 18 19 90</v>
      </c>
      <c r="L9492" s="590">
        <f t="shared" si="465"/>
        <v>11</v>
      </c>
    </row>
    <row r="9493" spans="1:12" ht="55">
      <c r="A9493" s="683" t="s">
        <v>14452</v>
      </c>
      <c r="B9493" s="599">
        <v>0.05</v>
      </c>
      <c r="C9493" s="166" t="s">
        <v>129</v>
      </c>
      <c r="D9493" s="537" t="s">
        <v>13531</v>
      </c>
      <c r="E9493" s="515" t="s">
        <v>13532</v>
      </c>
      <c r="F9493" s="516"/>
      <c r="I9493" s="591" t="str">
        <f t="shared" si="463"/>
        <v>- Ultra-violet or infra-red ray apparatus</v>
      </c>
      <c r="J9493" s="591" t="str">
        <f t="shared" si="464"/>
        <v>90 18 20 00</v>
      </c>
      <c r="L9493" s="590">
        <f t="shared" si="465"/>
        <v>41</v>
      </c>
    </row>
    <row r="9494" spans="1:12" ht="28" hidden="1">
      <c r="A9494" s="673"/>
      <c r="B9494" s="664"/>
      <c r="C9494" s="517"/>
      <c r="D9494" s="537" t="s">
        <v>13533</v>
      </c>
      <c r="E9494" s="515"/>
      <c r="F9494" s="516"/>
      <c r="I9494" s="591" t="str">
        <f t="shared" si="463"/>
        <v xml:space="preserve">- Syringes, needles, catheters, cannulae and the like : </v>
      </c>
      <c r="J9494" s="591">
        <f t="shared" si="464"/>
        <v>0</v>
      </c>
      <c r="L9494" s="590">
        <f t="shared" si="465"/>
        <v>56</v>
      </c>
    </row>
    <row r="9495" spans="1:12" ht="28.5">
      <c r="A9495" s="683" t="s">
        <v>14452</v>
      </c>
      <c r="B9495" s="599">
        <v>0.05</v>
      </c>
      <c r="C9495" s="166" t="s">
        <v>129</v>
      </c>
      <c r="D9495" s="537" t="s">
        <v>13534</v>
      </c>
      <c r="E9495" s="515" t="s">
        <v>13535</v>
      </c>
      <c r="F9495" s="516"/>
      <c r="I9495" s="591" t="str">
        <f t="shared" si="463"/>
        <v>- - Syringes, with or without needles:</v>
      </c>
      <c r="J9495" s="591">
        <f t="shared" si="464"/>
        <v>0</v>
      </c>
      <c r="L9495" s="590">
        <f t="shared" si="465"/>
        <v>38</v>
      </c>
    </row>
    <row r="9496" spans="1:12" ht="55">
      <c r="A9496" s="683" t="s">
        <v>14452</v>
      </c>
      <c r="B9496" s="599">
        <v>0.05</v>
      </c>
      <c r="C9496" s="166" t="s">
        <v>129</v>
      </c>
      <c r="D9496" s="537" t="s">
        <v>13536</v>
      </c>
      <c r="E9496" s="515" t="s">
        <v>13537</v>
      </c>
      <c r="F9496" s="516"/>
      <c r="I9496" s="591" t="str">
        <f t="shared" si="463"/>
        <v xml:space="preserve">  - - - Syringes for applying plasters</v>
      </c>
      <c r="J9496" s="591" t="str">
        <f t="shared" si="464"/>
        <v>90 18 31 10</v>
      </c>
      <c r="L9496" s="590">
        <f t="shared" si="465"/>
        <v>38</v>
      </c>
    </row>
    <row r="9497" spans="1:12" ht="28.5">
      <c r="A9497" s="683" t="s">
        <v>14452</v>
      </c>
      <c r="B9497" s="599">
        <v>0.05</v>
      </c>
      <c r="C9497" s="166" t="s">
        <v>129</v>
      </c>
      <c r="D9497" s="537" t="s">
        <v>19</v>
      </c>
      <c r="E9497" s="515" t="s">
        <v>13538</v>
      </c>
      <c r="F9497" s="516"/>
      <c r="I9497" s="591" t="str">
        <f t="shared" si="463"/>
        <v>- - - Syringes for eyes, ears and larynx</v>
      </c>
      <c r="J9497" s="591" t="str">
        <f t="shared" si="464"/>
        <v>90 18 31 20</v>
      </c>
      <c r="L9497" s="590">
        <f t="shared" si="465"/>
        <v>40</v>
      </c>
    </row>
    <row r="9498" spans="1:12" ht="28" hidden="1">
      <c r="A9498" s="673"/>
      <c r="B9498" s="665"/>
      <c r="C9498" s="523"/>
      <c r="D9498" s="537" t="s">
        <v>12238</v>
      </c>
      <c r="E9498" s="515"/>
      <c r="F9498" s="516"/>
      <c r="I9498" s="591" t="str">
        <f t="shared" si="463"/>
        <v>- - - Uterus syringes for gynecology</v>
      </c>
      <c r="J9498" s="591" t="str">
        <f t="shared" si="464"/>
        <v>90 18 31 30</v>
      </c>
      <c r="L9498" s="590">
        <f t="shared" si="465"/>
        <v>36</v>
      </c>
    </row>
    <row r="9499" spans="1:12" ht="55">
      <c r="A9499" s="683" t="s">
        <v>14452</v>
      </c>
      <c r="B9499" s="710" t="s">
        <v>8</v>
      </c>
      <c r="C9499" s="711"/>
      <c r="D9499" s="455" t="s">
        <v>13539</v>
      </c>
      <c r="E9499" s="529" t="s">
        <v>13540</v>
      </c>
      <c r="F9499" s="516"/>
      <c r="I9499" s="591" t="str">
        <f t="shared" si="463"/>
        <v xml:space="preserve">  - - - Disposable subcutaneous syringes</v>
      </c>
      <c r="J9499" s="591" t="str">
        <f t="shared" si="464"/>
        <v>90 18 31 40</v>
      </c>
      <c r="L9499" s="590">
        <f t="shared" si="465"/>
        <v>40</v>
      </c>
    </row>
    <row r="9500" spans="1:12" ht="28.5">
      <c r="A9500" s="683" t="s">
        <v>14452</v>
      </c>
      <c r="B9500" s="710" t="s">
        <v>8</v>
      </c>
      <c r="C9500" s="711"/>
      <c r="D9500" s="537" t="s">
        <v>19</v>
      </c>
      <c r="E9500" s="515" t="s">
        <v>13541</v>
      </c>
      <c r="F9500" s="516"/>
      <c r="I9500" s="591" t="str">
        <f t="shared" si="463"/>
        <v>- - - Other</v>
      </c>
      <c r="J9500" s="591" t="str">
        <f t="shared" si="464"/>
        <v>90 18 31 90</v>
      </c>
      <c r="L9500" s="590">
        <f t="shared" si="465"/>
        <v>11</v>
      </c>
    </row>
    <row r="9501" spans="1:12" ht="196" hidden="1">
      <c r="A9501" s="673"/>
      <c r="B9501" s="664"/>
      <c r="C9501" s="517"/>
      <c r="D9501" s="548" t="s">
        <v>13542</v>
      </c>
      <c r="E9501" s="515"/>
      <c r="F9501" s="516"/>
      <c r="I9501" s="591" t="str">
        <f t="shared" si="463"/>
        <v xml:space="preserve">- - Tubular metal needles and needles for sutures </v>
      </c>
      <c r="J9501" s="591" t="str">
        <f t="shared" si="464"/>
        <v>90 18 32 00</v>
      </c>
      <c r="L9501" s="590">
        <f t="shared" si="465"/>
        <v>50</v>
      </c>
    </row>
    <row r="9502" spans="1:12" ht="137.5" hidden="1">
      <c r="A9502" s="673"/>
      <c r="B9502" s="664"/>
      <c r="C9502" s="517"/>
      <c r="D9502" s="537" t="s">
        <v>13543</v>
      </c>
      <c r="E9502" s="515"/>
      <c r="F9502" s="516"/>
      <c r="I9502" s="591" t="str">
        <f t="shared" si="463"/>
        <v xml:space="preserve">- - Other : </v>
      </c>
      <c r="J9502" s="591">
        <f t="shared" si="464"/>
        <v>0</v>
      </c>
      <c r="L9502" s="590">
        <f t="shared" si="465"/>
        <v>12</v>
      </c>
    </row>
    <row r="9503" spans="1:12" ht="28.5">
      <c r="A9503" s="683" t="s">
        <v>14452</v>
      </c>
      <c r="B9503" s="599">
        <v>0.05</v>
      </c>
      <c r="C9503" s="166" t="s">
        <v>129</v>
      </c>
      <c r="D9503" s="537" t="s">
        <v>13544</v>
      </c>
      <c r="E9503" s="515" t="s">
        <v>13545</v>
      </c>
      <c r="F9503" s="516"/>
      <c r="I9503" s="591" t="str">
        <f t="shared" si="463"/>
        <v xml:space="preserve"> - - - Trocars </v>
      </c>
      <c r="J9503" s="591" t="str">
        <f t="shared" si="464"/>
        <v>90 18 39 10</v>
      </c>
      <c r="L9503" s="590">
        <f t="shared" si="465"/>
        <v>15</v>
      </c>
    </row>
    <row r="9504" spans="1:12" ht="28.5">
      <c r="A9504" s="683" t="s">
        <v>14452</v>
      </c>
      <c r="B9504" s="599">
        <v>0.05</v>
      </c>
      <c r="C9504" s="166" t="s">
        <v>129</v>
      </c>
      <c r="D9504" s="537" t="s">
        <v>13546</v>
      </c>
      <c r="E9504" s="515" t="s">
        <v>13547</v>
      </c>
      <c r="F9504" s="516"/>
      <c r="I9504" s="591" t="str">
        <f t="shared" ref="I9504:I9567" si="466">D9522</f>
        <v xml:space="preserve"> - - - Surgicals scalpels, tools for expanding openings, mirrors and reflectors (for examination of the eye, larynx, ear, etc.), surgical clips, scissors,  forceps, mallets, hammers, saws, knives</v>
      </c>
      <c r="J9504" s="591" t="str">
        <f t="shared" ref="J9504:J9567" si="467">E9522</f>
        <v>90 18 39 20</v>
      </c>
      <c r="L9504" s="590">
        <f t="shared" si="465"/>
        <v>195</v>
      </c>
    </row>
    <row r="9505" spans="1:12" ht="55">
      <c r="A9505" s="683" t="s">
        <v>14452</v>
      </c>
      <c r="B9505" s="599">
        <v>0.05</v>
      </c>
      <c r="C9505" s="166" t="s">
        <v>129</v>
      </c>
      <c r="D9505" s="537" t="s">
        <v>13548</v>
      </c>
      <c r="E9505" s="515" t="s">
        <v>13549</v>
      </c>
      <c r="F9505" s="516"/>
      <c r="I9505" s="591" t="str">
        <f t="shared" si="466"/>
        <v xml:space="preserve">  - - - Intravenous catheters</v>
      </c>
      <c r="J9505" s="591" t="str">
        <f t="shared" si="467"/>
        <v>90 18 39 30</v>
      </c>
      <c r="L9505" s="590">
        <f t="shared" si="465"/>
        <v>29</v>
      </c>
    </row>
    <row r="9506" spans="1:12" ht="28.5">
      <c r="A9506" s="683" t="s">
        <v>14452</v>
      </c>
      <c r="B9506" s="599">
        <v>0.05</v>
      </c>
      <c r="C9506" s="166" t="s">
        <v>129</v>
      </c>
      <c r="D9506" s="537" t="s">
        <v>13550</v>
      </c>
      <c r="E9506" s="515" t="s">
        <v>13551</v>
      </c>
      <c r="F9506" s="516"/>
      <c r="I9506" s="591" t="str">
        <f t="shared" si="466"/>
        <v>- - - Other</v>
      </c>
      <c r="J9506" s="591" t="str">
        <f t="shared" si="467"/>
        <v>90 18 39 90</v>
      </c>
      <c r="L9506" s="590">
        <f t="shared" si="465"/>
        <v>11</v>
      </c>
    </row>
    <row r="9507" spans="1:12" ht="28" hidden="1">
      <c r="A9507" s="673"/>
      <c r="B9507" s="664"/>
      <c r="C9507" s="517"/>
      <c r="D9507" s="537" t="s">
        <v>6510</v>
      </c>
      <c r="E9507" s="515"/>
      <c r="F9507" s="516"/>
      <c r="I9507" s="591" t="str">
        <f t="shared" si="466"/>
        <v>- Other instruments and appliances, used in dental sciences :</v>
      </c>
      <c r="J9507" s="591">
        <f t="shared" si="467"/>
        <v>0</v>
      </c>
      <c r="L9507" s="590">
        <f t="shared" si="465"/>
        <v>61</v>
      </c>
    </row>
    <row r="9508" spans="1:12" ht="55">
      <c r="A9508" s="683" t="s">
        <v>14452</v>
      </c>
      <c r="B9508" s="599">
        <v>0.05</v>
      </c>
      <c r="C9508" s="166" t="s">
        <v>129</v>
      </c>
      <c r="D9508" s="537" t="s">
        <v>13552</v>
      </c>
      <c r="E9508" s="515" t="s">
        <v>13553</v>
      </c>
      <c r="F9508" s="516"/>
      <c r="I9508" s="591" t="str">
        <f t="shared" si="466"/>
        <v xml:space="preserve">  - - Dental drills , whether or not combined on a single base with other dental equipment</v>
      </c>
      <c r="J9508" s="591" t="str">
        <f t="shared" si="467"/>
        <v>90 18 41 00</v>
      </c>
      <c r="L9508" s="590">
        <f t="shared" si="465"/>
        <v>90</v>
      </c>
    </row>
    <row r="9509" spans="1:12" ht="82.5">
      <c r="A9509" s="683" t="s">
        <v>14452</v>
      </c>
      <c r="B9509" s="599">
        <v>0.05</v>
      </c>
      <c r="C9509" s="166" t="s">
        <v>129</v>
      </c>
      <c r="D9509" s="537" t="s">
        <v>13554</v>
      </c>
      <c r="E9509" s="515" t="s">
        <v>13555</v>
      </c>
      <c r="F9509" s="516"/>
      <c r="I9509" s="591" t="str">
        <f t="shared" si="466"/>
        <v xml:space="preserve">- - Other : </v>
      </c>
      <c r="J9509" s="591">
        <f t="shared" si="467"/>
        <v>0</v>
      </c>
      <c r="L9509" s="590">
        <f t="shared" si="465"/>
        <v>12</v>
      </c>
    </row>
    <row r="9510" spans="1:12" ht="28.5">
      <c r="A9510" s="683" t="s">
        <v>14452</v>
      </c>
      <c r="B9510" s="599">
        <v>0.05</v>
      </c>
      <c r="C9510" s="166" t="s">
        <v>129</v>
      </c>
      <c r="D9510" s="537" t="s">
        <v>19</v>
      </c>
      <c r="E9510" s="515" t="s">
        <v>13556</v>
      </c>
      <c r="F9510" s="516"/>
      <c r="I9510" s="591" t="str">
        <f t="shared" si="466"/>
        <v>- - - Spittoons with fountain</v>
      </c>
      <c r="J9510" s="591" t="str">
        <f t="shared" si="467"/>
        <v>90 18 49 10</v>
      </c>
      <c r="L9510" s="590">
        <f t="shared" si="465"/>
        <v>29</v>
      </c>
    </row>
    <row r="9511" spans="1:12" ht="55">
      <c r="A9511" s="683" t="s">
        <v>14452</v>
      </c>
      <c r="B9511" s="599">
        <v>0.05</v>
      </c>
      <c r="C9511" s="166" t="s">
        <v>129</v>
      </c>
      <c r="D9511" s="537" t="s">
        <v>13557</v>
      </c>
      <c r="E9511" s="515" t="s">
        <v>13558</v>
      </c>
      <c r="F9511" s="516"/>
      <c r="I9511" s="591" t="str">
        <f t="shared" si="466"/>
        <v>- - - Teeth filling tools</v>
      </c>
      <c r="J9511" s="591" t="str">
        <f t="shared" si="467"/>
        <v>90 18 49 20</v>
      </c>
      <c r="L9511" s="590">
        <f t="shared" si="465"/>
        <v>25</v>
      </c>
    </row>
    <row r="9512" spans="1:12" ht="55" hidden="1">
      <c r="A9512" s="673"/>
      <c r="B9512" s="664"/>
      <c r="C9512" s="517"/>
      <c r="D9512" s="537" t="s">
        <v>13559</v>
      </c>
      <c r="E9512" s="515"/>
      <c r="F9512" s="516"/>
      <c r="I9512" s="591" t="str">
        <f t="shared" si="466"/>
        <v xml:space="preserve">  - - - Dentists' chairs incorporating dental equipment other than those of heading 94.02</v>
      </c>
      <c r="J9512" s="591" t="str">
        <f t="shared" si="467"/>
        <v>90 18 49 30</v>
      </c>
      <c r="L9512" s="590">
        <f t="shared" si="465"/>
        <v>89</v>
      </c>
    </row>
    <row r="9513" spans="1:12" ht="55" hidden="1">
      <c r="A9513" s="673"/>
      <c r="B9513" s="664"/>
      <c r="C9513" s="517"/>
      <c r="D9513" s="537" t="s">
        <v>13560</v>
      </c>
      <c r="E9513" s="515"/>
      <c r="F9513" s="516"/>
      <c r="I9513" s="591" t="str">
        <f t="shared" si="466"/>
        <v>- - - Other</v>
      </c>
      <c r="J9513" s="591" t="str">
        <f t="shared" si="467"/>
        <v>90 18 49 90</v>
      </c>
      <c r="L9513" s="590">
        <f t="shared" si="465"/>
        <v>11</v>
      </c>
    </row>
    <row r="9514" spans="1:12" ht="55">
      <c r="A9514" s="683" t="s">
        <v>14452</v>
      </c>
      <c r="B9514" s="599">
        <v>0.05</v>
      </c>
      <c r="C9514" s="166" t="s">
        <v>129</v>
      </c>
      <c r="D9514" s="537" t="s">
        <v>13561</v>
      </c>
      <c r="E9514" s="515" t="s">
        <v>13562</v>
      </c>
      <c r="F9514" s="516"/>
      <c r="I9514" s="591" t="str">
        <f t="shared" si="466"/>
        <v>- Other ophthalmic instruments and appliances :</v>
      </c>
      <c r="J9514" s="591">
        <f t="shared" si="467"/>
        <v>0</v>
      </c>
      <c r="L9514" s="590">
        <f t="shared" si="465"/>
        <v>47</v>
      </c>
    </row>
    <row r="9515" spans="1:12" ht="55">
      <c r="A9515" s="683" t="s">
        <v>14452</v>
      </c>
      <c r="B9515" s="599">
        <v>0.05</v>
      </c>
      <c r="C9515" s="166" t="s">
        <v>129</v>
      </c>
      <c r="D9515" s="537" t="s">
        <v>13563</v>
      </c>
      <c r="E9515" s="515" t="s">
        <v>13564</v>
      </c>
      <c r="F9515" s="516"/>
      <c r="I9515" s="591" t="str">
        <f t="shared" si="466"/>
        <v xml:space="preserve">  - - - Diagnostic appliances (ophthalmoscope, opthalmic hemopiezometer..etc.)</v>
      </c>
      <c r="J9515" s="591" t="str">
        <f t="shared" si="467"/>
        <v>90 18 50 10</v>
      </c>
      <c r="L9515" s="590">
        <f t="shared" si="465"/>
        <v>78</v>
      </c>
    </row>
    <row r="9516" spans="1:12" ht="55">
      <c r="A9516" s="683" t="s">
        <v>14452</v>
      </c>
      <c r="B9516" s="599">
        <v>0.05</v>
      </c>
      <c r="C9516" s="166" t="s">
        <v>129</v>
      </c>
      <c r="D9516" s="537" t="s">
        <v>13565</v>
      </c>
      <c r="E9516" s="515" t="s">
        <v>13566</v>
      </c>
      <c r="F9516" s="516"/>
      <c r="I9516" s="591" t="str">
        <f t="shared" si="466"/>
        <v xml:space="preserve">  - - - Sight examination instruments and equipment (for testing sight sharpness, retina . . etc.)</v>
      </c>
      <c r="J9516" s="591" t="str">
        <f t="shared" si="467"/>
        <v>90 18 50 20</v>
      </c>
      <c r="L9516" s="590">
        <f t="shared" si="465"/>
        <v>98</v>
      </c>
    </row>
    <row r="9517" spans="1:12" ht="55">
      <c r="A9517" s="683" t="s">
        <v>14452</v>
      </c>
      <c r="B9517" s="599">
        <v>0.05</v>
      </c>
      <c r="C9517" s="166" t="s">
        <v>129</v>
      </c>
      <c r="D9517" s="537" t="s">
        <v>13567</v>
      </c>
      <c r="E9517" s="515" t="s">
        <v>13568</v>
      </c>
      <c r="F9517" s="516"/>
      <c r="I9517" s="591" t="str">
        <f t="shared" si="466"/>
        <v>- - - Other</v>
      </c>
      <c r="J9517" s="591" t="str">
        <f t="shared" si="467"/>
        <v>90 18 50 90</v>
      </c>
      <c r="L9517" s="590">
        <f t="shared" si="465"/>
        <v>11</v>
      </c>
    </row>
    <row r="9518" spans="1:12" ht="28.5">
      <c r="A9518" s="683" t="s">
        <v>14452</v>
      </c>
      <c r="B9518" s="599">
        <v>0.05</v>
      </c>
      <c r="C9518" s="166" t="s">
        <v>129</v>
      </c>
      <c r="D9518" s="537" t="s">
        <v>19</v>
      </c>
      <c r="E9518" s="515" t="s">
        <v>13569</v>
      </c>
      <c r="F9518" s="516"/>
      <c r="I9518" s="591" t="str">
        <f t="shared" si="466"/>
        <v>- Other instruments and appliances :</v>
      </c>
      <c r="J9518" s="591">
        <f t="shared" si="467"/>
        <v>0</v>
      </c>
      <c r="L9518" s="590">
        <f t="shared" si="465"/>
        <v>36</v>
      </c>
    </row>
    <row r="9519" spans="1:12" ht="55">
      <c r="A9519" s="683" t="s">
        <v>14452</v>
      </c>
      <c r="B9519" s="599">
        <v>0.05</v>
      </c>
      <c r="C9519" s="166" t="s">
        <v>129</v>
      </c>
      <c r="D9519" s="537" t="s">
        <v>13570</v>
      </c>
      <c r="E9519" s="515" t="s">
        <v>13571</v>
      </c>
      <c r="F9519" s="516"/>
      <c r="I9519" s="591" t="str">
        <f t="shared" si="466"/>
        <v xml:space="preserve">  - - - Otiatric instruments (drum massager, otoscopes,..etc.)</v>
      </c>
      <c r="J9519" s="591" t="str">
        <f t="shared" si="467"/>
        <v>90 18 90 10</v>
      </c>
      <c r="L9519" s="590">
        <f t="shared" si="465"/>
        <v>62</v>
      </c>
    </row>
    <row r="9520" spans="1:12" ht="28" hidden="1">
      <c r="A9520" s="673"/>
      <c r="B9520" s="664"/>
      <c r="C9520" s="517"/>
      <c r="D9520" s="537" t="s">
        <v>1975</v>
      </c>
      <c r="E9520" s="515"/>
      <c r="F9520" s="516"/>
      <c r="I9520" s="591" t="str">
        <f t="shared" si="466"/>
        <v xml:space="preserve"> - - - Anaesthetic appliances and instruments</v>
      </c>
      <c r="J9520" s="591" t="str">
        <f t="shared" si="467"/>
        <v>90 18 90 20</v>
      </c>
      <c r="L9520" s="590">
        <f t="shared" si="465"/>
        <v>45</v>
      </c>
    </row>
    <row r="9521" spans="1:12" ht="28.5">
      <c r="A9521" s="683" t="s">
        <v>14452</v>
      </c>
      <c r="B9521" s="599">
        <v>0.05</v>
      </c>
      <c r="C9521" s="166" t="s">
        <v>129</v>
      </c>
      <c r="D9521" s="537" t="s">
        <v>13572</v>
      </c>
      <c r="E9521" s="515" t="s">
        <v>13573</v>
      </c>
      <c r="F9521" s="516"/>
      <c r="I9521" s="591" t="str">
        <f t="shared" si="466"/>
        <v xml:space="preserve">  - - - Instruments for nose and throat </v>
      </c>
      <c r="J9521" s="591" t="str">
        <f t="shared" si="467"/>
        <v>90 18 90 30</v>
      </c>
      <c r="L9521" s="590">
        <f t="shared" si="465"/>
        <v>40</v>
      </c>
    </row>
    <row r="9522" spans="1:12" ht="165">
      <c r="A9522" s="683" t="s">
        <v>14452</v>
      </c>
      <c r="B9522" s="599">
        <v>0.05</v>
      </c>
      <c r="C9522" s="166" t="s">
        <v>129</v>
      </c>
      <c r="D9522" s="537" t="s">
        <v>13574</v>
      </c>
      <c r="E9522" s="515" t="s">
        <v>13575</v>
      </c>
      <c r="F9522" s="516"/>
      <c r="I9522" s="591" t="str">
        <f t="shared" si="466"/>
        <v>- - - Artificial kidney (dialysis) apparatus</v>
      </c>
      <c r="J9522" s="591" t="str">
        <f t="shared" si="467"/>
        <v>90 18 90 40</v>
      </c>
      <c r="L9522" s="590">
        <f t="shared" si="465"/>
        <v>44</v>
      </c>
    </row>
    <row r="9523" spans="1:12" ht="28.5">
      <c r="A9523" s="683" t="s">
        <v>14452</v>
      </c>
      <c r="B9523" s="599">
        <v>0.05</v>
      </c>
      <c r="C9523" s="166" t="s">
        <v>129</v>
      </c>
      <c r="D9523" s="455" t="s">
        <v>13576</v>
      </c>
      <c r="E9523" s="515" t="s">
        <v>13577</v>
      </c>
      <c r="F9523" s="516"/>
      <c r="I9523" s="591" t="str">
        <f t="shared" si="466"/>
        <v xml:space="preserve">  - - - Needles, of gold, silver or steel for acupuncture</v>
      </c>
      <c r="J9523" s="591" t="str">
        <f t="shared" si="467"/>
        <v>90 18 90 50</v>
      </c>
      <c r="L9523" s="590">
        <f t="shared" si="465"/>
        <v>57</v>
      </c>
    </row>
    <row r="9524" spans="1:12" ht="28.5">
      <c r="A9524" s="683" t="s">
        <v>14452</v>
      </c>
      <c r="B9524" s="599">
        <v>0.05</v>
      </c>
      <c r="C9524" s="166" t="s">
        <v>129</v>
      </c>
      <c r="D9524" s="537" t="s">
        <v>19</v>
      </c>
      <c r="E9524" s="515" t="s">
        <v>13578</v>
      </c>
      <c r="F9524" s="516"/>
      <c r="I9524" s="591" t="str">
        <f t="shared" si="466"/>
        <v xml:space="preserve"> - - - Endoscopes</v>
      </c>
      <c r="J9524" s="591" t="str">
        <f t="shared" si="467"/>
        <v>90 18 90 60</v>
      </c>
      <c r="L9524" s="590">
        <f t="shared" si="465"/>
        <v>17</v>
      </c>
    </row>
    <row r="9525" spans="1:12" ht="82.5" hidden="1">
      <c r="A9525" s="673"/>
      <c r="B9525" s="664"/>
      <c r="C9525" s="517"/>
      <c r="D9525" s="537" t="s">
        <v>13579</v>
      </c>
      <c r="E9525" s="515"/>
      <c r="F9525" s="516"/>
      <c r="I9525" s="591" t="str">
        <f t="shared" si="466"/>
        <v>- - - Veterinary instrument and equipment</v>
      </c>
      <c r="J9525" s="591" t="str">
        <f t="shared" si="467"/>
        <v>90 18 90 70</v>
      </c>
      <c r="L9525" s="590">
        <f t="shared" si="465"/>
        <v>41</v>
      </c>
    </row>
    <row r="9526" spans="1:12" ht="82.5">
      <c r="A9526" s="683" t="s">
        <v>14452</v>
      </c>
      <c r="B9526" s="599">
        <v>0.05</v>
      </c>
      <c r="C9526" s="166" t="s">
        <v>129</v>
      </c>
      <c r="D9526" s="537" t="s">
        <v>13580</v>
      </c>
      <c r="E9526" s="515" t="s">
        <v>13581</v>
      </c>
      <c r="F9526" s="516"/>
      <c r="I9526" s="591" t="str">
        <f t="shared" si="466"/>
        <v xml:space="preserve"> - - - Surgery set consisting of gauze, coton, siccors, tongs, etc.</v>
      </c>
      <c r="J9526" s="591" t="str">
        <f t="shared" si="467"/>
        <v>90 18 90 80</v>
      </c>
      <c r="L9526" s="590">
        <f t="shared" si="465"/>
        <v>67</v>
      </c>
    </row>
    <row r="9527" spans="1:12" ht="28" hidden="1">
      <c r="A9527" s="673"/>
      <c r="B9527" s="664"/>
      <c r="C9527" s="517"/>
      <c r="D9527" s="537" t="s">
        <v>1975</v>
      </c>
      <c r="E9527" s="515"/>
      <c r="F9527" s="516"/>
      <c r="I9527" s="591" t="str">
        <f t="shared" si="466"/>
        <v>- - - Other</v>
      </c>
      <c r="J9527" s="591" t="str">
        <f t="shared" si="467"/>
        <v>90 18 90 90</v>
      </c>
      <c r="L9527" s="590">
        <f t="shared" si="465"/>
        <v>11</v>
      </c>
    </row>
    <row r="9528" spans="1:12" ht="28.5">
      <c r="A9528" s="683" t="s">
        <v>14452</v>
      </c>
      <c r="B9528" s="599">
        <v>0.05</v>
      </c>
      <c r="C9528" s="166" t="s">
        <v>129</v>
      </c>
      <c r="D9528" s="537" t="s">
        <v>13582</v>
      </c>
      <c r="E9528" s="515" t="s">
        <v>13583</v>
      </c>
      <c r="F9528" s="519"/>
      <c r="I9528" s="591" t="str">
        <f t="shared" si="466"/>
        <v>Mechano-therapy appliances; massage apparatus; psychological aptitude-testing apparatus; ozone therapy, oxygen therapy, aerosol therapy, artificial respiration or other therapeutic respiration apparatus.</v>
      </c>
      <c r="J9528" s="591">
        <f t="shared" si="467"/>
        <v>0</v>
      </c>
      <c r="L9528" s="590">
        <f t="shared" si="465"/>
        <v>203</v>
      </c>
    </row>
    <row r="9529" spans="1:12" ht="28.5">
      <c r="A9529" s="683" t="s">
        <v>14452</v>
      </c>
      <c r="B9529" s="599">
        <v>0.05</v>
      </c>
      <c r="C9529" s="166" t="s">
        <v>129</v>
      </c>
      <c r="D9529" s="537" t="s">
        <v>13584</v>
      </c>
      <c r="E9529" s="515" t="s">
        <v>13585</v>
      </c>
      <c r="F9529" s="516"/>
      <c r="I9529" s="591" t="str">
        <f t="shared" si="466"/>
        <v>- Mechano-therapy appliances; massage apparatus; psychological aptitude-testing apparatus</v>
      </c>
      <c r="J9529" s="591" t="str">
        <f t="shared" si="467"/>
        <v>90 19 10 00</v>
      </c>
      <c r="L9529" s="590">
        <f t="shared" si="465"/>
        <v>89</v>
      </c>
    </row>
    <row r="9530" spans="1:12" ht="110">
      <c r="A9530" s="683" t="s">
        <v>14452</v>
      </c>
      <c r="B9530" s="599">
        <v>0.05</v>
      </c>
      <c r="C9530" s="166" t="s">
        <v>129</v>
      </c>
      <c r="D9530" s="537" t="s">
        <v>13586</v>
      </c>
      <c r="E9530" s="515" t="s">
        <v>13587</v>
      </c>
      <c r="F9530" s="516"/>
      <c r="I9530" s="591" t="str">
        <f t="shared" si="466"/>
        <v>- Ozone therapy, oxygen therapy, aerosol therapy, artificial respiration or other therapeutic respiration apparatus</v>
      </c>
      <c r="J9530" s="591" t="str">
        <f t="shared" si="467"/>
        <v>90 19 20 00</v>
      </c>
      <c r="L9530" s="590">
        <f t="shared" si="465"/>
        <v>115</v>
      </c>
    </row>
    <row r="9531" spans="1:12" ht="28.5">
      <c r="A9531" s="683" t="s">
        <v>14452</v>
      </c>
      <c r="B9531" s="599">
        <v>0.05</v>
      </c>
      <c r="C9531" s="166" t="s">
        <v>129</v>
      </c>
      <c r="D9531" s="537" t="s">
        <v>19</v>
      </c>
      <c r="E9531" s="515" t="s">
        <v>13588</v>
      </c>
      <c r="F9531" s="521"/>
      <c r="I9531" s="591" t="str">
        <f t="shared" si="466"/>
        <v>Other breathing appliances and gas masks, excluding protective masks having neither, mechanical part nor replaceable filters.</v>
      </c>
      <c r="J9531" s="591" t="str">
        <f t="shared" si="467"/>
        <v>90 20 00 00</v>
      </c>
      <c r="L9531" s="590">
        <f t="shared" si="465"/>
        <v>125</v>
      </c>
    </row>
    <row r="9532" spans="1:12" ht="55" hidden="1">
      <c r="A9532" s="673"/>
      <c r="B9532" s="664"/>
      <c r="C9532" s="517"/>
      <c r="D9532" s="537" t="s">
        <v>13589</v>
      </c>
      <c r="E9532" s="515"/>
      <c r="F9532" s="519"/>
      <c r="I9532" s="591" t="str">
        <f t="shared" si="466"/>
        <v>Orthopaedic appliances, including crutches, surgical belts and trusses; splints and other fracture appliances; artificial parts of the body; hearing aids and other appliances which are worn or carried, or implanted in the body, to compensate for a defect or disability.</v>
      </c>
      <c r="J9532" s="591">
        <f t="shared" si="467"/>
        <v>0</v>
      </c>
      <c r="L9532" s="590">
        <f t="shared" si="465"/>
        <v>269</v>
      </c>
    </row>
    <row r="9533" spans="1:12" ht="82.5">
      <c r="A9533" s="683" t="s">
        <v>14452</v>
      </c>
      <c r="B9533" s="599">
        <v>0.05</v>
      </c>
      <c r="C9533" s="166" t="s">
        <v>129</v>
      </c>
      <c r="D9533" s="537" t="s">
        <v>13590</v>
      </c>
      <c r="E9533" s="515" t="s">
        <v>13591</v>
      </c>
      <c r="F9533" s="516"/>
      <c r="I9533" s="591" t="str">
        <f t="shared" si="466"/>
        <v>- Orthopaedic or fracture appliances:</v>
      </c>
      <c r="J9533" s="591" t="str">
        <f t="shared" si="467"/>
        <v xml:space="preserve"> </v>
      </c>
      <c r="L9533" s="590">
        <f t="shared" si="465"/>
        <v>37</v>
      </c>
    </row>
    <row r="9534" spans="1:12" ht="110">
      <c r="A9534" s="683" t="s">
        <v>14452</v>
      </c>
      <c r="B9534" s="599">
        <v>0.05</v>
      </c>
      <c r="C9534" s="166" t="s">
        <v>129</v>
      </c>
      <c r="D9534" s="537" t="s">
        <v>13592</v>
      </c>
      <c r="E9534" s="515" t="s">
        <v>13593</v>
      </c>
      <c r="F9534" s="516"/>
      <c r="I9534" s="591" t="str">
        <f t="shared" si="466"/>
        <v xml:space="preserve">  - - - Orthopaedic appliances for footwear and soles, made as mentioned in Note (6) to the present Chapter, and other foot orthopaedic appliances and leg braces, with or without spring support for the foot</v>
      </c>
      <c r="J9534" s="591" t="str">
        <f t="shared" si="467"/>
        <v>90 21 10 10</v>
      </c>
      <c r="L9534" s="590">
        <f t="shared" si="465"/>
        <v>206</v>
      </c>
    </row>
    <row r="9535" spans="1:12" ht="28.5">
      <c r="A9535" s="683" t="s">
        <v>14452</v>
      </c>
      <c r="B9535" s="599">
        <v>0.05</v>
      </c>
      <c r="C9535" s="166" t="s">
        <v>129</v>
      </c>
      <c r="D9535" s="537" t="s">
        <v>19</v>
      </c>
      <c r="E9535" s="515" t="s">
        <v>13594</v>
      </c>
      <c r="F9535" s="516"/>
      <c r="I9535" s="591" t="str">
        <f t="shared" si="466"/>
        <v xml:space="preserve">  - - - Palatoplastry appliances (for jaw bones)</v>
      </c>
      <c r="J9535" s="591" t="str">
        <f t="shared" si="467"/>
        <v>90 21 10 20</v>
      </c>
      <c r="L9535" s="590">
        <f t="shared" si="465"/>
        <v>48</v>
      </c>
    </row>
    <row r="9536" spans="1:12" ht="55" hidden="1">
      <c r="A9536" s="673"/>
      <c r="B9536" s="664"/>
      <c r="C9536" s="517"/>
      <c r="D9536" s="537" t="s">
        <v>13595</v>
      </c>
      <c r="E9536" s="515"/>
      <c r="F9536" s="516"/>
      <c r="I9536" s="591" t="str">
        <f t="shared" si="466"/>
        <v xml:space="preserve">  - - - Orthodigita appliances</v>
      </c>
      <c r="J9536" s="591" t="str">
        <f t="shared" si="467"/>
        <v>90 21 10 30</v>
      </c>
      <c r="L9536" s="590">
        <f t="shared" ref="L9536:L9599" si="468">LEN(I9536)</f>
        <v>30</v>
      </c>
    </row>
    <row r="9537" spans="1:12" ht="55">
      <c r="A9537" s="683" t="s">
        <v>14452</v>
      </c>
      <c r="B9537" s="599">
        <v>0.05</v>
      </c>
      <c r="C9537" s="166" t="s">
        <v>129</v>
      </c>
      <c r="D9537" s="537" t="s">
        <v>13596</v>
      </c>
      <c r="E9537" s="515" t="s">
        <v>13597</v>
      </c>
      <c r="F9537" s="516"/>
      <c r="I9537" s="591" t="str">
        <f t="shared" si="466"/>
        <v>- - - Head and spine orthopaedic appliances</v>
      </c>
      <c r="J9537" s="591" t="str">
        <f t="shared" si="467"/>
        <v>90 21 10 40</v>
      </c>
      <c r="L9537" s="590">
        <f t="shared" si="468"/>
        <v>43</v>
      </c>
    </row>
    <row r="9538" spans="1:12" ht="55">
      <c r="A9538" s="683" t="s">
        <v>14452</v>
      </c>
      <c r="B9538" s="599">
        <v>0.05</v>
      </c>
      <c r="C9538" s="166" t="s">
        <v>129</v>
      </c>
      <c r="D9538" s="537" t="s">
        <v>13598</v>
      </c>
      <c r="E9538" s="515" t="s">
        <v>13599</v>
      </c>
      <c r="F9538" s="516"/>
      <c r="I9538" s="591" t="str">
        <f t="shared" si="466"/>
        <v xml:space="preserve">  - - - Hernia belts and appliances for correcting scoliosis and curvature of the spine, surgical medical  belts (Other than those of heading 62.12 )</v>
      </c>
      <c r="J9538" s="591" t="str">
        <f t="shared" si="467"/>
        <v>90 21 10 50</v>
      </c>
      <c r="L9538" s="590">
        <f t="shared" si="468"/>
        <v>149</v>
      </c>
    </row>
    <row r="9539" spans="1:12" ht="55">
      <c r="A9539" s="683" t="s">
        <v>14452</v>
      </c>
      <c r="B9539" s="599">
        <v>0.05</v>
      </c>
      <c r="C9539" s="166" t="s">
        <v>129</v>
      </c>
      <c r="D9539" s="537" t="s">
        <v>13600</v>
      </c>
      <c r="E9539" s="515" t="s">
        <v>13601</v>
      </c>
      <c r="F9539" s="516"/>
      <c r="I9539" s="591" t="str">
        <f t="shared" si="466"/>
        <v>- - - Crutches, other than walking sticks of heading 66.02</v>
      </c>
      <c r="J9539" s="591" t="str">
        <f t="shared" si="467"/>
        <v>90 21 10 60</v>
      </c>
      <c r="L9539" s="590">
        <f t="shared" si="468"/>
        <v>58</v>
      </c>
    </row>
    <row r="9540" spans="1:12" ht="55">
      <c r="A9540" s="683" t="s">
        <v>14452</v>
      </c>
      <c r="B9540" s="599">
        <v>0.05</v>
      </c>
      <c r="C9540" s="166" t="s">
        <v>129</v>
      </c>
      <c r="D9540" s="537" t="s">
        <v>13602</v>
      </c>
      <c r="E9540" s="515" t="s">
        <v>13603</v>
      </c>
      <c r="F9540" s="516"/>
      <c r="I9540" s="591" t="str">
        <f t="shared" si="466"/>
        <v>- - - Orthopaedic appliances for animals</v>
      </c>
      <c r="J9540" s="591" t="str">
        <f t="shared" si="467"/>
        <v>90 21 10 70</v>
      </c>
      <c r="L9540" s="590">
        <f t="shared" si="468"/>
        <v>40</v>
      </c>
    </row>
    <row r="9541" spans="1:12" ht="55">
      <c r="A9541" s="683" t="s">
        <v>14452</v>
      </c>
      <c r="B9541" s="599">
        <v>0.05</v>
      </c>
      <c r="C9541" s="166" t="s">
        <v>129</v>
      </c>
      <c r="D9541" s="537" t="s">
        <v>13604</v>
      </c>
      <c r="E9541" s="515" t="s">
        <v>13605</v>
      </c>
      <c r="F9541" s="516"/>
      <c r="I9541" s="591" t="str">
        <f t="shared" si="466"/>
        <v xml:space="preserve"> - - - Other</v>
      </c>
      <c r="J9541" s="591" t="str">
        <f t="shared" si="467"/>
        <v>90 21 10 90</v>
      </c>
      <c r="L9541" s="590">
        <f t="shared" si="468"/>
        <v>12</v>
      </c>
    </row>
    <row r="9542" spans="1:12" ht="28.5">
      <c r="A9542" s="683" t="s">
        <v>14452</v>
      </c>
      <c r="B9542" s="599">
        <v>0.05</v>
      </c>
      <c r="C9542" s="166" t="s">
        <v>129</v>
      </c>
      <c r="D9542" s="537" t="s">
        <v>13606</v>
      </c>
      <c r="E9542" s="515" t="s">
        <v>13607</v>
      </c>
      <c r="F9542" s="516"/>
      <c r="I9542" s="591" t="str">
        <f t="shared" si="466"/>
        <v>- Artificial teeth :</v>
      </c>
      <c r="J9542" s="591" t="str">
        <f t="shared" si="467"/>
        <v xml:space="preserve"> </v>
      </c>
      <c r="L9542" s="590">
        <f t="shared" si="468"/>
        <v>20</v>
      </c>
    </row>
    <row r="9543" spans="1:12" ht="55">
      <c r="A9543" s="683" t="s">
        <v>14452</v>
      </c>
      <c r="B9543" s="599">
        <v>0.05</v>
      </c>
      <c r="C9543" s="166" t="s">
        <v>129</v>
      </c>
      <c r="D9543" s="537" t="s">
        <v>13608</v>
      </c>
      <c r="E9543" s="515" t="s">
        <v>13609</v>
      </c>
      <c r="F9543" s="516"/>
      <c r="I9543" s="591" t="str">
        <f t="shared" si="466"/>
        <v>- - Atificial teeth</v>
      </c>
      <c r="J9543" s="591" t="str">
        <f t="shared" si="467"/>
        <v>90 21 21 00</v>
      </c>
      <c r="L9543" s="590">
        <f t="shared" si="468"/>
        <v>19</v>
      </c>
    </row>
    <row r="9544" spans="1:12" ht="55">
      <c r="A9544" s="683" t="s">
        <v>14452</v>
      </c>
      <c r="B9544" s="599">
        <v>0.05</v>
      </c>
      <c r="C9544" s="166" t="s">
        <v>129</v>
      </c>
      <c r="D9544" s="537" t="s">
        <v>13610</v>
      </c>
      <c r="E9544" s="515" t="s">
        <v>13611</v>
      </c>
      <c r="F9544" s="516"/>
      <c r="I9544" s="591" t="str">
        <f t="shared" si="466"/>
        <v xml:space="preserve">- - Other </v>
      </c>
      <c r="J9544" s="591" t="str">
        <f t="shared" si="467"/>
        <v>90 21 29 00</v>
      </c>
      <c r="L9544" s="590">
        <f t="shared" si="468"/>
        <v>10</v>
      </c>
    </row>
    <row r="9545" spans="1:12" ht="28.5">
      <c r="A9545" s="683" t="s">
        <v>14452</v>
      </c>
      <c r="B9545" s="599">
        <v>0.05</v>
      </c>
      <c r="C9545" s="166" t="s">
        <v>129</v>
      </c>
      <c r="D9545" s="537" t="s">
        <v>19</v>
      </c>
      <c r="E9545" s="515" t="s">
        <v>13612</v>
      </c>
      <c r="F9545" s="516"/>
      <c r="I9545" s="591" t="str">
        <f t="shared" si="466"/>
        <v>- Artificial parts of the body :</v>
      </c>
      <c r="J9545" s="591">
        <f t="shared" si="467"/>
        <v>0</v>
      </c>
      <c r="L9545" s="590">
        <f t="shared" si="468"/>
        <v>32</v>
      </c>
    </row>
    <row r="9546" spans="1:12" ht="252" hidden="1">
      <c r="A9546" s="673"/>
      <c r="B9546" s="664"/>
      <c r="C9546" s="517"/>
      <c r="D9546" s="548" t="s">
        <v>13613</v>
      </c>
      <c r="E9546" s="515"/>
      <c r="F9546" s="516"/>
      <c r="I9546" s="591" t="str">
        <f t="shared" si="466"/>
        <v xml:space="preserve"> - - Artificial joints</v>
      </c>
      <c r="J9546" s="591" t="str">
        <f t="shared" si="467"/>
        <v>90 21 31 00</v>
      </c>
      <c r="L9546" s="590">
        <f t="shared" si="468"/>
        <v>22</v>
      </c>
    </row>
    <row r="9547" spans="1:12" ht="110">
      <c r="A9547" s="683" t="s">
        <v>14452</v>
      </c>
      <c r="B9547" s="599">
        <v>0.05</v>
      </c>
      <c r="C9547" s="166" t="s">
        <v>129</v>
      </c>
      <c r="D9547" s="537" t="s">
        <v>13614</v>
      </c>
      <c r="E9547" s="515" t="s">
        <v>13615</v>
      </c>
      <c r="F9547" s="516"/>
      <c r="I9547" s="591" t="str">
        <f t="shared" si="466"/>
        <v xml:space="preserve"> - - Other :</v>
      </c>
      <c r="J9547" s="591" t="str">
        <f t="shared" si="467"/>
        <v xml:space="preserve"> </v>
      </c>
      <c r="L9547" s="590">
        <f t="shared" si="468"/>
        <v>12</v>
      </c>
    </row>
    <row r="9548" spans="1:12" ht="110">
      <c r="A9548" s="683" t="s">
        <v>14452</v>
      </c>
      <c r="B9548" s="599">
        <v>0.05</v>
      </c>
      <c r="C9548" s="166" t="s">
        <v>129</v>
      </c>
      <c r="D9548" s="537" t="s">
        <v>13616</v>
      </c>
      <c r="E9548" s="515" t="s">
        <v>13617</v>
      </c>
      <c r="F9548" s="516"/>
      <c r="I9548" s="591" t="str">
        <f t="shared" si="466"/>
        <v>- - - Artificial ocular fittings (artificial eyes, intra-ocular lenses . . etc.)</v>
      </c>
      <c r="J9548" s="591" t="str">
        <f t="shared" si="467"/>
        <v>90 21 39 10</v>
      </c>
      <c r="L9548" s="590">
        <f t="shared" si="468"/>
        <v>80</v>
      </c>
    </row>
    <row r="9549" spans="1:12" ht="140">
      <c r="A9549" s="683" t="s">
        <v>14452</v>
      </c>
      <c r="B9549" s="599"/>
      <c r="C9549" s="166"/>
      <c r="D9549" s="548" t="s">
        <v>13618</v>
      </c>
      <c r="E9549" s="515" t="s">
        <v>13619</v>
      </c>
      <c r="F9549" s="516"/>
      <c r="I9549" s="591" t="str">
        <f t="shared" si="466"/>
        <v xml:space="preserve"> - - - Arms, forearms, hands, legs, feet, noses and heart valves</v>
      </c>
      <c r="J9549" s="591" t="str">
        <f t="shared" si="467"/>
        <v>90 21 39 20</v>
      </c>
      <c r="L9549" s="590">
        <f t="shared" si="468"/>
        <v>64</v>
      </c>
    </row>
    <row r="9550" spans="1:12" ht="280" hidden="1">
      <c r="A9550" s="673"/>
      <c r="B9550" s="664"/>
      <c r="C9550" s="517"/>
      <c r="D9550" s="549" t="s">
        <v>13620</v>
      </c>
      <c r="E9550" s="515"/>
      <c r="F9550" s="516"/>
      <c r="I9550" s="591" t="str">
        <f t="shared" si="466"/>
        <v>- - - Other</v>
      </c>
      <c r="J9550" s="591" t="str">
        <f t="shared" si="467"/>
        <v>90 21 39 90</v>
      </c>
      <c r="L9550" s="590">
        <f t="shared" si="468"/>
        <v>11</v>
      </c>
    </row>
    <row r="9551" spans="1:12" ht="55" hidden="1">
      <c r="A9551" s="673"/>
      <c r="B9551" s="665" t="s">
        <v>137</v>
      </c>
      <c r="C9551" s="523" t="s">
        <v>137</v>
      </c>
      <c r="D9551" s="537" t="s">
        <v>13621</v>
      </c>
      <c r="E9551" s="515" t="s">
        <v>137</v>
      </c>
      <c r="F9551" s="516"/>
      <c r="I9551" s="591" t="str">
        <f t="shared" si="466"/>
        <v>- Hearing aids, excluding parts</v>
      </c>
      <c r="J9551" s="591" t="str">
        <f t="shared" si="467"/>
        <v>90 21 40 00</v>
      </c>
      <c r="L9551" s="590">
        <f t="shared" si="468"/>
        <v>31</v>
      </c>
    </row>
    <row r="9552" spans="1:12" ht="192.5">
      <c r="A9552" s="683" t="s">
        <v>14452</v>
      </c>
      <c r="B9552" s="599">
        <v>0.05</v>
      </c>
      <c r="C9552" s="166" t="s">
        <v>129</v>
      </c>
      <c r="D9552" s="537" t="s">
        <v>13622</v>
      </c>
      <c r="E9552" s="515" t="s">
        <v>13623</v>
      </c>
      <c r="F9552" s="516"/>
      <c r="I9552" s="591" t="str">
        <f t="shared" si="466"/>
        <v>- Pacemakers for stimulating heart muscles</v>
      </c>
      <c r="J9552" s="591" t="str">
        <f t="shared" si="467"/>
        <v>90 21 50 00</v>
      </c>
      <c r="L9552" s="590">
        <f t="shared" si="468"/>
        <v>42</v>
      </c>
    </row>
    <row r="9553" spans="1:12" ht="55">
      <c r="A9553" s="683" t="s">
        <v>14452</v>
      </c>
      <c r="B9553" s="599">
        <v>0.05</v>
      </c>
      <c r="C9553" s="166" t="s">
        <v>129</v>
      </c>
      <c r="D9553" s="537" t="s">
        <v>13624</v>
      </c>
      <c r="E9553" s="515" t="s">
        <v>13625</v>
      </c>
      <c r="F9553" s="516"/>
      <c r="I9553" s="591" t="str">
        <f t="shared" si="466"/>
        <v xml:space="preserve"> -  Other :</v>
      </c>
      <c r="J9553" s="591">
        <f t="shared" si="467"/>
        <v>0</v>
      </c>
      <c r="L9553" s="590">
        <f t="shared" si="468"/>
        <v>11</v>
      </c>
    </row>
    <row r="9554" spans="1:12" ht="28.5">
      <c r="A9554" s="683" t="s">
        <v>14452</v>
      </c>
      <c r="B9554" s="599">
        <v>0.05</v>
      </c>
      <c r="C9554" s="166" t="s">
        <v>129</v>
      </c>
      <c r="D9554" s="537" t="s">
        <v>13626</v>
      </c>
      <c r="E9554" s="515" t="s">
        <v>13627</v>
      </c>
      <c r="F9554" s="516"/>
      <c r="I9554" s="591" t="str">
        <f t="shared" si="466"/>
        <v xml:space="preserve">  - - - Speech aids  for persons with disabled vocal crods</v>
      </c>
      <c r="J9554" s="591" t="str">
        <f t="shared" si="467"/>
        <v>90 21 90 10</v>
      </c>
      <c r="L9554" s="590">
        <f t="shared" si="468"/>
        <v>58</v>
      </c>
    </row>
    <row r="9555" spans="1:12" ht="55">
      <c r="A9555" s="683" t="s">
        <v>14452</v>
      </c>
      <c r="B9555" s="599">
        <v>0.05</v>
      </c>
      <c r="C9555" s="166" t="s">
        <v>129</v>
      </c>
      <c r="D9555" s="537" t="s">
        <v>13628</v>
      </c>
      <c r="E9555" s="515" t="s">
        <v>13629</v>
      </c>
      <c r="F9555" s="516"/>
      <c r="I9555" s="591" t="str">
        <f t="shared" si="466"/>
        <v xml:space="preserve"> - - - Electronic appliances for the blind</v>
      </c>
      <c r="J9555" s="591" t="str">
        <f t="shared" si="467"/>
        <v>90 21 90 20</v>
      </c>
      <c r="L9555" s="590">
        <f t="shared" si="468"/>
        <v>42</v>
      </c>
    </row>
    <row r="9556" spans="1:12" ht="165">
      <c r="A9556" s="683" t="s">
        <v>14452</v>
      </c>
      <c r="B9556" s="599">
        <v>0.05</v>
      </c>
      <c r="C9556" s="166" t="s">
        <v>129</v>
      </c>
      <c r="D9556" s="537" t="s">
        <v>13630</v>
      </c>
      <c r="E9556" s="515" t="s">
        <v>13631</v>
      </c>
      <c r="F9556" s="516"/>
      <c r="I9556" s="591" t="str">
        <f t="shared" si="466"/>
        <v xml:space="preserve">- - - Other  </v>
      </c>
      <c r="J9556" s="591" t="str">
        <f t="shared" si="467"/>
        <v>90 21 90 90</v>
      </c>
      <c r="L9556" s="590">
        <f t="shared" si="468"/>
        <v>13</v>
      </c>
    </row>
    <row r="9557" spans="1:12" ht="55">
      <c r="A9557" s="683" t="s">
        <v>14452</v>
      </c>
      <c r="B9557" s="599">
        <v>0.05</v>
      </c>
      <c r="C9557" s="166" t="s">
        <v>129</v>
      </c>
      <c r="D9557" s="537" t="s">
        <v>13632</v>
      </c>
      <c r="E9557" s="515" t="s">
        <v>13633</v>
      </c>
      <c r="F9557" s="519"/>
      <c r="I9557" s="591" t="str">
        <f t="shared" si="466"/>
        <v xml:space="preserve">Apparatus based on the use of  X-rays or of alpha, beta or gamma radiations, whether or not for medical, surgical, dental or veterinary uses, including radiography or radiotherapy apparatus, X-ray tubes and other X-ray generators, high tension generators, control panels and desks, screens, examination or treatment tables, chairs and the like. </v>
      </c>
      <c r="J9557" s="591">
        <f t="shared" si="467"/>
        <v>0</v>
      </c>
      <c r="L9557" s="590">
        <f t="shared" si="468"/>
        <v>345</v>
      </c>
    </row>
    <row r="9558" spans="1:12" ht="55">
      <c r="A9558" s="683" t="s">
        <v>14452</v>
      </c>
      <c r="B9558" s="599">
        <v>0.05</v>
      </c>
      <c r="C9558" s="166" t="s">
        <v>129</v>
      </c>
      <c r="D9558" s="537" t="s">
        <v>13634</v>
      </c>
      <c r="E9558" s="515" t="s">
        <v>13635</v>
      </c>
      <c r="F9558" s="516"/>
      <c r="I9558" s="591" t="str">
        <f t="shared" si="466"/>
        <v>- Apparatus based on the use of  X-rays, whether or not for medical, surgical, dental or veterinary uses, including radiography or radiotherapy apparatus :</v>
      </c>
      <c r="J9558" s="591">
        <f t="shared" si="467"/>
        <v>0</v>
      </c>
      <c r="L9558" s="590">
        <f t="shared" si="468"/>
        <v>155</v>
      </c>
    </row>
    <row r="9559" spans="1:12" ht="28.5">
      <c r="A9559" s="683" t="s">
        <v>14452</v>
      </c>
      <c r="B9559" s="599">
        <v>0.05</v>
      </c>
      <c r="C9559" s="166" t="s">
        <v>129</v>
      </c>
      <c r="D9559" s="537" t="s">
        <v>98</v>
      </c>
      <c r="E9559" s="515" t="s">
        <v>13636</v>
      </c>
      <c r="F9559" s="516"/>
      <c r="I9559" s="591" t="str">
        <f t="shared" si="466"/>
        <v>- - Computed tomography apparatus</v>
      </c>
      <c r="J9559" s="591" t="str">
        <f t="shared" si="467"/>
        <v>90 22 12 00</v>
      </c>
      <c r="L9559" s="590">
        <f t="shared" si="468"/>
        <v>33</v>
      </c>
    </row>
    <row r="9560" spans="1:12" ht="28" hidden="1">
      <c r="A9560" s="673"/>
      <c r="B9560" s="665" t="s">
        <v>137</v>
      </c>
      <c r="C9560" s="523" t="s">
        <v>137</v>
      </c>
      <c r="D9560" s="537" t="s">
        <v>13637</v>
      </c>
      <c r="E9560" s="515" t="s">
        <v>137</v>
      </c>
      <c r="F9560" s="516"/>
      <c r="I9560" s="591" t="str">
        <f t="shared" si="466"/>
        <v>- - Other, for dental uses</v>
      </c>
      <c r="J9560" s="591" t="str">
        <f t="shared" si="467"/>
        <v>90 22 13 00</v>
      </c>
      <c r="L9560" s="590">
        <f t="shared" si="468"/>
        <v>26</v>
      </c>
    </row>
    <row r="9561" spans="1:12" ht="28.5">
      <c r="A9561" s="683" t="s">
        <v>14452</v>
      </c>
      <c r="B9561" s="599">
        <v>0.05</v>
      </c>
      <c r="C9561" s="166" t="s">
        <v>129</v>
      </c>
      <c r="D9561" s="537" t="s">
        <v>13638</v>
      </c>
      <c r="E9561" s="515" t="s">
        <v>13639</v>
      </c>
      <c r="F9561" s="516"/>
      <c r="I9561" s="591" t="str">
        <f t="shared" si="466"/>
        <v>- - Other, for medical, surgical or veterinary uses</v>
      </c>
      <c r="J9561" s="591" t="str">
        <f t="shared" si="467"/>
        <v>90 22 14 00</v>
      </c>
      <c r="L9561" s="590">
        <f t="shared" si="468"/>
        <v>51</v>
      </c>
    </row>
    <row r="9562" spans="1:12" ht="28.5">
      <c r="A9562" s="683" t="s">
        <v>14452</v>
      </c>
      <c r="B9562" s="599">
        <v>0.05</v>
      </c>
      <c r="C9562" s="166" t="s">
        <v>129</v>
      </c>
      <c r="D9562" s="537" t="s">
        <v>144</v>
      </c>
      <c r="E9562" s="515" t="s">
        <v>13640</v>
      </c>
      <c r="F9562" s="516"/>
      <c r="I9562" s="591" t="str">
        <f t="shared" si="466"/>
        <v xml:space="preserve"> - - For other uses :</v>
      </c>
      <c r="J9562" s="591">
        <f t="shared" si="467"/>
        <v>0</v>
      </c>
      <c r="L9562" s="590">
        <f t="shared" si="468"/>
        <v>21</v>
      </c>
    </row>
    <row r="9563" spans="1:12" ht="28" hidden="1">
      <c r="A9563" s="673"/>
      <c r="B9563" s="664"/>
      <c r="C9563" s="517"/>
      <c r="D9563" s="537" t="s">
        <v>13641</v>
      </c>
      <c r="E9563" s="515"/>
      <c r="F9563" s="516"/>
      <c r="I9563" s="591" t="str">
        <f t="shared" si="466"/>
        <v xml:space="preserve">  - - - For inspection of baggage and luggage</v>
      </c>
      <c r="J9563" s="591" t="str">
        <f t="shared" si="467"/>
        <v>90 22 19 10</v>
      </c>
      <c r="L9563" s="590">
        <f t="shared" si="468"/>
        <v>45</v>
      </c>
    </row>
    <row r="9564" spans="1:12" ht="28.5">
      <c r="A9564" s="683" t="s">
        <v>14452</v>
      </c>
      <c r="B9564" s="599">
        <v>0.05</v>
      </c>
      <c r="C9564" s="166" t="s">
        <v>129</v>
      </c>
      <c r="D9564" s="537" t="s">
        <v>13642</v>
      </c>
      <c r="E9564" s="515" t="s">
        <v>13643</v>
      </c>
      <c r="F9564" s="516"/>
      <c r="I9564" s="591" t="str">
        <f t="shared" si="466"/>
        <v>- - - Other</v>
      </c>
      <c r="J9564" s="591" t="str">
        <f t="shared" si="467"/>
        <v>90 22 19 90</v>
      </c>
      <c r="L9564" s="590">
        <f t="shared" si="468"/>
        <v>11</v>
      </c>
    </row>
    <row r="9565" spans="1:12" ht="28" hidden="1">
      <c r="A9565" s="673"/>
      <c r="B9565" s="665" t="s">
        <v>137</v>
      </c>
      <c r="C9565" s="523" t="s">
        <v>137</v>
      </c>
      <c r="D9565" s="537" t="s">
        <v>6510</v>
      </c>
      <c r="E9565" s="515" t="s">
        <v>137</v>
      </c>
      <c r="F9565" s="516"/>
      <c r="I9565" s="591" t="str">
        <f t="shared" si="466"/>
        <v>- Apparatus based on the use of alpha, beta or gamma radiations, whether or not for medical, surgical, dental or veterinary uses, including radiography or radio therapy apparatus :</v>
      </c>
      <c r="J9565" s="591">
        <f t="shared" si="467"/>
        <v>0</v>
      </c>
      <c r="L9565" s="590">
        <f t="shared" si="468"/>
        <v>180</v>
      </c>
    </row>
    <row r="9566" spans="1:12" ht="82.5">
      <c r="A9566" s="683" t="s">
        <v>14452</v>
      </c>
      <c r="B9566" s="599">
        <v>0.05</v>
      </c>
      <c r="C9566" s="166" t="s">
        <v>129</v>
      </c>
      <c r="D9566" s="537" t="s">
        <v>13644</v>
      </c>
      <c r="E9566" s="515" t="s">
        <v>13645</v>
      </c>
      <c r="F9566" s="516"/>
      <c r="I9566" s="591" t="str">
        <f t="shared" si="466"/>
        <v>- - For medical, surgical, dental or veterinary uses</v>
      </c>
      <c r="J9566" s="591" t="str">
        <f t="shared" si="467"/>
        <v>90 22 21 00</v>
      </c>
      <c r="L9566" s="590">
        <f t="shared" si="468"/>
        <v>52</v>
      </c>
    </row>
    <row r="9567" spans="1:12" ht="82.5">
      <c r="A9567" s="683" t="s">
        <v>14452</v>
      </c>
      <c r="B9567" s="599">
        <v>0.05</v>
      </c>
      <c r="C9567" s="166" t="s">
        <v>129</v>
      </c>
      <c r="D9567" s="537" t="s">
        <v>13646</v>
      </c>
      <c r="E9567" s="515" t="s">
        <v>13647</v>
      </c>
      <c r="F9567" s="516"/>
      <c r="I9567" s="591" t="str">
        <f t="shared" si="466"/>
        <v>- - For other uses</v>
      </c>
      <c r="J9567" s="591" t="str">
        <f t="shared" si="467"/>
        <v>90 22 29 00</v>
      </c>
      <c r="L9567" s="590">
        <f t="shared" si="468"/>
        <v>18</v>
      </c>
    </row>
    <row r="9568" spans="1:12" ht="28.5">
      <c r="A9568" s="683" t="s">
        <v>14452</v>
      </c>
      <c r="B9568" s="599">
        <v>0.05</v>
      </c>
      <c r="C9568" s="166" t="s">
        <v>129</v>
      </c>
      <c r="D9568" s="537" t="s">
        <v>19</v>
      </c>
      <c r="E9568" s="515" t="s">
        <v>13648</v>
      </c>
      <c r="F9568" s="516"/>
      <c r="I9568" s="591" t="str">
        <f t="shared" ref="I9568:I9631" si="469">D9586</f>
        <v>- X-ray tubes</v>
      </c>
      <c r="J9568" s="591" t="str">
        <f t="shared" ref="J9568:J9631" si="470">E9586</f>
        <v>90 22 30 00</v>
      </c>
      <c r="L9568" s="590">
        <f t="shared" si="468"/>
        <v>13</v>
      </c>
    </row>
    <row r="9569" spans="1:12" ht="28.5">
      <c r="A9569" s="683" t="s">
        <v>14452</v>
      </c>
      <c r="B9569" s="599">
        <v>0.05</v>
      </c>
      <c r="C9569" s="166" t="s">
        <v>129</v>
      </c>
      <c r="D9569" s="537" t="s">
        <v>13649</v>
      </c>
      <c r="E9569" s="515" t="s">
        <v>13650</v>
      </c>
      <c r="F9569" s="516"/>
      <c r="I9569" s="591" t="str">
        <f t="shared" si="469"/>
        <v>- Other, including parts and accessories</v>
      </c>
      <c r="J9569" s="591" t="str">
        <f t="shared" si="470"/>
        <v>90 22 90 00</v>
      </c>
      <c r="L9569" s="590">
        <f t="shared" si="468"/>
        <v>40</v>
      </c>
    </row>
    <row r="9570" spans="1:12" ht="55">
      <c r="A9570" s="683" t="s">
        <v>14452</v>
      </c>
      <c r="B9570" s="599">
        <v>0.05</v>
      </c>
      <c r="C9570" s="166" t="s">
        <v>129</v>
      </c>
      <c r="D9570" s="537" t="s">
        <v>13651</v>
      </c>
      <c r="E9570" s="515" t="s">
        <v>13652</v>
      </c>
      <c r="F9570" s="519"/>
      <c r="I9570" s="591" t="str">
        <f t="shared" si="469"/>
        <v>Instruments, apparatus and models, designed for demonstrational purposes (for example, in education or exhibitions), unsuitable for other uses.</v>
      </c>
      <c r="J9570" s="591" t="str">
        <f t="shared" si="470"/>
        <v>90 23 00 00</v>
      </c>
      <c r="L9570" s="590">
        <f t="shared" si="468"/>
        <v>143</v>
      </c>
    </row>
    <row r="9571" spans="1:12" ht="28" hidden="1">
      <c r="A9571" s="673"/>
      <c r="B9571" s="665" t="s">
        <v>137</v>
      </c>
      <c r="C9571" s="523" t="s">
        <v>137</v>
      </c>
      <c r="D9571" s="537" t="s">
        <v>13653</v>
      </c>
      <c r="E9571" s="515"/>
      <c r="F9571" s="519"/>
      <c r="I9571" s="591" t="str">
        <f t="shared" si="469"/>
        <v xml:space="preserve">Machines and appliances for testing the hardness, strength, compressibility, elasticity, or other mechanical properties of materials (for example, metals, wood, textiles, paper, plastics). </v>
      </c>
      <c r="J9571" s="591">
        <f t="shared" si="470"/>
        <v>0</v>
      </c>
      <c r="L9571" s="590">
        <f t="shared" si="468"/>
        <v>189</v>
      </c>
    </row>
    <row r="9572" spans="1:12" ht="55">
      <c r="A9572" s="683" t="s">
        <v>14452</v>
      </c>
      <c r="B9572" s="599">
        <v>0.05</v>
      </c>
      <c r="C9572" s="166" t="s">
        <v>129</v>
      </c>
      <c r="D9572" s="537" t="s">
        <v>13654</v>
      </c>
      <c r="E9572" s="515" t="s">
        <v>13655</v>
      </c>
      <c r="F9572" s="516"/>
      <c r="I9572" s="591" t="str">
        <f t="shared" si="469"/>
        <v>- Machines and appliances for testing metals</v>
      </c>
      <c r="J9572" s="591" t="str">
        <f t="shared" si="470"/>
        <v>90 24 10 00</v>
      </c>
      <c r="L9572" s="590">
        <f t="shared" si="468"/>
        <v>44</v>
      </c>
    </row>
    <row r="9573" spans="1:12" ht="55">
      <c r="A9573" s="683" t="s">
        <v>14452</v>
      </c>
      <c r="B9573" s="599">
        <v>0.05</v>
      </c>
      <c r="C9573" s="166" t="s">
        <v>129</v>
      </c>
      <c r="D9573" s="537" t="s">
        <v>13656</v>
      </c>
      <c r="E9573" s="515" t="s">
        <v>13657</v>
      </c>
      <c r="F9573" s="516"/>
      <c r="I9573" s="591" t="str">
        <f t="shared" si="469"/>
        <v>- Other machines and appliances</v>
      </c>
      <c r="J9573" s="591" t="str">
        <f t="shared" si="470"/>
        <v>90 24 80 00</v>
      </c>
      <c r="L9573" s="590">
        <f t="shared" si="468"/>
        <v>31</v>
      </c>
    </row>
    <row r="9574" spans="1:12" ht="28.5">
      <c r="A9574" s="683" t="s">
        <v>14452</v>
      </c>
      <c r="B9574" s="599">
        <v>0.05</v>
      </c>
      <c r="C9574" s="166" t="s">
        <v>129</v>
      </c>
      <c r="D9574" s="537" t="s">
        <v>7269</v>
      </c>
      <c r="E9574" s="515" t="s">
        <v>13658</v>
      </c>
      <c r="F9574" s="516"/>
      <c r="I9574" s="591" t="str">
        <f t="shared" si="469"/>
        <v>- Parts and accessories</v>
      </c>
      <c r="J9574" s="591" t="str">
        <f t="shared" si="470"/>
        <v>90 24 90 00</v>
      </c>
      <c r="L9574" s="590">
        <f t="shared" si="468"/>
        <v>23</v>
      </c>
    </row>
    <row r="9575" spans="1:12" ht="364" hidden="1">
      <c r="A9575" s="673"/>
      <c r="B9575" s="664"/>
      <c r="C9575" s="517"/>
      <c r="D9575" s="549" t="s">
        <v>13659</v>
      </c>
      <c r="E9575" s="515"/>
      <c r="F9575" s="519"/>
      <c r="I9575" s="591" t="str">
        <f t="shared" si="469"/>
        <v xml:space="preserve">Hydrometers and similar floating instruments, thermometers, pyrometers, barometers, hygrometers and psychrometers, recording or not, and any combination of these instruments. </v>
      </c>
      <c r="J9575" s="591">
        <f t="shared" si="470"/>
        <v>0</v>
      </c>
      <c r="L9575" s="590">
        <f t="shared" si="468"/>
        <v>175</v>
      </c>
    </row>
    <row r="9576" spans="1:12" ht="165" hidden="1">
      <c r="A9576" s="673"/>
      <c r="B9576" s="664"/>
      <c r="C9576" s="517"/>
      <c r="D9576" s="537" t="s">
        <v>13660</v>
      </c>
      <c r="E9576" s="515"/>
      <c r="F9576" s="516"/>
      <c r="I9576" s="591" t="str">
        <f t="shared" si="469"/>
        <v>- Thermometers and pyrometers, not combined with other instruments :</v>
      </c>
      <c r="J9576" s="591">
        <f t="shared" si="470"/>
        <v>0</v>
      </c>
      <c r="L9576" s="590">
        <f t="shared" si="468"/>
        <v>68</v>
      </c>
    </row>
    <row r="9577" spans="1:12" ht="55">
      <c r="A9577" s="683" t="s">
        <v>14452</v>
      </c>
      <c r="B9577" s="599">
        <v>0.05</v>
      </c>
      <c r="C9577" s="166" t="s">
        <v>129</v>
      </c>
      <c r="D9577" s="537" t="s">
        <v>13661</v>
      </c>
      <c r="E9577" s="515" t="s">
        <v>13662</v>
      </c>
      <c r="F9577" s="516"/>
      <c r="I9577" s="591" t="str">
        <f t="shared" si="469"/>
        <v>- - Liquid-filled, for direct reading</v>
      </c>
      <c r="J9577" s="591" t="str">
        <f t="shared" si="470"/>
        <v>90 25 11 00</v>
      </c>
      <c r="L9577" s="590">
        <f t="shared" si="468"/>
        <v>37</v>
      </c>
    </row>
    <row r="9578" spans="1:12" ht="28.5">
      <c r="A9578" s="683" t="s">
        <v>14452</v>
      </c>
      <c r="B9578" s="599">
        <v>0.05</v>
      </c>
      <c r="C9578" s="166" t="s">
        <v>129</v>
      </c>
      <c r="D9578" s="537" t="s">
        <v>13663</v>
      </c>
      <c r="E9578" s="515" t="s">
        <v>13664</v>
      </c>
      <c r="F9578" s="516"/>
      <c r="I9578" s="591" t="str">
        <f t="shared" si="469"/>
        <v>- - Other</v>
      </c>
      <c r="J9578" s="591" t="str">
        <f t="shared" si="470"/>
        <v>90 25 19 00</v>
      </c>
      <c r="L9578" s="590">
        <f t="shared" si="468"/>
        <v>9</v>
      </c>
    </row>
    <row r="9579" spans="1:12" ht="55">
      <c r="A9579" s="683" t="s">
        <v>14452</v>
      </c>
      <c r="B9579" s="599">
        <v>0.05</v>
      </c>
      <c r="C9579" s="166" t="s">
        <v>129</v>
      </c>
      <c r="D9579" s="537" t="s">
        <v>13665</v>
      </c>
      <c r="E9579" s="515" t="s">
        <v>13666</v>
      </c>
      <c r="F9579" s="516"/>
      <c r="I9579" s="591" t="str">
        <f t="shared" si="469"/>
        <v>- Other instruments :</v>
      </c>
      <c r="J9579" s="591">
        <f t="shared" si="470"/>
        <v>0</v>
      </c>
      <c r="L9579" s="590">
        <f t="shared" si="468"/>
        <v>21</v>
      </c>
    </row>
    <row r="9580" spans="1:12" ht="28" hidden="1">
      <c r="A9580" s="673"/>
      <c r="B9580" s="664"/>
      <c r="C9580" s="517"/>
      <c r="D9580" s="537" t="s">
        <v>13667</v>
      </c>
      <c r="E9580" s="515"/>
      <c r="F9580" s="516"/>
      <c r="I9580" s="591" t="str">
        <f t="shared" si="469"/>
        <v>- - - Hydrometers</v>
      </c>
      <c r="J9580" s="591" t="str">
        <f t="shared" si="470"/>
        <v>90 25 80 10</v>
      </c>
      <c r="L9580" s="590">
        <f t="shared" si="468"/>
        <v>17</v>
      </c>
    </row>
    <row r="9581" spans="1:12" ht="55">
      <c r="A9581" s="683" t="s">
        <v>14452</v>
      </c>
      <c r="B9581" s="599">
        <v>0.05</v>
      </c>
      <c r="C9581" s="166" t="s">
        <v>129</v>
      </c>
      <c r="D9581" s="537" t="s">
        <v>13668</v>
      </c>
      <c r="E9581" s="515" t="s">
        <v>13669</v>
      </c>
      <c r="F9581" s="516"/>
      <c r="I9581" s="591" t="str">
        <f t="shared" si="469"/>
        <v>- - - Hygrometers</v>
      </c>
      <c r="J9581" s="591" t="str">
        <f t="shared" si="470"/>
        <v>90 25 80 20</v>
      </c>
      <c r="L9581" s="590">
        <f t="shared" si="468"/>
        <v>17</v>
      </c>
    </row>
    <row r="9582" spans="1:12" ht="28.5">
      <c r="A9582" s="683" t="s">
        <v>14452</v>
      </c>
      <c r="B9582" s="599">
        <v>0.05</v>
      </c>
      <c r="C9582" s="166" t="s">
        <v>129</v>
      </c>
      <c r="D9582" s="537" t="s">
        <v>19</v>
      </c>
      <c r="E9582" s="515" t="s">
        <v>13670</v>
      </c>
      <c r="F9582" s="516"/>
      <c r="I9582" s="591" t="str">
        <f t="shared" si="469"/>
        <v>- - - Other</v>
      </c>
      <c r="J9582" s="591" t="str">
        <f t="shared" si="470"/>
        <v>90 25 80 90</v>
      </c>
      <c r="L9582" s="590">
        <f t="shared" si="468"/>
        <v>11</v>
      </c>
    </row>
    <row r="9583" spans="1:12" ht="192.5" hidden="1">
      <c r="A9583" s="673"/>
      <c r="B9583" s="664"/>
      <c r="C9583" s="517"/>
      <c r="D9583" s="537" t="s">
        <v>13671</v>
      </c>
      <c r="E9583" s="515"/>
      <c r="F9583" s="516"/>
      <c r="I9583" s="591" t="str">
        <f t="shared" si="469"/>
        <v>- Parts and accessories</v>
      </c>
      <c r="J9583" s="591" t="str">
        <f t="shared" si="470"/>
        <v>90 25 90 00</v>
      </c>
      <c r="L9583" s="590">
        <f t="shared" si="468"/>
        <v>23</v>
      </c>
    </row>
    <row r="9584" spans="1:12" ht="55">
      <c r="A9584" s="683" t="s">
        <v>14452</v>
      </c>
      <c r="B9584" s="599">
        <v>0.05</v>
      </c>
      <c r="C9584" s="166" t="s">
        <v>129</v>
      </c>
      <c r="D9584" s="537" t="s">
        <v>13672</v>
      </c>
      <c r="E9584" s="515" t="s">
        <v>13673</v>
      </c>
      <c r="F9584" s="519"/>
      <c r="I9584" s="591" t="str">
        <f t="shared" si="469"/>
        <v>Instruments and apparatus for measuring or checking the flow, level, pressure or other variables of liquids or gases (for example, flow meters, level gauges, manometers, heat meters), excluding instruments and apparatus of heading 90.14, 90.15, 90.28 or 90.32.</v>
      </c>
      <c r="J9584" s="591">
        <f t="shared" si="470"/>
        <v>0</v>
      </c>
      <c r="L9584" s="590">
        <f t="shared" si="468"/>
        <v>260</v>
      </c>
    </row>
    <row r="9585" spans="1:12" ht="28.5">
      <c r="A9585" s="683" t="s">
        <v>14452</v>
      </c>
      <c r="B9585" s="599">
        <v>0.05</v>
      </c>
      <c r="C9585" s="166" t="s">
        <v>129</v>
      </c>
      <c r="D9585" s="537" t="s">
        <v>13674</v>
      </c>
      <c r="E9585" s="515" t="s">
        <v>13675</v>
      </c>
      <c r="F9585" s="516"/>
      <c r="I9585" s="591" t="str">
        <f t="shared" si="469"/>
        <v>- For measuring or checking the flow or level of liquids</v>
      </c>
      <c r="J9585" s="591" t="str">
        <f t="shared" si="470"/>
        <v>90 26 10 00</v>
      </c>
      <c r="L9585" s="590">
        <f t="shared" si="468"/>
        <v>56</v>
      </c>
    </row>
    <row r="9586" spans="1:12" ht="28.5">
      <c r="A9586" s="683" t="s">
        <v>14452</v>
      </c>
      <c r="B9586" s="599">
        <v>0.05</v>
      </c>
      <c r="C9586" s="166" t="s">
        <v>129</v>
      </c>
      <c r="D9586" s="537" t="s">
        <v>13676</v>
      </c>
      <c r="E9586" s="515" t="s">
        <v>13677</v>
      </c>
      <c r="F9586" s="516"/>
      <c r="I9586" s="591" t="str">
        <f t="shared" si="469"/>
        <v>- For measuring or checking pressure</v>
      </c>
      <c r="J9586" s="591" t="str">
        <f t="shared" si="470"/>
        <v>90 26 20 00</v>
      </c>
      <c r="L9586" s="590">
        <f t="shared" si="468"/>
        <v>36</v>
      </c>
    </row>
    <row r="9587" spans="1:12" ht="55">
      <c r="A9587" s="683" t="s">
        <v>14452</v>
      </c>
      <c r="B9587" s="599">
        <v>0.05</v>
      </c>
      <c r="C9587" s="166" t="s">
        <v>129</v>
      </c>
      <c r="D9587" s="537" t="s">
        <v>13678</v>
      </c>
      <c r="E9587" s="515" t="s">
        <v>13679</v>
      </c>
      <c r="F9587" s="516"/>
      <c r="I9587" s="591" t="str">
        <f t="shared" si="469"/>
        <v>- Other instruments or apparatus</v>
      </c>
      <c r="J9587" s="591" t="str">
        <f t="shared" si="470"/>
        <v>90 26 80 00</v>
      </c>
      <c r="L9587" s="590">
        <f t="shared" si="468"/>
        <v>32</v>
      </c>
    </row>
    <row r="9588" spans="1:12" ht="168">
      <c r="A9588" s="683" t="s">
        <v>14452</v>
      </c>
      <c r="B9588" s="599">
        <v>0.05</v>
      </c>
      <c r="C9588" s="166" t="s">
        <v>129</v>
      </c>
      <c r="D9588" s="548" t="s">
        <v>13680</v>
      </c>
      <c r="E9588" s="515" t="s">
        <v>13681</v>
      </c>
      <c r="F9588" s="516"/>
      <c r="I9588" s="591" t="str">
        <f t="shared" si="469"/>
        <v>- Parts and accessories</v>
      </c>
      <c r="J9588" s="591" t="str">
        <f t="shared" si="470"/>
        <v>90 26 90 00</v>
      </c>
      <c r="L9588" s="590">
        <f t="shared" si="468"/>
        <v>23</v>
      </c>
    </row>
    <row r="9589" spans="1:12" ht="224" hidden="1">
      <c r="A9589" s="673"/>
      <c r="B9589" s="664"/>
      <c r="C9589" s="517"/>
      <c r="D9589" s="548" t="s">
        <v>13682</v>
      </c>
      <c r="E9589" s="515"/>
      <c r="F9589" s="776"/>
      <c r="I9589" s="591" t="str">
        <f t="shared" si="469"/>
        <v>Instruments and apparatus for physical or chemical analysis (for example, polarimeters, refractometers, spectrometers, gas or smoke analysis apparatus); instruments and apparatus for measuring or checking viscosity, porosity, expansion, surface tension or the like; instruments and apparatus for measuring or checking quantities of heat, sound or light (including exposure meters); microtomes.</v>
      </c>
      <c r="J9589" s="591">
        <f t="shared" si="470"/>
        <v>0</v>
      </c>
      <c r="L9589" s="590">
        <f t="shared" si="468"/>
        <v>393</v>
      </c>
    </row>
    <row r="9590" spans="1:12" ht="55">
      <c r="A9590" s="683" t="s">
        <v>14452</v>
      </c>
      <c r="B9590" s="599">
        <v>0.05</v>
      </c>
      <c r="C9590" s="166" t="s">
        <v>129</v>
      </c>
      <c r="D9590" s="537" t="s">
        <v>13683</v>
      </c>
      <c r="E9590" s="515" t="s">
        <v>13684</v>
      </c>
      <c r="F9590" s="777"/>
      <c r="I9590" s="591">
        <f t="shared" si="469"/>
        <v>0</v>
      </c>
      <c r="J9590" s="591">
        <f t="shared" si="470"/>
        <v>0</v>
      </c>
      <c r="L9590" s="590">
        <f t="shared" si="468"/>
        <v>1</v>
      </c>
    </row>
    <row r="9591" spans="1:12" ht="28.5">
      <c r="A9591" s="683" t="s">
        <v>14452</v>
      </c>
      <c r="B9591" s="599">
        <v>0.05</v>
      </c>
      <c r="C9591" s="166" t="s">
        <v>129</v>
      </c>
      <c r="D9591" s="537" t="s">
        <v>13685</v>
      </c>
      <c r="E9591" s="515" t="s">
        <v>13686</v>
      </c>
      <c r="F9591" s="516"/>
      <c r="I9591" s="591" t="str">
        <f t="shared" si="469"/>
        <v>- Gas or smoke analysis apparatus</v>
      </c>
      <c r="J9591" s="591" t="str">
        <f t="shared" si="470"/>
        <v>90 27 10 00</v>
      </c>
      <c r="L9591" s="590">
        <f t="shared" si="468"/>
        <v>33</v>
      </c>
    </row>
    <row r="9592" spans="1:12" ht="28.5">
      <c r="A9592" s="683" t="s">
        <v>14452</v>
      </c>
      <c r="B9592" s="599">
        <v>0.05</v>
      </c>
      <c r="C9592" s="166" t="s">
        <v>129</v>
      </c>
      <c r="D9592" s="537" t="s">
        <v>13461</v>
      </c>
      <c r="E9592" s="515" t="s">
        <v>13687</v>
      </c>
      <c r="F9592" s="516"/>
      <c r="I9592" s="591" t="str">
        <f t="shared" si="469"/>
        <v>- Chromatographs and electrophoresis instruments</v>
      </c>
      <c r="J9592" s="591" t="str">
        <f t="shared" si="470"/>
        <v>90 27 20 00</v>
      </c>
      <c r="L9592" s="590">
        <f t="shared" si="468"/>
        <v>48</v>
      </c>
    </row>
    <row r="9593" spans="1:12" ht="224" hidden="1">
      <c r="A9593" s="673"/>
      <c r="B9593" s="664"/>
      <c r="C9593" s="517"/>
      <c r="D9593" s="548" t="s">
        <v>13688</v>
      </c>
      <c r="E9593" s="515"/>
      <c r="F9593" s="516"/>
      <c r="I9593" s="591" t="str">
        <f t="shared" si="469"/>
        <v>- Spectrometers, spectrophotometers and spectrographs using optical radiations (UV, visible, IR)</v>
      </c>
      <c r="J9593" s="591" t="str">
        <f t="shared" si="470"/>
        <v>90 27 30 00</v>
      </c>
      <c r="L9593" s="590">
        <f t="shared" si="468"/>
        <v>96</v>
      </c>
    </row>
    <row r="9594" spans="1:12" ht="82.5" hidden="1">
      <c r="A9594" s="673"/>
      <c r="B9594" s="664"/>
      <c r="C9594" s="517"/>
      <c r="D9594" s="537" t="s">
        <v>13689</v>
      </c>
      <c r="E9594" s="515"/>
      <c r="F9594" s="516"/>
      <c r="I9594" s="591" t="str">
        <f t="shared" si="469"/>
        <v>- Other instruments and apparatus using optical radiations (UV, visible, IR)</v>
      </c>
      <c r="J9594" s="591" t="str">
        <f t="shared" si="470"/>
        <v>90 27 50 00</v>
      </c>
      <c r="L9594" s="590">
        <f t="shared" si="468"/>
        <v>76</v>
      </c>
    </row>
    <row r="9595" spans="1:12" ht="28.5">
      <c r="A9595" s="683" t="s">
        <v>14452</v>
      </c>
      <c r="B9595" s="599">
        <v>0.05</v>
      </c>
      <c r="C9595" s="166" t="s">
        <v>129</v>
      </c>
      <c r="D9595" s="537" t="s">
        <v>13690</v>
      </c>
      <c r="E9595" s="515" t="s">
        <v>13691</v>
      </c>
      <c r="F9595" s="516"/>
      <c r="I9595" s="591" t="str">
        <f t="shared" si="469"/>
        <v>- Other instruments and apparatus :</v>
      </c>
      <c r="J9595" s="591">
        <f t="shared" si="470"/>
        <v>0</v>
      </c>
      <c r="L9595" s="590">
        <f t="shared" si="468"/>
        <v>35</v>
      </c>
    </row>
    <row r="9596" spans="1:12" ht="28.5">
      <c r="A9596" s="683" t="s">
        <v>14452</v>
      </c>
      <c r="B9596" s="599">
        <v>0.05</v>
      </c>
      <c r="C9596" s="166" t="s">
        <v>129</v>
      </c>
      <c r="D9596" s="537" t="s">
        <v>150</v>
      </c>
      <c r="E9596" s="515" t="s">
        <v>13692</v>
      </c>
      <c r="F9596" s="516"/>
      <c r="I9596" s="591" t="str">
        <f t="shared" si="469"/>
        <v xml:space="preserve">  - - - For blood test, analysis of secretions and urine,..etc. designed for diagnostic purposes at laboratories </v>
      </c>
      <c r="J9596" s="591" t="str">
        <f t="shared" si="470"/>
        <v>90 27 80 10</v>
      </c>
      <c r="L9596" s="590">
        <f t="shared" si="468"/>
        <v>113</v>
      </c>
    </row>
    <row r="9597" spans="1:12" ht="28" hidden="1">
      <c r="A9597" s="673"/>
      <c r="B9597" s="664"/>
      <c r="C9597" s="517"/>
      <c r="D9597" s="537" t="s">
        <v>13533</v>
      </c>
      <c r="E9597" s="515"/>
      <c r="F9597" s="516"/>
      <c r="I9597" s="591" t="str">
        <f t="shared" si="469"/>
        <v>- - - Other</v>
      </c>
      <c r="J9597" s="591" t="str">
        <f t="shared" si="470"/>
        <v>90 27 80 90</v>
      </c>
      <c r="L9597" s="590">
        <f t="shared" si="468"/>
        <v>11</v>
      </c>
    </row>
    <row r="9598" spans="1:12" ht="28.5">
      <c r="A9598" s="683" t="s">
        <v>14452</v>
      </c>
      <c r="B9598" s="599">
        <v>0.05</v>
      </c>
      <c r="C9598" s="166" t="s">
        <v>129</v>
      </c>
      <c r="D9598" s="537" t="s">
        <v>13693</v>
      </c>
      <c r="E9598" s="515" t="s">
        <v>13694</v>
      </c>
      <c r="F9598" s="516"/>
      <c r="I9598" s="591" t="str">
        <f t="shared" si="469"/>
        <v>- Microtomes; parts and accessories :</v>
      </c>
      <c r="J9598" s="591">
        <f t="shared" si="470"/>
        <v>0</v>
      </c>
      <c r="L9598" s="590">
        <f t="shared" si="468"/>
        <v>37</v>
      </c>
    </row>
    <row r="9599" spans="1:12" ht="28.5">
      <c r="A9599" s="683" t="s">
        <v>14452</v>
      </c>
      <c r="B9599" s="599">
        <v>0.05</v>
      </c>
      <c r="C9599" s="166" t="s">
        <v>129</v>
      </c>
      <c r="D9599" s="537" t="s">
        <v>13695</v>
      </c>
      <c r="E9599" s="515" t="s">
        <v>13696</v>
      </c>
      <c r="F9599" s="516"/>
      <c r="I9599" s="591" t="str">
        <f t="shared" si="469"/>
        <v xml:space="preserve">- - - Parts and accessories of articles of heading 90.27, other than gas or smoke analysis apparatus </v>
      </c>
      <c r="J9599" s="591" t="str">
        <f t="shared" si="470"/>
        <v>90 27 90 10</v>
      </c>
      <c r="L9599" s="590">
        <f t="shared" si="468"/>
        <v>101</v>
      </c>
    </row>
    <row r="9600" spans="1:12" ht="28.5">
      <c r="A9600" s="683" t="s">
        <v>14452</v>
      </c>
      <c r="B9600" s="599">
        <v>0.05</v>
      </c>
      <c r="C9600" s="166" t="s">
        <v>129</v>
      </c>
      <c r="D9600" s="537" t="s">
        <v>19</v>
      </c>
      <c r="E9600" s="515" t="s">
        <v>13697</v>
      </c>
      <c r="F9600" s="516"/>
      <c r="I9600" s="591" t="str">
        <f t="shared" si="469"/>
        <v>- - - Other</v>
      </c>
      <c r="J9600" s="591" t="str">
        <f t="shared" si="470"/>
        <v>90 27 90 90</v>
      </c>
      <c r="L9600" s="590">
        <f t="shared" ref="L9600:L9663" si="471">LEN(I9600)</f>
        <v>11</v>
      </c>
    </row>
    <row r="9601" spans="1:12" ht="28.5">
      <c r="A9601" s="683" t="s">
        <v>14452</v>
      </c>
      <c r="B9601" s="599">
        <v>0.05</v>
      </c>
      <c r="C9601" s="166" t="s">
        <v>129</v>
      </c>
      <c r="D9601" s="537" t="s">
        <v>13461</v>
      </c>
      <c r="E9601" s="515" t="s">
        <v>13698</v>
      </c>
      <c r="F9601" s="519"/>
      <c r="I9601" s="591" t="str">
        <f t="shared" si="469"/>
        <v>Gas, liquid or electricity supply or production meters, including calibrating meters therefor.</v>
      </c>
      <c r="J9601" s="591">
        <f t="shared" si="470"/>
        <v>0</v>
      </c>
      <c r="L9601" s="590">
        <f t="shared" si="471"/>
        <v>94</v>
      </c>
    </row>
    <row r="9602" spans="1:12" ht="280" hidden="1">
      <c r="A9602" s="673"/>
      <c r="B9602" s="664"/>
      <c r="C9602" s="517"/>
      <c r="D9602" s="549" t="s">
        <v>13699</v>
      </c>
      <c r="E9602" s="515"/>
      <c r="F9602" s="516"/>
      <c r="I9602" s="591" t="str">
        <f t="shared" si="469"/>
        <v>- Gas meters</v>
      </c>
      <c r="J9602" s="591" t="str">
        <f t="shared" si="470"/>
        <v>90 28 10 00</v>
      </c>
      <c r="L9602" s="590">
        <f t="shared" si="471"/>
        <v>12</v>
      </c>
    </row>
    <row r="9603" spans="1:12" ht="55">
      <c r="A9603" s="683" t="s">
        <v>14452</v>
      </c>
      <c r="B9603" s="710" t="s">
        <v>8</v>
      </c>
      <c r="C9603" s="711"/>
      <c r="D9603" s="455" t="s">
        <v>13700</v>
      </c>
      <c r="E9603" s="529" t="s">
        <v>13701</v>
      </c>
      <c r="F9603" s="516"/>
      <c r="I9603" s="591" t="str">
        <f t="shared" si="469"/>
        <v>- Liquid meters :</v>
      </c>
      <c r="J9603" s="591">
        <f t="shared" si="470"/>
        <v>0</v>
      </c>
      <c r="L9603" s="590">
        <f t="shared" si="471"/>
        <v>17</v>
      </c>
    </row>
    <row r="9604" spans="1:12" ht="55">
      <c r="A9604" s="683" t="s">
        <v>14452</v>
      </c>
      <c r="B9604" s="710" t="s">
        <v>8</v>
      </c>
      <c r="C9604" s="711"/>
      <c r="D9604" s="455" t="s">
        <v>13702</v>
      </c>
      <c r="E9604" s="529" t="s">
        <v>13703</v>
      </c>
      <c r="F9604" s="516"/>
      <c r="I9604" s="591" t="str">
        <f t="shared" si="469"/>
        <v>- - - Water meters</v>
      </c>
      <c r="J9604" s="591" t="str">
        <f t="shared" si="470"/>
        <v>90 28 20 10</v>
      </c>
      <c r="L9604" s="590">
        <f t="shared" si="471"/>
        <v>18</v>
      </c>
    </row>
    <row r="9605" spans="1:12" ht="28.5">
      <c r="A9605" s="683" t="s">
        <v>14452</v>
      </c>
      <c r="B9605" s="710" t="s">
        <v>8</v>
      </c>
      <c r="C9605" s="711"/>
      <c r="D9605" s="455" t="s">
        <v>13704</v>
      </c>
      <c r="E9605" s="529" t="s">
        <v>13705</v>
      </c>
      <c r="F9605" s="516"/>
      <c r="I9605" s="591" t="str">
        <f t="shared" si="469"/>
        <v>- - - Other</v>
      </c>
      <c r="J9605" s="591" t="str">
        <f t="shared" si="470"/>
        <v>90 28 20 90</v>
      </c>
      <c r="L9605" s="590">
        <f t="shared" si="471"/>
        <v>11</v>
      </c>
    </row>
    <row r="9606" spans="1:12" ht="28.5">
      <c r="A9606" s="683" t="s">
        <v>14452</v>
      </c>
      <c r="B9606" s="710" t="s">
        <v>8</v>
      </c>
      <c r="C9606" s="711"/>
      <c r="D9606" s="455" t="s">
        <v>13461</v>
      </c>
      <c r="E9606" s="529" t="s">
        <v>13706</v>
      </c>
      <c r="F9606" s="516"/>
      <c r="I9606" s="591" t="str">
        <f t="shared" si="469"/>
        <v>- Electricity meters</v>
      </c>
      <c r="J9606" s="591" t="str">
        <f t="shared" si="470"/>
        <v>90 28 30 00</v>
      </c>
      <c r="L9606" s="590">
        <f t="shared" si="471"/>
        <v>20</v>
      </c>
    </row>
    <row r="9607" spans="1:12" ht="28" hidden="1">
      <c r="A9607" s="673"/>
      <c r="B9607" s="763"/>
      <c r="C9607" s="764"/>
      <c r="D9607" s="773" t="s">
        <v>13707</v>
      </c>
      <c r="E9607" s="775"/>
      <c r="F9607" s="516"/>
      <c r="I9607" s="591" t="str">
        <f t="shared" si="469"/>
        <v>- Parts and accessories</v>
      </c>
      <c r="J9607" s="591" t="str">
        <f t="shared" si="470"/>
        <v>90 28 90 00</v>
      </c>
      <c r="L9607" s="590">
        <f t="shared" si="471"/>
        <v>23</v>
      </c>
    </row>
    <row r="9608" spans="1:12" ht="28" hidden="1">
      <c r="A9608" s="673"/>
      <c r="B9608" s="763"/>
      <c r="C9608" s="764"/>
      <c r="D9608" s="774"/>
      <c r="E9608" s="775"/>
      <c r="F9608" s="519"/>
      <c r="I9608" s="591" t="str">
        <f t="shared" si="469"/>
        <v>Revolution counters, production counters, taximeters, mileometers, pedometers and the like; speed indicators and tachometers, other than those of heading 90.14 or 90.15; stroboscopes.</v>
      </c>
      <c r="J9608" s="591">
        <f t="shared" si="470"/>
        <v>0</v>
      </c>
      <c r="L9608" s="590">
        <f t="shared" si="471"/>
        <v>183</v>
      </c>
    </row>
    <row r="9609" spans="1:12" ht="55">
      <c r="A9609" s="683" t="s">
        <v>14452</v>
      </c>
      <c r="B9609" s="710" t="s">
        <v>8</v>
      </c>
      <c r="C9609" s="711"/>
      <c r="D9609" s="455" t="s">
        <v>13708</v>
      </c>
      <c r="E9609" s="529" t="s">
        <v>13709</v>
      </c>
      <c r="F9609" s="516"/>
      <c r="I9609" s="591" t="str">
        <f t="shared" si="469"/>
        <v>- Revolution counters, production counters, taximeters, mileometers, pedometers and the like :</v>
      </c>
      <c r="J9609" s="591">
        <f t="shared" si="470"/>
        <v>0</v>
      </c>
      <c r="L9609" s="590">
        <f t="shared" si="471"/>
        <v>94</v>
      </c>
    </row>
    <row r="9610" spans="1:12" ht="55">
      <c r="A9610" s="683" t="s">
        <v>14452</v>
      </c>
      <c r="B9610" s="710" t="s">
        <v>8</v>
      </c>
      <c r="C9610" s="711"/>
      <c r="D9610" s="455" t="s">
        <v>13710</v>
      </c>
      <c r="E9610" s="529" t="s">
        <v>13711</v>
      </c>
      <c r="F9610" s="516"/>
      <c r="I9610" s="591" t="str">
        <f t="shared" si="469"/>
        <v>- - - Production meters</v>
      </c>
      <c r="J9610" s="591" t="str">
        <f t="shared" si="470"/>
        <v>90 29 10 10</v>
      </c>
      <c r="L9610" s="590">
        <f t="shared" si="471"/>
        <v>23</v>
      </c>
    </row>
    <row r="9611" spans="1:12" ht="110">
      <c r="A9611" s="683" t="s">
        <v>14452</v>
      </c>
      <c r="B9611" s="710" t="s">
        <v>8</v>
      </c>
      <c r="C9611" s="711"/>
      <c r="D9611" s="455" t="s">
        <v>13712</v>
      </c>
      <c r="E9611" s="529" t="s">
        <v>13713</v>
      </c>
      <c r="F9611" s="516"/>
      <c r="I9611" s="591" t="str">
        <f t="shared" si="469"/>
        <v>- - - Taximeters</v>
      </c>
      <c r="J9611" s="591" t="str">
        <f t="shared" si="470"/>
        <v>90 29 10 20</v>
      </c>
      <c r="L9611" s="590">
        <f t="shared" si="471"/>
        <v>16</v>
      </c>
    </row>
    <row r="9612" spans="1:12" ht="82.5">
      <c r="A9612" s="683" t="s">
        <v>14452</v>
      </c>
      <c r="B9612" s="710" t="s">
        <v>8</v>
      </c>
      <c r="C9612" s="711"/>
      <c r="D9612" s="455" t="s">
        <v>13714</v>
      </c>
      <c r="E9612" s="529" t="s">
        <v>13715</v>
      </c>
      <c r="F9612" s="516"/>
      <c r="I9612" s="591" t="str">
        <f t="shared" si="469"/>
        <v>- - - Other</v>
      </c>
      <c r="J9612" s="591" t="str">
        <f t="shared" si="470"/>
        <v>90 29 10 90</v>
      </c>
      <c r="L9612" s="590">
        <f t="shared" si="471"/>
        <v>11</v>
      </c>
    </row>
    <row r="9613" spans="1:12" ht="55" hidden="1">
      <c r="A9613" s="673"/>
      <c r="B9613" s="640"/>
      <c r="C9613" s="379"/>
      <c r="D9613" s="455" t="s">
        <v>13716</v>
      </c>
      <c r="E9613" s="529"/>
      <c r="F9613" s="516"/>
      <c r="I9613" s="591" t="str">
        <f t="shared" si="469"/>
        <v xml:space="preserve">- Speed indicators and tachometers; stroboscopes </v>
      </c>
      <c r="J9613" s="591" t="str">
        <f t="shared" si="470"/>
        <v>90 29 20 00</v>
      </c>
      <c r="L9613" s="590">
        <f t="shared" si="471"/>
        <v>49</v>
      </c>
    </row>
    <row r="9614" spans="1:12" ht="110">
      <c r="A9614" s="683" t="s">
        <v>14452</v>
      </c>
      <c r="B9614" s="710" t="s">
        <v>8</v>
      </c>
      <c r="C9614" s="711"/>
      <c r="D9614" s="537" t="s">
        <v>13717</v>
      </c>
      <c r="E9614" s="529" t="s">
        <v>13718</v>
      </c>
      <c r="F9614" s="516"/>
      <c r="I9614" s="591" t="str">
        <f t="shared" si="469"/>
        <v>- Parts and accessories</v>
      </c>
      <c r="J9614" s="591" t="str">
        <f t="shared" si="470"/>
        <v>90 29 90 00</v>
      </c>
      <c r="L9614" s="590">
        <f t="shared" si="471"/>
        <v>23</v>
      </c>
    </row>
    <row r="9615" spans="1:12" ht="28.5">
      <c r="A9615" s="683" t="s">
        <v>14452</v>
      </c>
      <c r="B9615" s="710" t="s">
        <v>8</v>
      </c>
      <c r="C9615" s="711"/>
      <c r="D9615" s="455" t="s">
        <v>19</v>
      </c>
      <c r="E9615" s="529" t="s">
        <v>13719</v>
      </c>
      <c r="F9615" s="521"/>
      <c r="I9615" s="591" t="str">
        <f t="shared" si="469"/>
        <v>Oscilloscopes, spectrum analysers and other inslruments and apparatus for measuring or checking electrical quantities, excluding meters of heading 90.28; instruments and apparatus for measuring or detecting alpha, beta, gamma, X-ray, cosmic or other ionising radiations.</v>
      </c>
      <c r="J9615" s="591">
        <f t="shared" si="470"/>
        <v>0</v>
      </c>
      <c r="L9615" s="590">
        <f t="shared" si="471"/>
        <v>270</v>
      </c>
    </row>
    <row r="9616" spans="1:12" ht="52" hidden="1">
      <c r="A9616" s="673"/>
      <c r="B9616" s="641"/>
      <c r="C9616" s="382"/>
      <c r="D9616" s="459" t="s">
        <v>13720</v>
      </c>
      <c r="E9616" s="529"/>
      <c r="F9616" s="516"/>
      <c r="I9616" s="591" t="str">
        <f t="shared" si="469"/>
        <v>- Instruments and apparatus for measuring or detecting ionising radiations</v>
      </c>
      <c r="J9616" s="591" t="str">
        <f t="shared" si="470"/>
        <v>90 30 10 00</v>
      </c>
      <c r="L9616" s="590">
        <f t="shared" si="471"/>
        <v>74</v>
      </c>
    </row>
    <row r="9617" spans="1:12" ht="110">
      <c r="A9617" s="683" t="s">
        <v>14452</v>
      </c>
      <c r="B9617" s="710" t="s">
        <v>8</v>
      </c>
      <c r="C9617" s="711"/>
      <c r="D9617" s="455" t="s">
        <v>13721</v>
      </c>
      <c r="E9617" s="529" t="s">
        <v>13722</v>
      </c>
      <c r="F9617" s="516"/>
      <c r="I9617" s="591" t="str">
        <f t="shared" si="469"/>
        <v xml:space="preserve"> - Oscilloscopes and oscillographs</v>
      </c>
      <c r="J9617" s="591" t="str">
        <f t="shared" si="470"/>
        <v>90 30 20 00</v>
      </c>
      <c r="L9617" s="590">
        <f t="shared" si="471"/>
        <v>34</v>
      </c>
    </row>
    <row r="9618" spans="1:12" ht="28.5">
      <c r="A9618" s="683" t="s">
        <v>14452</v>
      </c>
      <c r="B9618" s="710" t="s">
        <v>8</v>
      </c>
      <c r="C9618" s="711"/>
      <c r="D9618" s="537" t="s">
        <v>19</v>
      </c>
      <c r="E9618" s="515" t="s">
        <v>13723</v>
      </c>
      <c r="F9618" s="516"/>
      <c r="I9618" s="591" t="str">
        <f t="shared" si="469"/>
        <v xml:space="preserve"> - Other instruments and apparatus, for measuring or checking voltage, current, resistance or power:</v>
      </c>
      <c r="J9618" s="591">
        <f t="shared" si="470"/>
        <v>0</v>
      </c>
      <c r="L9618" s="590">
        <f t="shared" si="471"/>
        <v>100</v>
      </c>
    </row>
    <row r="9619" spans="1:12" ht="112" hidden="1">
      <c r="A9619" s="673"/>
      <c r="B9619" s="664"/>
      <c r="C9619" s="517"/>
      <c r="D9619" s="548" t="s">
        <v>13724</v>
      </c>
      <c r="E9619" s="515"/>
      <c r="F9619" s="516"/>
      <c r="I9619" s="591" t="str">
        <f t="shared" si="469"/>
        <v>- - Multimeters without a recording device</v>
      </c>
      <c r="J9619" s="591" t="str">
        <f t="shared" si="470"/>
        <v>90 30 31 00</v>
      </c>
      <c r="L9619" s="590">
        <f t="shared" si="471"/>
        <v>42</v>
      </c>
    </row>
    <row r="9620" spans="1:12" ht="28.5">
      <c r="A9620" s="683" t="s">
        <v>14452</v>
      </c>
      <c r="B9620" s="599">
        <v>0.05</v>
      </c>
      <c r="C9620" s="166" t="s">
        <v>129</v>
      </c>
      <c r="D9620" s="537" t="s">
        <v>13725</v>
      </c>
      <c r="E9620" s="515" t="s">
        <v>13726</v>
      </c>
      <c r="F9620" s="516"/>
      <c r="I9620" s="591" t="str">
        <f t="shared" si="469"/>
        <v>- - Multimeters with a recording device</v>
      </c>
      <c r="J9620" s="591" t="str">
        <f t="shared" si="470"/>
        <v>90 30 32 00</v>
      </c>
      <c r="L9620" s="590">
        <f t="shared" si="471"/>
        <v>39</v>
      </c>
    </row>
    <row r="9621" spans="1:12" ht="28" hidden="1">
      <c r="A9621" s="673"/>
      <c r="B9621" s="665"/>
      <c r="C9621" s="523"/>
      <c r="D9621" s="537" t="s">
        <v>13727</v>
      </c>
      <c r="E9621" s="515"/>
      <c r="F9621" s="516"/>
      <c r="I9621" s="591" t="str">
        <f t="shared" si="469"/>
        <v>- - Other, without a recording device</v>
      </c>
      <c r="J9621" s="591" t="str">
        <f t="shared" si="470"/>
        <v>90 30 33 00</v>
      </c>
      <c r="L9621" s="590">
        <f t="shared" si="471"/>
        <v>37</v>
      </c>
    </row>
    <row r="9622" spans="1:12" ht="28.5">
      <c r="A9622" s="683" t="s">
        <v>14452</v>
      </c>
      <c r="B9622" s="599">
        <v>0.05</v>
      </c>
      <c r="C9622" s="166" t="s">
        <v>129</v>
      </c>
      <c r="D9622" s="537" t="s">
        <v>13728</v>
      </c>
      <c r="E9622" s="515" t="s">
        <v>13729</v>
      </c>
      <c r="F9622" s="516"/>
      <c r="I9622" s="591" t="str">
        <f t="shared" si="469"/>
        <v>- - Other, with a recording device</v>
      </c>
      <c r="J9622" s="591" t="str">
        <f t="shared" si="470"/>
        <v>90 30 39 00</v>
      </c>
      <c r="L9622" s="590">
        <f t="shared" si="471"/>
        <v>34</v>
      </c>
    </row>
    <row r="9623" spans="1:12" ht="28.5">
      <c r="A9623" s="683" t="s">
        <v>14452</v>
      </c>
      <c r="B9623" s="599">
        <v>0.05</v>
      </c>
      <c r="C9623" s="166" t="s">
        <v>129</v>
      </c>
      <c r="D9623" s="537" t="s">
        <v>19</v>
      </c>
      <c r="E9623" s="515" t="s">
        <v>13730</v>
      </c>
      <c r="F9623" s="516"/>
      <c r="I9623" s="591" t="str">
        <f t="shared" si="469"/>
        <v>- Other instruments and apparatus, specially designed for telecommunications (for example, cross-talk meters, gain measuring instruments, distortion factor meters, psophometers)</v>
      </c>
      <c r="J9623" s="591" t="str">
        <f t="shared" si="470"/>
        <v>90 30 40 00</v>
      </c>
      <c r="L9623" s="590">
        <f t="shared" si="471"/>
        <v>177</v>
      </c>
    </row>
    <row r="9624" spans="1:12" ht="28.5">
      <c r="A9624" s="683" t="s">
        <v>14452</v>
      </c>
      <c r="B9624" s="599">
        <v>0.05</v>
      </c>
      <c r="C9624" s="166" t="s">
        <v>129</v>
      </c>
      <c r="D9624" s="537" t="s">
        <v>13731</v>
      </c>
      <c r="E9624" s="515" t="s">
        <v>13732</v>
      </c>
      <c r="F9624" s="516"/>
      <c r="I9624" s="591" t="str">
        <f t="shared" si="469"/>
        <v>- Other instruments and apparatus :</v>
      </c>
      <c r="J9624" s="591">
        <f t="shared" si="470"/>
        <v>0</v>
      </c>
      <c r="L9624" s="590">
        <f t="shared" si="471"/>
        <v>35</v>
      </c>
    </row>
    <row r="9625" spans="1:12" ht="28.5">
      <c r="A9625" s="683" t="s">
        <v>14452</v>
      </c>
      <c r="B9625" s="599">
        <v>0.05</v>
      </c>
      <c r="C9625" s="166" t="s">
        <v>129</v>
      </c>
      <c r="D9625" s="537" t="s">
        <v>13461</v>
      </c>
      <c r="E9625" s="515" t="s">
        <v>13733</v>
      </c>
      <c r="F9625" s="516"/>
      <c r="I9625" s="591" t="str">
        <f t="shared" si="469"/>
        <v>- - For measuring or checking semiconductor wafers or devices</v>
      </c>
      <c r="J9625" s="591" t="str">
        <f t="shared" si="470"/>
        <v>90 30 82 00</v>
      </c>
      <c r="L9625" s="590">
        <f t="shared" si="471"/>
        <v>61</v>
      </c>
    </row>
    <row r="9626" spans="1:12" ht="224" hidden="1">
      <c r="A9626" s="673"/>
      <c r="B9626" s="664"/>
      <c r="C9626" s="517"/>
      <c r="D9626" s="548" t="s">
        <v>13734</v>
      </c>
      <c r="E9626" s="515"/>
      <c r="F9626" s="516"/>
      <c r="I9626" s="591" t="str">
        <f t="shared" si="469"/>
        <v>- - Other, with a recording device</v>
      </c>
      <c r="J9626" s="591" t="str">
        <f t="shared" si="470"/>
        <v>90 30 84 00</v>
      </c>
      <c r="L9626" s="590">
        <f t="shared" si="471"/>
        <v>34</v>
      </c>
    </row>
    <row r="9627" spans="1:12" ht="110" hidden="1">
      <c r="A9627" s="673"/>
      <c r="B9627" s="664"/>
      <c r="C9627" s="517"/>
      <c r="D9627" s="537" t="s">
        <v>13735</v>
      </c>
      <c r="E9627" s="515"/>
      <c r="F9627" s="516"/>
      <c r="I9627" s="591" t="str">
        <f t="shared" si="469"/>
        <v>- - Other</v>
      </c>
      <c r="J9627" s="591" t="str">
        <f t="shared" si="470"/>
        <v>90 30 89 00</v>
      </c>
      <c r="L9627" s="590">
        <f t="shared" si="471"/>
        <v>9</v>
      </c>
    </row>
    <row r="9628" spans="1:12" ht="28.5">
      <c r="A9628" s="683" t="s">
        <v>14452</v>
      </c>
      <c r="B9628" s="599">
        <v>0.05</v>
      </c>
      <c r="C9628" s="166" t="s">
        <v>129</v>
      </c>
      <c r="D9628" s="537" t="s">
        <v>13736</v>
      </c>
      <c r="E9628" s="515" t="s">
        <v>13737</v>
      </c>
      <c r="F9628" s="516"/>
      <c r="I9628" s="591" t="str">
        <f t="shared" si="469"/>
        <v>- Parts and accessories:</v>
      </c>
      <c r="J9628" s="591">
        <f t="shared" si="470"/>
        <v>0</v>
      </c>
      <c r="L9628" s="590">
        <f t="shared" si="471"/>
        <v>24</v>
      </c>
    </row>
    <row r="9629" spans="1:12" ht="28.5">
      <c r="A9629" s="683" t="s">
        <v>14452</v>
      </c>
      <c r="B9629" s="599">
        <v>0.05</v>
      </c>
      <c r="C9629" s="166" t="s">
        <v>129</v>
      </c>
      <c r="D9629" s="537" t="s">
        <v>13738</v>
      </c>
      <c r="E9629" s="515" t="s">
        <v>13739</v>
      </c>
      <c r="F9629" s="516"/>
      <c r="I9629" s="591" t="str">
        <f t="shared" si="469"/>
        <v>- - - Parts and accessories for measuring or checking semiconductor wafers or devices</v>
      </c>
      <c r="J9629" s="591" t="str">
        <f t="shared" si="470"/>
        <v>90 30 90 10</v>
      </c>
      <c r="L9629" s="590">
        <f t="shared" si="471"/>
        <v>85</v>
      </c>
    </row>
    <row r="9630" spans="1:12" ht="28.5">
      <c r="A9630" s="683" t="s">
        <v>14452</v>
      </c>
      <c r="B9630" s="599">
        <v>0.05</v>
      </c>
      <c r="C9630" s="166" t="s">
        <v>129</v>
      </c>
      <c r="D9630" s="537" t="s">
        <v>19</v>
      </c>
      <c r="E9630" s="515" t="s">
        <v>13740</v>
      </c>
      <c r="F9630" s="516"/>
      <c r="I9630" s="591" t="str">
        <f t="shared" si="469"/>
        <v>- - - Other</v>
      </c>
      <c r="J9630" s="591" t="str">
        <f t="shared" si="470"/>
        <v>90 30 90 90</v>
      </c>
      <c r="L9630" s="590">
        <f t="shared" si="471"/>
        <v>11</v>
      </c>
    </row>
    <row r="9631" spans="1:12" ht="55">
      <c r="A9631" s="683" t="s">
        <v>14452</v>
      </c>
      <c r="B9631" s="599">
        <v>0.05</v>
      </c>
      <c r="C9631" s="166" t="s">
        <v>129</v>
      </c>
      <c r="D9631" s="537" t="s">
        <v>13741</v>
      </c>
      <c r="E9631" s="515" t="s">
        <v>13742</v>
      </c>
      <c r="F9631" s="519"/>
      <c r="I9631" s="591" t="str">
        <f t="shared" si="469"/>
        <v>Measuring or checking instruments, appliances and machines, not specified or included elsewhere in this Chapter; profile projectors.</v>
      </c>
      <c r="J9631" s="591">
        <f t="shared" si="470"/>
        <v>0</v>
      </c>
      <c r="L9631" s="590">
        <f t="shared" si="471"/>
        <v>132</v>
      </c>
    </row>
    <row r="9632" spans="1:12" ht="28.5">
      <c r="A9632" s="683" t="s">
        <v>14452</v>
      </c>
      <c r="B9632" s="599">
        <v>0.05</v>
      </c>
      <c r="C9632" s="166" t="s">
        <v>129</v>
      </c>
      <c r="D9632" s="537" t="s">
        <v>13461</v>
      </c>
      <c r="E9632" s="515" t="s">
        <v>13743</v>
      </c>
      <c r="F9632" s="516"/>
      <c r="I9632" s="591" t="str">
        <f t="shared" ref="I9632:I9695" si="472">D9650</f>
        <v>- Machines for balancing mechanical parts</v>
      </c>
      <c r="J9632" s="591" t="str">
        <f t="shared" ref="J9632:J9695" si="473">E9650</f>
        <v>90 31 10 00</v>
      </c>
      <c r="L9632" s="590">
        <f t="shared" si="471"/>
        <v>41</v>
      </c>
    </row>
    <row r="9633" spans="1:12" ht="308" hidden="1">
      <c r="A9633" s="673"/>
      <c r="B9633" s="664"/>
      <c r="C9633" s="517"/>
      <c r="D9633" s="549" t="s">
        <v>13744</v>
      </c>
      <c r="E9633" s="515"/>
      <c r="F9633" s="516"/>
      <c r="I9633" s="591" t="str">
        <f t="shared" si="472"/>
        <v>- Test benches</v>
      </c>
      <c r="J9633" s="591" t="str">
        <f t="shared" si="473"/>
        <v>90 31 20 00</v>
      </c>
      <c r="L9633" s="590">
        <f t="shared" si="471"/>
        <v>14</v>
      </c>
    </row>
    <row r="9634" spans="1:12" ht="82.5">
      <c r="A9634" s="683" t="s">
        <v>14452</v>
      </c>
      <c r="B9634" s="599">
        <v>0.05</v>
      </c>
      <c r="C9634" s="166" t="s">
        <v>129</v>
      </c>
      <c r="D9634" s="537" t="s">
        <v>13745</v>
      </c>
      <c r="E9634" s="515" t="s">
        <v>13746</v>
      </c>
      <c r="F9634" s="516"/>
      <c r="I9634" s="591" t="str">
        <f t="shared" si="472"/>
        <v>- Other optical instruments and appliances :</v>
      </c>
      <c r="J9634" s="591">
        <f t="shared" si="473"/>
        <v>0</v>
      </c>
      <c r="L9634" s="590">
        <f t="shared" si="471"/>
        <v>44</v>
      </c>
    </row>
    <row r="9635" spans="1:12" ht="55">
      <c r="A9635" s="683" t="s">
        <v>14452</v>
      </c>
      <c r="B9635" s="599">
        <v>0.05</v>
      </c>
      <c r="C9635" s="166" t="s">
        <v>129</v>
      </c>
      <c r="D9635" s="537" t="s">
        <v>13747</v>
      </c>
      <c r="E9635" s="515" t="s">
        <v>13748</v>
      </c>
      <c r="F9635" s="516"/>
      <c r="I9635" s="591" t="str">
        <f t="shared" si="472"/>
        <v>- - For inspecting semiconductor wafers or devices or for inspecting photomasks or reticles used in manufacturing semiconductor devices</v>
      </c>
      <c r="J9635" s="591" t="str">
        <f t="shared" si="473"/>
        <v>90 31 41 00</v>
      </c>
      <c r="L9635" s="590">
        <f t="shared" si="471"/>
        <v>135</v>
      </c>
    </row>
    <row r="9636" spans="1:12" ht="110" hidden="1">
      <c r="A9636" s="673"/>
      <c r="B9636" s="664"/>
      <c r="C9636" s="517"/>
      <c r="D9636" s="537" t="s">
        <v>13749</v>
      </c>
      <c r="E9636" s="515"/>
      <c r="F9636" s="516"/>
      <c r="I9636" s="591" t="str">
        <f t="shared" si="472"/>
        <v>- - Other :</v>
      </c>
      <c r="J9636" s="591">
        <f t="shared" si="473"/>
        <v>0</v>
      </c>
      <c r="L9636" s="590">
        <f t="shared" si="471"/>
        <v>11</v>
      </c>
    </row>
    <row r="9637" spans="1:12" ht="55">
      <c r="A9637" s="683" t="s">
        <v>14452</v>
      </c>
      <c r="B9637" s="599">
        <v>0.05</v>
      </c>
      <c r="C9637" s="166" t="s">
        <v>129</v>
      </c>
      <c r="D9637" s="537" t="s">
        <v>13750</v>
      </c>
      <c r="E9637" s="515" t="s">
        <v>13751</v>
      </c>
      <c r="F9637" s="516"/>
      <c r="I9637" s="591" t="str">
        <f t="shared" si="472"/>
        <v>- - - Optical instruments for measuring particle surface pollution on semiconductor wafers</v>
      </c>
      <c r="J9637" s="591" t="str">
        <f t="shared" si="473"/>
        <v>90 31 49 10</v>
      </c>
      <c r="L9637" s="590">
        <f t="shared" si="471"/>
        <v>90</v>
      </c>
    </row>
    <row r="9638" spans="1:12" ht="55">
      <c r="A9638" s="683" t="s">
        <v>14452</v>
      </c>
      <c r="B9638" s="599">
        <v>0.05</v>
      </c>
      <c r="C9638" s="166" t="s">
        <v>129</v>
      </c>
      <c r="D9638" s="537" t="s">
        <v>13752</v>
      </c>
      <c r="E9638" s="515" t="s">
        <v>13753</v>
      </c>
      <c r="F9638" s="516"/>
      <c r="I9638" s="591" t="str">
        <f t="shared" si="472"/>
        <v>- - - Other</v>
      </c>
      <c r="J9638" s="591" t="str">
        <f t="shared" si="473"/>
        <v>90 31 49 90</v>
      </c>
      <c r="L9638" s="590">
        <f t="shared" si="471"/>
        <v>11</v>
      </c>
    </row>
    <row r="9639" spans="1:12" ht="55">
      <c r="A9639" s="683" t="s">
        <v>14452</v>
      </c>
      <c r="B9639" s="599">
        <v>0.05</v>
      </c>
      <c r="C9639" s="166" t="s">
        <v>129</v>
      </c>
      <c r="D9639" s="537" t="s">
        <v>13754</v>
      </c>
      <c r="E9639" s="515" t="s">
        <v>13755</v>
      </c>
      <c r="F9639" s="516"/>
      <c r="I9639" s="591" t="str">
        <f t="shared" si="472"/>
        <v>- Other instruments, appliances and machines :</v>
      </c>
      <c r="J9639" s="591">
        <f t="shared" si="473"/>
        <v>0</v>
      </c>
      <c r="L9639" s="590">
        <f t="shared" si="471"/>
        <v>46</v>
      </c>
    </row>
    <row r="9640" spans="1:12" ht="28.5">
      <c r="A9640" s="683" t="s">
        <v>14452</v>
      </c>
      <c r="B9640" s="599">
        <v>0.05</v>
      </c>
      <c r="C9640" s="166" t="s">
        <v>129</v>
      </c>
      <c r="D9640" s="537" t="s">
        <v>13756</v>
      </c>
      <c r="E9640" s="515" t="s">
        <v>13757</v>
      </c>
      <c r="F9640" s="516"/>
      <c r="I9640" s="591" t="str">
        <f t="shared" si="472"/>
        <v xml:space="preserve">  - - - Appliances for checking  motor vehicle engines</v>
      </c>
      <c r="J9640" s="591" t="str">
        <f t="shared" si="473"/>
        <v>90 31 80 10</v>
      </c>
      <c r="L9640" s="590">
        <f t="shared" si="471"/>
        <v>54</v>
      </c>
    </row>
    <row r="9641" spans="1:12" ht="192.5">
      <c r="A9641" s="683" t="s">
        <v>14452</v>
      </c>
      <c r="B9641" s="710" t="s">
        <v>8</v>
      </c>
      <c r="C9641" s="711"/>
      <c r="D9641" s="455" t="s">
        <v>13758</v>
      </c>
      <c r="E9641" s="529" t="s">
        <v>13759</v>
      </c>
      <c r="F9641" s="516"/>
      <c r="I9641" s="591" t="str">
        <f t="shared" si="472"/>
        <v>- - - Electronic beams microscopes fitted with instruments of a kind used specially for handling and transportation of wafers and reticles semiconductors</v>
      </c>
      <c r="J9641" s="591" t="str">
        <f t="shared" si="473"/>
        <v>90 31 80 20</v>
      </c>
      <c r="L9641" s="590">
        <f t="shared" si="471"/>
        <v>153</v>
      </c>
    </row>
    <row r="9642" spans="1:12" ht="55" hidden="1">
      <c r="A9642" s="673"/>
      <c r="B9642" s="640"/>
      <c r="C9642" s="379"/>
      <c r="D9642" s="455" t="s">
        <v>13716</v>
      </c>
      <c r="E9642" s="529"/>
      <c r="F9642" s="516"/>
      <c r="I9642" s="591" t="str">
        <f t="shared" si="472"/>
        <v>- - - Other</v>
      </c>
      <c r="J9642" s="591" t="str">
        <f t="shared" si="473"/>
        <v>90 31 80 90</v>
      </c>
      <c r="L9642" s="590">
        <f t="shared" si="471"/>
        <v>11</v>
      </c>
    </row>
    <row r="9643" spans="1:12" ht="55">
      <c r="A9643" s="683" t="s">
        <v>14452</v>
      </c>
      <c r="B9643" s="710" t="s">
        <v>8</v>
      </c>
      <c r="C9643" s="711"/>
      <c r="D9643" s="455" t="s">
        <v>13760</v>
      </c>
      <c r="E9643" s="529" t="s">
        <v>13761</v>
      </c>
      <c r="F9643" s="516"/>
      <c r="I9643" s="591" t="str">
        <f t="shared" si="472"/>
        <v>- Parts and accessories:</v>
      </c>
      <c r="J9643" s="591">
        <f t="shared" si="473"/>
        <v>0</v>
      </c>
      <c r="L9643" s="590">
        <f t="shared" si="471"/>
        <v>24</v>
      </c>
    </row>
    <row r="9644" spans="1:12" ht="28.5">
      <c r="A9644" s="683" t="s">
        <v>14452</v>
      </c>
      <c r="B9644" s="599">
        <v>0.05</v>
      </c>
      <c r="C9644" s="166" t="s">
        <v>129</v>
      </c>
      <c r="D9644" s="455" t="s">
        <v>13756</v>
      </c>
      <c r="E9644" s="529" t="s">
        <v>13762</v>
      </c>
      <c r="F9644" s="516"/>
      <c r="I9644" s="591" t="str">
        <f t="shared" si="472"/>
        <v xml:space="preserve"> - - - Parts and accessories for inspecting semiconductor wafers optical instruments or devices or for inspection of wafers or reticles used in manufacturing semiconductor devices</v>
      </c>
      <c r="J9644" s="591" t="str">
        <f t="shared" si="473"/>
        <v>90 31 90 10</v>
      </c>
      <c r="L9644" s="590">
        <f t="shared" si="471"/>
        <v>179</v>
      </c>
    </row>
    <row r="9645" spans="1:12" ht="28.5">
      <c r="A9645" s="683" t="s">
        <v>14452</v>
      </c>
      <c r="B9645" s="599">
        <v>0.05</v>
      </c>
      <c r="C9645" s="166" t="s">
        <v>129</v>
      </c>
      <c r="D9645" s="455" t="s">
        <v>150</v>
      </c>
      <c r="E9645" s="529" t="s">
        <v>13763</v>
      </c>
      <c r="F9645" s="516"/>
      <c r="I9645" s="591" t="str">
        <f t="shared" si="472"/>
        <v xml:space="preserve"> - - - Parts and accessories for stroboscopes fitted with instruments of a kind used specially for handling and transportation of semiconductor wafers and reticles </v>
      </c>
      <c r="J9645" s="591" t="str">
        <f t="shared" si="473"/>
        <v>90 31 90 20</v>
      </c>
      <c r="L9645" s="590">
        <f t="shared" si="471"/>
        <v>164</v>
      </c>
    </row>
    <row r="9646" spans="1:12" ht="28" hidden="1">
      <c r="A9646" s="673"/>
      <c r="B9646" s="641"/>
      <c r="C9646" s="382"/>
      <c r="D9646" s="455" t="s">
        <v>13764</v>
      </c>
      <c r="E9646" s="529"/>
      <c r="F9646" s="516"/>
      <c r="I9646" s="591" t="str">
        <f t="shared" si="472"/>
        <v>- - - Parts and accessories for measuring particle surface pollution optical instruments on semiconductor wafers</v>
      </c>
      <c r="J9646" s="591" t="str">
        <f t="shared" si="473"/>
        <v>90 31 90 30</v>
      </c>
      <c r="L9646" s="590">
        <f t="shared" si="471"/>
        <v>112</v>
      </c>
    </row>
    <row r="9647" spans="1:12" ht="82.5">
      <c r="A9647" s="683" t="s">
        <v>14452</v>
      </c>
      <c r="B9647" s="710" t="s">
        <v>8</v>
      </c>
      <c r="C9647" s="711"/>
      <c r="D9647" s="455" t="s">
        <v>13765</v>
      </c>
      <c r="E9647" s="529" t="s">
        <v>13766</v>
      </c>
      <c r="F9647" s="516"/>
      <c r="I9647" s="591" t="str">
        <f t="shared" si="472"/>
        <v xml:space="preserve"> - - - Parts and accessories for electronic beams microscopes fitted with instruments of a kind used specially for handling and transportation of semiconductor waferand reticles </v>
      </c>
      <c r="J9647" s="591" t="str">
        <f t="shared" si="473"/>
        <v>90 31 90 40</v>
      </c>
      <c r="L9647" s="590">
        <f t="shared" si="471"/>
        <v>178</v>
      </c>
    </row>
    <row r="9648" spans="1:12" ht="28.5">
      <c r="A9648" s="683" t="s">
        <v>14452</v>
      </c>
      <c r="B9648" s="710" t="s">
        <v>8</v>
      </c>
      <c r="C9648" s="711"/>
      <c r="D9648" s="455" t="s">
        <v>19</v>
      </c>
      <c r="E9648" s="529" t="s">
        <v>13767</v>
      </c>
      <c r="F9648" s="516"/>
      <c r="I9648" s="591" t="str">
        <f t="shared" si="472"/>
        <v xml:space="preserve">- - - Parts and accessories for microscopes fitted with instruments of a kind used specially for handling and  transportation of semiconductor wafes rand reticles </v>
      </c>
      <c r="J9648" s="591" t="str">
        <f t="shared" si="473"/>
        <v>90 31 90 50</v>
      </c>
      <c r="L9648" s="590">
        <f t="shared" si="471"/>
        <v>163</v>
      </c>
    </row>
    <row r="9649" spans="1:12" ht="140" hidden="1">
      <c r="A9649" s="673"/>
      <c r="B9649" s="640"/>
      <c r="C9649" s="379"/>
      <c r="D9649" s="454" t="s">
        <v>13768</v>
      </c>
      <c r="E9649" s="529"/>
      <c r="F9649" s="516"/>
      <c r="I9649" s="591" t="str">
        <f t="shared" si="472"/>
        <v>- - - Other</v>
      </c>
      <c r="J9649" s="591" t="str">
        <f t="shared" si="473"/>
        <v>90 31 90 90</v>
      </c>
      <c r="L9649" s="590">
        <f t="shared" si="471"/>
        <v>11</v>
      </c>
    </row>
    <row r="9650" spans="1:12" ht="55">
      <c r="A9650" s="683" t="s">
        <v>14452</v>
      </c>
      <c r="B9650" s="599">
        <v>0.05</v>
      </c>
      <c r="C9650" s="166" t="s">
        <v>129</v>
      </c>
      <c r="D9650" s="455" t="s">
        <v>13769</v>
      </c>
      <c r="E9650" s="529" t="s">
        <v>13770</v>
      </c>
      <c r="F9650" s="519"/>
      <c r="I9650" s="591" t="str">
        <f t="shared" si="472"/>
        <v>Automatic regulating or controlling instruments and apparatus.</v>
      </c>
      <c r="J9650" s="591">
        <f t="shared" si="473"/>
        <v>0</v>
      </c>
      <c r="L9650" s="590">
        <f t="shared" si="471"/>
        <v>62</v>
      </c>
    </row>
    <row r="9651" spans="1:12" ht="28.5">
      <c r="A9651" s="683" t="s">
        <v>14452</v>
      </c>
      <c r="B9651" s="599">
        <v>0.05</v>
      </c>
      <c r="C9651" s="166" t="s">
        <v>129</v>
      </c>
      <c r="D9651" s="455" t="s">
        <v>13771</v>
      </c>
      <c r="E9651" s="529" t="s">
        <v>13772</v>
      </c>
      <c r="F9651" s="516"/>
      <c r="I9651" s="591" t="str">
        <f t="shared" si="472"/>
        <v>- Thermostats</v>
      </c>
      <c r="J9651" s="591" t="str">
        <f t="shared" si="473"/>
        <v>90 32 10 00</v>
      </c>
      <c r="L9651" s="590">
        <f t="shared" si="471"/>
        <v>13</v>
      </c>
    </row>
    <row r="9652" spans="1:12" ht="55" hidden="1">
      <c r="A9652" s="673"/>
      <c r="B9652" s="640"/>
      <c r="C9652" s="379"/>
      <c r="D9652" s="455" t="s">
        <v>13773</v>
      </c>
      <c r="E9652" s="529"/>
      <c r="F9652" s="516"/>
      <c r="I9652" s="591" t="str">
        <f t="shared" si="472"/>
        <v>- Manostats</v>
      </c>
      <c r="J9652" s="591" t="str">
        <f t="shared" si="473"/>
        <v>90 32 20 00</v>
      </c>
      <c r="L9652" s="590">
        <f t="shared" si="471"/>
        <v>11</v>
      </c>
    </row>
    <row r="9653" spans="1:12" ht="137.5">
      <c r="A9653" s="683" t="s">
        <v>14452</v>
      </c>
      <c r="B9653" s="710" t="s">
        <v>8</v>
      </c>
      <c r="C9653" s="711"/>
      <c r="D9653" s="455" t="s">
        <v>13774</v>
      </c>
      <c r="E9653" s="529" t="s">
        <v>13775</v>
      </c>
      <c r="F9653" s="516"/>
      <c r="I9653" s="591" t="str">
        <f t="shared" si="472"/>
        <v xml:space="preserve">- Other instruments and apparatus : </v>
      </c>
      <c r="J9653" s="591">
        <f t="shared" si="473"/>
        <v>0</v>
      </c>
      <c r="L9653" s="590">
        <f t="shared" si="471"/>
        <v>36</v>
      </c>
    </row>
    <row r="9654" spans="1:12" ht="28" hidden="1">
      <c r="A9654" s="673"/>
      <c r="B9654" s="641"/>
      <c r="C9654" s="382"/>
      <c r="D9654" s="455" t="s">
        <v>1965</v>
      </c>
      <c r="E9654" s="529"/>
      <c r="F9654" s="516"/>
      <c r="I9654" s="591" t="str">
        <f t="shared" si="472"/>
        <v>- - Hydraulic or pneumatic</v>
      </c>
      <c r="J9654" s="591" t="str">
        <f t="shared" si="473"/>
        <v>90 32 81 00</v>
      </c>
      <c r="L9654" s="590">
        <f t="shared" si="471"/>
        <v>26</v>
      </c>
    </row>
    <row r="9655" spans="1:12" ht="110">
      <c r="A9655" s="683" t="s">
        <v>14452</v>
      </c>
      <c r="B9655" s="710" t="s">
        <v>8</v>
      </c>
      <c r="C9655" s="711"/>
      <c r="D9655" s="455" t="s">
        <v>13776</v>
      </c>
      <c r="E9655" s="529" t="s">
        <v>13777</v>
      </c>
      <c r="F9655" s="516"/>
      <c r="I9655" s="591" t="str">
        <f t="shared" si="472"/>
        <v>- - Other</v>
      </c>
      <c r="J9655" s="591" t="str">
        <f t="shared" si="473"/>
        <v>90 32 89 00</v>
      </c>
      <c r="L9655" s="590">
        <f t="shared" si="471"/>
        <v>9</v>
      </c>
    </row>
    <row r="9656" spans="1:12" ht="29" thickBot="1">
      <c r="A9656" s="683" t="s">
        <v>14452</v>
      </c>
      <c r="B9656" s="710" t="s">
        <v>8</v>
      </c>
      <c r="C9656" s="711"/>
      <c r="D9656" s="455" t="s">
        <v>19</v>
      </c>
      <c r="E9656" s="529" t="s">
        <v>13778</v>
      </c>
      <c r="F9656" s="516"/>
      <c r="I9656" s="591" t="str">
        <f t="shared" si="472"/>
        <v>- Parts and accessories</v>
      </c>
      <c r="J9656" s="591" t="str">
        <f t="shared" si="473"/>
        <v>90 32 90 00</v>
      </c>
      <c r="L9656" s="590">
        <f t="shared" si="471"/>
        <v>23</v>
      </c>
    </row>
    <row r="9657" spans="1:12" ht="55.5" hidden="1" thickBot="1">
      <c r="A9657" s="673"/>
      <c r="B9657" s="640"/>
      <c r="C9657" s="379"/>
      <c r="D9657" s="455" t="s">
        <v>13779</v>
      </c>
      <c r="E9657" s="529"/>
      <c r="F9657" s="573"/>
      <c r="I9657" s="591" t="str">
        <f t="shared" si="472"/>
        <v>Parts and accessories (not specified or included elsewhere in this Chapter) for machines, appliances, instruments or apparatus of Chapter 90.</v>
      </c>
      <c r="J9657" s="591" t="str">
        <f t="shared" si="473"/>
        <v>90 33 00 00</v>
      </c>
      <c r="L9657" s="590">
        <f t="shared" si="471"/>
        <v>141</v>
      </c>
    </row>
    <row r="9658" spans="1:12" ht="55.5" thickTop="1">
      <c r="A9658" s="683" t="s">
        <v>14452</v>
      </c>
      <c r="B9658" s="599">
        <v>0.05</v>
      </c>
      <c r="C9658" s="166" t="s">
        <v>129</v>
      </c>
      <c r="D9658" s="537" t="s">
        <v>13780</v>
      </c>
      <c r="E9658" s="529" t="s">
        <v>13781</v>
      </c>
      <c r="F9658" s="513"/>
      <c r="I9658" s="591" t="str">
        <f t="shared" si="472"/>
        <v xml:space="preserve">Wrist-watches, pocket-watches and other watches, including stop-watches, with case of precious metal or of metal clad with precious metal. </v>
      </c>
      <c r="J9658" s="591" t="str">
        <f t="shared" si="473"/>
        <v xml:space="preserve"> </v>
      </c>
      <c r="L9658" s="590">
        <f t="shared" si="471"/>
        <v>139</v>
      </c>
    </row>
    <row r="9659" spans="1:12" ht="165">
      <c r="A9659" s="683" t="s">
        <v>14452</v>
      </c>
      <c r="B9659" s="710" t="s">
        <v>8</v>
      </c>
      <c r="C9659" s="711"/>
      <c r="D9659" s="455" t="s">
        <v>13782</v>
      </c>
      <c r="E9659" s="529" t="s">
        <v>13783</v>
      </c>
      <c r="F9659" s="516"/>
      <c r="I9659" s="591" t="str">
        <f t="shared" si="472"/>
        <v xml:space="preserve">- Wrist-watches, electrically operated, whether or not incorporating a stop-watch facility : </v>
      </c>
      <c r="J9659" s="591">
        <f t="shared" si="473"/>
        <v>0</v>
      </c>
      <c r="L9659" s="590">
        <f t="shared" si="471"/>
        <v>93</v>
      </c>
    </row>
    <row r="9660" spans="1:12" ht="28.5">
      <c r="A9660" s="683" t="s">
        <v>14452</v>
      </c>
      <c r="B9660" s="599">
        <v>0.05</v>
      </c>
      <c r="C9660" s="166" t="s">
        <v>129</v>
      </c>
      <c r="D9660" s="455" t="s">
        <v>19</v>
      </c>
      <c r="E9660" s="529" t="s">
        <v>13784</v>
      </c>
      <c r="F9660" s="516"/>
      <c r="I9660" s="591" t="str">
        <f t="shared" si="472"/>
        <v>- - With mechanical display only</v>
      </c>
      <c r="J9660" s="591" t="str">
        <f t="shared" si="473"/>
        <v>91 01 11 00</v>
      </c>
      <c r="L9660" s="590">
        <f t="shared" si="471"/>
        <v>32</v>
      </c>
    </row>
    <row r="9661" spans="1:12" ht="28" hidden="1">
      <c r="A9661" s="673"/>
      <c r="B9661" s="641"/>
      <c r="C9661" s="382"/>
      <c r="D9661" s="455" t="s">
        <v>13764</v>
      </c>
      <c r="E9661" s="529"/>
      <c r="F9661" s="516"/>
      <c r="I9661" s="591" t="str">
        <f t="shared" si="472"/>
        <v>- - Other</v>
      </c>
      <c r="J9661" s="591" t="str">
        <f t="shared" si="473"/>
        <v>91 01 19 00</v>
      </c>
      <c r="L9661" s="590">
        <f t="shared" si="471"/>
        <v>9</v>
      </c>
    </row>
    <row r="9662" spans="1:12" ht="192.5">
      <c r="A9662" s="683" t="s">
        <v>14452</v>
      </c>
      <c r="B9662" s="710" t="s">
        <v>8</v>
      </c>
      <c r="C9662" s="711"/>
      <c r="D9662" s="455" t="s">
        <v>13785</v>
      </c>
      <c r="E9662" s="529" t="s">
        <v>13786</v>
      </c>
      <c r="F9662" s="516"/>
      <c r="I9662" s="591" t="str">
        <f t="shared" si="472"/>
        <v xml:space="preserve">- Other wrist-watches, whether or not incorporating a stop-watch facility : </v>
      </c>
      <c r="J9662" s="591">
        <f t="shared" si="473"/>
        <v>0</v>
      </c>
      <c r="L9662" s="590">
        <f t="shared" si="471"/>
        <v>76</v>
      </c>
    </row>
    <row r="9663" spans="1:12" ht="165">
      <c r="A9663" s="683" t="s">
        <v>14452</v>
      </c>
      <c r="B9663" s="710" t="s">
        <v>8</v>
      </c>
      <c r="C9663" s="711"/>
      <c r="D9663" s="455" t="s">
        <v>13787</v>
      </c>
      <c r="E9663" s="529" t="s">
        <v>13788</v>
      </c>
      <c r="F9663" s="516"/>
      <c r="I9663" s="591" t="str">
        <f t="shared" si="472"/>
        <v>- - With automatic winding</v>
      </c>
      <c r="J9663" s="591" t="str">
        <f t="shared" si="473"/>
        <v>91 01 21 00</v>
      </c>
      <c r="L9663" s="590">
        <f t="shared" si="471"/>
        <v>26</v>
      </c>
    </row>
    <row r="9664" spans="1:12" ht="110">
      <c r="A9664" s="683" t="s">
        <v>14452</v>
      </c>
      <c r="B9664" s="710" t="s">
        <v>8</v>
      </c>
      <c r="C9664" s="711"/>
      <c r="D9664" s="455" t="s">
        <v>13789</v>
      </c>
      <c r="E9664" s="529" t="s">
        <v>13790</v>
      </c>
      <c r="F9664" s="516"/>
      <c r="I9664" s="591" t="str">
        <f t="shared" si="472"/>
        <v>- - Other</v>
      </c>
      <c r="J9664" s="591" t="str">
        <f t="shared" si="473"/>
        <v>91 01 29 00</v>
      </c>
      <c r="L9664" s="590">
        <f t="shared" ref="L9664:L9727" si="474">LEN(I9664)</f>
        <v>9</v>
      </c>
    </row>
    <row r="9665" spans="1:12" ht="165">
      <c r="A9665" s="683" t="s">
        <v>14452</v>
      </c>
      <c r="B9665" s="710" t="s">
        <v>8</v>
      </c>
      <c r="C9665" s="711"/>
      <c r="D9665" s="455" t="s">
        <v>13791</v>
      </c>
      <c r="E9665" s="529" t="s">
        <v>13792</v>
      </c>
      <c r="F9665" s="516"/>
      <c r="I9665" s="591" t="str">
        <f t="shared" si="472"/>
        <v xml:space="preserve">- Other : </v>
      </c>
      <c r="J9665" s="591">
        <f t="shared" si="473"/>
        <v>0</v>
      </c>
      <c r="L9665" s="590">
        <f t="shared" si="474"/>
        <v>10</v>
      </c>
    </row>
    <row r="9666" spans="1:12" ht="165">
      <c r="A9666" s="683" t="s">
        <v>14452</v>
      </c>
      <c r="B9666" s="710" t="s">
        <v>8</v>
      </c>
      <c r="C9666" s="711"/>
      <c r="D9666" s="455" t="s">
        <v>13793</v>
      </c>
      <c r="E9666" s="529" t="s">
        <v>13794</v>
      </c>
      <c r="F9666" s="516"/>
      <c r="I9666" s="591" t="str">
        <f t="shared" si="472"/>
        <v>- - Electrically operated</v>
      </c>
      <c r="J9666" s="591" t="str">
        <f t="shared" si="473"/>
        <v>91 01 91 00</v>
      </c>
      <c r="L9666" s="590">
        <f t="shared" si="474"/>
        <v>25</v>
      </c>
    </row>
    <row r="9667" spans="1:12" ht="28.5">
      <c r="A9667" s="683" t="s">
        <v>14452</v>
      </c>
      <c r="B9667" s="710" t="s">
        <v>8</v>
      </c>
      <c r="C9667" s="711"/>
      <c r="D9667" s="455" t="s">
        <v>19</v>
      </c>
      <c r="E9667" s="529" t="s">
        <v>13795</v>
      </c>
      <c r="F9667" s="516"/>
      <c r="I9667" s="591" t="str">
        <f t="shared" si="472"/>
        <v>- - Other</v>
      </c>
      <c r="J9667" s="591" t="str">
        <f t="shared" si="473"/>
        <v>91 01 99 00</v>
      </c>
      <c r="L9667" s="590">
        <f t="shared" si="474"/>
        <v>9</v>
      </c>
    </row>
    <row r="9668" spans="1:12" ht="84" hidden="1">
      <c r="A9668" s="673"/>
      <c r="B9668" s="664"/>
      <c r="C9668" s="517"/>
      <c r="D9668" s="548" t="s">
        <v>13796</v>
      </c>
      <c r="E9668" s="515"/>
      <c r="F9668" s="519"/>
      <c r="I9668" s="591" t="str">
        <f t="shared" si="472"/>
        <v>Wrist-watches, pocket-watches and other watches, including stop-watches, other than those of heading 91.01.</v>
      </c>
      <c r="J9668" s="591">
        <f t="shared" si="473"/>
        <v>0</v>
      </c>
      <c r="L9668" s="590">
        <f t="shared" si="474"/>
        <v>107</v>
      </c>
    </row>
    <row r="9669" spans="1:12" ht="28.5">
      <c r="A9669" s="683" t="s">
        <v>14452</v>
      </c>
      <c r="B9669" s="599">
        <v>0.05</v>
      </c>
      <c r="C9669" s="166" t="s">
        <v>129</v>
      </c>
      <c r="D9669" s="537" t="s">
        <v>13797</v>
      </c>
      <c r="E9669" s="515" t="s">
        <v>13798</v>
      </c>
      <c r="F9669" s="516"/>
      <c r="I9669" s="591" t="str">
        <f t="shared" si="472"/>
        <v>- Wrist-watches, electrically operated, whether or not incorporating a stop-watch facility :</v>
      </c>
      <c r="J9669" s="591">
        <f t="shared" si="473"/>
        <v>0</v>
      </c>
      <c r="L9669" s="590">
        <f t="shared" si="474"/>
        <v>92</v>
      </c>
    </row>
    <row r="9670" spans="1:12" ht="28.5">
      <c r="A9670" s="683" t="s">
        <v>14452</v>
      </c>
      <c r="B9670" s="599">
        <v>0.05</v>
      </c>
      <c r="C9670" s="166" t="s">
        <v>129</v>
      </c>
      <c r="D9670" s="537" t="s">
        <v>13799</v>
      </c>
      <c r="E9670" s="515" t="s">
        <v>13800</v>
      </c>
      <c r="F9670" s="516"/>
      <c r="I9670" s="591" t="str">
        <f t="shared" si="472"/>
        <v>- - With mechanical display only</v>
      </c>
      <c r="J9670" s="591" t="str">
        <f t="shared" si="473"/>
        <v>91 02 11 00</v>
      </c>
      <c r="L9670" s="590">
        <f t="shared" si="474"/>
        <v>32</v>
      </c>
    </row>
    <row r="9671" spans="1:12" ht="55" hidden="1">
      <c r="A9671" s="673"/>
      <c r="B9671" s="664"/>
      <c r="C9671" s="517"/>
      <c r="D9671" s="537" t="s">
        <v>13801</v>
      </c>
      <c r="E9671" s="515"/>
      <c r="F9671" s="516"/>
      <c r="I9671" s="591" t="str">
        <f t="shared" si="472"/>
        <v>- - With opto-electronic display only</v>
      </c>
      <c r="J9671" s="591" t="str">
        <f t="shared" si="473"/>
        <v>91 02 12 00</v>
      </c>
      <c r="L9671" s="590">
        <f t="shared" si="474"/>
        <v>37</v>
      </c>
    </row>
    <row r="9672" spans="1:12" ht="28.5">
      <c r="A9672" s="683" t="s">
        <v>14452</v>
      </c>
      <c r="B9672" s="599">
        <v>0.05</v>
      </c>
      <c r="C9672" s="166" t="s">
        <v>129</v>
      </c>
      <c r="D9672" s="537" t="s">
        <v>13802</v>
      </c>
      <c r="E9672" s="515" t="s">
        <v>13803</v>
      </c>
      <c r="F9672" s="516"/>
      <c r="I9672" s="591" t="str">
        <f t="shared" si="472"/>
        <v>- - Other</v>
      </c>
      <c r="J9672" s="591" t="str">
        <f t="shared" si="473"/>
        <v>91 02 19 00</v>
      </c>
      <c r="L9672" s="590">
        <f t="shared" si="474"/>
        <v>9</v>
      </c>
    </row>
    <row r="9673" spans="1:12" ht="28.5">
      <c r="A9673" s="683" t="s">
        <v>14452</v>
      </c>
      <c r="B9673" s="599">
        <v>0.05</v>
      </c>
      <c r="C9673" s="166" t="s">
        <v>129</v>
      </c>
      <c r="D9673" s="537" t="s">
        <v>150</v>
      </c>
      <c r="E9673" s="515" t="s">
        <v>13804</v>
      </c>
      <c r="F9673" s="516"/>
      <c r="I9673" s="591" t="str">
        <f t="shared" si="472"/>
        <v>- Other wrist-watches, whether or not incorporating a stop-watch facility :</v>
      </c>
      <c r="J9673" s="591">
        <f t="shared" si="473"/>
        <v>0</v>
      </c>
      <c r="L9673" s="590">
        <f t="shared" si="474"/>
        <v>75</v>
      </c>
    </row>
    <row r="9674" spans="1:12" ht="28.5">
      <c r="A9674" s="683" t="s">
        <v>14452</v>
      </c>
      <c r="B9674" s="599">
        <v>0.05</v>
      </c>
      <c r="C9674" s="166" t="s">
        <v>129</v>
      </c>
      <c r="D9674" s="537" t="s">
        <v>13461</v>
      </c>
      <c r="E9674" s="515" t="s">
        <v>13805</v>
      </c>
      <c r="F9674" s="516"/>
      <c r="I9674" s="591" t="str">
        <f t="shared" si="472"/>
        <v>- - With automatic winding</v>
      </c>
      <c r="J9674" s="591" t="str">
        <f t="shared" si="473"/>
        <v>91 02 21 00</v>
      </c>
      <c r="L9674" s="590">
        <f t="shared" si="474"/>
        <v>26</v>
      </c>
    </row>
    <row r="9675" spans="1:12" ht="168.5" thickBot="1">
      <c r="A9675" s="683" t="s">
        <v>14452</v>
      </c>
      <c r="B9675" s="603">
        <v>0.05</v>
      </c>
      <c r="C9675" s="168" t="s">
        <v>129</v>
      </c>
      <c r="D9675" s="562" t="s">
        <v>13806</v>
      </c>
      <c r="E9675" s="572" t="s">
        <v>13807</v>
      </c>
      <c r="F9675" s="516"/>
      <c r="I9675" s="591" t="str">
        <f t="shared" si="472"/>
        <v>- - Other</v>
      </c>
      <c r="J9675" s="591" t="str">
        <f t="shared" si="473"/>
        <v>91 02 29 00</v>
      </c>
      <c r="L9675" s="590">
        <f t="shared" si="474"/>
        <v>9</v>
      </c>
    </row>
    <row r="9676" spans="1:12" ht="168.5" hidden="1" thickTop="1">
      <c r="A9676" s="673"/>
      <c r="B9676" s="663"/>
      <c r="C9676" s="510"/>
      <c r="D9676" s="561" t="s">
        <v>13808</v>
      </c>
      <c r="E9676" s="564" t="s">
        <v>137</v>
      </c>
      <c r="F9676" s="516"/>
      <c r="I9676" s="591" t="str">
        <f t="shared" si="472"/>
        <v>- Other :</v>
      </c>
      <c r="J9676" s="591">
        <f t="shared" si="473"/>
        <v>0</v>
      </c>
      <c r="L9676" s="590">
        <f t="shared" si="474"/>
        <v>9</v>
      </c>
    </row>
    <row r="9677" spans="1:12" ht="110.5" hidden="1" thickTop="1">
      <c r="A9677" s="673"/>
      <c r="B9677" s="664"/>
      <c r="C9677" s="517"/>
      <c r="D9677" s="537" t="s">
        <v>13809</v>
      </c>
      <c r="E9677" s="533"/>
      <c r="F9677" s="516"/>
      <c r="I9677" s="591" t="str">
        <f t="shared" si="472"/>
        <v>- - Electrically operated</v>
      </c>
      <c r="J9677" s="591" t="str">
        <f t="shared" si="473"/>
        <v>91 02 91 00</v>
      </c>
      <c r="L9677" s="590">
        <f t="shared" si="474"/>
        <v>25</v>
      </c>
    </row>
    <row r="9678" spans="1:12" ht="29" thickTop="1">
      <c r="A9678" s="683" t="s">
        <v>14452</v>
      </c>
      <c r="B9678" s="599">
        <v>0.05</v>
      </c>
      <c r="C9678" s="166" t="s">
        <v>129</v>
      </c>
      <c r="D9678" s="537" t="s">
        <v>13810</v>
      </c>
      <c r="E9678" s="515" t="s">
        <v>13811</v>
      </c>
      <c r="F9678" s="516"/>
      <c r="I9678" s="591" t="str">
        <f t="shared" si="472"/>
        <v>- - Other</v>
      </c>
      <c r="J9678" s="591" t="str">
        <f t="shared" si="473"/>
        <v>91 02 99 00</v>
      </c>
      <c r="L9678" s="590">
        <f t="shared" si="474"/>
        <v>9</v>
      </c>
    </row>
    <row r="9679" spans="1:12" ht="28.5">
      <c r="A9679" s="683" t="s">
        <v>14452</v>
      </c>
      <c r="B9679" s="599">
        <v>0.05</v>
      </c>
      <c r="C9679" s="166" t="s">
        <v>129</v>
      </c>
      <c r="D9679" s="537" t="s">
        <v>150</v>
      </c>
      <c r="E9679" s="515" t="s">
        <v>13812</v>
      </c>
      <c r="F9679" s="519"/>
      <c r="I9679" s="591" t="str">
        <f t="shared" si="472"/>
        <v>Clocks with watch movements, excluding clocks of heading 91.04.</v>
      </c>
      <c r="J9679" s="591">
        <f t="shared" si="473"/>
        <v>0</v>
      </c>
      <c r="L9679" s="590">
        <f t="shared" si="474"/>
        <v>63</v>
      </c>
    </row>
    <row r="9680" spans="1:12" ht="82.5" hidden="1">
      <c r="A9680" s="673"/>
      <c r="B9680" s="664"/>
      <c r="C9680" s="517"/>
      <c r="D9680" s="537" t="s">
        <v>13813</v>
      </c>
      <c r="E9680" s="515"/>
      <c r="F9680" s="516"/>
      <c r="I9680" s="591" t="str">
        <f t="shared" si="472"/>
        <v>- Electrically operated</v>
      </c>
      <c r="J9680" s="591" t="str">
        <f t="shared" si="473"/>
        <v>91 03 10 00</v>
      </c>
      <c r="L9680" s="590">
        <f t="shared" si="474"/>
        <v>23</v>
      </c>
    </row>
    <row r="9681" spans="1:12" ht="28.5">
      <c r="A9681" s="683" t="s">
        <v>14452</v>
      </c>
      <c r="B9681" s="599">
        <v>0.05</v>
      </c>
      <c r="C9681" s="166" t="s">
        <v>129</v>
      </c>
      <c r="D9681" s="537" t="s">
        <v>13814</v>
      </c>
      <c r="E9681" s="515" t="s">
        <v>13815</v>
      </c>
      <c r="F9681" s="516"/>
      <c r="I9681" s="591" t="str">
        <f t="shared" si="472"/>
        <v>- Other</v>
      </c>
      <c r="J9681" s="591" t="str">
        <f t="shared" si="473"/>
        <v>91 03 90 00</v>
      </c>
      <c r="L9681" s="590">
        <f t="shared" si="474"/>
        <v>7</v>
      </c>
    </row>
    <row r="9682" spans="1:12" ht="28.5">
      <c r="A9682" s="683" t="s">
        <v>14452</v>
      </c>
      <c r="B9682" s="599">
        <v>0.05</v>
      </c>
      <c r="C9682" s="166" t="s">
        <v>129</v>
      </c>
      <c r="D9682" s="537" t="s">
        <v>150</v>
      </c>
      <c r="E9682" s="515" t="s">
        <v>13816</v>
      </c>
      <c r="F9682" s="519"/>
      <c r="I9682" s="591" t="str">
        <f t="shared" si="472"/>
        <v>Instrument panel clocks and clocks of a similar type for vehicles, aircraft, spacecraft or vessels.</v>
      </c>
      <c r="J9682" s="591" t="str">
        <f t="shared" si="473"/>
        <v>91 04 00 00</v>
      </c>
      <c r="L9682" s="590">
        <f t="shared" si="474"/>
        <v>99</v>
      </c>
    </row>
    <row r="9683" spans="1:12" ht="28" hidden="1">
      <c r="A9683" s="673"/>
      <c r="B9683" s="664"/>
      <c r="C9683" s="517"/>
      <c r="D9683" s="537" t="s">
        <v>2036</v>
      </c>
      <c r="E9683" s="515"/>
      <c r="F9683" s="519"/>
      <c r="I9683" s="591" t="str">
        <f t="shared" si="472"/>
        <v>Other clocks.</v>
      </c>
      <c r="J9683" s="591">
        <f t="shared" si="473"/>
        <v>0</v>
      </c>
      <c r="L9683" s="590">
        <f t="shared" si="474"/>
        <v>13</v>
      </c>
    </row>
    <row r="9684" spans="1:12" ht="28.5">
      <c r="A9684" s="683" t="s">
        <v>14452</v>
      </c>
      <c r="B9684" s="599">
        <v>0.05</v>
      </c>
      <c r="C9684" s="166" t="s">
        <v>129</v>
      </c>
      <c r="D9684" s="537" t="s">
        <v>13817</v>
      </c>
      <c r="E9684" s="515" t="s">
        <v>13818</v>
      </c>
      <c r="F9684" s="516"/>
      <c r="I9684" s="591" t="str">
        <f t="shared" si="472"/>
        <v>- Alarm clocks :</v>
      </c>
      <c r="J9684" s="591">
        <f t="shared" si="473"/>
        <v>0</v>
      </c>
      <c r="L9684" s="590">
        <f t="shared" si="474"/>
        <v>16</v>
      </c>
    </row>
    <row r="9685" spans="1:12" ht="28.5">
      <c r="A9685" s="683" t="s">
        <v>14452</v>
      </c>
      <c r="B9685" s="599">
        <v>0.05</v>
      </c>
      <c r="C9685" s="166" t="s">
        <v>129</v>
      </c>
      <c r="D9685" s="537" t="s">
        <v>150</v>
      </c>
      <c r="E9685" s="515" t="s">
        <v>13819</v>
      </c>
      <c r="F9685" s="516"/>
      <c r="I9685" s="591" t="str">
        <f t="shared" si="472"/>
        <v>- - Electrically operated</v>
      </c>
      <c r="J9685" s="591" t="str">
        <f t="shared" si="473"/>
        <v>91 05 11 00</v>
      </c>
      <c r="L9685" s="590">
        <f t="shared" si="474"/>
        <v>25</v>
      </c>
    </row>
    <row r="9686" spans="1:12" ht="140" hidden="1">
      <c r="A9686" s="673"/>
      <c r="B9686" s="664"/>
      <c r="C9686" s="517"/>
      <c r="D9686" s="548" t="s">
        <v>13820</v>
      </c>
      <c r="E9686" s="515"/>
      <c r="F9686" s="516"/>
      <c r="I9686" s="591" t="str">
        <f t="shared" si="472"/>
        <v>- - Other</v>
      </c>
      <c r="J9686" s="591" t="str">
        <f t="shared" si="473"/>
        <v>91 05 19 00</v>
      </c>
      <c r="L9686" s="590">
        <f t="shared" si="474"/>
        <v>9</v>
      </c>
    </row>
    <row r="9687" spans="1:12" ht="110" hidden="1">
      <c r="A9687" s="673"/>
      <c r="B9687" s="664"/>
      <c r="C9687" s="517"/>
      <c r="D9687" s="537" t="s">
        <v>13821</v>
      </c>
      <c r="E9687" s="515"/>
      <c r="F9687" s="516"/>
      <c r="I9687" s="591" t="str">
        <f t="shared" si="472"/>
        <v>- Wall clocks :</v>
      </c>
      <c r="J9687" s="591">
        <f t="shared" si="473"/>
        <v>0</v>
      </c>
      <c r="L9687" s="590">
        <f t="shared" si="474"/>
        <v>15</v>
      </c>
    </row>
    <row r="9688" spans="1:12" ht="28.5">
      <c r="A9688" s="683" t="s">
        <v>14452</v>
      </c>
      <c r="B9688" s="599">
        <v>0.05</v>
      </c>
      <c r="C9688" s="166" t="s">
        <v>129</v>
      </c>
      <c r="D9688" s="537" t="s">
        <v>13810</v>
      </c>
      <c r="E9688" s="515" t="s">
        <v>13822</v>
      </c>
      <c r="F9688" s="516"/>
      <c r="I9688" s="591" t="str">
        <f t="shared" si="472"/>
        <v>- - Electrically operated</v>
      </c>
      <c r="J9688" s="591" t="str">
        <f t="shared" si="473"/>
        <v>91 05 21 00</v>
      </c>
      <c r="L9688" s="590">
        <f t="shared" si="474"/>
        <v>25</v>
      </c>
    </row>
    <row r="9689" spans="1:12" ht="55">
      <c r="A9689" s="683" t="s">
        <v>14452</v>
      </c>
      <c r="B9689" s="599">
        <v>0.05</v>
      </c>
      <c r="C9689" s="166" t="s">
        <v>129</v>
      </c>
      <c r="D9689" s="537" t="s">
        <v>13823</v>
      </c>
      <c r="E9689" s="515" t="s">
        <v>13824</v>
      </c>
      <c r="F9689" s="516"/>
      <c r="I9689" s="591" t="str">
        <f t="shared" si="472"/>
        <v>- - Other</v>
      </c>
      <c r="J9689" s="591" t="str">
        <f t="shared" si="473"/>
        <v>91 05 29 00</v>
      </c>
      <c r="L9689" s="590">
        <f t="shared" si="474"/>
        <v>9</v>
      </c>
    </row>
    <row r="9690" spans="1:12" ht="28.5">
      <c r="A9690" s="683" t="s">
        <v>14452</v>
      </c>
      <c r="B9690" s="599">
        <v>0.05</v>
      </c>
      <c r="C9690" s="166" t="s">
        <v>129</v>
      </c>
      <c r="D9690" s="537" t="s">
        <v>150</v>
      </c>
      <c r="E9690" s="515" t="s">
        <v>13825</v>
      </c>
      <c r="F9690" s="516"/>
      <c r="I9690" s="591" t="str">
        <f t="shared" si="472"/>
        <v>- Other :</v>
      </c>
      <c r="J9690" s="591">
        <f t="shared" si="473"/>
        <v>0</v>
      </c>
      <c r="L9690" s="590">
        <f t="shared" si="474"/>
        <v>9</v>
      </c>
    </row>
    <row r="9691" spans="1:12" ht="82.5" hidden="1">
      <c r="A9691" s="673"/>
      <c r="B9691" s="664"/>
      <c r="C9691" s="517"/>
      <c r="D9691" s="537" t="s">
        <v>13826</v>
      </c>
      <c r="E9691" s="515"/>
      <c r="F9691" s="516"/>
      <c r="I9691" s="591" t="str">
        <f t="shared" si="472"/>
        <v>- - Electrically operated</v>
      </c>
      <c r="J9691" s="591" t="str">
        <f t="shared" si="473"/>
        <v>91 05 91 00</v>
      </c>
      <c r="L9691" s="590">
        <f t="shared" si="474"/>
        <v>25</v>
      </c>
    </row>
    <row r="9692" spans="1:12" ht="28.5">
      <c r="A9692" s="683" t="s">
        <v>14452</v>
      </c>
      <c r="B9692" s="599">
        <v>0.05</v>
      </c>
      <c r="C9692" s="166" t="s">
        <v>129</v>
      </c>
      <c r="D9692" s="537" t="s">
        <v>13814</v>
      </c>
      <c r="E9692" s="515" t="s">
        <v>13827</v>
      </c>
      <c r="F9692" s="516"/>
      <c r="I9692" s="591" t="str">
        <f t="shared" si="472"/>
        <v>- - Other</v>
      </c>
      <c r="J9692" s="591" t="str">
        <f t="shared" si="473"/>
        <v>91 05 99 00</v>
      </c>
      <c r="L9692" s="590">
        <f t="shared" si="474"/>
        <v>9</v>
      </c>
    </row>
    <row r="9693" spans="1:12" ht="28.5">
      <c r="A9693" s="683" t="s">
        <v>14452</v>
      </c>
      <c r="B9693" s="599">
        <v>0.05</v>
      </c>
      <c r="C9693" s="166" t="s">
        <v>129</v>
      </c>
      <c r="D9693" s="537" t="s">
        <v>150</v>
      </c>
      <c r="E9693" s="515" t="s">
        <v>13828</v>
      </c>
      <c r="F9693" s="519"/>
      <c r="I9693" s="591" t="str">
        <f t="shared" si="472"/>
        <v>Time of day recording apparatus and apparatus for measuring, recording or otherwise indicating intervals of time, with clock or watch movement or with synchronous motor (for example, time-registers, time-recordrs).</v>
      </c>
      <c r="J9693" s="591">
        <f t="shared" si="473"/>
        <v>0</v>
      </c>
      <c r="L9693" s="590">
        <f t="shared" si="474"/>
        <v>214</v>
      </c>
    </row>
    <row r="9694" spans="1:12" ht="28" hidden="1">
      <c r="A9694" s="673"/>
      <c r="B9694" s="664"/>
      <c r="C9694" s="517"/>
      <c r="D9694" s="537" t="s">
        <v>2203</v>
      </c>
      <c r="E9694" s="515"/>
      <c r="F9694" s="516"/>
      <c r="I9694" s="591" t="str">
        <f t="shared" si="472"/>
        <v xml:space="preserve">- Time-registers; time-recorders </v>
      </c>
      <c r="J9694" s="591" t="str">
        <f t="shared" si="473"/>
        <v>91 06 10 00</v>
      </c>
      <c r="L9694" s="590">
        <f t="shared" si="474"/>
        <v>33</v>
      </c>
    </row>
    <row r="9695" spans="1:12" ht="28.5">
      <c r="A9695" s="683" t="s">
        <v>14452</v>
      </c>
      <c r="B9695" s="599">
        <v>0.05</v>
      </c>
      <c r="C9695" s="166" t="s">
        <v>129</v>
      </c>
      <c r="D9695" s="537" t="s">
        <v>13817</v>
      </c>
      <c r="E9695" s="515" t="s">
        <v>13829</v>
      </c>
      <c r="F9695" s="516"/>
      <c r="I9695" s="591" t="str">
        <f t="shared" si="472"/>
        <v>- Other</v>
      </c>
      <c r="J9695" s="591" t="str">
        <f t="shared" si="473"/>
        <v>91 06 90 00</v>
      </c>
      <c r="L9695" s="590">
        <f t="shared" si="474"/>
        <v>7</v>
      </c>
    </row>
    <row r="9696" spans="1:12" ht="28.5">
      <c r="A9696" s="683" t="s">
        <v>14452</v>
      </c>
      <c r="B9696" s="599">
        <v>0.05</v>
      </c>
      <c r="C9696" s="166" t="s">
        <v>129</v>
      </c>
      <c r="D9696" s="537" t="s">
        <v>150</v>
      </c>
      <c r="E9696" s="515" t="s">
        <v>13830</v>
      </c>
      <c r="F9696" s="519"/>
      <c r="I9696" s="591" t="str">
        <f t="shared" ref="I9696:I9759" si="475">D9714</f>
        <v>Time switches with clock or watch movemet or with synchronous motor.</v>
      </c>
      <c r="J9696" s="591" t="str">
        <f t="shared" ref="J9696:J9759" si="476">E9714</f>
        <v>91 07 00 00</v>
      </c>
      <c r="L9696" s="590">
        <f t="shared" si="474"/>
        <v>68</v>
      </c>
    </row>
    <row r="9697" spans="1:12" ht="84" hidden="1">
      <c r="A9697" s="673"/>
      <c r="B9697" s="664"/>
      <c r="C9697" s="517"/>
      <c r="D9697" s="552" t="s">
        <v>13831</v>
      </c>
      <c r="E9697" s="515"/>
      <c r="F9697" s="519"/>
      <c r="I9697" s="591" t="str">
        <f t="shared" si="475"/>
        <v xml:space="preserve">Watch movements, complete and assembled. </v>
      </c>
      <c r="J9697" s="591">
        <f t="shared" si="476"/>
        <v>0</v>
      </c>
      <c r="L9697" s="590">
        <f t="shared" si="474"/>
        <v>41</v>
      </c>
    </row>
    <row r="9698" spans="1:12" ht="28.5">
      <c r="A9698" s="683" t="s">
        <v>14452</v>
      </c>
      <c r="B9698" s="599">
        <v>0.05</v>
      </c>
      <c r="C9698" s="166" t="s">
        <v>129</v>
      </c>
      <c r="D9698" s="537" t="s">
        <v>13832</v>
      </c>
      <c r="E9698" s="515" t="s">
        <v>13833</v>
      </c>
      <c r="F9698" s="516"/>
      <c r="I9698" s="591" t="str">
        <f t="shared" si="475"/>
        <v>- Electrically operated :</v>
      </c>
      <c r="J9698" s="591">
        <f t="shared" si="476"/>
        <v>0</v>
      </c>
      <c r="L9698" s="590">
        <f t="shared" si="474"/>
        <v>25</v>
      </c>
    </row>
    <row r="9699" spans="1:12" ht="28.5">
      <c r="A9699" s="683" t="s">
        <v>14452</v>
      </c>
      <c r="B9699" s="599">
        <v>0.05</v>
      </c>
      <c r="C9699" s="166" t="s">
        <v>129</v>
      </c>
      <c r="D9699" s="537" t="s">
        <v>759</v>
      </c>
      <c r="E9699" s="515" t="s">
        <v>13834</v>
      </c>
      <c r="F9699" s="516"/>
      <c r="I9699" s="591" t="str">
        <f t="shared" si="475"/>
        <v>- - With mechanical display only or with a device to which a mechanical display can be incorporated</v>
      </c>
      <c r="J9699" s="591" t="str">
        <f t="shared" si="476"/>
        <v>91 08 11 00</v>
      </c>
      <c r="L9699" s="590">
        <f t="shared" si="474"/>
        <v>99</v>
      </c>
    </row>
    <row r="9700" spans="1:12" ht="112">
      <c r="A9700" s="683" t="s">
        <v>14452</v>
      </c>
      <c r="B9700" s="599">
        <v>0.05</v>
      </c>
      <c r="C9700" s="166" t="s">
        <v>129</v>
      </c>
      <c r="D9700" s="548" t="s">
        <v>13835</v>
      </c>
      <c r="E9700" s="515" t="s">
        <v>13836</v>
      </c>
      <c r="F9700" s="516"/>
      <c r="I9700" s="591" t="str">
        <f t="shared" si="475"/>
        <v>- - With opto-electronic display only</v>
      </c>
      <c r="J9700" s="591" t="str">
        <f t="shared" si="476"/>
        <v>91 08 12 00</v>
      </c>
      <c r="L9700" s="590">
        <f t="shared" si="474"/>
        <v>37</v>
      </c>
    </row>
    <row r="9701" spans="1:12" ht="28" hidden="1">
      <c r="A9701" s="673"/>
      <c r="B9701" s="664"/>
      <c r="C9701" s="517"/>
      <c r="D9701" s="548" t="s">
        <v>13837</v>
      </c>
      <c r="E9701" s="515"/>
      <c r="F9701" s="516"/>
      <c r="I9701" s="591" t="str">
        <f t="shared" si="475"/>
        <v>- - Other</v>
      </c>
      <c r="J9701" s="591" t="str">
        <f t="shared" si="476"/>
        <v>91 08 19 00</v>
      </c>
      <c r="L9701" s="590">
        <f t="shared" si="474"/>
        <v>9</v>
      </c>
    </row>
    <row r="9702" spans="1:12" ht="28" hidden="1">
      <c r="A9702" s="673"/>
      <c r="B9702" s="664"/>
      <c r="C9702" s="517"/>
      <c r="D9702" s="537" t="s">
        <v>13838</v>
      </c>
      <c r="E9702" s="515"/>
      <c r="F9702" s="516"/>
      <c r="I9702" s="591" t="str">
        <f t="shared" si="475"/>
        <v>- With automatic winding</v>
      </c>
      <c r="J9702" s="591" t="str">
        <f t="shared" si="476"/>
        <v>91 08 20 00</v>
      </c>
      <c r="L9702" s="590">
        <f t="shared" si="474"/>
        <v>24</v>
      </c>
    </row>
    <row r="9703" spans="1:12" ht="28.5">
      <c r="A9703" s="683" t="s">
        <v>14452</v>
      </c>
      <c r="B9703" s="599">
        <v>0.05</v>
      </c>
      <c r="C9703" s="166" t="s">
        <v>129</v>
      </c>
      <c r="D9703" s="537" t="s">
        <v>13817</v>
      </c>
      <c r="E9703" s="515" t="s">
        <v>13839</v>
      </c>
      <c r="F9703" s="516"/>
      <c r="I9703" s="591" t="str">
        <f t="shared" si="475"/>
        <v>- Other</v>
      </c>
      <c r="J9703" s="591" t="str">
        <f t="shared" si="476"/>
        <v>91 08 90 00</v>
      </c>
      <c r="L9703" s="590">
        <f t="shared" si="474"/>
        <v>7</v>
      </c>
    </row>
    <row r="9704" spans="1:12" ht="28.5">
      <c r="A9704" s="683" t="s">
        <v>14452</v>
      </c>
      <c r="B9704" s="599">
        <v>0.05</v>
      </c>
      <c r="C9704" s="166" t="s">
        <v>129</v>
      </c>
      <c r="D9704" s="537" t="s">
        <v>150</v>
      </c>
      <c r="E9704" s="515" t="s">
        <v>13840</v>
      </c>
      <c r="F9704" s="519"/>
      <c r="I9704" s="591" t="str">
        <f t="shared" si="475"/>
        <v>Clock movements, complete and assembled.</v>
      </c>
      <c r="J9704" s="591">
        <f t="shared" si="476"/>
        <v>0</v>
      </c>
      <c r="L9704" s="590">
        <f t="shared" si="474"/>
        <v>40</v>
      </c>
    </row>
    <row r="9705" spans="1:12" ht="28" hidden="1">
      <c r="A9705" s="673"/>
      <c r="B9705" s="664"/>
      <c r="C9705" s="517"/>
      <c r="D9705" s="537" t="s">
        <v>13841</v>
      </c>
      <c r="E9705" s="515"/>
      <c r="F9705" s="516"/>
      <c r="I9705" s="591" t="str">
        <f t="shared" si="475"/>
        <v xml:space="preserve"> - Electrically operated.</v>
      </c>
      <c r="J9705" s="591" t="str">
        <f t="shared" si="476"/>
        <v xml:space="preserve"> 91 09 10 00</v>
      </c>
      <c r="L9705" s="590">
        <f t="shared" si="474"/>
        <v>25</v>
      </c>
    </row>
    <row r="9706" spans="1:12" ht="28.5">
      <c r="A9706" s="683" t="s">
        <v>14452</v>
      </c>
      <c r="B9706" s="599">
        <v>0.05</v>
      </c>
      <c r="C9706" s="166" t="s">
        <v>129</v>
      </c>
      <c r="D9706" s="537" t="s">
        <v>13817</v>
      </c>
      <c r="E9706" s="515" t="s">
        <v>13842</v>
      </c>
      <c r="F9706" s="516"/>
      <c r="I9706" s="591" t="str">
        <f t="shared" si="475"/>
        <v>- Other</v>
      </c>
      <c r="J9706" s="591" t="str">
        <f t="shared" si="476"/>
        <v>91 09 90 00</v>
      </c>
      <c r="L9706" s="590">
        <f t="shared" si="474"/>
        <v>7</v>
      </c>
    </row>
    <row r="9707" spans="1:12" ht="28.5">
      <c r="A9707" s="683" t="s">
        <v>14452</v>
      </c>
      <c r="B9707" s="599">
        <v>0.05</v>
      </c>
      <c r="C9707" s="166" t="s">
        <v>129</v>
      </c>
      <c r="D9707" s="537" t="s">
        <v>150</v>
      </c>
      <c r="E9707" s="515" t="s">
        <v>13843</v>
      </c>
      <c r="F9707" s="521"/>
      <c r="I9707" s="591" t="str">
        <f t="shared" si="475"/>
        <v>Complete watch or clock movements, unassembled or partly assembled (movement sets); incomplete watch or clock movements, assembled; rough watch or clock movements.</v>
      </c>
      <c r="J9707" s="591">
        <f t="shared" si="476"/>
        <v>0</v>
      </c>
      <c r="L9707" s="590">
        <f t="shared" si="474"/>
        <v>163</v>
      </c>
    </row>
    <row r="9708" spans="1:12" ht="28" hidden="1">
      <c r="A9708" s="673"/>
      <c r="B9708" s="664"/>
      <c r="C9708" s="517"/>
      <c r="D9708" s="537" t="s">
        <v>2203</v>
      </c>
      <c r="E9708" s="515"/>
      <c r="F9708" s="516"/>
      <c r="I9708" s="591" t="str">
        <f t="shared" si="475"/>
        <v>- Of watches :</v>
      </c>
      <c r="J9708" s="591">
        <f t="shared" si="476"/>
        <v>0</v>
      </c>
      <c r="L9708" s="590">
        <f t="shared" si="474"/>
        <v>14</v>
      </c>
    </row>
    <row r="9709" spans="1:12" ht="28.5">
      <c r="A9709" s="683" t="s">
        <v>14452</v>
      </c>
      <c r="B9709" s="599">
        <v>0.05</v>
      </c>
      <c r="C9709" s="166" t="s">
        <v>129</v>
      </c>
      <c r="D9709" s="537" t="s">
        <v>13817</v>
      </c>
      <c r="E9709" s="515" t="s">
        <v>13844</v>
      </c>
      <c r="F9709" s="516"/>
      <c r="I9709" s="591" t="str">
        <f t="shared" si="475"/>
        <v>- - Complete movements, unassembled or partly assembled (movement sets)</v>
      </c>
      <c r="J9709" s="591" t="str">
        <f t="shared" si="476"/>
        <v>91 10 11 00</v>
      </c>
      <c r="L9709" s="590">
        <f t="shared" si="474"/>
        <v>71</v>
      </c>
    </row>
    <row r="9710" spans="1:12" ht="28.5">
      <c r="A9710" s="683" t="s">
        <v>14452</v>
      </c>
      <c r="B9710" s="599">
        <v>0.05</v>
      </c>
      <c r="C9710" s="166" t="s">
        <v>129</v>
      </c>
      <c r="D9710" s="537" t="s">
        <v>150</v>
      </c>
      <c r="E9710" s="515" t="s">
        <v>13845</v>
      </c>
      <c r="F9710" s="516"/>
      <c r="I9710" s="591" t="str">
        <f t="shared" si="475"/>
        <v>- - Incomplete movements, assembled</v>
      </c>
      <c r="J9710" s="591" t="str">
        <f t="shared" si="476"/>
        <v>91 10 12 00</v>
      </c>
      <c r="L9710" s="590">
        <f t="shared" si="474"/>
        <v>35</v>
      </c>
    </row>
    <row r="9711" spans="1:12" ht="252" hidden="1">
      <c r="A9711" s="673"/>
      <c r="B9711" s="664"/>
      <c r="C9711" s="517"/>
      <c r="D9711" s="548" t="s">
        <v>13846</v>
      </c>
      <c r="E9711" s="515"/>
      <c r="F9711" s="516"/>
      <c r="I9711" s="591" t="str">
        <f t="shared" si="475"/>
        <v>- - Rough movements</v>
      </c>
      <c r="J9711" s="591" t="str">
        <f t="shared" si="476"/>
        <v>91 10 19 00</v>
      </c>
      <c r="L9711" s="590">
        <f t="shared" si="474"/>
        <v>19</v>
      </c>
    </row>
    <row r="9712" spans="1:12" ht="28.5">
      <c r="A9712" s="683" t="s">
        <v>14452</v>
      </c>
      <c r="B9712" s="599">
        <v>0.05</v>
      </c>
      <c r="C9712" s="166" t="s">
        <v>129</v>
      </c>
      <c r="D9712" s="537" t="s">
        <v>13847</v>
      </c>
      <c r="E9712" s="515" t="s">
        <v>13848</v>
      </c>
      <c r="F9712" s="516"/>
      <c r="I9712" s="591" t="str">
        <f t="shared" si="475"/>
        <v>- Other</v>
      </c>
      <c r="J9712" s="591" t="str">
        <f t="shared" si="476"/>
        <v>91 10 90 00</v>
      </c>
      <c r="L9712" s="590">
        <f t="shared" si="474"/>
        <v>7</v>
      </c>
    </row>
    <row r="9713" spans="1:12" ht="28.5">
      <c r="A9713" s="683" t="s">
        <v>14452</v>
      </c>
      <c r="B9713" s="599">
        <v>0.05</v>
      </c>
      <c r="C9713" s="166" t="s">
        <v>129</v>
      </c>
      <c r="D9713" s="537" t="s">
        <v>759</v>
      </c>
      <c r="E9713" s="515" t="s">
        <v>13849</v>
      </c>
      <c r="F9713" s="519"/>
      <c r="I9713" s="591" t="str">
        <f t="shared" si="475"/>
        <v>Watch cases and parts thereof.</v>
      </c>
      <c r="J9713" s="591">
        <f t="shared" si="476"/>
        <v>0</v>
      </c>
      <c r="L9713" s="590">
        <f t="shared" si="474"/>
        <v>30</v>
      </c>
    </row>
    <row r="9714" spans="1:12" ht="84">
      <c r="A9714" s="683" t="s">
        <v>14452</v>
      </c>
      <c r="B9714" s="599">
        <v>0.05</v>
      </c>
      <c r="C9714" s="166" t="s">
        <v>129</v>
      </c>
      <c r="D9714" s="548" t="s">
        <v>13850</v>
      </c>
      <c r="E9714" s="515" t="s">
        <v>13851</v>
      </c>
      <c r="F9714" s="516"/>
      <c r="I9714" s="591" t="str">
        <f t="shared" si="475"/>
        <v>- Cases of precious metal or of metal clad with precious metal</v>
      </c>
      <c r="J9714" s="591" t="str">
        <f t="shared" si="476"/>
        <v>91 11 10 00</v>
      </c>
      <c r="L9714" s="590">
        <f t="shared" si="474"/>
        <v>62</v>
      </c>
    </row>
    <row r="9715" spans="1:12" ht="56" hidden="1">
      <c r="A9715" s="673"/>
      <c r="B9715" s="664"/>
      <c r="C9715" s="517"/>
      <c r="D9715" s="548" t="s">
        <v>13852</v>
      </c>
      <c r="E9715" s="515"/>
      <c r="F9715" s="516"/>
      <c r="I9715" s="591" t="str">
        <f t="shared" si="475"/>
        <v>- Cases of base metal, whether or not gold- or silver-plated</v>
      </c>
      <c r="J9715" s="591" t="str">
        <f t="shared" si="476"/>
        <v>91 11 20 00</v>
      </c>
      <c r="L9715" s="590">
        <f t="shared" si="474"/>
        <v>60</v>
      </c>
    </row>
    <row r="9716" spans="1:12" ht="28" hidden="1">
      <c r="A9716" s="673"/>
      <c r="B9716" s="664"/>
      <c r="C9716" s="517"/>
      <c r="D9716" s="537" t="s">
        <v>13853</v>
      </c>
      <c r="E9716" s="515"/>
      <c r="F9716" s="516"/>
      <c r="I9716" s="591" t="str">
        <f t="shared" si="475"/>
        <v>- Other cases</v>
      </c>
      <c r="J9716" s="591" t="str">
        <f t="shared" si="476"/>
        <v>91 11 80 00</v>
      </c>
      <c r="L9716" s="590">
        <f t="shared" si="474"/>
        <v>13</v>
      </c>
    </row>
    <row r="9717" spans="1:12" ht="110">
      <c r="A9717" s="683" t="s">
        <v>14452</v>
      </c>
      <c r="B9717" s="599">
        <v>0.05</v>
      </c>
      <c r="C9717" s="166" t="s">
        <v>129</v>
      </c>
      <c r="D9717" s="537" t="s">
        <v>13854</v>
      </c>
      <c r="E9717" s="515" t="s">
        <v>13855</v>
      </c>
      <c r="F9717" s="516"/>
      <c r="I9717" s="591" t="str">
        <f t="shared" si="475"/>
        <v>- Parts</v>
      </c>
      <c r="J9717" s="591" t="str">
        <f t="shared" si="476"/>
        <v>91 11 90 00</v>
      </c>
      <c r="L9717" s="590">
        <f t="shared" si="474"/>
        <v>7</v>
      </c>
    </row>
    <row r="9718" spans="1:12" ht="55">
      <c r="A9718" s="683" t="s">
        <v>14452</v>
      </c>
      <c r="B9718" s="599">
        <v>0.05</v>
      </c>
      <c r="C9718" s="166" t="s">
        <v>129</v>
      </c>
      <c r="D9718" s="537" t="s">
        <v>13823</v>
      </c>
      <c r="E9718" s="515" t="s">
        <v>13856</v>
      </c>
      <c r="F9718" s="519"/>
      <c r="I9718" s="591" t="str">
        <f t="shared" si="475"/>
        <v>Clock cases and cases of a similar type for other goods of this Chapter, and parts thereof.</v>
      </c>
      <c r="J9718" s="591">
        <f t="shared" si="476"/>
        <v>0</v>
      </c>
      <c r="L9718" s="590">
        <f t="shared" si="474"/>
        <v>91</v>
      </c>
    </row>
    <row r="9719" spans="1:12" ht="28.5">
      <c r="A9719" s="683" t="s">
        <v>14452</v>
      </c>
      <c r="B9719" s="599">
        <v>0.05</v>
      </c>
      <c r="C9719" s="166" t="s">
        <v>129</v>
      </c>
      <c r="D9719" s="537" t="s">
        <v>150</v>
      </c>
      <c r="E9719" s="515" t="s">
        <v>13857</v>
      </c>
      <c r="F9719" s="516"/>
      <c r="I9719" s="591" t="str">
        <f t="shared" si="475"/>
        <v>- Cases</v>
      </c>
      <c r="J9719" s="591" t="str">
        <f t="shared" si="476"/>
        <v>91 12 20 00</v>
      </c>
      <c r="L9719" s="590">
        <f t="shared" si="474"/>
        <v>7</v>
      </c>
    </row>
    <row r="9720" spans="1:12" ht="28.5">
      <c r="A9720" s="683" t="s">
        <v>14452</v>
      </c>
      <c r="B9720" s="599">
        <v>0.05</v>
      </c>
      <c r="C9720" s="166" t="s">
        <v>129</v>
      </c>
      <c r="D9720" s="537" t="s">
        <v>13858</v>
      </c>
      <c r="E9720" s="515" t="s">
        <v>13859</v>
      </c>
      <c r="F9720" s="516"/>
      <c r="I9720" s="591" t="str">
        <f t="shared" si="475"/>
        <v>- Parts</v>
      </c>
      <c r="J9720" s="591" t="str">
        <f t="shared" si="476"/>
        <v>91 12 90 00</v>
      </c>
      <c r="L9720" s="590">
        <f t="shared" si="474"/>
        <v>7</v>
      </c>
    </row>
    <row r="9721" spans="1:12" ht="28.5">
      <c r="A9721" s="683" t="s">
        <v>14452</v>
      </c>
      <c r="B9721" s="599">
        <v>0.05</v>
      </c>
      <c r="C9721" s="166" t="s">
        <v>129</v>
      </c>
      <c r="D9721" s="537" t="s">
        <v>759</v>
      </c>
      <c r="E9721" s="515" t="s">
        <v>13860</v>
      </c>
      <c r="F9721" s="519"/>
      <c r="I9721" s="591" t="str">
        <f t="shared" si="475"/>
        <v>Watch straps, watch bands and watch bracelets and parts thereof.</v>
      </c>
      <c r="J9721" s="591">
        <f t="shared" si="476"/>
        <v>0</v>
      </c>
      <c r="L9721" s="590">
        <f t="shared" si="474"/>
        <v>64</v>
      </c>
    </row>
    <row r="9722" spans="1:12" ht="56" hidden="1">
      <c r="A9722" s="673"/>
      <c r="B9722" s="664"/>
      <c r="C9722" s="517"/>
      <c r="D9722" s="548" t="s">
        <v>13861</v>
      </c>
      <c r="E9722" s="515"/>
      <c r="F9722" s="516"/>
      <c r="I9722" s="591" t="str">
        <f t="shared" si="475"/>
        <v>- Of precious metal or of metal clad with precious metal</v>
      </c>
      <c r="J9722" s="591" t="str">
        <f t="shared" si="476"/>
        <v>91 13 10 00</v>
      </c>
      <c r="L9722" s="590">
        <f t="shared" si="474"/>
        <v>56</v>
      </c>
    </row>
    <row r="9723" spans="1:12" ht="28.5">
      <c r="A9723" s="683" t="s">
        <v>14452</v>
      </c>
      <c r="B9723" s="599">
        <v>0.05</v>
      </c>
      <c r="C9723" s="166" t="s">
        <v>129</v>
      </c>
      <c r="D9723" s="537" t="s">
        <v>13862</v>
      </c>
      <c r="E9723" s="515" t="s">
        <v>13863</v>
      </c>
      <c r="F9723" s="516"/>
      <c r="I9723" s="591" t="str">
        <f t="shared" si="475"/>
        <v>- Of base metal, whether or not gold- or silver-plated</v>
      </c>
      <c r="J9723" s="591" t="str">
        <f t="shared" si="476"/>
        <v>91 13 20 00</v>
      </c>
      <c r="L9723" s="590">
        <f t="shared" si="474"/>
        <v>54</v>
      </c>
    </row>
    <row r="9724" spans="1:12" ht="28.5">
      <c r="A9724" s="683" t="s">
        <v>14452</v>
      </c>
      <c r="B9724" s="599">
        <v>0.05</v>
      </c>
      <c r="C9724" s="166" t="s">
        <v>129</v>
      </c>
      <c r="D9724" s="537" t="s">
        <v>759</v>
      </c>
      <c r="E9724" s="515" t="s">
        <v>13864</v>
      </c>
      <c r="F9724" s="516"/>
      <c r="I9724" s="591" t="str">
        <f t="shared" si="475"/>
        <v>- Other :</v>
      </c>
      <c r="J9724" s="591">
        <f t="shared" si="476"/>
        <v>0</v>
      </c>
      <c r="L9724" s="590">
        <f t="shared" si="474"/>
        <v>9</v>
      </c>
    </row>
    <row r="9725" spans="1:12" ht="196" hidden="1">
      <c r="A9725" s="673"/>
      <c r="B9725" s="664"/>
      <c r="C9725" s="517"/>
      <c r="D9725" s="548" t="s">
        <v>13865</v>
      </c>
      <c r="E9725" s="515"/>
      <c r="F9725" s="516"/>
      <c r="I9725" s="591" t="str">
        <f t="shared" si="475"/>
        <v>- - - Of artifical plastic materials</v>
      </c>
      <c r="J9725" s="591" t="str">
        <f t="shared" si="476"/>
        <v>91 13 90 10</v>
      </c>
      <c r="L9725" s="590">
        <f t="shared" si="474"/>
        <v>36</v>
      </c>
    </row>
    <row r="9726" spans="1:12" ht="28" hidden="1">
      <c r="A9726" s="673"/>
      <c r="B9726" s="664"/>
      <c r="C9726" s="517"/>
      <c r="D9726" s="537" t="s">
        <v>13866</v>
      </c>
      <c r="E9726" s="515"/>
      <c r="F9726" s="516"/>
      <c r="I9726" s="591" t="str">
        <f t="shared" si="475"/>
        <v xml:space="preserve">  - - - Of natural, composition or reconstituted leather</v>
      </c>
      <c r="J9726" s="591" t="str">
        <f t="shared" si="476"/>
        <v>91 13 90 20</v>
      </c>
      <c r="L9726" s="590">
        <f t="shared" si="474"/>
        <v>56</v>
      </c>
    </row>
    <row r="9727" spans="1:12" ht="82.5">
      <c r="A9727" s="683" t="s">
        <v>14452</v>
      </c>
      <c r="B9727" s="599">
        <v>0.05</v>
      </c>
      <c r="C9727" s="166" t="s">
        <v>129</v>
      </c>
      <c r="D9727" s="537" t="s">
        <v>13867</v>
      </c>
      <c r="E9727" s="515" t="s">
        <v>13868</v>
      </c>
      <c r="F9727" s="516"/>
      <c r="I9727" s="591" t="str">
        <f t="shared" si="475"/>
        <v>- - - Of woven fabrics</v>
      </c>
      <c r="J9727" s="591" t="str">
        <f t="shared" si="476"/>
        <v>91 13 90 30</v>
      </c>
      <c r="L9727" s="590">
        <f t="shared" si="474"/>
        <v>22</v>
      </c>
    </row>
    <row r="9728" spans="1:12" ht="55">
      <c r="A9728" s="683" t="s">
        <v>14452</v>
      </c>
      <c r="B9728" s="599">
        <v>0.05</v>
      </c>
      <c r="C9728" s="166" t="s">
        <v>129</v>
      </c>
      <c r="D9728" s="537" t="s">
        <v>13869</v>
      </c>
      <c r="E9728" s="515" t="s">
        <v>13870</v>
      </c>
      <c r="F9728" s="516"/>
      <c r="I9728" s="591" t="str">
        <f t="shared" si="475"/>
        <v xml:space="preserve">  - - - Consisting of or incorporating  pearls, precious or semi-precious stones, natural, composition or reconstituted</v>
      </c>
      <c r="J9728" s="591" t="str">
        <f t="shared" si="476"/>
        <v>91 13 90 40</v>
      </c>
      <c r="L9728" s="590">
        <f t="shared" ref="L9728:L9791" si="477">LEN(I9728)</f>
        <v>119</v>
      </c>
    </row>
    <row r="9729" spans="1:12" ht="28.5">
      <c r="A9729" s="683" t="s">
        <v>14452</v>
      </c>
      <c r="B9729" s="599">
        <v>0.05</v>
      </c>
      <c r="C9729" s="166" t="s">
        <v>129</v>
      </c>
      <c r="D9729" s="537" t="s">
        <v>13871</v>
      </c>
      <c r="E9729" s="515" t="s">
        <v>13872</v>
      </c>
      <c r="F9729" s="516"/>
      <c r="I9729" s="591" t="str">
        <f t="shared" si="475"/>
        <v>- - - Other</v>
      </c>
      <c r="J9729" s="591" t="str">
        <f t="shared" si="476"/>
        <v>91 13 90 90</v>
      </c>
      <c r="L9729" s="590">
        <f t="shared" si="477"/>
        <v>11</v>
      </c>
    </row>
    <row r="9730" spans="1:12" ht="28.5">
      <c r="A9730" s="683" t="s">
        <v>14452</v>
      </c>
      <c r="B9730" s="599">
        <v>0.05</v>
      </c>
      <c r="C9730" s="166" t="s">
        <v>129</v>
      </c>
      <c r="D9730" s="537" t="s">
        <v>759</v>
      </c>
      <c r="E9730" s="515" t="s">
        <v>13873</v>
      </c>
      <c r="F9730" s="519"/>
      <c r="I9730" s="591" t="str">
        <f t="shared" si="475"/>
        <v>Other clock or watch parts.</v>
      </c>
      <c r="J9730" s="591">
        <f t="shared" si="476"/>
        <v>0</v>
      </c>
      <c r="L9730" s="590">
        <f t="shared" si="477"/>
        <v>27</v>
      </c>
    </row>
    <row r="9731" spans="1:12" ht="56" hidden="1">
      <c r="A9731" s="673"/>
      <c r="B9731" s="664"/>
      <c r="C9731" s="517"/>
      <c r="D9731" s="548" t="s">
        <v>13874</v>
      </c>
      <c r="E9731" s="515"/>
      <c r="F9731" s="516"/>
      <c r="I9731" s="591" t="str">
        <f t="shared" si="475"/>
        <v>- Springs, including hair-springs</v>
      </c>
      <c r="J9731" s="591" t="str">
        <f t="shared" si="476"/>
        <v>91 14 10 00</v>
      </c>
      <c r="L9731" s="590">
        <f t="shared" si="477"/>
        <v>33</v>
      </c>
    </row>
    <row r="9732" spans="1:12" ht="55">
      <c r="A9732" s="683" t="s">
        <v>14452</v>
      </c>
      <c r="B9732" s="599">
        <v>0.05</v>
      </c>
      <c r="C9732" s="166" t="s">
        <v>129</v>
      </c>
      <c r="D9732" s="537" t="s">
        <v>13875</v>
      </c>
      <c r="E9732" s="515" t="s">
        <v>13876</v>
      </c>
      <c r="F9732" s="516"/>
      <c r="I9732" s="591" t="str">
        <f t="shared" si="475"/>
        <v>- Dials</v>
      </c>
      <c r="J9732" s="591" t="str">
        <f t="shared" si="476"/>
        <v>91 14 30 00</v>
      </c>
      <c r="L9732" s="590">
        <f t="shared" si="477"/>
        <v>7</v>
      </c>
    </row>
    <row r="9733" spans="1:12" ht="55">
      <c r="A9733" s="683" t="s">
        <v>14452</v>
      </c>
      <c r="B9733" s="599">
        <v>0.05</v>
      </c>
      <c r="C9733" s="166" t="s">
        <v>129</v>
      </c>
      <c r="D9733" s="537" t="s">
        <v>13877</v>
      </c>
      <c r="E9733" s="515" t="s">
        <v>13878</v>
      </c>
      <c r="F9733" s="516"/>
      <c r="I9733" s="591" t="str">
        <f t="shared" si="475"/>
        <v>- Plates and bridges</v>
      </c>
      <c r="J9733" s="591" t="str">
        <f t="shared" si="476"/>
        <v>91 14 40 00</v>
      </c>
      <c r="L9733" s="590">
        <f t="shared" si="477"/>
        <v>20</v>
      </c>
    </row>
    <row r="9734" spans="1:12" ht="29" thickBot="1">
      <c r="A9734" s="683" t="s">
        <v>14452</v>
      </c>
      <c r="B9734" s="599">
        <v>0.05</v>
      </c>
      <c r="C9734" s="166" t="s">
        <v>129</v>
      </c>
      <c r="D9734" s="537" t="s">
        <v>13879</v>
      </c>
      <c r="E9734" s="515" t="s">
        <v>13880</v>
      </c>
      <c r="F9734" s="545"/>
      <c r="I9734" s="591" t="str">
        <f t="shared" si="475"/>
        <v>- Other</v>
      </c>
      <c r="J9734" s="591" t="str">
        <f t="shared" si="476"/>
        <v>91 14 90 00</v>
      </c>
      <c r="L9734" s="590">
        <f t="shared" si="477"/>
        <v>7</v>
      </c>
    </row>
    <row r="9735" spans="1:12" ht="29" thickTop="1">
      <c r="A9735" s="683" t="s">
        <v>14452</v>
      </c>
      <c r="B9735" s="599">
        <v>0.05</v>
      </c>
      <c r="C9735" s="166" t="s">
        <v>129</v>
      </c>
      <c r="D9735" s="537" t="s">
        <v>8413</v>
      </c>
      <c r="E9735" s="515" t="s">
        <v>13881</v>
      </c>
      <c r="F9735" s="513"/>
      <c r="I9735" s="591" t="str">
        <f t="shared" si="475"/>
        <v xml:space="preserve">Pianos, including automatic pianos; harpsichords and other keyboard stringed instruments. </v>
      </c>
      <c r="J9735" s="591">
        <f t="shared" si="476"/>
        <v>0</v>
      </c>
      <c r="L9735" s="590">
        <f t="shared" si="477"/>
        <v>90</v>
      </c>
    </row>
    <row r="9736" spans="1:12" ht="112" hidden="1">
      <c r="A9736" s="673"/>
      <c r="B9736" s="664"/>
      <c r="C9736" s="517"/>
      <c r="D9736" s="548" t="s">
        <v>13882</v>
      </c>
      <c r="E9736" s="515"/>
      <c r="F9736" s="516"/>
      <c r="I9736" s="591" t="str">
        <f t="shared" si="475"/>
        <v>- Upright pianos</v>
      </c>
      <c r="J9736" s="591" t="str">
        <f t="shared" si="476"/>
        <v>92 01 10 00</v>
      </c>
      <c r="L9736" s="590">
        <f t="shared" si="477"/>
        <v>16</v>
      </c>
    </row>
    <row r="9737" spans="1:12" ht="28.5">
      <c r="A9737" s="683" t="s">
        <v>14452</v>
      </c>
      <c r="B9737" s="599">
        <v>0.05</v>
      </c>
      <c r="C9737" s="166" t="s">
        <v>129</v>
      </c>
      <c r="D9737" s="537" t="s">
        <v>13883</v>
      </c>
      <c r="E9737" s="515" t="s">
        <v>13884</v>
      </c>
      <c r="F9737" s="516"/>
      <c r="I9737" s="591" t="str">
        <f t="shared" si="475"/>
        <v>- Grand pianos</v>
      </c>
      <c r="J9737" s="591" t="str">
        <f t="shared" si="476"/>
        <v>92 01 20 00</v>
      </c>
      <c r="L9737" s="590">
        <f t="shared" si="477"/>
        <v>14</v>
      </c>
    </row>
    <row r="9738" spans="1:12" ht="28.5">
      <c r="A9738" s="683" t="s">
        <v>14452</v>
      </c>
      <c r="B9738" s="599">
        <v>0.05</v>
      </c>
      <c r="C9738" s="166" t="s">
        <v>129</v>
      </c>
      <c r="D9738" s="537" t="s">
        <v>8413</v>
      </c>
      <c r="E9738" s="515" t="s">
        <v>13885</v>
      </c>
      <c r="F9738" s="516"/>
      <c r="I9738" s="591" t="str">
        <f t="shared" si="475"/>
        <v>- Other</v>
      </c>
      <c r="J9738" s="591" t="str">
        <f t="shared" si="476"/>
        <v>92 01 90 00</v>
      </c>
      <c r="L9738" s="590">
        <f t="shared" si="477"/>
        <v>7</v>
      </c>
    </row>
    <row r="9739" spans="1:12" ht="84" hidden="1">
      <c r="A9739" s="673"/>
      <c r="B9739" s="664"/>
      <c r="C9739" s="517"/>
      <c r="D9739" s="548" t="s">
        <v>13886</v>
      </c>
      <c r="E9739" s="515"/>
      <c r="F9739" s="519"/>
      <c r="I9739" s="591" t="str">
        <f t="shared" si="475"/>
        <v xml:space="preserve">Other string musical instruments (for example, guitars,violins, harps). </v>
      </c>
      <c r="J9739" s="591">
        <f t="shared" si="476"/>
        <v>0</v>
      </c>
      <c r="L9739" s="590">
        <f t="shared" si="477"/>
        <v>72</v>
      </c>
    </row>
    <row r="9740" spans="1:12" ht="55">
      <c r="A9740" s="683" t="s">
        <v>14452</v>
      </c>
      <c r="B9740" s="599">
        <v>0.05</v>
      </c>
      <c r="C9740" s="166" t="s">
        <v>129</v>
      </c>
      <c r="D9740" s="537" t="s">
        <v>13887</v>
      </c>
      <c r="E9740" s="515" t="s">
        <v>13888</v>
      </c>
      <c r="F9740" s="516"/>
      <c r="I9740" s="591" t="str">
        <f t="shared" si="475"/>
        <v>- Played with a bow</v>
      </c>
      <c r="J9740" s="591" t="str">
        <f t="shared" si="476"/>
        <v>92 02 10 00</v>
      </c>
      <c r="L9740" s="590">
        <f t="shared" si="477"/>
        <v>19</v>
      </c>
    </row>
    <row r="9741" spans="1:12" ht="55">
      <c r="A9741" s="683" t="s">
        <v>14452</v>
      </c>
      <c r="B9741" s="599">
        <v>0.05</v>
      </c>
      <c r="C9741" s="166" t="s">
        <v>129</v>
      </c>
      <c r="D9741" s="537" t="s">
        <v>13889</v>
      </c>
      <c r="E9741" s="515" t="s">
        <v>13890</v>
      </c>
      <c r="F9741" s="516"/>
      <c r="I9741" s="591" t="str">
        <f t="shared" si="475"/>
        <v>- Other :</v>
      </c>
      <c r="J9741" s="591">
        <f t="shared" si="476"/>
        <v>0</v>
      </c>
      <c r="L9741" s="590">
        <f t="shared" si="477"/>
        <v>9</v>
      </c>
    </row>
    <row r="9742" spans="1:12" ht="28" hidden="1">
      <c r="A9742" s="673"/>
      <c r="B9742" s="664"/>
      <c r="C9742" s="517"/>
      <c r="D9742" s="537" t="s">
        <v>2203</v>
      </c>
      <c r="E9742" s="515"/>
      <c r="F9742" s="516"/>
      <c r="I9742" s="591" t="str">
        <f t="shared" si="475"/>
        <v>- - - Lutes</v>
      </c>
      <c r="J9742" s="591" t="str">
        <f t="shared" si="476"/>
        <v>92 02 90 10</v>
      </c>
      <c r="L9742" s="590">
        <f t="shared" si="477"/>
        <v>11</v>
      </c>
    </row>
    <row r="9743" spans="1:12" ht="28.5">
      <c r="A9743" s="683" t="s">
        <v>14452</v>
      </c>
      <c r="B9743" s="599">
        <v>0.05</v>
      </c>
      <c r="C9743" s="166" t="s">
        <v>129</v>
      </c>
      <c r="D9743" s="537" t="s">
        <v>13891</v>
      </c>
      <c r="E9743" s="515" t="s">
        <v>13892</v>
      </c>
      <c r="F9743" s="516"/>
      <c r="I9743" s="591" t="str">
        <f t="shared" si="475"/>
        <v>- - - Other</v>
      </c>
      <c r="J9743" s="591" t="str">
        <f t="shared" si="476"/>
        <v>92 02 90 90</v>
      </c>
      <c r="L9743" s="590">
        <f t="shared" si="477"/>
        <v>11</v>
      </c>
    </row>
    <row r="9744" spans="1:12" ht="55">
      <c r="A9744" s="683" t="s">
        <v>14452</v>
      </c>
      <c r="B9744" s="599">
        <v>0.05</v>
      </c>
      <c r="C9744" s="166" t="s">
        <v>129</v>
      </c>
      <c r="D9744" s="537" t="s">
        <v>13893</v>
      </c>
      <c r="E9744" s="515" t="s">
        <v>13894</v>
      </c>
      <c r="F9744" s="519"/>
      <c r="I9744" s="591" t="str">
        <f t="shared" si="475"/>
        <v>Deleted</v>
      </c>
      <c r="J9744" s="591">
        <f t="shared" si="476"/>
        <v>0</v>
      </c>
      <c r="L9744" s="590">
        <f t="shared" si="477"/>
        <v>7</v>
      </c>
    </row>
    <row r="9745" spans="1:12" ht="28.5">
      <c r="A9745" s="683" t="s">
        <v>14452</v>
      </c>
      <c r="B9745" s="599">
        <v>0.05</v>
      </c>
      <c r="C9745" s="166" t="s">
        <v>129</v>
      </c>
      <c r="D9745" s="537" t="s">
        <v>13895</v>
      </c>
      <c r="E9745" s="515" t="s">
        <v>13896</v>
      </c>
      <c r="F9745" s="519"/>
      <c r="I9745" s="591" t="str">
        <f t="shared" si="475"/>
        <v>Deleted</v>
      </c>
      <c r="J9745" s="591">
        <f t="shared" si="476"/>
        <v>0</v>
      </c>
      <c r="L9745" s="590">
        <f t="shared" si="477"/>
        <v>7</v>
      </c>
    </row>
    <row r="9746" spans="1:12" ht="137.5">
      <c r="A9746" s="683" t="s">
        <v>14452</v>
      </c>
      <c r="B9746" s="599">
        <v>0.05</v>
      </c>
      <c r="C9746" s="166" t="s">
        <v>129</v>
      </c>
      <c r="D9746" s="537" t="s">
        <v>13897</v>
      </c>
      <c r="E9746" s="515" t="s">
        <v>13898</v>
      </c>
      <c r="F9746" s="519"/>
      <c r="I9746" s="591" t="str">
        <f t="shared" si="475"/>
        <v xml:space="preserve"> Wind musical instruments (for example, keyboard pipe organs,
accordions, clarinets, trumpets, bagpipes), other than fairground
organs and mechanical street organs.”.
</v>
      </c>
      <c r="J9746" s="591">
        <f t="shared" si="476"/>
        <v>0</v>
      </c>
      <c r="L9746" s="590">
        <f t="shared" si="477"/>
        <v>167</v>
      </c>
    </row>
    <row r="9747" spans="1:12" ht="28.5">
      <c r="A9747" s="683" t="s">
        <v>14452</v>
      </c>
      <c r="B9747" s="599">
        <v>0.05</v>
      </c>
      <c r="C9747" s="166" t="s">
        <v>129</v>
      </c>
      <c r="D9747" s="537" t="s">
        <v>19</v>
      </c>
      <c r="E9747" s="515" t="s">
        <v>13899</v>
      </c>
      <c r="F9747" s="516"/>
      <c r="I9747" s="591" t="str">
        <f t="shared" si="475"/>
        <v>- Brass-wind instruments</v>
      </c>
      <c r="J9747" s="591" t="str">
        <f t="shared" si="476"/>
        <v>92 05 10 00</v>
      </c>
      <c r="L9747" s="590">
        <f t="shared" si="477"/>
        <v>24</v>
      </c>
    </row>
    <row r="9748" spans="1:12" ht="28" hidden="1">
      <c r="A9748" s="673"/>
      <c r="B9748" s="664"/>
      <c r="C9748" s="517"/>
      <c r="D9748" s="548" t="s">
        <v>13900</v>
      </c>
      <c r="E9748" s="515"/>
      <c r="F9748" s="516"/>
      <c r="I9748" s="591" t="str">
        <f t="shared" si="475"/>
        <v>- Other</v>
      </c>
      <c r="J9748" s="591" t="str">
        <f t="shared" si="476"/>
        <v>92 05 90 00</v>
      </c>
      <c r="L9748" s="590">
        <f t="shared" si="477"/>
        <v>7</v>
      </c>
    </row>
    <row r="9749" spans="1:12" ht="28.5">
      <c r="A9749" s="683" t="s">
        <v>14452</v>
      </c>
      <c r="B9749" s="599">
        <v>0.05</v>
      </c>
      <c r="C9749" s="166" t="s">
        <v>129</v>
      </c>
      <c r="D9749" s="537" t="s">
        <v>13901</v>
      </c>
      <c r="E9749" s="515" t="s">
        <v>13902</v>
      </c>
      <c r="F9749" s="519"/>
      <c r="I9749" s="591" t="str">
        <f t="shared" si="475"/>
        <v>Percussion musical instruments (for eample, drums, xylophones, cymbals, castanets, maracas).</v>
      </c>
      <c r="J9749" s="591">
        <f t="shared" si="476"/>
        <v>0</v>
      </c>
      <c r="L9749" s="590">
        <f t="shared" si="477"/>
        <v>92</v>
      </c>
    </row>
    <row r="9750" spans="1:12" ht="28.5">
      <c r="A9750" s="683" t="s">
        <v>14452</v>
      </c>
      <c r="B9750" s="599">
        <v>0.05</v>
      </c>
      <c r="C9750" s="166" t="s">
        <v>129</v>
      </c>
      <c r="D9750" s="537" t="s">
        <v>13903</v>
      </c>
      <c r="E9750" s="515" t="s">
        <v>13904</v>
      </c>
      <c r="F9750" s="516"/>
      <c r="I9750" s="591" t="str">
        <f t="shared" si="475"/>
        <v>- - - Drums</v>
      </c>
      <c r="J9750" s="591" t="str">
        <f t="shared" si="476"/>
        <v>92 06 00 10</v>
      </c>
      <c r="L9750" s="590">
        <f t="shared" si="477"/>
        <v>11</v>
      </c>
    </row>
    <row r="9751" spans="1:12" ht="28.5">
      <c r="A9751" s="683" t="s">
        <v>14452</v>
      </c>
      <c r="B9751" s="599">
        <v>0.05</v>
      </c>
      <c r="C9751" s="166" t="s">
        <v>129</v>
      </c>
      <c r="D9751" s="537" t="s">
        <v>13905</v>
      </c>
      <c r="E9751" s="515" t="s">
        <v>13906</v>
      </c>
      <c r="F9751" s="516"/>
      <c r="I9751" s="591" t="str">
        <f t="shared" si="475"/>
        <v>- - - Cymbals</v>
      </c>
      <c r="J9751" s="591" t="str">
        <f t="shared" si="476"/>
        <v>92 06 00 20</v>
      </c>
      <c r="L9751" s="590">
        <f t="shared" si="477"/>
        <v>13</v>
      </c>
    </row>
    <row r="9752" spans="1:12" ht="29" thickBot="1">
      <c r="A9752" s="683" t="s">
        <v>14452</v>
      </c>
      <c r="B9752" s="603">
        <v>0.05</v>
      </c>
      <c r="C9752" s="168" t="s">
        <v>129</v>
      </c>
      <c r="D9752" s="560" t="s">
        <v>759</v>
      </c>
      <c r="E9752" s="544" t="s">
        <v>13907</v>
      </c>
      <c r="F9752" s="516"/>
      <c r="I9752" s="591" t="str">
        <f t="shared" si="475"/>
        <v>- - - Triangles</v>
      </c>
      <c r="J9752" s="591" t="str">
        <f t="shared" si="476"/>
        <v>92 06 00 30</v>
      </c>
      <c r="L9752" s="590">
        <f t="shared" si="477"/>
        <v>15</v>
      </c>
    </row>
    <row r="9753" spans="1:12" ht="112.5" hidden="1" thickTop="1">
      <c r="A9753" s="673"/>
      <c r="B9753" s="663"/>
      <c r="C9753" s="510"/>
      <c r="D9753" s="561" t="s">
        <v>13908</v>
      </c>
      <c r="E9753" s="512"/>
      <c r="F9753" s="516"/>
      <c r="I9753" s="591" t="str">
        <f t="shared" si="475"/>
        <v>- - - Xylophoes</v>
      </c>
      <c r="J9753" s="591" t="str">
        <f t="shared" si="476"/>
        <v>92 06 00 40</v>
      </c>
      <c r="L9753" s="590">
        <f t="shared" si="477"/>
        <v>15</v>
      </c>
    </row>
    <row r="9754" spans="1:12" ht="29" thickTop="1">
      <c r="A9754" s="683" t="s">
        <v>14452</v>
      </c>
      <c r="B9754" s="599">
        <v>0.05</v>
      </c>
      <c r="C9754" s="166" t="s">
        <v>129</v>
      </c>
      <c r="D9754" s="537" t="s">
        <v>13909</v>
      </c>
      <c r="E9754" s="515" t="s">
        <v>13910</v>
      </c>
      <c r="F9754" s="516"/>
      <c r="I9754" s="591" t="str">
        <f t="shared" si="475"/>
        <v>- - - Other</v>
      </c>
      <c r="J9754" s="591" t="str">
        <f t="shared" si="476"/>
        <v>92 06 00 90</v>
      </c>
      <c r="L9754" s="590">
        <f t="shared" si="477"/>
        <v>11</v>
      </c>
    </row>
    <row r="9755" spans="1:12" ht="28.5">
      <c r="A9755" s="683" t="s">
        <v>14452</v>
      </c>
      <c r="B9755" s="599">
        <v>0.05</v>
      </c>
      <c r="C9755" s="166" t="s">
        <v>129</v>
      </c>
      <c r="D9755" s="537" t="s">
        <v>13911</v>
      </c>
      <c r="E9755" s="515" t="s">
        <v>13912</v>
      </c>
      <c r="F9755" s="519"/>
      <c r="I9755" s="591" t="str">
        <f t="shared" si="475"/>
        <v>Musical instruments, the sound of which is produced, or must be amplified, electrically (for example, organs, guitars, accordions).</v>
      </c>
      <c r="J9755" s="591">
        <f t="shared" si="476"/>
        <v>0</v>
      </c>
      <c r="L9755" s="590">
        <f t="shared" si="477"/>
        <v>131</v>
      </c>
    </row>
    <row r="9756" spans="1:12" ht="28.5">
      <c r="A9756" s="683" t="s">
        <v>14452</v>
      </c>
      <c r="B9756" s="599">
        <v>0.05</v>
      </c>
      <c r="C9756" s="166" t="s">
        <v>129</v>
      </c>
      <c r="D9756" s="537" t="s">
        <v>759</v>
      </c>
      <c r="E9756" s="515" t="s">
        <v>13913</v>
      </c>
      <c r="F9756" s="516"/>
      <c r="I9756" s="591" t="str">
        <f t="shared" si="475"/>
        <v>- Keyboard instruments, Other than Accordions</v>
      </c>
      <c r="J9756" s="591" t="str">
        <f t="shared" si="476"/>
        <v>92 07 10 00</v>
      </c>
      <c r="L9756" s="590">
        <f t="shared" si="477"/>
        <v>45</v>
      </c>
    </row>
    <row r="9757" spans="1:12" ht="84" hidden="1">
      <c r="A9757" s="673"/>
      <c r="B9757" s="664"/>
      <c r="C9757" s="517"/>
      <c r="D9757" s="548" t="s">
        <v>13914</v>
      </c>
      <c r="E9757" s="515"/>
      <c r="F9757" s="516"/>
      <c r="I9757" s="591" t="str">
        <f t="shared" si="475"/>
        <v>- Other</v>
      </c>
      <c r="J9757" s="591" t="str">
        <f t="shared" si="476"/>
        <v>92 07 90 00</v>
      </c>
      <c r="L9757" s="590">
        <f t="shared" si="477"/>
        <v>7</v>
      </c>
    </row>
    <row r="9758" spans="1:12" ht="28.5">
      <c r="A9758" s="683" t="s">
        <v>14452</v>
      </c>
      <c r="B9758" s="599">
        <v>0.05</v>
      </c>
      <c r="C9758" s="166" t="s">
        <v>129</v>
      </c>
      <c r="D9758" s="537" t="s">
        <v>13915</v>
      </c>
      <c r="E9758" s="515" t="s">
        <v>13916</v>
      </c>
      <c r="F9758" s="519"/>
      <c r="I9758" s="591" t="str">
        <f t="shared" si="475"/>
        <v>Musical boxes, fairground organs, mechanical street organs, mechanical singing birds, musical saws and other musical instruments not falling within any other heading of this Chapter; decoy calls of all kinds; whistles, call horns and other mouth-blown sound signalling instruments.</v>
      </c>
      <c r="J9758" s="591">
        <f t="shared" si="476"/>
        <v>0</v>
      </c>
      <c r="L9758" s="590">
        <f t="shared" si="477"/>
        <v>281</v>
      </c>
    </row>
    <row r="9759" spans="1:12" ht="28" hidden="1">
      <c r="A9759" s="673"/>
      <c r="B9759" s="664"/>
      <c r="C9759" s="517"/>
      <c r="D9759" s="537" t="s">
        <v>2203</v>
      </c>
      <c r="E9759" s="515"/>
      <c r="F9759" s="516"/>
      <c r="I9759" s="591" t="str">
        <f t="shared" si="475"/>
        <v>- Musical boxes</v>
      </c>
      <c r="J9759" s="591" t="str">
        <f t="shared" si="476"/>
        <v>92 08 10 00</v>
      </c>
      <c r="L9759" s="590">
        <f t="shared" si="477"/>
        <v>15</v>
      </c>
    </row>
    <row r="9760" spans="1:12" ht="28.5">
      <c r="A9760" s="683" t="s">
        <v>14452</v>
      </c>
      <c r="B9760" s="599">
        <v>0.05</v>
      </c>
      <c r="C9760" s="166" t="s">
        <v>129</v>
      </c>
      <c r="D9760" s="537" t="s">
        <v>13917</v>
      </c>
      <c r="E9760" s="515" t="s">
        <v>13918</v>
      </c>
      <c r="F9760" s="516"/>
      <c r="I9760" s="591" t="str">
        <f t="shared" ref="I9760:I9823" si="478">D9778</f>
        <v>- Other :</v>
      </c>
      <c r="J9760" s="591">
        <f t="shared" ref="J9760:J9823" si="479">E9778</f>
        <v>0</v>
      </c>
      <c r="L9760" s="590">
        <f t="shared" si="477"/>
        <v>9</v>
      </c>
    </row>
    <row r="9761" spans="1:12" ht="28.5">
      <c r="A9761" s="683" t="s">
        <v>14452</v>
      </c>
      <c r="B9761" s="599">
        <v>0.05</v>
      </c>
      <c r="C9761" s="166" t="s">
        <v>129</v>
      </c>
      <c r="D9761" s="537" t="s">
        <v>19</v>
      </c>
      <c r="E9761" s="515" t="s">
        <v>13919</v>
      </c>
      <c r="F9761" s="516"/>
      <c r="I9761" s="591" t="str">
        <f t="shared" si="478"/>
        <v xml:space="preserve"> - - - Fairground organs</v>
      </c>
      <c r="J9761" s="591" t="str">
        <f t="shared" si="479"/>
        <v>92 08 90 10</v>
      </c>
      <c r="L9761" s="590">
        <f t="shared" si="477"/>
        <v>24</v>
      </c>
    </row>
    <row r="9762" spans="1:12" ht="28" hidden="1">
      <c r="A9762" s="673"/>
      <c r="B9762" s="665"/>
      <c r="C9762" s="523"/>
      <c r="D9762" s="391" t="s">
        <v>811</v>
      </c>
      <c r="E9762" s="515"/>
      <c r="F9762" s="516"/>
      <c r="I9762" s="591" t="str">
        <f t="shared" si="478"/>
        <v xml:space="preserve"> - - - Musical saws</v>
      </c>
      <c r="J9762" s="591" t="str">
        <f t="shared" si="479"/>
        <v>92 08 90 20</v>
      </c>
      <c r="L9762" s="590">
        <f t="shared" si="477"/>
        <v>19</v>
      </c>
    </row>
    <row r="9763" spans="1:12" ht="28" hidden="1">
      <c r="A9763" s="673"/>
      <c r="B9763" s="664"/>
      <c r="C9763" s="517"/>
      <c r="D9763" s="391" t="s">
        <v>811</v>
      </c>
      <c r="E9763" s="515"/>
      <c r="F9763" s="516"/>
      <c r="I9763" s="591" t="str">
        <f t="shared" si="478"/>
        <v xml:space="preserve"> - - - Decoy calls  </v>
      </c>
      <c r="J9763" s="591" t="str">
        <f t="shared" si="479"/>
        <v>92 08 90 30</v>
      </c>
      <c r="L9763" s="590">
        <f t="shared" si="477"/>
        <v>20</v>
      </c>
    </row>
    <row r="9764" spans="1:12" ht="252" hidden="1">
      <c r="A9764" s="673"/>
      <c r="B9764" s="664"/>
      <c r="C9764" s="517"/>
      <c r="D9764" s="548" t="s">
        <v>13920</v>
      </c>
      <c r="E9764" s="515"/>
      <c r="F9764" s="516"/>
      <c r="I9764" s="591" t="str">
        <f t="shared" si="478"/>
        <v xml:space="preserve">  - - - Mouth-blown whistles for command and maneuvers</v>
      </c>
      <c r="J9764" s="591" t="str">
        <f t="shared" si="479"/>
        <v xml:space="preserve">92 08 90 40 </v>
      </c>
      <c r="L9764" s="590">
        <f t="shared" si="477"/>
        <v>54</v>
      </c>
    </row>
    <row r="9765" spans="1:12" ht="28.5">
      <c r="A9765" s="683" t="s">
        <v>14452</v>
      </c>
      <c r="B9765" s="599">
        <v>0.05</v>
      </c>
      <c r="C9765" s="166" t="s">
        <v>129</v>
      </c>
      <c r="D9765" s="537" t="s">
        <v>13921</v>
      </c>
      <c r="E9765" s="515" t="s">
        <v>13922</v>
      </c>
      <c r="F9765" s="516"/>
      <c r="I9765" s="591" t="str">
        <f t="shared" si="478"/>
        <v>- - - Other</v>
      </c>
      <c r="J9765" s="591" t="str">
        <f t="shared" si="479"/>
        <v>92 08 90 90</v>
      </c>
      <c r="L9765" s="590">
        <f t="shared" si="477"/>
        <v>11</v>
      </c>
    </row>
    <row r="9766" spans="1:12" ht="28.5">
      <c r="A9766" s="683" t="s">
        <v>14452</v>
      </c>
      <c r="B9766" s="599">
        <v>0.05</v>
      </c>
      <c r="C9766" s="166" t="s">
        <v>129</v>
      </c>
      <c r="D9766" s="537" t="s">
        <v>759</v>
      </c>
      <c r="E9766" s="515" t="s">
        <v>13923</v>
      </c>
      <c r="F9766" s="519"/>
      <c r="I9766" s="591" t="str">
        <f t="shared" si="478"/>
        <v>Parts (for example, mechanisms for musical boxes) and accessories (for example, cards, discs and rolls for mechanical instruments) of musical instruments; metronomes, tuning forks and pitch pipes of all kinds.</v>
      </c>
      <c r="J9766" s="591">
        <f t="shared" si="479"/>
        <v>0</v>
      </c>
      <c r="L9766" s="590">
        <f t="shared" si="477"/>
        <v>209</v>
      </c>
    </row>
    <row r="9767" spans="1:12" ht="112" hidden="1">
      <c r="A9767" s="673"/>
      <c r="B9767" s="664"/>
      <c r="C9767" s="517"/>
      <c r="D9767" s="548" t="s">
        <v>13924</v>
      </c>
      <c r="E9767" s="515"/>
      <c r="F9767" s="516"/>
      <c r="I9767" s="591" t="str">
        <f t="shared" si="478"/>
        <v xml:space="preserve"> - Musical instrument strings</v>
      </c>
      <c r="J9767" s="591" t="str">
        <f t="shared" si="479"/>
        <v>92 09 30 00</v>
      </c>
      <c r="L9767" s="590">
        <f t="shared" si="477"/>
        <v>29</v>
      </c>
    </row>
    <row r="9768" spans="1:12" ht="28.5">
      <c r="A9768" s="683" t="s">
        <v>14452</v>
      </c>
      <c r="B9768" s="599">
        <v>0.05</v>
      </c>
      <c r="C9768" s="166" t="s">
        <v>129</v>
      </c>
      <c r="D9768" s="537" t="s">
        <v>13925</v>
      </c>
      <c r="E9768" s="515" t="s">
        <v>13926</v>
      </c>
      <c r="F9768" s="516"/>
      <c r="I9768" s="591" t="str">
        <f t="shared" si="478"/>
        <v xml:space="preserve"> - Other :</v>
      </c>
      <c r="J9768" s="591">
        <f t="shared" si="479"/>
        <v>0</v>
      </c>
      <c r="L9768" s="590">
        <f t="shared" si="477"/>
        <v>10</v>
      </c>
    </row>
    <row r="9769" spans="1:12" ht="28.5">
      <c r="A9769" s="683" t="s">
        <v>14452</v>
      </c>
      <c r="B9769" s="599">
        <v>0.05</v>
      </c>
      <c r="C9769" s="166" t="s">
        <v>129</v>
      </c>
      <c r="D9769" s="537" t="s">
        <v>13927</v>
      </c>
      <c r="E9769" s="515" t="s">
        <v>13928</v>
      </c>
      <c r="F9769" s="516"/>
      <c r="I9769" s="591" t="str">
        <f t="shared" si="478"/>
        <v>- - Parts and accessories for pianos</v>
      </c>
      <c r="J9769" s="591" t="str">
        <f t="shared" si="479"/>
        <v>92 09 91 00</v>
      </c>
      <c r="L9769" s="590">
        <f t="shared" si="477"/>
        <v>36</v>
      </c>
    </row>
    <row r="9770" spans="1:12" ht="28.5">
      <c r="A9770" s="683" t="s">
        <v>14452</v>
      </c>
      <c r="B9770" s="599">
        <v>0.05</v>
      </c>
      <c r="C9770" s="166" t="s">
        <v>129</v>
      </c>
      <c r="D9770" s="537" t="s">
        <v>13929</v>
      </c>
      <c r="E9770" s="515" t="s">
        <v>13930</v>
      </c>
      <c r="F9770" s="516"/>
      <c r="I9770" s="591" t="str">
        <f t="shared" si="478"/>
        <v>- - Parts and accessories for the musical instruments of heading 92.02</v>
      </c>
      <c r="J9770" s="591" t="str">
        <f t="shared" si="479"/>
        <v>92 09 92 00</v>
      </c>
      <c r="L9770" s="590">
        <f t="shared" si="477"/>
        <v>70</v>
      </c>
    </row>
    <row r="9771" spans="1:12" ht="28.5">
      <c r="A9771" s="683" t="s">
        <v>14452</v>
      </c>
      <c r="B9771" s="599">
        <v>0.05</v>
      </c>
      <c r="C9771" s="166" t="s">
        <v>129</v>
      </c>
      <c r="D9771" s="537" t="s">
        <v>13931</v>
      </c>
      <c r="E9771" s="515" t="s">
        <v>13932</v>
      </c>
      <c r="F9771" s="516"/>
      <c r="I9771" s="591" t="str">
        <f t="shared" si="478"/>
        <v>- - Parts and accessories for the musical instruments of heading 92.07</v>
      </c>
      <c r="J9771" s="591" t="str">
        <f t="shared" si="479"/>
        <v>92 09 94 00</v>
      </c>
      <c r="L9771" s="590">
        <f t="shared" si="477"/>
        <v>70</v>
      </c>
    </row>
    <row r="9772" spans="1:12" ht="29" thickBot="1">
      <c r="A9772" s="683" t="s">
        <v>14452</v>
      </c>
      <c r="B9772" s="599">
        <v>0.05</v>
      </c>
      <c r="C9772" s="166" t="s">
        <v>129</v>
      </c>
      <c r="D9772" s="537" t="s">
        <v>19</v>
      </c>
      <c r="E9772" s="515" t="s">
        <v>13933</v>
      </c>
      <c r="F9772" s="545"/>
      <c r="I9772" s="591" t="str">
        <f t="shared" si="478"/>
        <v>- - Other</v>
      </c>
      <c r="J9772" s="591" t="str">
        <f t="shared" si="479"/>
        <v>92 09 99 00</v>
      </c>
      <c r="L9772" s="590">
        <f t="shared" si="477"/>
        <v>9</v>
      </c>
    </row>
    <row r="9773" spans="1:12" ht="140.5" hidden="1" thickTop="1">
      <c r="A9773" s="673"/>
      <c r="B9773" s="664"/>
      <c r="C9773" s="517"/>
      <c r="D9773" s="548" t="s">
        <v>13934</v>
      </c>
      <c r="E9773" s="515"/>
      <c r="F9773" s="492"/>
      <c r="I9773" s="591" t="str">
        <f t="shared" si="478"/>
        <v xml:space="preserve">Military weapons, other than revolvers, pistols and the arms of heading 93.07. </v>
      </c>
      <c r="J9773" s="591">
        <f t="shared" si="479"/>
        <v>0</v>
      </c>
      <c r="L9773" s="590">
        <f t="shared" si="477"/>
        <v>79</v>
      </c>
    </row>
    <row r="9774" spans="1:12" ht="55.5" thickTop="1">
      <c r="A9774" s="683" t="s">
        <v>14452</v>
      </c>
      <c r="B9774" s="599">
        <v>0.05</v>
      </c>
      <c r="C9774" s="166" t="s">
        <v>129</v>
      </c>
      <c r="D9774" s="537" t="s">
        <v>13935</v>
      </c>
      <c r="E9774" s="515" t="s">
        <v>13936</v>
      </c>
      <c r="F9774" s="493"/>
      <c r="I9774" s="591" t="str">
        <f t="shared" si="478"/>
        <v xml:space="preserve"> - Artillery weapons (for example, guns, howitzers and mortars).</v>
      </c>
      <c r="J9774" s="591" t="str">
        <f t="shared" si="479"/>
        <v xml:space="preserve"> 93 01 10 00</v>
      </c>
      <c r="L9774" s="590">
        <f t="shared" si="477"/>
        <v>64</v>
      </c>
    </row>
    <row r="9775" spans="1:12" ht="28.5">
      <c r="A9775" s="683" t="s">
        <v>14452</v>
      </c>
      <c r="B9775" s="599">
        <v>0.05</v>
      </c>
      <c r="C9775" s="166" t="s">
        <v>129</v>
      </c>
      <c r="D9775" s="537" t="s">
        <v>759</v>
      </c>
      <c r="E9775" s="515" t="s">
        <v>13937</v>
      </c>
      <c r="F9775" s="493"/>
      <c r="I9775" s="591" t="str">
        <f t="shared" si="478"/>
        <v>- Rocket lauchers; flame-thrower; grenade launcers; torpedo tubes and similar projectors</v>
      </c>
      <c r="J9775" s="591" t="str">
        <f t="shared" si="479"/>
        <v>93 01 20 00</v>
      </c>
      <c r="L9775" s="590">
        <f t="shared" si="477"/>
        <v>88</v>
      </c>
    </row>
    <row r="9776" spans="1:12" ht="308" hidden="1">
      <c r="A9776" s="673"/>
      <c r="B9776" s="664"/>
      <c r="C9776" s="517"/>
      <c r="D9776" s="549" t="s">
        <v>13938</v>
      </c>
      <c r="E9776" s="515"/>
      <c r="F9776" s="493"/>
      <c r="I9776" s="591" t="str">
        <f t="shared" si="478"/>
        <v>- Other</v>
      </c>
      <c r="J9776" s="591" t="str">
        <f t="shared" si="479"/>
        <v>93 01 90 00</v>
      </c>
      <c r="L9776" s="590">
        <f t="shared" si="477"/>
        <v>7</v>
      </c>
    </row>
    <row r="9777" spans="1:12" ht="28.5">
      <c r="A9777" s="683" t="s">
        <v>14452</v>
      </c>
      <c r="B9777" s="599">
        <v>0.05</v>
      </c>
      <c r="C9777" s="166" t="s">
        <v>129</v>
      </c>
      <c r="D9777" s="537" t="s">
        <v>13939</v>
      </c>
      <c r="E9777" s="515" t="s">
        <v>13940</v>
      </c>
      <c r="F9777" s="494"/>
      <c r="I9777" s="591" t="str">
        <f t="shared" si="478"/>
        <v xml:space="preserve">Revolvers and pistols, other than those of heading 93.03 or 93.04. </v>
      </c>
      <c r="J9777" s="591" t="str">
        <f t="shared" si="479"/>
        <v>93 02 00 00</v>
      </c>
      <c r="L9777" s="590">
        <f t="shared" si="477"/>
        <v>67</v>
      </c>
    </row>
    <row r="9778" spans="1:12" ht="28" hidden="1">
      <c r="A9778" s="673"/>
      <c r="B9778" s="665"/>
      <c r="C9778" s="523"/>
      <c r="D9778" s="548" t="s">
        <v>2203</v>
      </c>
      <c r="E9778" s="515"/>
      <c r="F9778" s="494"/>
      <c r="I9778" s="591" t="str">
        <f t="shared" si="478"/>
        <v xml:space="preserve">Other firearms and similar devices which operate by the firing of an explosive charge (for example, sporting shotguns and rifles, muzzle-loading firearms, very pistols and other devices designed to project only signal flares, pistols and revolvers for firing blank ammunition, captive-bolt humane killers, line-throwing guns). </v>
      </c>
      <c r="J9778" s="591">
        <f t="shared" si="479"/>
        <v>0</v>
      </c>
      <c r="L9778" s="590">
        <f t="shared" si="477"/>
        <v>327</v>
      </c>
    </row>
    <row r="9779" spans="1:12" ht="28.5">
      <c r="A9779" s="683" t="s">
        <v>14452</v>
      </c>
      <c r="B9779" s="599">
        <v>0.05</v>
      </c>
      <c r="C9779" s="166" t="s">
        <v>129</v>
      </c>
      <c r="D9779" s="537" t="s">
        <v>13941</v>
      </c>
      <c r="E9779" s="515" t="s">
        <v>13942</v>
      </c>
      <c r="F9779" s="493"/>
      <c r="I9779" s="591" t="str">
        <f t="shared" si="478"/>
        <v>- Muzzle-loading firearms</v>
      </c>
      <c r="J9779" s="591" t="str">
        <f t="shared" si="479"/>
        <v>93 03 10 00</v>
      </c>
      <c r="L9779" s="590">
        <f t="shared" si="477"/>
        <v>25</v>
      </c>
    </row>
    <row r="9780" spans="1:12" ht="28.5">
      <c r="A9780" s="683" t="s">
        <v>14452</v>
      </c>
      <c r="B9780" s="599">
        <v>0.05</v>
      </c>
      <c r="C9780" s="166" t="s">
        <v>129</v>
      </c>
      <c r="D9780" s="537" t="s">
        <v>13943</v>
      </c>
      <c r="E9780" s="515" t="s">
        <v>13944</v>
      </c>
      <c r="F9780" s="493"/>
      <c r="I9780" s="591" t="str">
        <f t="shared" si="478"/>
        <v>- Other sporting, hunting or target-shooting shotguns, including combination shotgun-rifles</v>
      </c>
      <c r="J9780" s="591" t="str">
        <f t="shared" si="479"/>
        <v>93 03 20 00</v>
      </c>
      <c r="L9780" s="590">
        <f t="shared" si="477"/>
        <v>91</v>
      </c>
    </row>
    <row r="9781" spans="1:12" ht="28.5">
      <c r="A9781" s="683" t="s">
        <v>14452</v>
      </c>
      <c r="B9781" s="599">
        <v>0.05</v>
      </c>
      <c r="C9781" s="166" t="s">
        <v>129</v>
      </c>
      <c r="D9781" s="537" t="s">
        <v>13945</v>
      </c>
      <c r="E9781" s="515" t="s">
        <v>13946</v>
      </c>
      <c r="F9781" s="493"/>
      <c r="I9781" s="591" t="str">
        <f t="shared" si="478"/>
        <v>- Other sporting, hunting or target-shooting rifles</v>
      </c>
      <c r="J9781" s="591" t="str">
        <f t="shared" si="479"/>
        <v>93 03 30 00</v>
      </c>
      <c r="L9781" s="590">
        <f t="shared" si="477"/>
        <v>51</v>
      </c>
    </row>
    <row r="9782" spans="1:12" ht="55">
      <c r="A9782" s="683" t="s">
        <v>14452</v>
      </c>
      <c r="B9782" s="599">
        <v>0.05</v>
      </c>
      <c r="C9782" s="166" t="s">
        <v>129</v>
      </c>
      <c r="D9782" s="537" t="s">
        <v>13947</v>
      </c>
      <c r="E9782" s="515" t="s">
        <v>13948</v>
      </c>
      <c r="F9782" s="493"/>
      <c r="I9782" s="591" t="str">
        <f t="shared" si="478"/>
        <v>- Other</v>
      </c>
      <c r="J9782" s="591" t="str">
        <f t="shared" si="479"/>
        <v>93 03 90 00</v>
      </c>
      <c r="L9782" s="590">
        <f t="shared" si="477"/>
        <v>7</v>
      </c>
    </row>
    <row r="9783" spans="1:12" ht="28.5">
      <c r="A9783" s="683" t="s">
        <v>14452</v>
      </c>
      <c r="B9783" s="599">
        <v>0.05</v>
      </c>
      <c r="C9783" s="166" t="s">
        <v>129</v>
      </c>
      <c r="D9783" s="537" t="s">
        <v>19</v>
      </c>
      <c r="E9783" s="515" t="s">
        <v>13949</v>
      </c>
      <c r="F9783" s="494"/>
      <c r="I9783" s="591" t="str">
        <f t="shared" si="478"/>
        <v>Other arms (for example, spring, air or gas guns and pistols, truncheons), excluding those of heading 93.07.</v>
      </c>
      <c r="J9783" s="591">
        <f t="shared" si="479"/>
        <v>0</v>
      </c>
      <c r="L9783" s="590">
        <f t="shared" si="477"/>
        <v>108</v>
      </c>
    </row>
    <row r="9784" spans="1:12" ht="252" hidden="1">
      <c r="A9784" s="673"/>
      <c r="B9784" s="664"/>
      <c r="C9784" s="517"/>
      <c r="D9784" s="548" t="s">
        <v>13950</v>
      </c>
      <c r="E9784" s="515"/>
      <c r="F9784" s="493"/>
      <c r="I9784" s="591" t="str">
        <f t="shared" si="478"/>
        <v xml:space="preserve">  - - -  Underwater fishguns</v>
      </c>
      <c r="J9784" s="591" t="str">
        <f t="shared" si="479"/>
        <v>93 04 00 10</v>
      </c>
      <c r="L9784" s="590">
        <f t="shared" si="477"/>
        <v>28</v>
      </c>
    </row>
    <row r="9785" spans="1:12" ht="28.5">
      <c r="A9785" s="683" t="s">
        <v>14452</v>
      </c>
      <c r="B9785" s="599">
        <v>0.05</v>
      </c>
      <c r="C9785" s="166" t="s">
        <v>129</v>
      </c>
      <c r="D9785" s="537" t="s">
        <v>13951</v>
      </c>
      <c r="E9785" s="515" t="s">
        <v>13952</v>
      </c>
      <c r="F9785" s="493"/>
      <c r="I9785" s="591" t="str">
        <f t="shared" si="478"/>
        <v xml:space="preserve"> - - - Other</v>
      </c>
      <c r="J9785" s="591" t="str">
        <f t="shared" si="479"/>
        <v>93 04 00 90</v>
      </c>
      <c r="L9785" s="590">
        <f t="shared" si="477"/>
        <v>12</v>
      </c>
    </row>
    <row r="9786" spans="1:12" ht="28" hidden="1">
      <c r="A9786" s="673"/>
      <c r="B9786" s="664"/>
      <c r="C9786" s="517"/>
      <c r="D9786" s="537" t="s">
        <v>1968</v>
      </c>
      <c r="E9786" s="515"/>
      <c r="F9786" s="494"/>
      <c r="I9786" s="591" t="str">
        <f t="shared" si="478"/>
        <v xml:space="preserve">Parts and accessories of articles of headings  93.01 to 93.04. </v>
      </c>
      <c r="J9786" s="591">
        <f t="shared" si="479"/>
        <v>0</v>
      </c>
      <c r="L9786" s="590">
        <f t="shared" si="477"/>
        <v>63</v>
      </c>
    </row>
    <row r="9787" spans="1:12" ht="55">
      <c r="A9787" s="683" t="s">
        <v>14452</v>
      </c>
      <c r="B9787" s="599">
        <v>0.05</v>
      </c>
      <c r="C9787" s="166" t="s">
        <v>129</v>
      </c>
      <c r="D9787" s="537" t="s">
        <v>13953</v>
      </c>
      <c r="E9787" s="515" t="s">
        <v>13954</v>
      </c>
      <c r="F9787" s="493"/>
      <c r="I9787" s="591" t="str">
        <f t="shared" si="478"/>
        <v>- Of revolvers or pistols</v>
      </c>
      <c r="J9787" s="591" t="str">
        <f t="shared" si="479"/>
        <v>93 05 10 00</v>
      </c>
      <c r="L9787" s="590">
        <f t="shared" si="477"/>
        <v>25</v>
      </c>
    </row>
    <row r="9788" spans="1:12" ht="82.5">
      <c r="A9788" s="683" t="s">
        <v>14452</v>
      </c>
      <c r="B9788" s="599">
        <v>0.05</v>
      </c>
      <c r="C9788" s="166" t="s">
        <v>129</v>
      </c>
      <c r="D9788" s="537" t="s">
        <v>13955</v>
      </c>
      <c r="E9788" s="515" t="s">
        <v>13956</v>
      </c>
      <c r="F9788" s="493"/>
      <c r="I9788" s="591" t="str">
        <f t="shared" si="478"/>
        <v xml:space="preserve"> - Of shotguns or rifles of heading 93.03.</v>
      </c>
      <c r="J9788" s="591" t="str">
        <f t="shared" si="479"/>
        <v xml:space="preserve"> 93 05 20 00</v>
      </c>
      <c r="L9788" s="590">
        <f t="shared" si="477"/>
        <v>42</v>
      </c>
    </row>
    <row r="9789" spans="1:12" ht="82.5">
      <c r="A9789" s="683" t="s">
        <v>14452</v>
      </c>
      <c r="B9789" s="599">
        <v>0.05</v>
      </c>
      <c r="C9789" s="166" t="s">
        <v>129</v>
      </c>
      <c r="D9789" s="537" t="s">
        <v>13957</v>
      </c>
      <c r="E9789" s="515" t="s">
        <v>13958</v>
      </c>
      <c r="F9789" s="493"/>
      <c r="I9789" s="591" t="str">
        <f t="shared" si="478"/>
        <v>- Other :</v>
      </c>
      <c r="J9789" s="591">
        <f t="shared" si="479"/>
        <v>0</v>
      </c>
      <c r="L9789" s="590">
        <f t="shared" si="477"/>
        <v>9</v>
      </c>
    </row>
    <row r="9790" spans="1:12" ht="29" thickBot="1">
      <c r="A9790" s="683" t="s">
        <v>14452</v>
      </c>
      <c r="B9790" s="603">
        <v>0.05</v>
      </c>
      <c r="C9790" s="168" t="s">
        <v>129</v>
      </c>
      <c r="D9790" s="560" t="s">
        <v>150</v>
      </c>
      <c r="E9790" s="544" t="s">
        <v>13959</v>
      </c>
      <c r="F9790" s="493"/>
      <c r="I9790" s="591" t="str">
        <f t="shared" si="478"/>
        <v xml:space="preserve"> - - Of military weapons of heading 93.01</v>
      </c>
      <c r="J9790" s="591" t="str">
        <f t="shared" si="479"/>
        <v>93 05 91 00</v>
      </c>
      <c r="L9790" s="590">
        <f t="shared" si="477"/>
        <v>41</v>
      </c>
    </row>
    <row r="9791" spans="1:12" ht="84.5" hidden="1" thickTop="1">
      <c r="A9791" s="673"/>
      <c r="B9791" s="668"/>
      <c r="C9791" s="574"/>
      <c r="D9791" s="575" t="s">
        <v>13960</v>
      </c>
      <c r="E9791" s="491"/>
      <c r="F9791" s="493"/>
      <c r="I9791" s="591" t="str">
        <f t="shared" si="478"/>
        <v xml:space="preserve"> - - Other</v>
      </c>
      <c r="J9791" s="591" t="str">
        <f t="shared" si="479"/>
        <v>93 05 99 00</v>
      </c>
      <c r="L9791" s="590">
        <f t="shared" si="477"/>
        <v>10</v>
      </c>
    </row>
    <row r="9792" spans="1:12" ht="83" thickTop="1">
      <c r="A9792" s="683" t="s">
        <v>14452</v>
      </c>
      <c r="B9792" s="644">
        <v>0.05</v>
      </c>
      <c r="C9792" s="398" t="s">
        <v>823</v>
      </c>
      <c r="D9792" s="567" t="s">
        <v>13961</v>
      </c>
      <c r="E9792" s="480" t="s">
        <v>13962</v>
      </c>
      <c r="F9792" s="494"/>
      <c r="I9792" s="591" t="str">
        <f t="shared" si="478"/>
        <v>Bombs, grenades, torpedoes, mines, missiles and similar munitions of war and parts thereof; cartridges and other ammunition and projectiles and parts thereof, including shot and cartridge wads.</v>
      </c>
      <c r="J9792" s="591">
        <f t="shared" si="479"/>
        <v>0</v>
      </c>
      <c r="L9792" s="590">
        <f t="shared" ref="L9792:L9855" si="480">LEN(I9792)</f>
        <v>193</v>
      </c>
    </row>
    <row r="9793" spans="1:12" ht="110">
      <c r="A9793" s="683" t="s">
        <v>14452</v>
      </c>
      <c r="B9793" s="644">
        <v>0.05</v>
      </c>
      <c r="C9793" s="398" t="s">
        <v>129</v>
      </c>
      <c r="D9793" s="567" t="s">
        <v>13963</v>
      </c>
      <c r="E9793" s="480" t="s">
        <v>13964</v>
      </c>
      <c r="F9793" s="493"/>
      <c r="I9793" s="591" t="str">
        <f t="shared" si="478"/>
        <v xml:space="preserve">- Shotgun cartridges and parts thereof; air gun pellets : </v>
      </c>
      <c r="J9793" s="591">
        <f t="shared" si="479"/>
        <v>0</v>
      </c>
      <c r="L9793" s="590">
        <f t="shared" si="480"/>
        <v>58</v>
      </c>
    </row>
    <row r="9794" spans="1:12" ht="28.5">
      <c r="A9794" s="683" t="s">
        <v>14452</v>
      </c>
      <c r="B9794" s="644">
        <v>0.05</v>
      </c>
      <c r="C9794" s="398" t="s">
        <v>129</v>
      </c>
      <c r="D9794" s="567" t="s">
        <v>759</v>
      </c>
      <c r="E9794" s="480" t="s">
        <v>13965</v>
      </c>
      <c r="F9794" s="493"/>
      <c r="I9794" s="591" t="str">
        <f t="shared" si="478"/>
        <v>- - Cartridges :</v>
      </c>
      <c r="J9794" s="591">
        <f t="shared" si="479"/>
        <v>0</v>
      </c>
      <c r="L9794" s="590">
        <f t="shared" si="480"/>
        <v>16</v>
      </c>
    </row>
    <row r="9795" spans="1:12" ht="84">
      <c r="A9795" s="683" t="s">
        <v>14452</v>
      </c>
      <c r="B9795" s="644">
        <v>0.05</v>
      </c>
      <c r="C9795" s="398" t="s">
        <v>129</v>
      </c>
      <c r="D9795" s="576" t="s">
        <v>13966</v>
      </c>
      <c r="E9795" s="480" t="s">
        <v>13967</v>
      </c>
      <c r="F9795" s="493"/>
      <c r="I9795" s="591" t="str">
        <f t="shared" si="478"/>
        <v>- - - For hunting or sports shooting</v>
      </c>
      <c r="J9795" s="591" t="str">
        <f t="shared" si="479"/>
        <v>93 06 21 10</v>
      </c>
      <c r="L9795" s="590">
        <f t="shared" si="480"/>
        <v>36</v>
      </c>
    </row>
    <row r="9796" spans="1:12" ht="336" hidden="1">
      <c r="A9796" s="673"/>
      <c r="B9796" s="660"/>
      <c r="C9796" s="484"/>
      <c r="D9796" s="577" t="s">
        <v>13968</v>
      </c>
      <c r="E9796" s="480"/>
      <c r="F9796" s="493"/>
      <c r="I9796" s="591" t="str">
        <f t="shared" si="478"/>
        <v>- - - Other</v>
      </c>
      <c r="J9796" s="591" t="str">
        <f t="shared" si="479"/>
        <v>93 06 21 90</v>
      </c>
      <c r="L9796" s="590">
        <f t="shared" si="480"/>
        <v>11</v>
      </c>
    </row>
    <row r="9797" spans="1:12" ht="28.5">
      <c r="A9797" s="683" t="s">
        <v>14452</v>
      </c>
      <c r="B9797" s="644">
        <v>0.05</v>
      </c>
      <c r="C9797" s="398" t="s">
        <v>129</v>
      </c>
      <c r="D9797" s="567" t="s">
        <v>13969</v>
      </c>
      <c r="E9797" s="480" t="s">
        <v>13970</v>
      </c>
      <c r="F9797" s="493"/>
      <c r="I9797" s="591" t="str">
        <f t="shared" si="478"/>
        <v>- - Other :</v>
      </c>
      <c r="J9797" s="591">
        <f t="shared" si="479"/>
        <v>0</v>
      </c>
      <c r="L9797" s="590">
        <f t="shared" si="480"/>
        <v>11</v>
      </c>
    </row>
    <row r="9798" spans="1:12" ht="110">
      <c r="A9798" s="683" t="s">
        <v>14452</v>
      </c>
      <c r="B9798" s="644">
        <v>0.05</v>
      </c>
      <c r="C9798" s="398" t="s">
        <v>129</v>
      </c>
      <c r="D9798" s="567" t="s">
        <v>13971</v>
      </c>
      <c r="E9798" s="480" t="s">
        <v>13972</v>
      </c>
      <c r="F9798" s="493"/>
      <c r="I9798" s="591" t="str">
        <f t="shared" si="478"/>
        <v xml:space="preserve">  - - - Parts and accessories  for hunting or sports shooting cartridges</v>
      </c>
      <c r="J9798" s="591" t="str">
        <f t="shared" si="479"/>
        <v>93 06 29 10</v>
      </c>
      <c r="L9798" s="590">
        <f t="shared" si="480"/>
        <v>72</v>
      </c>
    </row>
    <row r="9799" spans="1:12" ht="55">
      <c r="A9799" s="683" t="s">
        <v>14452</v>
      </c>
      <c r="B9799" s="644">
        <v>0.05</v>
      </c>
      <c r="C9799" s="398" t="s">
        <v>129</v>
      </c>
      <c r="D9799" s="567" t="s">
        <v>13973</v>
      </c>
      <c r="E9799" s="480" t="s">
        <v>13974</v>
      </c>
      <c r="F9799" s="493"/>
      <c r="I9799" s="591" t="str">
        <f t="shared" si="478"/>
        <v>- - - Other</v>
      </c>
      <c r="J9799" s="591" t="str">
        <f t="shared" si="479"/>
        <v>93 06 29 90</v>
      </c>
      <c r="L9799" s="590">
        <f t="shared" si="480"/>
        <v>11</v>
      </c>
    </row>
    <row r="9800" spans="1:12" ht="28.5">
      <c r="A9800" s="683" t="s">
        <v>14452</v>
      </c>
      <c r="B9800" s="644">
        <v>0.05</v>
      </c>
      <c r="C9800" s="398" t="s">
        <v>129</v>
      </c>
      <c r="D9800" s="567" t="s">
        <v>759</v>
      </c>
      <c r="E9800" s="480" t="s">
        <v>13975</v>
      </c>
      <c r="F9800" s="493"/>
      <c r="I9800" s="591" t="str">
        <f t="shared" si="478"/>
        <v>- Other cartridges and parts thereof :</v>
      </c>
      <c r="J9800" s="591">
        <f t="shared" si="479"/>
        <v>0</v>
      </c>
      <c r="L9800" s="590">
        <f t="shared" si="480"/>
        <v>38</v>
      </c>
    </row>
    <row r="9801" spans="1:12" ht="140" hidden="1">
      <c r="A9801" s="673"/>
      <c r="B9801" s="660"/>
      <c r="C9801" s="484"/>
      <c r="D9801" s="576" t="s">
        <v>13976</v>
      </c>
      <c r="E9801" s="480"/>
      <c r="F9801" s="493"/>
      <c r="I9801" s="591" t="str">
        <f t="shared" si="478"/>
        <v xml:space="preserve">  - - - Cartridges, parts and accessories thereof, for hunting or sports shooting</v>
      </c>
      <c r="J9801" s="591" t="str">
        <f t="shared" si="479"/>
        <v>93 06 30 10</v>
      </c>
      <c r="L9801" s="590">
        <f t="shared" si="480"/>
        <v>81</v>
      </c>
    </row>
    <row r="9802" spans="1:12" ht="28.5">
      <c r="A9802" s="683" t="s">
        <v>14452</v>
      </c>
      <c r="B9802" s="644">
        <v>0.05</v>
      </c>
      <c r="C9802" s="398" t="s">
        <v>129</v>
      </c>
      <c r="D9802" s="567" t="s">
        <v>13977</v>
      </c>
      <c r="E9802" s="480" t="s">
        <v>13978</v>
      </c>
      <c r="F9802" s="493"/>
      <c r="I9802" s="591" t="str">
        <f t="shared" si="478"/>
        <v>- - - Other</v>
      </c>
      <c r="J9802" s="591" t="str">
        <f t="shared" si="479"/>
        <v>93 06 30 90</v>
      </c>
      <c r="L9802" s="590">
        <f t="shared" si="480"/>
        <v>11</v>
      </c>
    </row>
    <row r="9803" spans="1:12" ht="28.5">
      <c r="A9803" s="683" t="s">
        <v>14452</v>
      </c>
      <c r="B9803" s="644">
        <v>0.05</v>
      </c>
      <c r="C9803" s="398" t="s">
        <v>129</v>
      </c>
      <c r="D9803" s="567" t="s">
        <v>98</v>
      </c>
      <c r="E9803" s="480" t="s">
        <v>13979</v>
      </c>
      <c r="F9803" s="493"/>
      <c r="I9803" s="591" t="str">
        <f t="shared" si="478"/>
        <v>- Other</v>
      </c>
      <c r="J9803" s="591" t="str">
        <f t="shared" si="479"/>
        <v>93 06 90 00</v>
      </c>
      <c r="L9803" s="590">
        <f t="shared" si="480"/>
        <v>7</v>
      </c>
    </row>
    <row r="9804" spans="1:12" ht="84" hidden="1">
      <c r="A9804" s="673"/>
      <c r="B9804" s="660"/>
      <c r="C9804" s="484"/>
      <c r="D9804" s="576" t="s">
        <v>13980</v>
      </c>
      <c r="E9804" s="480"/>
      <c r="F9804" s="494"/>
      <c r="I9804" s="591" t="str">
        <f t="shared" si="478"/>
        <v>Swords, cutlasses, bayonets, lances and similar arms and parts thereof and scabbards and sheaths therefor.</v>
      </c>
      <c r="J9804" s="591">
        <f t="shared" si="479"/>
        <v>0</v>
      </c>
      <c r="L9804" s="590">
        <f t="shared" si="480"/>
        <v>106</v>
      </c>
    </row>
    <row r="9805" spans="1:12" ht="28.5">
      <c r="A9805" s="683" t="s">
        <v>14452</v>
      </c>
      <c r="B9805" s="644">
        <v>0.05</v>
      </c>
      <c r="C9805" s="398" t="s">
        <v>129</v>
      </c>
      <c r="D9805" s="567" t="s">
        <v>13981</v>
      </c>
      <c r="E9805" s="480" t="s">
        <v>13982</v>
      </c>
      <c r="F9805" s="493"/>
      <c r="I9805" s="591" t="str">
        <f t="shared" si="478"/>
        <v xml:space="preserve"> - - - For military purposes </v>
      </c>
      <c r="J9805" s="591" t="str">
        <f t="shared" si="479"/>
        <v>93 07 00 10</v>
      </c>
      <c r="L9805" s="590">
        <f t="shared" si="480"/>
        <v>29</v>
      </c>
    </row>
    <row r="9806" spans="1:12" ht="55.5" thickBot="1">
      <c r="A9806" s="683" t="s">
        <v>14452</v>
      </c>
      <c r="B9806" s="644">
        <v>0.05</v>
      </c>
      <c r="C9806" s="398" t="s">
        <v>129</v>
      </c>
      <c r="D9806" s="567" t="s">
        <v>13983</v>
      </c>
      <c r="E9806" s="480" t="s">
        <v>13984</v>
      </c>
      <c r="F9806" s="509"/>
      <c r="I9806" s="591" t="str">
        <f t="shared" si="478"/>
        <v xml:space="preserve"> - - - Other   </v>
      </c>
      <c r="J9806" s="591" t="str">
        <f t="shared" si="479"/>
        <v>93 07 00 90</v>
      </c>
      <c r="L9806" s="590">
        <f t="shared" si="480"/>
        <v>15</v>
      </c>
    </row>
    <row r="9807" spans="1:12" ht="28.5" hidden="1" thickTop="1">
      <c r="A9807" s="673"/>
      <c r="B9807" s="660"/>
      <c r="C9807" s="484"/>
      <c r="D9807" s="567" t="s">
        <v>2203</v>
      </c>
      <c r="E9807" s="480"/>
      <c r="F9807" s="513"/>
      <c r="I9807" s="591" t="str">
        <f t="shared" si="478"/>
        <v>Seats (other than those of heading 94.02), whether or not convertible into beds, and parts thereof.</v>
      </c>
      <c r="J9807" s="591">
        <f t="shared" si="479"/>
        <v>0</v>
      </c>
      <c r="L9807" s="590">
        <f t="shared" si="480"/>
        <v>99</v>
      </c>
    </row>
    <row r="9808" spans="1:12" ht="55.5" thickTop="1">
      <c r="A9808" s="683" t="s">
        <v>14452</v>
      </c>
      <c r="B9808" s="644">
        <v>0.05</v>
      </c>
      <c r="C9808" s="398" t="s">
        <v>129</v>
      </c>
      <c r="D9808" s="567" t="s">
        <v>13985</v>
      </c>
      <c r="E9808" s="480" t="s">
        <v>13986</v>
      </c>
      <c r="F9808" s="516"/>
      <c r="I9808" s="591" t="str">
        <f t="shared" si="478"/>
        <v>- Seats of a kind used for aircraft</v>
      </c>
      <c r="J9808" s="591" t="str">
        <f t="shared" si="479"/>
        <v>94 01 10 00</v>
      </c>
      <c r="L9808" s="590">
        <f t="shared" si="480"/>
        <v>35</v>
      </c>
    </row>
    <row r="9809" spans="1:12" ht="28.5">
      <c r="A9809" s="683" t="s">
        <v>14452</v>
      </c>
      <c r="B9809" s="644">
        <v>0.05</v>
      </c>
      <c r="C9809" s="398" t="s">
        <v>129</v>
      </c>
      <c r="D9809" s="567" t="s">
        <v>293</v>
      </c>
      <c r="E9809" s="480" t="s">
        <v>13987</v>
      </c>
      <c r="F9809" s="516"/>
      <c r="I9809" s="591" t="str">
        <f t="shared" si="478"/>
        <v>- Seats of a kind used for motor vehicles</v>
      </c>
      <c r="J9809" s="591" t="str">
        <f t="shared" si="479"/>
        <v>94 01 20 00</v>
      </c>
      <c r="L9809" s="590">
        <f t="shared" si="480"/>
        <v>41</v>
      </c>
    </row>
    <row r="9810" spans="1:12" ht="196" hidden="1">
      <c r="A9810" s="673"/>
      <c r="B9810" s="660"/>
      <c r="C9810" s="484"/>
      <c r="D9810" s="576" t="s">
        <v>13988</v>
      </c>
      <c r="E9810" s="480"/>
      <c r="F9810" s="516"/>
      <c r="I9810" s="591" t="str">
        <f t="shared" si="478"/>
        <v>- Swivel seats with variable height adjustment</v>
      </c>
      <c r="J9810" s="591" t="str">
        <f t="shared" si="479"/>
        <v>94 01 30 00</v>
      </c>
      <c r="L9810" s="590">
        <f t="shared" si="480"/>
        <v>46</v>
      </c>
    </row>
    <row r="9811" spans="1:12" ht="55" hidden="1">
      <c r="A9811" s="673"/>
      <c r="B9811" s="660"/>
      <c r="C9811" s="484"/>
      <c r="D9811" s="567" t="s">
        <v>13989</v>
      </c>
      <c r="E9811" s="578"/>
      <c r="F9811" s="516"/>
      <c r="I9811" s="591" t="str">
        <f t="shared" si="478"/>
        <v>- Seats other than garden seats or camping equipment, convertible into beds</v>
      </c>
      <c r="J9811" s="591" t="str">
        <f t="shared" si="479"/>
        <v>94 01 40 00</v>
      </c>
      <c r="L9811" s="590">
        <f t="shared" si="480"/>
        <v>75</v>
      </c>
    </row>
    <row r="9812" spans="1:12" ht="28" hidden="1">
      <c r="A9812" s="673"/>
      <c r="B9812" s="660"/>
      <c r="C9812" s="484"/>
      <c r="D9812" s="567" t="s">
        <v>13990</v>
      </c>
      <c r="E9812" s="578"/>
      <c r="F9812" s="516"/>
      <c r="I9812" s="591" t="str">
        <f t="shared" si="478"/>
        <v>- Seats of cane, osier, bamboo or similar materials :</v>
      </c>
      <c r="J9812" s="591">
        <f t="shared" si="479"/>
        <v>0</v>
      </c>
      <c r="L9812" s="590">
        <f t="shared" si="480"/>
        <v>53</v>
      </c>
    </row>
    <row r="9813" spans="1:12" ht="55">
      <c r="A9813" s="683" t="s">
        <v>14452</v>
      </c>
      <c r="B9813" s="644">
        <v>0.05</v>
      </c>
      <c r="C9813" s="398" t="s">
        <v>129</v>
      </c>
      <c r="D9813" s="567" t="s">
        <v>13991</v>
      </c>
      <c r="E9813" s="480" t="s">
        <v>13992</v>
      </c>
      <c r="F9813" s="516"/>
      <c r="I9813" s="591" t="str">
        <f t="shared" si="478"/>
        <v>- - Of bamboo or rattan</v>
      </c>
      <c r="J9813" s="591" t="str">
        <f t="shared" si="479"/>
        <v>94 01 51 00</v>
      </c>
      <c r="L9813" s="590">
        <f t="shared" si="480"/>
        <v>23</v>
      </c>
    </row>
    <row r="9814" spans="1:12" ht="28.5">
      <c r="A9814" s="683" t="s">
        <v>14452</v>
      </c>
      <c r="B9814" s="644">
        <v>0.05</v>
      </c>
      <c r="C9814" s="398" t="s">
        <v>129</v>
      </c>
      <c r="D9814" s="567" t="s">
        <v>19</v>
      </c>
      <c r="E9814" s="480" t="s">
        <v>13993</v>
      </c>
      <c r="F9814" s="516"/>
      <c r="I9814" s="591" t="str">
        <f t="shared" si="478"/>
        <v>- - Other</v>
      </c>
      <c r="J9814" s="591" t="str">
        <f t="shared" si="479"/>
        <v>94 01 59 00</v>
      </c>
      <c r="L9814" s="590">
        <f t="shared" si="480"/>
        <v>9</v>
      </c>
    </row>
    <row r="9815" spans="1:12" ht="28" hidden="1">
      <c r="A9815" s="673"/>
      <c r="B9815" s="660"/>
      <c r="C9815" s="484"/>
      <c r="D9815" s="567" t="s">
        <v>1965</v>
      </c>
      <c r="E9815" s="480"/>
      <c r="F9815" s="516"/>
      <c r="I9815" s="591" t="str">
        <f t="shared" si="478"/>
        <v>- Other seats, with wooden frames:</v>
      </c>
      <c r="J9815" s="591">
        <f t="shared" si="479"/>
        <v>0</v>
      </c>
      <c r="L9815" s="590">
        <f t="shared" si="480"/>
        <v>34</v>
      </c>
    </row>
    <row r="9816" spans="1:12" ht="82.5">
      <c r="A9816" s="683" t="s">
        <v>14452</v>
      </c>
      <c r="B9816" s="644">
        <v>0.05</v>
      </c>
      <c r="C9816" s="398" t="s">
        <v>129</v>
      </c>
      <c r="D9816" s="567" t="s">
        <v>13994</v>
      </c>
      <c r="E9816" s="480" t="s">
        <v>13995</v>
      </c>
      <c r="F9816" s="516"/>
      <c r="I9816" s="591" t="str">
        <f t="shared" si="478"/>
        <v>- - Upholstered</v>
      </c>
      <c r="J9816" s="591" t="str">
        <f t="shared" si="479"/>
        <v>94 01 61 00</v>
      </c>
      <c r="L9816" s="590">
        <f t="shared" si="480"/>
        <v>15</v>
      </c>
    </row>
    <row r="9817" spans="1:12" ht="28.5">
      <c r="A9817" s="683" t="s">
        <v>14452</v>
      </c>
      <c r="B9817" s="644">
        <v>0.05</v>
      </c>
      <c r="C9817" s="398" t="s">
        <v>129</v>
      </c>
      <c r="D9817" s="567" t="s">
        <v>19</v>
      </c>
      <c r="E9817" s="480" t="s">
        <v>13996</v>
      </c>
      <c r="F9817" s="516"/>
      <c r="I9817" s="591" t="str">
        <f t="shared" si="478"/>
        <v>- - Other</v>
      </c>
      <c r="J9817" s="591" t="str">
        <f t="shared" si="479"/>
        <v>94 01 69 00</v>
      </c>
      <c r="L9817" s="590">
        <f t="shared" si="480"/>
        <v>9</v>
      </c>
    </row>
    <row r="9818" spans="1:12" ht="55" hidden="1">
      <c r="A9818" s="673"/>
      <c r="B9818" s="660"/>
      <c r="C9818" s="484"/>
      <c r="D9818" s="567" t="s">
        <v>13997</v>
      </c>
      <c r="E9818" s="480"/>
      <c r="F9818" s="516"/>
      <c r="I9818" s="591" t="str">
        <f t="shared" si="478"/>
        <v xml:space="preserve">- Other seats, with metal frames : </v>
      </c>
      <c r="J9818" s="591">
        <f t="shared" si="479"/>
        <v>0</v>
      </c>
      <c r="L9818" s="590">
        <f t="shared" si="480"/>
        <v>35</v>
      </c>
    </row>
    <row r="9819" spans="1:12" ht="82.5">
      <c r="A9819" s="683" t="s">
        <v>14452</v>
      </c>
      <c r="B9819" s="644">
        <v>0.05</v>
      </c>
      <c r="C9819" s="398" t="s">
        <v>129</v>
      </c>
      <c r="D9819" s="567" t="s">
        <v>13998</v>
      </c>
      <c r="E9819" s="480" t="s">
        <v>13999</v>
      </c>
      <c r="F9819" s="516"/>
      <c r="I9819" s="591" t="str">
        <f t="shared" si="478"/>
        <v xml:space="preserve"> - - Upholstered :</v>
      </c>
      <c r="J9819" s="591">
        <f t="shared" si="479"/>
        <v>0</v>
      </c>
      <c r="L9819" s="590">
        <f t="shared" si="480"/>
        <v>18</v>
      </c>
    </row>
    <row r="9820" spans="1:12" ht="28.5">
      <c r="A9820" s="683" t="s">
        <v>14452</v>
      </c>
      <c r="B9820" s="644">
        <v>0.05</v>
      </c>
      <c r="C9820" s="398" t="s">
        <v>129</v>
      </c>
      <c r="D9820" s="567" t="s">
        <v>19</v>
      </c>
      <c r="E9820" s="480" t="s">
        <v>14000</v>
      </c>
      <c r="F9820" s="516"/>
      <c r="I9820" s="591" t="str">
        <f t="shared" si="478"/>
        <v xml:space="preserve"> - - - Children  seats designed to be hung on the back of other seats </v>
      </c>
      <c r="J9820" s="591" t="str">
        <f t="shared" si="479"/>
        <v>94 01 71 10</v>
      </c>
      <c r="L9820" s="590">
        <f t="shared" si="480"/>
        <v>70</v>
      </c>
    </row>
    <row r="9821" spans="1:12" ht="28.5">
      <c r="A9821" s="683" t="s">
        <v>14452</v>
      </c>
      <c r="B9821" s="644">
        <v>0.05</v>
      </c>
      <c r="C9821" s="398" t="s">
        <v>129</v>
      </c>
      <c r="D9821" s="567" t="s">
        <v>759</v>
      </c>
      <c r="E9821" s="480" t="s">
        <v>14001</v>
      </c>
      <c r="F9821" s="516"/>
      <c r="I9821" s="591" t="str">
        <f t="shared" si="478"/>
        <v xml:space="preserve">  - - - Baby seats with small wheels (walkers)</v>
      </c>
      <c r="J9821" s="591" t="str">
        <f t="shared" si="479"/>
        <v>94 01 71 20</v>
      </c>
      <c r="L9821" s="590">
        <f t="shared" si="480"/>
        <v>46</v>
      </c>
    </row>
    <row r="9822" spans="1:12" ht="112" hidden="1">
      <c r="A9822" s="673"/>
      <c r="B9822" s="660"/>
      <c r="C9822" s="484"/>
      <c r="D9822" s="576" t="s">
        <v>14002</v>
      </c>
      <c r="E9822" s="480"/>
      <c r="F9822" s="516"/>
      <c r="I9822" s="591" t="str">
        <f t="shared" si="478"/>
        <v xml:space="preserve"> - - - Other</v>
      </c>
      <c r="J9822" s="591" t="str">
        <f t="shared" si="479"/>
        <v>94 01 71 90</v>
      </c>
      <c r="L9822" s="590">
        <f t="shared" si="480"/>
        <v>12</v>
      </c>
    </row>
    <row r="9823" spans="1:12" ht="28.5">
      <c r="A9823" s="683" t="s">
        <v>14452</v>
      </c>
      <c r="B9823" s="644">
        <v>0.05</v>
      </c>
      <c r="C9823" s="398" t="s">
        <v>129</v>
      </c>
      <c r="D9823" s="479" t="s">
        <v>14003</v>
      </c>
      <c r="E9823" s="480" t="s">
        <v>14004</v>
      </c>
      <c r="F9823" s="516"/>
      <c r="I9823" s="591" t="str">
        <f t="shared" si="478"/>
        <v>- - Other :</v>
      </c>
      <c r="J9823" s="591">
        <f t="shared" si="479"/>
        <v>0</v>
      </c>
      <c r="L9823" s="590">
        <f t="shared" si="480"/>
        <v>11</v>
      </c>
    </row>
    <row r="9824" spans="1:12" ht="29" thickBot="1">
      <c r="A9824" s="683" t="s">
        <v>14452</v>
      </c>
      <c r="B9824" s="652">
        <v>0.05</v>
      </c>
      <c r="C9824" s="435" t="s">
        <v>129</v>
      </c>
      <c r="D9824" s="486" t="s">
        <v>14005</v>
      </c>
      <c r="E9824" s="487" t="s">
        <v>14006</v>
      </c>
      <c r="F9824" s="516"/>
      <c r="I9824" s="591" t="str">
        <f t="shared" ref="I9824:I9887" si="481">D9842</f>
        <v xml:space="preserve"> - - - Children  seats designed to be fixed to the back of other seats </v>
      </c>
      <c r="J9824" s="591" t="str">
        <f t="shared" ref="J9824:J9887" si="482">E9842</f>
        <v>94 01 79 10</v>
      </c>
      <c r="L9824" s="590">
        <f t="shared" si="480"/>
        <v>71</v>
      </c>
    </row>
    <row r="9825" spans="1:12" ht="112.5" hidden="1" thickTop="1">
      <c r="A9825" s="673"/>
      <c r="B9825" s="663"/>
      <c r="C9825" s="510"/>
      <c r="D9825" s="561" t="s">
        <v>14007</v>
      </c>
      <c r="E9825" s="564"/>
      <c r="F9825" s="516"/>
      <c r="I9825" s="591" t="str">
        <f t="shared" si="481"/>
        <v xml:space="preserve">  - - - Baby seats with small wheels (walkers)</v>
      </c>
      <c r="J9825" s="591" t="str">
        <f t="shared" si="482"/>
        <v>94 01 79 20</v>
      </c>
      <c r="L9825" s="590">
        <f t="shared" si="480"/>
        <v>46</v>
      </c>
    </row>
    <row r="9826" spans="1:12" ht="29" thickTop="1">
      <c r="A9826" s="683" t="s">
        <v>14452</v>
      </c>
      <c r="B9826" s="599">
        <v>0.05</v>
      </c>
      <c r="C9826" s="166" t="s">
        <v>129</v>
      </c>
      <c r="D9826" s="537" t="s">
        <v>14008</v>
      </c>
      <c r="E9826" s="515" t="s">
        <v>14009</v>
      </c>
      <c r="F9826" s="516"/>
      <c r="I9826" s="591" t="str">
        <f t="shared" si="481"/>
        <v xml:space="preserve"> - - - Other</v>
      </c>
      <c r="J9826" s="591" t="str">
        <f t="shared" si="482"/>
        <v>94 01 79 90</v>
      </c>
      <c r="L9826" s="590">
        <f t="shared" si="480"/>
        <v>12</v>
      </c>
    </row>
    <row r="9827" spans="1:12" ht="55">
      <c r="A9827" s="683" t="s">
        <v>14452</v>
      </c>
      <c r="B9827" s="599">
        <v>0.05</v>
      </c>
      <c r="C9827" s="166" t="s">
        <v>129</v>
      </c>
      <c r="D9827" s="537" t="s">
        <v>14010</v>
      </c>
      <c r="E9827" s="515" t="s">
        <v>14011</v>
      </c>
      <c r="F9827" s="516"/>
      <c r="I9827" s="591" t="str">
        <f t="shared" si="481"/>
        <v>- Other Seats :</v>
      </c>
      <c r="J9827" s="591">
        <f t="shared" si="482"/>
        <v>0</v>
      </c>
      <c r="L9827" s="590">
        <f t="shared" si="480"/>
        <v>15</v>
      </c>
    </row>
    <row r="9828" spans="1:12" ht="55">
      <c r="A9828" s="683" t="s">
        <v>14452</v>
      </c>
      <c r="B9828" s="599">
        <v>0.05</v>
      </c>
      <c r="C9828" s="166" t="s">
        <v>129</v>
      </c>
      <c r="D9828" s="537" t="s">
        <v>14012</v>
      </c>
      <c r="E9828" s="515" t="s">
        <v>14013</v>
      </c>
      <c r="F9828" s="516"/>
      <c r="I9828" s="591" t="str">
        <f t="shared" si="481"/>
        <v xml:space="preserve"> - - - Other seats with plastic frames :</v>
      </c>
      <c r="J9828" s="591">
        <f t="shared" si="482"/>
        <v>0</v>
      </c>
      <c r="L9828" s="590">
        <f t="shared" si="480"/>
        <v>40</v>
      </c>
    </row>
    <row r="9829" spans="1:12" ht="82.5">
      <c r="A9829" s="683" t="s">
        <v>14452</v>
      </c>
      <c r="B9829" s="599">
        <v>0.05</v>
      </c>
      <c r="C9829" s="166" t="s">
        <v>129</v>
      </c>
      <c r="D9829" s="537" t="s">
        <v>14014</v>
      </c>
      <c r="E9829" s="515" t="s">
        <v>14015</v>
      </c>
      <c r="F9829" s="516"/>
      <c r="I9829" s="591" t="str">
        <f t="shared" si="481"/>
        <v xml:space="preserve"> - - - - Childrens  seats designed to be fixed to the back of other seats </v>
      </c>
      <c r="J9829" s="591" t="str">
        <f t="shared" si="482"/>
        <v>94 01 80 11</v>
      </c>
      <c r="L9829" s="590">
        <f t="shared" si="480"/>
        <v>74</v>
      </c>
    </row>
    <row r="9830" spans="1:12" ht="55" hidden="1">
      <c r="A9830" s="673"/>
      <c r="B9830" s="665"/>
      <c r="C9830" s="523"/>
      <c r="D9830" s="537" t="s">
        <v>14016</v>
      </c>
      <c r="E9830" s="515"/>
      <c r="F9830" s="516"/>
      <c r="I9830" s="591" t="str">
        <f t="shared" si="481"/>
        <v xml:space="preserve">   - - - - Baby seats with small wheels (walkers)</v>
      </c>
      <c r="J9830" s="591" t="str">
        <f t="shared" si="482"/>
        <v>94 01 80 12</v>
      </c>
      <c r="L9830" s="590">
        <f t="shared" si="480"/>
        <v>49</v>
      </c>
    </row>
    <row r="9831" spans="1:12" ht="28.5">
      <c r="A9831" s="683" t="s">
        <v>14452</v>
      </c>
      <c r="B9831" s="599">
        <v>0.05</v>
      </c>
      <c r="C9831" s="166" t="s">
        <v>129</v>
      </c>
      <c r="D9831" s="537" t="s">
        <v>14017</v>
      </c>
      <c r="E9831" s="515" t="s">
        <v>14018</v>
      </c>
      <c r="F9831" s="516"/>
      <c r="I9831" s="591" t="str">
        <f t="shared" si="481"/>
        <v xml:space="preserve"> - - - - Other</v>
      </c>
      <c r="J9831" s="591" t="str">
        <f t="shared" si="482"/>
        <v>94 01 80 19</v>
      </c>
      <c r="L9831" s="590">
        <f t="shared" si="480"/>
        <v>14</v>
      </c>
    </row>
    <row r="9832" spans="1:12" ht="28.5">
      <c r="A9832" s="683" t="s">
        <v>14452</v>
      </c>
      <c r="B9832" s="599">
        <v>0.05</v>
      </c>
      <c r="C9832" s="166" t="s">
        <v>129</v>
      </c>
      <c r="D9832" s="537" t="s">
        <v>150</v>
      </c>
      <c r="E9832" s="515" t="s">
        <v>14019</v>
      </c>
      <c r="F9832" s="516"/>
      <c r="I9832" s="591" t="str">
        <f t="shared" si="481"/>
        <v xml:space="preserve"> - - - Seats of stones or mixture of asbestos or ceramic</v>
      </c>
      <c r="J9832" s="591" t="str">
        <f t="shared" si="482"/>
        <v>94 01 80 20</v>
      </c>
      <c r="L9832" s="590">
        <f t="shared" si="480"/>
        <v>56</v>
      </c>
    </row>
    <row r="9833" spans="1:12" ht="55" hidden="1">
      <c r="A9833" s="673"/>
      <c r="B9833" s="664"/>
      <c r="C9833" s="517"/>
      <c r="D9833" s="537" t="s">
        <v>14020</v>
      </c>
      <c r="E9833" s="515"/>
      <c r="F9833" s="516"/>
      <c r="I9833" s="591" t="str">
        <f t="shared" si="481"/>
        <v xml:space="preserve"> - - - Other</v>
      </c>
      <c r="J9833" s="591" t="str">
        <f t="shared" si="482"/>
        <v>94 01 80 90</v>
      </c>
      <c r="L9833" s="590">
        <f t="shared" si="480"/>
        <v>12</v>
      </c>
    </row>
    <row r="9834" spans="1:12" ht="28.5">
      <c r="A9834" s="683" t="s">
        <v>14452</v>
      </c>
      <c r="B9834" s="599">
        <v>0.05</v>
      </c>
      <c r="C9834" s="166" t="s">
        <v>129</v>
      </c>
      <c r="D9834" s="537" t="s">
        <v>14021</v>
      </c>
      <c r="E9834" s="515" t="s">
        <v>14022</v>
      </c>
      <c r="F9834" s="516"/>
      <c r="I9834" s="591" t="str">
        <f t="shared" si="481"/>
        <v>- Parts</v>
      </c>
      <c r="J9834" s="591" t="str">
        <f t="shared" si="482"/>
        <v>94 01 90 00</v>
      </c>
      <c r="L9834" s="590">
        <f t="shared" si="480"/>
        <v>7</v>
      </c>
    </row>
    <row r="9835" spans="1:12" ht="28.5">
      <c r="A9835" s="683" t="s">
        <v>14452</v>
      </c>
      <c r="B9835" s="599">
        <v>0.05</v>
      </c>
      <c r="C9835" s="166" t="s">
        <v>129</v>
      </c>
      <c r="D9835" s="537" t="s">
        <v>150</v>
      </c>
      <c r="E9835" s="515" t="s">
        <v>14023</v>
      </c>
      <c r="F9835" s="519"/>
      <c r="I9835" s="591" t="str">
        <f t="shared" si="481"/>
        <v>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v>
      </c>
      <c r="J9835" s="591">
        <f t="shared" si="482"/>
        <v>0</v>
      </c>
      <c r="L9835" s="590">
        <f t="shared" si="480"/>
        <v>296</v>
      </c>
    </row>
    <row r="9836" spans="1:12" ht="55" hidden="1">
      <c r="A9836" s="673"/>
      <c r="B9836" s="664"/>
      <c r="C9836" s="517"/>
      <c r="D9836" s="537" t="s">
        <v>14024</v>
      </c>
      <c r="E9836" s="515"/>
      <c r="F9836" s="516"/>
      <c r="I9836" s="591" t="str">
        <f t="shared" si="481"/>
        <v xml:space="preserve">- Dentists', barbers' or similar chairs and parts thereof : </v>
      </c>
      <c r="J9836" s="591">
        <f t="shared" si="482"/>
        <v>0</v>
      </c>
      <c r="L9836" s="590">
        <f t="shared" si="480"/>
        <v>60</v>
      </c>
    </row>
    <row r="9837" spans="1:12" ht="28" hidden="1">
      <c r="A9837" s="673"/>
      <c r="B9837" s="664"/>
      <c r="C9837" s="517"/>
      <c r="D9837" s="537" t="s">
        <v>14025</v>
      </c>
      <c r="E9837" s="515"/>
      <c r="F9837" s="516"/>
      <c r="I9837" s="591" t="str">
        <f t="shared" si="481"/>
        <v>- - - Dentists' chairs and parts thereof</v>
      </c>
      <c r="J9837" s="591" t="str">
        <f t="shared" si="482"/>
        <v>94 02 10 10</v>
      </c>
      <c r="L9837" s="590">
        <f t="shared" si="480"/>
        <v>40</v>
      </c>
    </row>
    <row r="9838" spans="1:12" ht="82.5">
      <c r="A9838" s="683" t="s">
        <v>14452</v>
      </c>
      <c r="B9838" s="599">
        <v>0.05</v>
      </c>
      <c r="C9838" s="166" t="s">
        <v>129</v>
      </c>
      <c r="D9838" s="537" t="s">
        <v>14026</v>
      </c>
      <c r="E9838" s="515" t="s">
        <v>14027</v>
      </c>
      <c r="F9838" s="516"/>
      <c r="I9838" s="591" t="str">
        <f t="shared" si="481"/>
        <v>- - - Barbers' chairs and parts thereof</v>
      </c>
      <c r="J9838" s="591" t="str">
        <f t="shared" si="482"/>
        <v>94 02 10 20</v>
      </c>
      <c r="L9838" s="590">
        <f t="shared" si="480"/>
        <v>39</v>
      </c>
    </row>
    <row r="9839" spans="1:12" ht="55">
      <c r="A9839" s="683" t="s">
        <v>14452</v>
      </c>
      <c r="B9839" s="599">
        <v>0.05</v>
      </c>
      <c r="C9839" s="166" t="s">
        <v>129</v>
      </c>
      <c r="D9839" s="537" t="s">
        <v>14028</v>
      </c>
      <c r="E9839" s="515" t="s">
        <v>14029</v>
      </c>
      <c r="F9839" s="516"/>
      <c r="I9839" s="591" t="str">
        <f t="shared" si="481"/>
        <v>- - - Other</v>
      </c>
      <c r="J9839" s="591" t="str">
        <f t="shared" si="482"/>
        <v>94 02 10 90</v>
      </c>
      <c r="L9839" s="590">
        <f t="shared" si="480"/>
        <v>11</v>
      </c>
    </row>
    <row r="9840" spans="1:12" ht="28.5">
      <c r="A9840" s="683" t="s">
        <v>14452</v>
      </c>
      <c r="B9840" s="599">
        <v>0.05</v>
      </c>
      <c r="C9840" s="166" t="s">
        <v>129</v>
      </c>
      <c r="D9840" s="537" t="s">
        <v>98</v>
      </c>
      <c r="E9840" s="515" t="s">
        <v>14030</v>
      </c>
      <c r="F9840" s="516"/>
      <c r="I9840" s="591" t="str">
        <f t="shared" si="481"/>
        <v xml:space="preserve"> - Other :</v>
      </c>
      <c r="J9840" s="591">
        <f t="shared" si="482"/>
        <v>0</v>
      </c>
      <c r="L9840" s="590">
        <f t="shared" si="480"/>
        <v>10</v>
      </c>
    </row>
    <row r="9841" spans="1:12" ht="28" hidden="1">
      <c r="A9841" s="673"/>
      <c r="B9841" s="664"/>
      <c r="C9841" s="517"/>
      <c r="D9841" s="537" t="s">
        <v>1965</v>
      </c>
      <c r="E9841" s="515"/>
      <c r="F9841" s="516"/>
      <c r="I9841" s="591" t="str">
        <f t="shared" si="481"/>
        <v>- - - Medical and surgical furniture and parts thereof</v>
      </c>
      <c r="J9841" s="591" t="str">
        <f t="shared" si="482"/>
        <v>94 02 90 10</v>
      </c>
      <c r="L9841" s="590">
        <f t="shared" si="480"/>
        <v>54</v>
      </c>
    </row>
    <row r="9842" spans="1:12" ht="82.5">
      <c r="A9842" s="683" t="s">
        <v>14452</v>
      </c>
      <c r="B9842" s="599">
        <v>0.05</v>
      </c>
      <c r="C9842" s="166" t="s">
        <v>129</v>
      </c>
      <c r="D9842" s="537" t="s">
        <v>14031</v>
      </c>
      <c r="E9842" s="515" t="s">
        <v>14032</v>
      </c>
      <c r="F9842" s="516"/>
      <c r="I9842" s="591" t="str">
        <f t="shared" si="481"/>
        <v>- - - Other</v>
      </c>
      <c r="J9842" s="591" t="str">
        <f t="shared" si="482"/>
        <v>94 02 90 90</v>
      </c>
      <c r="L9842" s="590">
        <f t="shared" si="480"/>
        <v>11</v>
      </c>
    </row>
    <row r="9843" spans="1:12" ht="55">
      <c r="A9843" s="683" t="s">
        <v>14452</v>
      </c>
      <c r="B9843" s="599">
        <v>0.05</v>
      </c>
      <c r="C9843" s="166" t="s">
        <v>129</v>
      </c>
      <c r="D9843" s="537" t="s">
        <v>14028</v>
      </c>
      <c r="E9843" s="515" t="s">
        <v>14033</v>
      </c>
      <c r="F9843" s="519"/>
      <c r="I9843" s="591" t="str">
        <f t="shared" si="481"/>
        <v xml:space="preserve">  Other furniture and parts thereof.</v>
      </c>
      <c r="J9843" s="591">
        <f t="shared" si="482"/>
        <v>0</v>
      </c>
      <c r="L9843" s="590">
        <f t="shared" si="480"/>
        <v>36</v>
      </c>
    </row>
    <row r="9844" spans="1:12" ht="28.5">
      <c r="A9844" s="683" t="s">
        <v>14452</v>
      </c>
      <c r="B9844" s="599">
        <v>0.05</v>
      </c>
      <c r="C9844" s="166" t="s">
        <v>129</v>
      </c>
      <c r="D9844" s="537" t="s">
        <v>98</v>
      </c>
      <c r="E9844" s="515" t="s">
        <v>14034</v>
      </c>
      <c r="F9844" s="516"/>
      <c r="I9844" s="591" t="str">
        <f t="shared" si="481"/>
        <v xml:space="preserve"> - Metal furniture of a kind used in offices :</v>
      </c>
      <c r="J9844" s="591">
        <f t="shared" si="482"/>
        <v>0</v>
      </c>
      <c r="L9844" s="590">
        <f t="shared" si="480"/>
        <v>46</v>
      </c>
    </row>
    <row r="9845" spans="1:12" ht="28" hidden="1">
      <c r="A9845" s="673"/>
      <c r="B9845" s="664"/>
      <c r="C9845" s="517"/>
      <c r="D9845" s="537" t="s">
        <v>14035</v>
      </c>
      <c r="E9845" s="515"/>
      <c r="F9845" s="516"/>
      <c r="I9845" s="591" t="str">
        <f t="shared" si="481"/>
        <v xml:space="preserve">  - - - Desks</v>
      </c>
      <c r="J9845" s="591" t="str">
        <f t="shared" si="482"/>
        <v>94 03 10 10</v>
      </c>
      <c r="L9845" s="590">
        <f t="shared" si="480"/>
        <v>13</v>
      </c>
    </row>
    <row r="9846" spans="1:12" ht="55" hidden="1">
      <c r="A9846" s="673"/>
      <c r="B9846" s="664"/>
      <c r="C9846" s="517"/>
      <c r="D9846" s="537" t="s">
        <v>14036</v>
      </c>
      <c r="E9846" s="515"/>
      <c r="F9846" s="516"/>
      <c r="I9846" s="591" t="str">
        <f t="shared" si="481"/>
        <v xml:space="preserve">  - - - Wheeled-tables </v>
      </c>
      <c r="J9846" s="591" t="str">
        <f t="shared" si="482"/>
        <v>94 03 10 20</v>
      </c>
      <c r="L9846" s="590">
        <f t="shared" si="480"/>
        <v>23</v>
      </c>
    </row>
    <row r="9847" spans="1:12" ht="82.5">
      <c r="A9847" s="683" t="s">
        <v>14452</v>
      </c>
      <c r="B9847" s="599">
        <v>0.05</v>
      </c>
      <c r="C9847" s="166" t="s">
        <v>129</v>
      </c>
      <c r="D9847" s="537" t="s">
        <v>14037</v>
      </c>
      <c r="E9847" s="515" t="s">
        <v>14038</v>
      </c>
      <c r="F9847" s="516"/>
      <c r="I9847" s="591" t="str">
        <f t="shared" si="481"/>
        <v xml:space="preserve">  - - - Electrical filing cabinets </v>
      </c>
      <c r="J9847" s="591" t="str">
        <f t="shared" si="482"/>
        <v>94 03 10 30</v>
      </c>
      <c r="L9847" s="590">
        <f t="shared" si="480"/>
        <v>35</v>
      </c>
    </row>
    <row r="9848" spans="1:12" ht="55">
      <c r="A9848" s="683" t="s">
        <v>14452</v>
      </c>
      <c r="B9848" s="599">
        <v>0.05</v>
      </c>
      <c r="C9848" s="166" t="s">
        <v>129</v>
      </c>
      <c r="D9848" s="537" t="s">
        <v>14039</v>
      </c>
      <c r="E9848" s="515" t="s">
        <v>14040</v>
      </c>
      <c r="F9848" s="516"/>
      <c r="I9848" s="591" t="str">
        <f t="shared" si="481"/>
        <v>- - - Other</v>
      </c>
      <c r="J9848" s="591" t="str">
        <f t="shared" si="482"/>
        <v>94 03 10 90</v>
      </c>
      <c r="L9848" s="590">
        <f t="shared" si="480"/>
        <v>11</v>
      </c>
    </row>
    <row r="9849" spans="1:12" ht="28.5">
      <c r="A9849" s="683" t="s">
        <v>14452</v>
      </c>
      <c r="B9849" s="599">
        <v>0.05</v>
      </c>
      <c r="C9849" s="166" t="s">
        <v>129</v>
      </c>
      <c r="D9849" s="537" t="s">
        <v>1910</v>
      </c>
      <c r="E9849" s="515" t="s">
        <v>14041</v>
      </c>
      <c r="F9849" s="516"/>
      <c r="I9849" s="591" t="str">
        <f t="shared" si="481"/>
        <v>- Other metal furniture :</v>
      </c>
      <c r="J9849" s="591">
        <f t="shared" si="482"/>
        <v>0</v>
      </c>
      <c r="L9849" s="590">
        <f t="shared" si="480"/>
        <v>25</v>
      </c>
    </row>
    <row r="9850" spans="1:12" ht="55">
      <c r="A9850" s="683" t="s">
        <v>14452</v>
      </c>
      <c r="B9850" s="599">
        <v>0.05</v>
      </c>
      <c r="C9850" s="166" t="s">
        <v>129</v>
      </c>
      <c r="D9850" s="537" t="s">
        <v>14042</v>
      </c>
      <c r="E9850" s="515" t="s">
        <v>14043</v>
      </c>
      <c r="F9850" s="516"/>
      <c r="I9850" s="591" t="str">
        <f t="shared" si="481"/>
        <v>- - - Wardrobes</v>
      </c>
      <c r="J9850" s="591" t="str">
        <f t="shared" si="482"/>
        <v>94 03 20 10</v>
      </c>
      <c r="L9850" s="590">
        <f t="shared" si="480"/>
        <v>15</v>
      </c>
    </row>
    <row r="9851" spans="1:12" ht="28.5">
      <c r="A9851" s="683" t="s">
        <v>14452</v>
      </c>
      <c r="B9851" s="599">
        <v>0.05</v>
      </c>
      <c r="C9851" s="166" t="s">
        <v>129</v>
      </c>
      <c r="D9851" s="537" t="s">
        <v>98</v>
      </c>
      <c r="E9851" s="515" t="s">
        <v>14044</v>
      </c>
      <c r="F9851" s="516"/>
      <c r="I9851" s="591" t="str">
        <f t="shared" si="481"/>
        <v>- - - Clothes stands for placing on the floor</v>
      </c>
      <c r="J9851" s="591" t="str">
        <f t="shared" si="482"/>
        <v>94 03 20 20</v>
      </c>
      <c r="L9851" s="590">
        <f t="shared" si="480"/>
        <v>45</v>
      </c>
    </row>
    <row r="9852" spans="1:12" ht="28.5">
      <c r="A9852" s="683" t="s">
        <v>14452</v>
      </c>
      <c r="B9852" s="599">
        <v>0.05</v>
      </c>
      <c r="C9852" s="166" t="s">
        <v>129</v>
      </c>
      <c r="D9852" s="537" t="s">
        <v>8413</v>
      </c>
      <c r="E9852" s="515" t="s">
        <v>14045</v>
      </c>
      <c r="F9852" s="516"/>
      <c r="I9852" s="591" t="str">
        <f t="shared" si="481"/>
        <v xml:space="preserve">  - - - Microscope tables; laboratory benches (whether or not with glass cases, gas nozzles and tap fittings, etc.)</v>
      </c>
      <c r="J9852" s="591" t="str">
        <f t="shared" si="482"/>
        <v>94 03 20 30</v>
      </c>
      <c r="L9852" s="590">
        <f t="shared" si="480"/>
        <v>115</v>
      </c>
    </row>
    <row r="9853" spans="1:12" ht="308" hidden="1">
      <c r="A9853" s="673"/>
      <c r="B9853" s="664"/>
      <c r="C9853" s="517"/>
      <c r="D9853" s="549" t="s">
        <v>14046</v>
      </c>
      <c r="E9853" s="515"/>
      <c r="F9853" s="516"/>
      <c r="I9853" s="591" t="str">
        <f t="shared" si="481"/>
        <v xml:space="preserve"> - - - Floor-mounted portable curtains</v>
      </c>
      <c r="J9853" s="591" t="str">
        <f t="shared" si="482"/>
        <v>94 03 20 40</v>
      </c>
      <c r="L9853" s="590">
        <f t="shared" si="480"/>
        <v>38</v>
      </c>
    </row>
    <row r="9854" spans="1:12" ht="55" hidden="1">
      <c r="A9854" s="673"/>
      <c r="B9854" s="664"/>
      <c r="C9854" s="517"/>
      <c r="D9854" s="537" t="s">
        <v>14047</v>
      </c>
      <c r="E9854" s="515"/>
      <c r="F9854" s="516"/>
      <c r="I9854" s="591" t="str">
        <f t="shared" si="481"/>
        <v xml:space="preserve"> - - - Furniture of aluminum of a kind used in kitchen</v>
      </c>
      <c r="J9854" s="591" t="str">
        <f t="shared" si="482"/>
        <v>94 03 20 50</v>
      </c>
      <c r="L9854" s="590">
        <f t="shared" si="480"/>
        <v>54</v>
      </c>
    </row>
    <row r="9855" spans="1:12" ht="55">
      <c r="A9855" s="683" t="s">
        <v>14452</v>
      </c>
      <c r="B9855" s="599">
        <v>0.05</v>
      </c>
      <c r="C9855" s="166" t="s">
        <v>129</v>
      </c>
      <c r="D9855" s="537" t="s">
        <v>14048</v>
      </c>
      <c r="E9855" s="515" t="s">
        <v>14049</v>
      </c>
      <c r="F9855" s="516"/>
      <c r="I9855" s="591" t="str">
        <f t="shared" si="481"/>
        <v>- - - Other</v>
      </c>
      <c r="J9855" s="591" t="str">
        <f t="shared" si="482"/>
        <v>94 03 20 90</v>
      </c>
      <c r="L9855" s="590">
        <f t="shared" si="480"/>
        <v>11</v>
      </c>
    </row>
    <row r="9856" spans="1:12" ht="55">
      <c r="A9856" s="683" t="s">
        <v>14452</v>
      </c>
      <c r="B9856" s="599">
        <v>0.05</v>
      </c>
      <c r="C9856" s="166" t="s">
        <v>129</v>
      </c>
      <c r="D9856" s="537" t="s">
        <v>14050</v>
      </c>
      <c r="E9856" s="515" t="s">
        <v>14051</v>
      </c>
      <c r="F9856" s="516"/>
      <c r="I9856" s="591" t="str">
        <f t="shared" si="481"/>
        <v>- Wooden furniture of a kind used in offices :</v>
      </c>
      <c r="J9856" s="591">
        <f t="shared" si="482"/>
        <v>0</v>
      </c>
      <c r="L9856" s="590">
        <f t="shared" ref="L9856:L9919" si="483">LEN(I9856)</f>
        <v>46</v>
      </c>
    </row>
    <row r="9857" spans="1:12" ht="28.5">
      <c r="A9857" s="683" t="s">
        <v>14452</v>
      </c>
      <c r="B9857" s="599">
        <v>0.05</v>
      </c>
      <c r="C9857" s="166" t="s">
        <v>129</v>
      </c>
      <c r="D9857" s="537" t="s">
        <v>19</v>
      </c>
      <c r="E9857" s="515" t="s">
        <v>14052</v>
      </c>
      <c r="F9857" s="516"/>
      <c r="I9857" s="591" t="str">
        <f t="shared" si="481"/>
        <v xml:space="preserve">  - - - Desks</v>
      </c>
      <c r="J9857" s="591" t="str">
        <f t="shared" si="482"/>
        <v>94 03 30 10</v>
      </c>
      <c r="L9857" s="590">
        <f t="shared" si="483"/>
        <v>13</v>
      </c>
    </row>
    <row r="9858" spans="1:12" ht="28" hidden="1">
      <c r="A9858" s="673"/>
      <c r="B9858" s="664"/>
      <c r="C9858" s="517"/>
      <c r="D9858" s="537" t="s">
        <v>1968</v>
      </c>
      <c r="E9858" s="515"/>
      <c r="F9858" s="516"/>
      <c r="I9858" s="591" t="str">
        <f t="shared" si="481"/>
        <v xml:space="preserve">  - - - Wheeled-Tables </v>
      </c>
      <c r="J9858" s="591" t="str">
        <f t="shared" si="482"/>
        <v>94 03 30 20</v>
      </c>
      <c r="L9858" s="590">
        <f t="shared" si="483"/>
        <v>23</v>
      </c>
    </row>
    <row r="9859" spans="1:12" ht="55">
      <c r="A9859" s="683" t="s">
        <v>14452</v>
      </c>
      <c r="B9859" s="599">
        <v>0.05</v>
      </c>
      <c r="C9859" s="166" t="s">
        <v>129</v>
      </c>
      <c r="D9859" s="537" t="s">
        <v>14053</v>
      </c>
      <c r="E9859" s="515" t="s">
        <v>14054</v>
      </c>
      <c r="F9859" s="516"/>
      <c r="I9859" s="591" t="str">
        <f t="shared" si="481"/>
        <v xml:space="preserve">  - - - Electrical filing cabinets </v>
      </c>
      <c r="J9859" s="591" t="str">
        <f t="shared" si="482"/>
        <v>94 03 30 30</v>
      </c>
      <c r="L9859" s="590">
        <f t="shared" si="483"/>
        <v>35</v>
      </c>
    </row>
    <row r="9860" spans="1:12" ht="28.5">
      <c r="A9860" s="683" t="s">
        <v>14452</v>
      </c>
      <c r="B9860" s="599">
        <v>0.05</v>
      </c>
      <c r="C9860" s="166" t="s">
        <v>129</v>
      </c>
      <c r="D9860" s="537" t="s">
        <v>19</v>
      </c>
      <c r="E9860" s="515" t="s">
        <v>14055</v>
      </c>
      <c r="F9860" s="516"/>
      <c r="I9860" s="591" t="str">
        <f t="shared" si="481"/>
        <v>- - - Other</v>
      </c>
      <c r="J9860" s="591" t="str">
        <f t="shared" si="482"/>
        <v>94 03 30 90</v>
      </c>
      <c r="L9860" s="590">
        <f t="shared" si="483"/>
        <v>11</v>
      </c>
    </row>
    <row r="9861" spans="1:12" ht="56" hidden="1">
      <c r="A9861" s="673"/>
      <c r="B9861" s="664"/>
      <c r="C9861" s="517"/>
      <c r="D9861" s="548" t="s">
        <v>14056</v>
      </c>
      <c r="E9861" s="515"/>
      <c r="F9861" s="516"/>
      <c r="I9861" s="591" t="str">
        <f t="shared" si="481"/>
        <v>- Wooden furniture of a kind used in the kitchen :</v>
      </c>
      <c r="J9861" s="591">
        <f t="shared" si="482"/>
        <v>0</v>
      </c>
      <c r="L9861" s="590">
        <f t="shared" si="483"/>
        <v>50</v>
      </c>
    </row>
    <row r="9862" spans="1:12" ht="55" hidden="1">
      <c r="A9862" s="673"/>
      <c r="B9862" s="664"/>
      <c r="C9862" s="517"/>
      <c r="D9862" s="537" t="s">
        <v>14057</v>
      </c>
      <c r="E9862" s="515"/>
      <c r="F9862" s="516"/>
      <c r="I9862" s="591" t="str">
        <f t="shared" si="481"/>
        <v>- - - Cupboards for pots and tableware</v>
      </c>
      <c r="J9862" s="591" t="str">
        <f t="shared" si="482"/>
        <v>94 03 40 10</v>
      </c>
      <c r="L9862" s="590">
        <f t="shared" si="483"/>
        <v>38</v>
      </c>
    </row>
    <row r="9863" spans="1:12" ht="28.5">
      <c r="A9863" s="683" t="s">
        <v>14452</v>
      </c>
      <c r="B9863" s="599">
        <v>0.05</v>
      </c>
      <c r="C9863" s="166" t="s">
        <v>129</v>
      </c>
      <c r="D9863" s="537" t="s">
        <v>14058</v>
      </c>
      <c r="E9863" s="515" t="s">
        <v>14059</v>
      </c>
      <c r="F9863" s="516"/>
      <c r="I9863" s="591" t="str">
        <f t="shared" si="481"/>
        <v>- - - Dining room sets, Complete</v>
      </c>
      <c r="J9863" s="591" t="str">
        <f t="shared" si="482"/>
        <v>94 03 40 20</v>
      </c>
      <c r="L9863" s="590">
        <f t="shared" si="483"/>
        <v>32</v>
      </c>
    </row>
    <row r="9864" spans="1:12" ht="28.5">
      <c r="A9864" s="683" t="s">
        <v>14452</v>
      </c>
      <c r="B9864" s="599">
        <v>0.05</v>
      </c>
      <c r="C9864" s="166" t="s">
        <v>129</v>
      </c>
      <c r="D9864" s="537" t="s">
        <v>14060</v>
      </c>
      <c r="E9864" s="515" t="s">
        <v>14061</v>
      </c>
      <c r="F9864" s="516"/>
      <c r="I9864" s="591" t="str">
        <f t="shared" si="481"/>
        <v>- - - Other</v>
      </c>
      <c r="J9864" s="591" t="str">
        <f t="shared" si="482"/>
        <v>94 03 40 90</v>
      </c>
      <c r="L9864" s="590">
        <f t="shared" si="483"/>
        <v>11</v>
      </c>
    </row>
    <row r="9865" spans="1:12" ht="28.5">
      <c r="A9865" s="683" t="s">
        <v>14452</v>
      </c>
      <c r="B9865" s="599">
        <v>0.05</v>
      </c>
      <c r="C9865" s="166" t="s">
        <v>129</v>
      </c>
      <c r="D9865" s="537" t="s">
        <v>14062</v>
      </c>
      <c r="E9865" s="515" t="s">
        <v>14063</v>
      </c>
      <c r="F9865" s="516"/>
      <c r="I9865" s="591" t="str">
        <f t="shared" si="481"/>
        <v>- Wooden furniture of a kind used in the bedroom :</v>
      </c>
      <c r="J9865" s="591">
        <f t="shared" si="482"/>
        <v>0</v>
      </c>
      <c r="L9865" s="590">
        <f t="shared" si="483"/>
        <v>50</v>
      </c>
    </row>
    <row r="9866" spans="1:12" ht="28.5">
      <c r="A9866" s="683" t="s">
        <v>14452</v>
      </c>
      <c r="B9866" s="599">
        <v>0.05</v>
      </c>
      <c r="C9866" s="166" t="s">
        <v>129</v>
      </c>
      <c r="D9866" s="537" t="s">
        <v>19</v>
      </c>
      <c r="E9866" s="515" t="s">
        <v>14064</v>
      </c>
      <c r="F9866" s="516"/>
      <c r="I9866" s="591" t="str">
        <f t="shared" si="481"/>
        <v>- - - bedroom sets, complete</v>
      </c>
      <c r="J9866" s="591" t="str">
        <f t="shared" si="482"/>
        <v>94 03 50 10</v>
      </c>
      <c r="L9866" s="590">
        <f t="shared" si="483"/>
        <v>28</v>
      </c>
    </row>
    <row r="9867" spans="1:12" ht="28" hidden="1">
      <c r="A9867" s="673"/>
      <c r="B9867" s="664"/>
      <c r="C9867" s="517"/>
      <c r="D9867" s="537" t="s">
        <v>14065</v>
      </c>
      <c r="E9867" s="515"/>
      <c r="F9867" s="516"/>
      <c r="I9867" s="591" t="str">
        <f t="shared" si="481"/>
        <v>- - - Wardrobes</v>
      </c>
      <c r="J9867" s="591" t="str">
        <f t="shared" si="482"/>
        <v>94 03 50 20</v>
      </c>
      <c r="L9867" s="590">
        <f t="shared" si="483"/>
        <v>15</v>
      </c>
    </row>
    <row r="9868" spans="1:12" ht="28.5">
      <c r="A9868" s="683" t="s">
        <v>14452</v>
      </c>
      <c r="B9868" s="599">
        <v>0.05</v>
      </c>
      <c r="C9868" s="166" t="s">
        <v>129</v>
      </c>
      <c r="D9868" s="537" t="s">
        <v>14066</v>
      </c>
      <c r="E9868" s="515" t="s">
        <v>14067</v>
      </c>
      <c r="F9868" s="516"/>
      <c r="I9868" s="591" t="str">
        <f t="shared" si="481"/>
        <v>- - - Other</v>
      </c>
      <c r="J9868" s="591" t="str">
        <f t="shared" si="482"/>
        <v>94 03 50 90</v>
      </c>
      <c r="L9868" s="590">
        <f t="shared" si="483"/>
        <v>11</v>
      </c>
    </row>
    <row r="9869" spans="1:12" ht="55">
      <c r="A9869" s="683" t="s">
        <v>14452</v>
      </c>
      <c r="B9869" s="599">
        <v>0.05</v>
      </c>
      <c r="C9869" s="166" t="s">
        <v>129</v>
      </c>
      <c r="D9869" s="537" t="s">
        <v>14068</v>
      </c>
      <c r="E9869" s="515" t="s">
        <v>14069</v>
      </c>
      <c r="F9869" s="516"/>
      <c r="I9869" s="591" t="str">
        <f t="shared" si="481"/>
        <v>- Other wooden furniture :</v>
      </c>
      <c r="J9869" s="591">
        <f t="shared" si="482"/>
        <v>0</v>
      </c>
      <c r="L9869" s="590">
        <f t="shared" si="483"/>
        <v>26</v>
      </c>
    </row>
    <row r="9870" spans="1:12" ht="110">
      <c r="A9870" s="683" t="s">
        <v>14452</v>
      </c>
      <c r="B9870" s="599">
        <v>0.05</v>
      </c>
      <c r="C9870" s="166" t="s">
        <v>129</v>
      </c>
      <c r="D9870" s="537" t="s">
        <v>14070</v>
      </c>
      <c r="E9870" s="515" t="s">
        <v>14071</v>
      </c>
      <c r="F9870" s="516"/>
      <c r="I9870" s="591" t="str">
        <f t="shared" si="481"/>
        <v xml:space="preserve">  - - - Microscope tables; laboratory benches (whether or not with glass cases, gas nozzles and tap fittings, etc.)</v>
      </c>
      <c r="J9870" s="591" t="str">
        <f t="shared" si="482"/>
        <v>94 03 60 10</v>
      </c>
      <c r="L9870" s="590">
        <f t="shared" si="483"/>
        <v>115</v>
      </c>
    </row>
    <row r="9871" spans="1:12" ht="55">
      <c r="A9871" s="683" t="s">
        <v>14452</v>
      </c>
      <c r="B9871" s="599">
        <v>0.05</v>
      </c>
      <c r="C9871" s="166" t="s">
        <v>129</v>
      </c>
      <c r="D9871" s="537" t="s">
        <v>14072</v>
      </c>
      <c r="E9871" s="515" t="s">
        <v>14073</v>
      </c>
      <c r="F9871" s="516"/>
      <c r="I9871" s="591" t="str">
        <f t="shared" si="481"/>
        <v>- - - Clothes stands for placing on the floor</v>
      </c>
      <c r="J9871" s="591" t="str">
        <f t="shared" si="482"/>
        <v>94 03 60 20</v>
      </c>
      <c r="L9871" s="590">
        <f t="shared" si="483"/>
        <v>45</v>
      </c>
    </row>
    <row r="9872" spans="1:12" ht="55">
      <c r="A9872" s="683" t="s">
        <v>14452</v>
      </c>
      <c r="B9872" s="599">
        <v>0.05</v>
      </c>
      <c r="C9872" s="166" t="s">
        <v>129</v>
      </c>
      <c r="D9872" s="537" t="s">
        <v>14074</v>
      </c>
      <c r="E9872" s="515" t="s">
        <v>14075</v>
      </c>
      <c r="F9872" s="516"/>
      <c r="I9872" s="591" t="str">
        <f t="shared" si="481"/>
        <v>- - - Wall cabinets (first aid kits)</v>
      </c>
      <c r="J9872" s="591" t="str">
        <f t="shared" si="482"/>
        <v>94 03 60 30</v>
      </c>
      <c r="L9872" s="590">
        <f t="shared" si="483"/>
        <v>36</v>
      </c>
    </row>
    <row r="9873" spans="1:12" ht="28.5">
      <c r="A9873" s="683" t="s">
        <v>14452</v>
      </c>
      <c r="B9873" s="599">
        <v>0.05</v>
      </c>
      <c r="C9873" s="166" t="s">
        <v>129</v>
      </c>
      <c r="D9873" s="537" t="s">
        <v>19</v>
      </c>
      <c r="E9873" s="515" t="s">
        <v>14076</v>
      </c>
      <c r="F9873" s="516"/>
      <c r="I9873" s="591" t="str">
        <f t="shared" si="481"/>
        <v xml:space="preserve">  - - - Cabinets used as stands for hand-washing sinks</v>
      </c>
      <c r="J9873" s="591" t="str">
        <f t="shared" si="482"/>
        <v>94 03 60 40</v>
      </c>
      <c r="L9873" s="590">
        <f t="shared" si="483"/>
        <v>54</v>
      </c>
    </row>
    <row r="9874" spans="1:12" ht="55" hidden="1">
      <c r="A9874" s="673"/>
      <c r="B9874" s="664"/>
      <c r="C9874" s="517"/>
      <c r="D9874" s="537" t="s">
        <v>14077</v>
      </c>
      <c r="E9874" s="515"/>
      <c r="F9874" s="516"/>
      <c r="I9874" s="591" t="str">
        <f t="shared" si="481"/>
        <v>- - - Other</v>
      </c>
      <c r="J9874" s="591" t="str">
        <f t="shared" si="482"/>
        <v>94 03 60 90</v>
      </c>
      <c r="L9874" s="590">
        <f t="shared" si="483"/>
        <v>11</v>
      </c>
    </row>
    <row r="9875" spans="1:12" ht="28.5">
      <c r="A9875" s="683" t="s">
        <v>14452</v>
      </c>
      <c r="B9875" s="599">
        <v>0.05</v>
      </c>
      <c r="C9875" s="166" t="s">
        <v>129</v>
      </c>
      <c r="D9875" s="537" t="s">
        <v>14058</v>
      </c>
      <c r="E9875" s="515" t="s">
        <v>14078</v>
      </c>
      <c r="F9875" s="516"/>
      <c r="I9875" s="591" t="str">
        <f t="shared" si="481"/>
        <v>- Furniture of plastics</v>
      </c>
      <c r="J9875" s="591" t="str">
        <f t="shared" si="482"/>
        <v>94 03 70 00</v>
      </c>
      <c r="L9875" s="590">
        <f t="shared" si="483"/>
        <v>23</v>
      </c>
    </row>
    <row r="9876" spans="1:12" ht="28.5">
      <c r="A9876" s="683" t="s">
        <v>14452</v>
      </c>
      <c r="B9876" s="599">
        <v>0.05</v>
      </c>
      <c r="C9876" s="166" t="s">
        <v>129</v>
      </c>
      <c r="D9876" s="537" t="s">
        <v>14079</v>
      </c>
      <c r="E9876" s="515" t="s">
        <v>14080</v>
      </c>
      <c r="F9876" s="516"/>
      <c r="I9876" s="591" t="str">
        <f t="shared" si="481"/>
        <v>- Furniture of other materials, including cane, osier, bamboo or similar materials :</v>
      </c>
      <c r="J9876" s="591">
        <f t="shared" si="482"/>
        <v>0</v>
      </c>
      <c r="L9876" s="590">
        <f t="shared" si="483"/>
        <v>84</v>
      </c>
    </row>
    <row r="9877" spans="1:12" ht="28.5">
      <c r="A9877" s="683" t="s">
        <v>14452</v>
      </c>
      <c r="B9877" s="599">
        <v>0.05</v>
      </c>
      <c r="C9877" s="166" t="s">
        <v>129</v>
      </c>
      <c r="D9877" s="537" t="s">
        <v>14062</v>
      </c>
      <c r="E9877" s="515" t="s">
        <v>14081</v>
      </c>
      <c r="F9877" s="516"/>
      <c r="I9877" s="591" t="str">
        <f t="shared" si="481"/>
        <v>- - Of bamboo or rattan</v>
      </c>
      <c r="J9877" s="591" t="str">
        <f t="shared" si="482"/>
        <v>94 03 81 00</v>
      </c>
      <c r="L9877" s="590">
        <f t="shared" si="483"/>
        <v>23</v>
      </c>
    </row>
    <row r="9878" spans="1:12" ht="28.5">
      <c r="A9878" s="683" t="s">
        <v>14452</v>
      </c>
      <c r="B9878" s="599">
        <v>0.05</v>
      </c>
      <c r="C9878" s="166" t="s">
        <v>129</v>
      </c>
      <c r="D9878" s="537" t="s">
        <v>19</v>
      </c>
      <c r="E9878" s="515" t="s">
        <v>14082</v>
      </c>
      <c r="F9878" s="516"/>
      <c r="I9878" s="591" t="str">
        <f t="shared" si="481"/>
        <v xml:space="preserve"> - - Other </v>
      </c>
      <c r="J9878" s="591" t="str">
        <f t="shared" si="482"/>
        <v>94 03 89 00</v>
      </c>
      <c r="L9878" s="590">
        <f t="shared" si="483"/>
        <v>11</v>
      </c>
    </row>
    <row r="9879" spans="1:12" ht="55" hidden="1">
      <c r="A9879" s="673"/>
      <c r="B9879" s="664"/>
      <c r="C9879" s="517"/>
      <c r="D9879" s="537" t="s">
        <v>14083</v>
      </c>
      <c r="E9879" s="515"/>
      <c r="F9879" s="516"/>
      <c r="I9879" s="591" t="str">
        <f t="shared" si="481"/>
        <v>- Parts</v>
      </c>
      <c r="J9879" s="591" t="str">
        <f t="shared" si="482"/>
        <v>94 03 90 00</v>
      </c>
      <c r="L9879" s="590">
        <f t="shared" si="483"/>
        <v>7</v>
      </c>
    </row>
    <row r="9880" spans="1:12" ht="55">
      <c r="A9880" s="683" t="s">
        <v>14452</v>
      </c>
      <c r="B9880" s="599">
        <v>0.05</v>
      </c>
      <c r="C9880" s="166" t="s">
        <v>129</v>
      </c>
      <c r="D9880" s="537" t="s">
        <v>14084</v>
      </c>
      <c r="E9880" s="515" t="s">
        <v>14085</v>
      </c>
      <c r="F9880" s="519"/>
      <c r="I9880" s="591" t="str">
        <f t="shared" si="481"/>
        <v>Mattress supports; articles of bedding and similar furnishing (for example, mattresses, quilts, eiderdowns, cushions, pouffes and pillows) fitted with springs or stuffed or internally fitted with any material or of cellular rubber or plastics, whether or not covered.</v>
      </c>
      <c r="J9880" s="591">
        <f t="shared" si="482"/>
        <v>0</v>
      </c>
      <c r="L9880" s="590">
        <f t="shared" si="483"/>
        <v>267</v>
      </c>
    </row>
    <row r="9881" spans="1:12" ht="28.5">
      <c r="A9881" s="683" t="s">
        <v>14452</v>
      </c>
      <c r="B9881" s="599">
        <v>0.05</v>
      </c>
      <c r="C9881" s="166" t="s">
        <v>129</v>
      </c>
      <c r="D9881" s="537" t="s">
        <v>14086</v>
      </c>
      <c r="E9881" s="515" t="s">
        <v>14087</v>
      </c>
      <c r="F9881" s="516"/>
      <c r="I9881" s="591" t="str">
        <f t="shared" si="481"/>
        <v>- Mattress supports</v>
      </c>
      <c r="J9881" s="591" t="str">
        <f t="shared" si="482"/>
        <v>94 04 10 00</v>
      </c>
      <c r="L9881" s="590">
        <f t="shared" si="483"/>
        <v>19</v>
      </c>
    </row>
    <row r="9882" spans="1:12" ht="28.5">
      <c r="A9882" s="683" t="s">
        <v>14452</v>
      </c>
      <c r="B9882" s="599">
        <v>0.05</v>
      </c>
      <c r="C9882" s="166" t="s">
        <v>129</v>
      </c>
      <c r="D9882" s="537" t="s">
        <v>19</v>
      </c>
      <c r="E9882" s="515" t="s">
        <v>14088</v>
      </c>
      <c r="F9882" s="516"/>
      <c r="I9882" s="591" t="str">
        <f t="shared" si="481"/>
        <v>- Mattresses :</v>
      </c>
      <c r="J9882" s="591">
        <f t="shared" si="482"/>
        <v>0</v>
      </c>
      <c r="L9882" s="590">
        <f t="shared" si="483"/>
        <v>14</v>
      </c>
    </row>
    <row r="9883" spans="1:12" ht="55" hidden="1">
      <c r="A9883" s="673"/>
      <c r="B9883" s="664"/>
      <c r="C9883" s="517"/>
      <c r="D9883" s="537" t="s">
        <v>14089</v>
      </c>
      <c r="E9883" s="515"/>
      <c r="F9883" s="516"/>
      <c r="I9883" s="591" t="str">
        <f t="shared" si="481"/>
        <v>- - Of cellular rubber or plastics, whether or not covered :</v>
      </c>
      <c r="J9883" s="591">
        <f t="shared" si="482"/>
        <v>0</v>
      </c>
      <c r="L9883" s="590">
        <f t="shared" si="483"/>
        <v>60</v>
      </c>
    </row>
    <row r="9884" spans="1:12" ht="28.5">
      <c r="A9884" s="683" t="s">
        <v>14452</v>
      </c>
      <c r="B9884" s="599">
        <v>0.05</v>
      </c>
      <c r="C9884" s="166" t="s">
        <v>129</v>
      </c>
      <c r="D9884" s="537" t="s">
        <v>14090</v>
      </c>
      <c r="E9884" s="515" t="s">
        <v>14091</v>
      </c>
      <c r="F9884" s="516"/>
      <c r="I9884" s="591" t="str">
        <f t="shared" si="481"/>
        <v xml:space="preserve">  - - - Mattresses fitted with springs</v>
      </c>
      <c r="J9884" s="591" t="str">
        <f t="shared" si="482"/>
        <v>94 04 21 10</v>
      </c>
      <c r="L9884" s="590">
        <f t="shared" si="483"/>
        <v>38</v>
      </c>
    </row>
    <row r="9885" spans="1:12" ht="28.5">
      <c r="A9885" s="683" t="s">
        <v>14452</v>
      </c>
      <c r="B9885" s="599">
        <v>0.05</v>
      </c>
      <c r="C9885" s="166" t="s">
        <v>129</v>
      </c>
      <c r="D9885" s="537" t="s">
        <v>14066</v>
      </c>
      <c r="E9885" s="515" t="s">
        <v>14092</v>
      </c>
      <c r="F9885" s="516"/>
      <c r="I9885" s="591" t="str">
        <f t="shared" si="481"/>
        <v>- - - Other</v>
      </c>
      <c r="J9885" s="591" t="str">
        <f t="shared" si="482"/>
        <v>94 04 21 90</v>
      </c>
      <c r="L9885" s="590">
        <f t="shared" si="483"/>
        <v>11</v>
      </c>
    </row>
    <row r="9886" spans="1:12" ht="28.5">
      <c r="A9886" s="683" t="s">
        <v>14452</v>
      </c>
      <c r="B9886" s="599">
        <v>0.05</v>
      </c>
      <c r="C9886" s="166" t="s">
        <v>129</v>
      </c>
      <c r="D9886" s="537" t="s">
        <v>19</v>
      </c>
      <c r="E9886" s="515" t="s">
        <v>14093</v>
      </c>
      <c r="F9886" s="516"/>
      <c r="I9886" s="591" t="str">
        <f t="shared" si="481"/>
        <v>- -  Of other materials :</v>
      </c>
      <c r="J9886" s="591">
        <f t="shared" si="482"/>
        <v>0</v>
      </c>
      <c r="L9886" s="590">
        <f t="shared" si="483"/>
        <v>25</v>
      </c>
    </row>
    <row r="9887" spans="1:12" ht="28" hidden="1">
      <c r="A9887" s="673"/>
      <c r="B9887" s="664"/>
      <c r="C9887" s="517"/>
      <c r="D9887" s="537" t="s">
        <v>14094</v>
      </c>
      <c r="E9887" s="515"/>
      <c r="F9887" s="516"/>
      <c r="I9887" s="591" t="str">
        <f t="shared" si="481"/>
        <v xml:space="preserve">  - - - Mattresses fitted with springs</v>
      </c>
      <c r="J9887" s="591" t="str">
        <f t="shared" si="482"/>
        <v>94 04 29 10</v>
      </c>
      <c r="L9887" s="590">
        <f t="shared" si="483"/>
        <v>38</v>
      </c>
    </row>
    <row r="9888" spans="1:12" ht="110">
      <c r="A9888" s="683" t="s">
        <v>14452</v>
      </c>
      <c r="B9888" s="599">
        <v>0.05</v>
      </c>
      <c r="C9888" s="166" t="s">
        <v>129</v>
      </c>
      <c r="D9888" s="537" t="s">
        <v>14070</v>
      </c>
      <c r="E9888" s="515" t="s">
        <v>14095</v>
      </c>
      <c r="F9888" s="516"/>
      <c r="I9888" s="591" t="str">
        <f t="shared" ref="I9888:I9951" si="484">D9906</f>
        <v>- - - Other</v>
      </c>
      <c r="J9888" s="591" t="str">
        <f t="shared" ref="J9888:J9951" si="485">E9906</f>
        <v>94 04 29 90</v>
      </c>
      <c r="L9888" s="590">
        <f t="shared" si="483"/>
        <v>11</v>
      </c>
    </row>
    <row r="9889" spans="1:12" ht="55">
      <c r="A9889" s="683" t="s">
        <v>14452</v>
      </c>
      <c r="B9889" s="599">
        <v>0.05</v>
      </c>
      <c r="C9889" s="166" t="s">
        <v>129</v>
      </c>
      <c r="D9889" s="537" t="s">
        <v>14068</v>
      </c>
      <c r="E9889" s="515" t="s">
        <v>14096</v>
      </c>
      <c r="F9889" s="516"/>
      <c r="I9889" s="591" t="str">
        <f t="shared" si="484"/>
        <v>- Sleeping bags</v>
      </c>
      <c r="J9889" s="591" t="str">
        <f t="shared" si="485"/>
        <v>94 04 30 00</v>
      </c>
      <c r="L9889" s="590">
        <f t="shared" si="483"/>
        <v>15</v>
      </c>
    </row>
    <row r="9890" spans="1:12" ht="28.5">
      <c r="A9890" s="683" t="s">
        <v>14452</v>
      </c>
      <c r="B9890" s="599">
        <v>0.05</v>
      </c>
      <c r="C9890" s="166" t="s">
        <v>129</v>
      </c>
      <c r="D9890" s="537" t="s">
        <v>14097</v>
      </c>
      <c r="E9890" s="515" t="s">
        <v>14098</v>
      </c>
      <c r="F9890" s="516"/>
      <c r="I9890" s="591" t="str">
        <f t="shared" si="484"/>
        <v>- Other  :</v>
      </c>
      <c r="J9890" s="591">
        <f t="shared" si="485"/>
        <v>0</v>
      </c>
      <c r="L9890" s="590">
        <f t="shared" si="483"/>
        <v>10</v>
      </c>
    </row>
    <row r="9891" spans="1:12" ht="55">
      <c r="A9891" s="683" t="s">
        <v>14452</v>
      </c>
      <c r="B9891" s="599">
        <v>0.05</v>
      </c>
      <c r="C9891" s="166" t="s">
        <v>129</v>
      </c>
      <c r="D9891" s="537" t="s">
        <v>14099</v>
      </c>
      <c r="E9891" s="515" t="s">
        <v>14100</v>
      </c>
      <c r="F9891" s="516"/>
      <c r="I9891" s="591" t="str">
        <f t="shared" si="484"/>
        <v>- - - Quilts</v>
      </c>
      <c r="J9891" s="591" t="str">
        <f t="shared" si="485"/>
        <v>94 04 90 10</v>
      </c>
      <c r="L9891" s="590">
        <f t="shared" si="483"/>
        <v>12</v>
      </c>
    </row>
    <row r="9892" spans="1:12" ht="28.5">
      <c r="A9892" s="683" t="s">
        <v>14452</v>
      </c>
      <c r="B9892" s="599">
        <v>0.05</v>
      </c>
      <c r="C9892" s="166" t="s">
        <v>129</v>
      </c>
      <c r="D9892" s="537" t="s">
        <v>19</v>
      </c>
      <c r="E9892" s="515" t="s">
        <v>14101</v>
      </c>
      <c r="F9892" s="516"/>
      <c r="I9892" s="591" t="str">
        <f t="shared" si="484"/>
        <v>- - - Pillows</v>
      </c>
      <c r="J9892" s="591" t="str">
        <f t="shared" si="485"/>
        <v>94 04 90 20</v>
      </c>
      <c r="L9892" s="590">
        <f t="shared" si="483"/>
        <v>13</v>
      </c>
    </row>
    <row r="9893" spans="1:12" ht="28.5">
      <c r="A9893" s="683" t="s">
        <v>14452</v>
      </c>
      <c r="B9893" s="599">
        <v>0.05</v>
      </c>
      <c r="C9893" s="166" t="s">
        <v>129</v>
      </c>
      <c r="D9893" s="537" t="s">
        <v>14102</v>
      </c>
      <c r="E9893" s="515" t="s">
        <v>14103</v>
      </c>
      <c r="F9893" s="516"/>
      <c r="I9893" s="591" t="str">
        <f t="shared" si="484"/>
        <v>- - - Cushions and pouff seats</v>
      </c>
      <c r="J9893" s="591" t="str">
        <f t="shared" si="485"/>
        <v>94 04 90 30</v>
      </c>
      <c r="L9893" s="590">
        <f t="shared" si="483"/>
        <v>30</v>
      </c>
    </row>
    <row r="9894" spans="1:12" ht="82.5" hidden="1">
      <c r="A9894" s="673"/>
      <c r="B9894" s="664"/>
      <c r="C9894" s="517"/>
      <c r="D9894" s="537" t="s">
        <v>14104</v>
      </c>
      <c r="E9894" s="515"/>
      <c r="F9894" s="516"/>
      <c r="I9894" s="591" t="str">
        <f t="shared" si="484"/>
        <v xml:space="preserve">  - - - Sets consisting of stuffed quilts, bed sheets and pillow-case, put up in a single packing</v>
      </c>
      <c r="J9894" s="591" t="str">
        <f t="shared" si="485"/>
        <v>94 04 90 40</v>
      </c>
      <c r="L9894" s="590">
        <f t="shared" si="483"/>
        <v>97</v>
      </c>
    </row>
    <row r="9895" spans="1:12" ht="28.5">
      <c r="A9895" s="683" t="s">
        <v>14452</v>
      </c>
      <c r="B9895" s="599">
        <v>0.05</v>
      </c>
      <c r="C9895" s="166" t="s">
        <v>129</v>
      </c>
      <c r="D9895" s="537" t="s">
        <v>14017</v>
      </c>
      <c r="E9895" s="515" t="s">
        <v>14105</v>
      </c>
      <c r="F9895" s="516"/>
      <c r="I9895" s="591" t="str">
        <f t="shared" si="484"/>
        <v>- - - Other</v>
      </c>
      <c r="J9895" s="591" t="str">
        <f t="shared" si="485"/>
        <v>94 04 90 90</v>
      </c>
      <c r="L9895" s="590">
        <f t="shared" si="483"/>
        <v>11</v>
      </c>
    </row>
    <row r="9896" spans="1:12" ht="28.5">
      <c r="A9896" s="683" t="s">
        <v>14452</v>
      </c>
      <c r="B9896" s="599">
        <v>0.05</v>
      </c>
      <c r="C9896" s="166" t="s">
        <v>129</v>
      </c>
      <c r="D9896" s="537" t="s">
        <v>781</v>
      </c>
      <c r="E9896" s="515" t="s">
        <v>14106</v>
      </c>
      <c r="F9896" s="519"/>
      <c r="I9896" s="591" t="str">
        <f t="shared" si="484"/>
        <v>Lamps and lighting fittings including searchlights and spotlights and parts thereof, not elsewhere specified or included; illuminated signs, illuminated name-plates and the like, having a permanentl fixed light source, and parts thereof not elsewhere specified or included.</v>
      </c>
      <c r="J9896" s="591">
        <f t="shared" si="485"/>
        <v>0</v>
      </c>
      <c r="L9896" s="590">
        <f t="shared" si="483"/>
        <v>273</v>
      </c>
    </row>
    <row r="9897" spans="1:12" ht="28.5">
      <c r="A9897" s="683" t="s">
        <v>14452</v>
      </c>
      <c r="B9897" s="599">
        <v>0.05</v>
      </c>
      <c r="C9897" s="166" t="s">
        <v>129</v>
      </c>
      <c r="D9897" s="537" t="s">
        <v>8413</v>
      </c>
      <c r="E9897" s="515" t="s">
        <v>14107</v>
      </c>
      <c r="F9897" s="516"/>
      <c r="I9897" s="591" t="str">
        <f t="shared" si="484"/>
        <v>- Chandeliers and other electric ceiling or wall lighting fittings, excluding those of a kind used for lighting public open spaces or thoroughfares</v>
      </c>
      <c r="J9897" s="591" t="str">
        <f t="shared" si="485"/>
        <v>94 05 10 00</v>
      </c>
      <c r="L9897" s="590">
        <f t="shared" si="483"/>
        <v>147</v>
      </c>
    </row>
    <row r="9898" spans="1:12" ht="308" hidden="1">
      <c r="A9898" s="673"/>
      <c r="B9898" s="664"/>
      <c r="C9898" s="517"/>
      <c r="D9898" s="549" t="s">
        <v>14108</v>
      </c>
      <c r="E9898" s="515"/>
      <c r="F9898" s="516"/>
      <c r="I9898" s="591" t="str">
        <f t="shared" si="484"/>
        <v>- Electric table, desk, bedside or floor-standing lamps</v>
      </c>
      <c r="J9898" s="591" t="str">
        <f t="shared" si="485"/>
        <v>94 05 20 00</v>
      </c>
      <c r="L9898" s="590">
        <f t="shared" si="483"/>
        <v>55</v>
      </c>
    </row>
    <row r="9899" spans="1:12" ht="28.5">
      <c r="A9899" s="683" t="s">
        <v>14452</v>
      </c>
      <c r="B9899" s="599">
        <v>0.05</v>
      </c>
      <c r="C9899" s="166" t="s">
        <v>129</v>
      </c>
      <c r="D9899" s="537" t="s">
        <v>14109</v>
      </c>
      <c r="E9899" s="515" t="s">
        <v>14110</v>
      </c>
      <c r="F9899" s="516"/>
      <c r="I9899" s="591" t="str">
        <f t="shared" si="484"/>
        <v>- Lighting sets of a kind used for christmas trees</v>
      </c>
      <c r="J9899" s="591" t="str">
        <f t="shared" si="485"/>
        <v>94 05 30 00</v>
      </c>
      <c r="L9899" s="590">
        <f t="shared" si="483"/>
        <v>50</v>
      </c>
    </row>
    <row r="9900" spans="1:12" ht="28" hidden="1">
      <c r="A9900" s="673"/>
      <c r="B9900" s="664"/>
      <c r="C9900" s="517"/>
      <c r="D9900" s="537" t="s">
        <v>14111</v>
      </c>
      <c r="E9900" s="515"/>
      <c r="F9900" s="516"/>
      <c r="I9900" s="591" t="str">
        <f t="shared" si="484"/>
        <v>- Other electric lamps and lighting fittings :</v>
      </c>
      <c r="J9900" s="591">
        <f t="shared" si="485"/>
        <v>0</v>
      </c>
      <c r="L9900" s="590">
        <f t="shared" si="483"/>
        <v>46</v>
      </c>
    </row>
    <row r="9901" spans="1:12" ht="55" hidden="1">
      <c r="A9901" s="673"/>
      <c r="B9901" s="664"/>
      <c r="C9901" s="517"/>
      <c r="D9901" s="537" t="s">
        <v>14112</v>
      </c>
      <c r="E9901" s="515"/>
      <c r="F9901" s="516"/>
      <c r="I9901" s="591" t="str">
        <f t="shared" si="484"/>
        <v xml:space="preserve">- - - Lamps for exterior lighting (street lamps, porch and gate lamps, public gardens' lamps . . etc.) </v>
      </c>
      <c r="J9901" s="591" t="str">
        <f t="shared" si="485"/>
        <v>94 05 40 10</v>
      </c>
      <c r="L9901" s="590">
        <f t="shared" si="483"/>
        <v>103</v>
      </c>
    </row>
    <row r="9902" spans="1:12" ht="55">
      <c r="A9902" s="683" t="s">
        <v>14452</v>
      </c>
      <c r="B9902" s="599">
        <v>0.05</v>
      </c>
      <c r="C9902" s="166" t="s">
        <v>129</v>
      </c>
      <c r="D9902" s="537" t="s">
        <v>14113</v>
      </c>
      <c r="E9902" s="515" t="s">
        <v>14114</v>
      </c>
      <c r="F9902" s="516"/>
      <c r="I9902" s="591" t="str">
        <f t="shared" si="484"/>
        <v xml:space="preserve">  - - - Special lamps (lamps for machinery,  photographic studios and  showroom windows)</v>
      </c>
      <c r="J9902" s="591" t="str">
        <f t="shared" si="485"/>
        <v>94 05 40 20</v>
      </c>
      <c r="L9902" s="590">
        <f t="shared" si="483"/>
        <v>88</v>
      </c>
    </row>
    <row r="9903" spans="1:12" ht="28.5">
      <c r="A9903" s="683" t="s">
        <v>14452</v>
      </c>
      <c r="B9903" s="599">
        <v>0.05</v>
      </c>
      <c r="C9903" s="166" t="s">
        <v>129</v>
      </c>
      <c r="D9903" s="537" t="s">
        <v>19</v>
      </c>
      <c r="E9903" s="515" t="s">
        <v>14115</v>
      </c>
      <c r="F9903" s="516"/>
      <c r="I9903" s="591" t="str">
        <f t="shared" si="484"/>
        <v>- - - Other</v>
      </c>
      <c r="J9903" s="591" t="str">
        <f t="shared" si="485"/>
        <v>94 05 40 90</v>
      </c>
      <c r="L9903" s="590">
        <f t="shared" si="483"/>
        <v>11</v>
      </c>
    </row>
    <row r="9904" spans="1:12" ht="28" hidden="1">
      <c r="A9904" s="673"/>
      <c r="B9904" s="669"/>
      <c r="C9904" s="523"/>
      <c r="D9904" s="537" t="s">
        <v>14116</v>
      </c>
      <c r="E9904" s="515"/>
      <c r="F9904" s="516"/>
      <c r="I9904" s="591" t="str">
        <f t="shared" si="484"/>
        <v>- Non-electrical lamps and lighting fittings</v>
      </c>
      <c r="J9904" s="591" t="str">
        <f t="shared" si="485"/>
        <v>94 05 50 00</v>
      </c>
      <c r="L9904" s="590">
        <f t="shared" si="483"/>
        <v>44</v>
      </c>
    </row>
    <row r="9905" spans="1:12" ht="55">
      <c r="A9905" s="683" t="s">
        <v>14452</v>
      </c>
      <c r="B9905" s="599">
        <v>0.05</v>
      </c>
      <c r="C9905" s="166" t="s">
        <v>129</v>
      </c>
      <c r="D9905" s="537" t="s">
        <v>14113</v>
      </c>
      <c r="E9905" s="515" t="s">
        <v>14117</v>
      </c>
      <c r="F9905" s="516"/>
      <c r="I9905" s="591" t="str">
        <f t="shared" si="484"/>
        <v xml:space="preserve"> - Illuminated signs, illuminated name-plates and the like</v>
      </c>
      <c r="J9905" s="591" t="str">
        <f t="shared" si="485"/>
        <v>94 05 60 00</v>
      </c>
      <c r="L9905" s="590">
        <f t="shared" si="483"/>
        <v>58</v>
      </c>
    </row>
    <row r="9906" spans="1:12" ht="28.5">
      <c r="A9906" s="683" t="s">
        <v>14452</v>
      </c>
      <c r="B9906" s="599">
        <v>0.05</v>
      </c>
      <c r="C9906" s="166" t="s">
        <v>129</v>
      </c>
      <c r="D9906" s="537" t="s">
        <v>19</v>
      </c>
      <c r="E9906" s="515" t="s">
        <v>14118</v>
      </c>
      <c r="F9906" s="516"/>
      <c r="I9906" s="591" t="str">
        <f t="shared" si="484"/>
        <v>- Parts :</v>
      </c>
      <c r="J9906" s="591">
        <f t="shared" si="485"/>
        <v>0</v>
      </c>
      <c r="L9906" s="590">
        <f t="shared" si="483"/>
        <v>9</v>
      </c>
    </row>
    <row r="9907" spans="1:12" ht="28.5">
      <c r="A9907" s="683" t="s">
        <v>14452</v>
      </c>
      <c r="B9907" s="599">
        <v>0.05</v>
      </c>
      <c r="C9907" s="166" t="s">
        <v>129</v>
      </c>
      <c r="D9907" s="537" t="s">
        <v>14119</v>
      </c>
      <c r="E9907" s="515" t="s">
        <v>14120</v>
      </c>
      <c r="F9907" s="516"/>
      <c r="I9907" s="591" t="str">
        <f t="shared" si="484"/>
        <v>- - Of glass</v>
      </c>
      <c r="J9907" s="591" t="str">
        <f t="shared" si="485"/>
        <v>94 05 91 00</v>
      </c>
      <c r="L9907" s="590">
        <f t="shared" si="483"/>
        <v>12</v>
      </c>
    </row>
    <row r="9908" spans="1:12" ht="28" hidden="1">
      <c r="A9908" s="673"/>
      <c r="B9908" s="664"/>
      <c r="C9908" s="517"/>
      <c r="D9908" s="537" t="s">
        <v>14121</v>
      </c>
      <c r="E9908" s="515"/>
      <c r="F9908" s="516"/>
      <c r="I9908" s="591" t="str">
        <f t="shared" si="484"/>
        <v>- - Of plastics</v>
      </c>
      <c r="J9908" s="591" t="str">
        <f t="shared" si="485"/>
        <v>94 05 92 00</v>
      </c>
      <c r="L9908" s="590">
        <f t="shared" si="483"/>
        <v>15</v>
      </c>
    </row>
    <row r="9909" spans="1:12" ht="28.5">
      <c r="A9909" s="683" t="s">
        <v>14452</v>
      </c>
      <c r="B9909" s="599">
        <v>0.05</v>
      </c>
      <c r="C9909" s="166" t="s">
        <v>129</v>
      </c>
      <c r="D9909" s="537" t="s">
        <v>14122</v>
      </c>
      <c r="E9909" s="515" t="s">
        <v>14123</v>
      </c>
      <c r="F9909" s="516"/>
      <c r="I9909" s="591" t="str">
        <f t="shared" si="484"/>
        <v>- - Other</v>
      </c>
      <c r="J9909" s="591" t="str">
        <f t="shared" si="485"/>
        <v>94 05 99 00</v>
      </c>
      <c r="L9909" s="590">
        <f t="shared" si="483"/>
        <v>9</v>
      </c>
    </row>
    <row r="9910" spans="1:12" ht="28.5">
      <c r="A9910" s="683" t="s">
        <v>14452</v>
      </c>
      <c r="B9910" s="599">
        <v>0.05</v>
      </c>
      <c r="C9910" s="166" t="s">
        <v>129</v>
      </c>
      <c r="D9910" s="537" t="s">
        <v>14124</v>
      </c>
      <c r="E9910" s="515" t="s">
        <v>14125</v>
      </c>
      <c r="F9910" s="519"/>
      <c r="I9910" s="591" t="str">
        <f t="shared" si="484"/>
        <v>Prefabricated buildings.</v>
      </c>
      <c r="J9910" s="591">
        <f t="shared" si="485"/>
        <v>0</v>
      </c>
      <c r="L9910" s="590">
        <f t="shared" si="483"/>
        <v>24</v>
      </c>
    </row>
    <row r="9911" spans="1:12" ht="28.5">
      <c r="A9911" s="683" t="s">
        <v>14452</v>
      </c>
      <c r="B9911" s="599">
        <v>0.05</v>
      </c>
      <c r="C9911" s="166" t="s">
        <v>129</v>
      </c>
      <c r="D9911" s="537" t="s">
        <v>14126</v>
      </c>
      <c r="E9911" s="515" t="s">
        <v>14127</v>
      </c>
      <c r="F9911" s="516"/>
      <c r="I9911" s="591" t="str">
        <f t="shared" si="484"/>
        <v>- - - Of plastics :</v>
      </c>
      <c r="J9911" s="591">
        <f t="shared" si="485"/>
        <v>0</v>
      </c>
      <c r="L9911" s="590">
        <f t="shared" si="483"/>
        <v>19</v>
      </c>
    </row>
    <row r="9912" spans="1:12" ht="82.5">
      <c r="A9912" s="683" t="s">
        <v>14452</v>
      </c>
      <c r="B9912" s="599">
        <v>0.05</v>
      </c>
      <c r="C9912" s="166" t="s">
        <v>129</v>
      </c>
      <c r="D9912" s="537" t="s">
        <v>14128</v>
      </c>
      <c r="E9912" s="515" t="s">
        <v>14129</v>
      </c>
      <c r="F9912" s="516"/>
      <c r="I9912" s="591" t="str">
        <f t="shared" si="484"/>
        <v xml:space="preserve"> - - - - Greenhouses for agricultural purposes</v>
      </c>
      <c r="J9912" s="591" t="str">
        <f t="shared" si="485"/>
        <v>94 06 00 11</v>
      </c>
      <c r="L9912" s="590">
        <f t="shared" si="483"/>
        <v>46</v>
      </c>
    </row>
    <row r="9913" spans="1:12" ht="28.5">
      <c r="A9913" s="683" t="s">
        <v>14452</v>
      </c>
      <c r="B9913" s="599">
        <v>0.05</v>
      </c>
      <c r="C9913" s="166" t="s">
        <v>129</v>
      </c>
      <c r="D9913" s="537" t="s">
        <v>19</v>
      </c>
      <c r="E9913" s="515" t="s">
        <v>14130</v>
      </c>
      <c r="F9913" s="516"/>
      <c r="I9913" s="591" t="str">
        <f t="shared" si="484"/>
        <v>- - - - Barns and cages for animal production</v>
      </c>
      <c r="J9913" s="591" t="str">
        <f t="shared" si="485"/>
        <v>94 06 00 12</v>
      </c>
      <c r="L9913" s="590">
        <f t="shared" si="483"/>
        <v>45</v>
      </c>
    </row>
    <row r="9914" spans="1:12" ht="280" hidden="1">
      <c r="A9914" s="673"/>
      <c r="B9914" s="664"/>
      <c r="C9914" s="517"/>
      <c r="D9914" s="549" t="s">
        <v>14131</v>
      </c>
      <c r="E9914" s="515"/>
      <c r="F9914" s="516"/>
      <c r="I9914" s="591" t="str">
        <f t="shared" si="484"/>
        <v>- - - - Warehouses</v>
      </c>
      <c r="J9914" s="591" t="str">
        <f t="shared" si="485"/>
        <v>94 06 00 13</v>
      </c>
      <c r="L9914" s="590">
        <f t="shared" si="483"/>
        <v>18</v>
      </c>
    </row>
    <row r="9915" spans="1:12" ht="137.5">
      <c r="A9915" s="683" t="s">
        <v>14452</v>
      </c>
      <c r="B9915" s="665">
        <v>0.05</v>
      </c>
      <c r="C9915" s="523" t="s">
        <v>14132</v>
      </c>
      <c r="D9915" s="537" t="s">
        <v>14133</v>
      </c>
      <c r="E9915" s="515" t="s">
        <v>14134</v>
      </c>
      <c r="F9915" s="516"/>
      <c r="I9915" s="591" t="str">
        <f t="shared" si="484"/>
        <v xml:space="preserve">  - - - - Residential or school buildings </v>
      </c>
      <c r="J9915" s="591" t="str">
        <f t="shared" si="485"/>
        <v>94 06 00 14</v>
      </c>
      <c r="L9915" s="590">
        <f t="shared" si="483"/>
        <v>42</v>
      </c>
    </row>
    <row r="9916" spans="1:12" ht="55">
      <c r="A9916" s="683" t="s">
        <v>14452</v>
      </c>
      <c r="B9916" s="599">
        <v>0.05</v>
      </c>
      <c r="C9916" s="166" t="s">
        <v>129</v>
      </c>
      <c r="D9916" s="537" t="s">
        <v>14135</v>
      </c>
      <c r="E9916" s="515" t="s">
        <v>14136</v>
      </c>
      <c r="F9916" s="516"/>
      <c r="I9916" s="591" t="str">
        <f t="shared" si="484"/>
        <v>- - - - Other</v>
      </c>
      <c r="J9916" s="591" t="str">
        <f t="shared" si="485"/>
        <v>94 06 00 19</v>
      </c>
      <c r="L9916" s="590">
        <f t="shared" si="483"/>
        <v>13</v>
      </c>
    </row>
    <row r="9917" spans="1:12" ht="55">
      <c r="A9917" s="683" t="s">
        <v>14452</v>
      </c>
      <c r="B9917" s="599">
        <v>0.05</v>
      </c>
      <c r="C9917" s="166" t="s">
        <v>129</v>
      </c>
      <c r="D9917" s="537" t="s">
        <v>14137</v>
      </c>
      <c r="E9917" s="515" t="s">
        <v>14138</v>
      </c>
      <c r="F9917" s="516"/>
      <c r="I9917" s="591" t="str">
        <f t="shared" si="484"/>
        <v>- - - Of wood :</v>
      </c>
      <c r="J9917" s="591">
        <f t="shared" si="485"/>
        <v>0</v>
      </c>
      <c r="L9917" s="590">
        <f t="shared" si="483"/>
        <v>15</v>
      </c>
    </row>
    <row r="9918" spans="1:12" ht="55" hidden="1">
      <c r="A9918" s="673"/>
      <c r="B9918" s="664"/>
      <c r="C9918" s="517"/>
      <c r="D9918" s="537" t="s">
        <v>14139</v>
      </c>
      <c r="E9918" s="515"/>
      <c r="F9918" s="516"/>
      <c r="I9918" s="591" t="str">
        <f t="shared" si="484"/>
        <v>- - - - Greenhouses for agricultural purposes</v>
      </c>
      <c r="J9918" s="591" t="str">
        <f t="shared" si="485"/>
        <v>94 06 00 21</v>
      </c>
      <c r="L9918" s="590">
        <f t="shared" si="483"/>
        <v>45</v>
      </c>
    </row>
    <row r="9919" spans="1:12" ht="110">
      <c r="A9919" s="683" t="s">
        <v>14452</v>
      </c>
      <c r="B9919" s="599">
        <v>0.05</v>
      </c>
      <c r="C9919" s="166" t="s">
        <v>129</v>
      </c>
      <c r="D9919" s="537" t="s">
        <v>14140</v>
      </c>
      <c r="E9919" s="515" t="s">
        <v>14141</v>
      </c>
      <c r="F9919" s="516"/>
      <c r="I9919" s="591" t="str">
        <f t="shared" si="484"/>
        <v>- - - - Barns and cages for animal production</v>
      </c>
      <c r="J9919" s="591" t="str">
        <f t="shared" si="485"/>
        <v>94 06 00 22</v>
      </c>
      <c r="L9919" s="590">
        <f t="shared" si="483"/>
        <v>45</v>
      </c>
    </row>
    <row r="9920" spans="1:12" ht="110">
      <c r="A9920" s="683" t="s">
        <v>14452</v>
      </c>
      <c r="B9920" s="599">
        <v>0.05</v>
      </c>
      <c r="C9920" s="166" t="s">
        <v>129</v>
      </c>
      <c r="D9920" s="537" t="s">
        <v>14142</v>
      </c>
      <c r="E9920" s="515" t="s">
        <v>14143</v>
      </c>
      <c r="F9920" s="516"/>
      <c r="I9920" s="591" t="str">
        <f t="shared" si="484"/>
        <v>- - - - Warehouses</v>
      </c>
      <c r="J9920" s="591" t="str">
        <f t="shared" si="485"/>
        <v>94 06 00 23</v>
      </c>
      <c r="L9920" s="590">
        <f t="shared" ref="L9920:L9983" si="486">LEN(I9920)</f>
        <v>18</v>
      </c>
    </row>
    <row r="9921" spans="1:12" ht="28.5">
      <c r="A9921" s="683" t="s">
        <v>14452</v>
      </c>
      <c r="B9921" s="599">
        <v>0.05</v>
      </c>
      <c r="C9921" s="166" t="s">
        <v>129</v>
      </c>
      <c r="D9921" s="537" t="s">
        <v>19</v>
      </c>
      <c r="E9921" s="515" t="s">
        <v>14144</v>
      </c>
      <c r="F9921" s="516"/>
      <c r="I9921" s="591" t="str">
        <f t="shared" si="484"/>
        <v xml:space="preserve">  - - - - Residential or school buildings </v>
      </c>
      <c r="J9921" s="591" t="str">
        <f t="shared" si="485"/>
        <v>94 06 00 24</v>
      </c>
      <c r="L9921" s="590">
        <f t="shared" si="486"/>
        <v>42</v>
      </c>
    </row>
    <row r="9922" spans="1:12" ht="55">
      <c r="A9922" s="683" t="s">
        <v>14452</v>
      </c>
      <c r="B9922" s="599">
        <v>0.05</v>
      </c>
      <c r="C9922" s="166" t="s">
        <v>129</v>
      </c>
      <c r="D9922" s="537" t="s">
        <v>14145</v>
      </c>
      <c r="E9922" s="515" t="s">
        <v>14146</v>
      </c>
      <c r="F9922" s="516"/>
      <c r="I9922" s="591" t="str">
        <f t="shared" si="484"/>
        <v>- - - - Other</v>
      </c>
      <c r="J9922" s="591" t="str">
        <f t="shared" si="485"/>
        <v>94 06 00 29</v>
      </c>
      <c r="L9922" s="590">
        <f t="shared" si="486"/>
        <v>13</v>
      </c>
    </row>
    <row r="9923" spans="1:12" ht="55">
      <c r="A9923" s="683" t="s">
        <v>14452</v>
      </c>
      <c r="B9923" s="599">
        <v>0.05</v>
      </c>
      <c r="C9923" s="166" t="s">
        <v>129</v>
      </c>
      <c r="D9923" s="537" t="s">
        <v>14147</v>
      </c>
      <c r="E9923" s="515" t="s">
        <v>14148</v>
      </c>
      <c r="F9923" s="516"/>
      <c r="I9923" s="591" t="str">
        <f t="shared" si="484"/>
        <v>- - - Of iron :</v>
      </c>
      <c r="J9923" s="591">
        <f t="shared" si="485"/>
        <v>0</v>
      </c>
      <c r="L9923" s="590">
        <f t="shared" si="486"/>
        <v>15</v>
      </c>
    </row>
    <row r="9924" spans="1:12" ht="28" hidden="1">
      <c r="A9924" s="673"/>
      <c r="B9924" s="664"/>
      <c r="C9924" s="517"/>
      <c r="D9924" s="537" t="s">
        <v>8631</v>
      </c>
      <c r="E9924" s="515"/>
      <c r="F9924" s="516"/>
      <c r="I9924" s="591" t="str">
        <f t="shared" si="484"/>
        <v xml:space="preserve"> - - - - Greenhouses for agricultural purposes</v>
      </c>
      <c r="J9924" s="591" t="str">
        <f t="shared" si="485"/>
        <v>94 06 00 31</v>
      </c>
      <c r="L9924" s="590">
        <f t="shared" si="486"/>
        <v>46</v>
      </c>
    </row>
    <row r="9925" spans="1:12" ht="28.5">
      <c r="A9925" s="683" t="s">
        <v>14452</v>
      </c>
      <c r="B9925" s="599">
        <v>0.05</v>
      </c>
      <c r="C9925" s="166" t="s">
        <v>129</v>
      </c>
      <c r="D9925" s="537" t="s">
        <v>14149</v>
      </c>
      <c r="E9925" s="515" t="s">
        <v>14150</v>
      </c>
      <c r="F9925" s="516"/>
      <c r="I9925" s="591" t="str">
        <f t="shared" si="484"/>
        <v>- - - - Barns and cages for animal production</v>
      </c>
      <c r="J9925" s="591" t="str">
        <f t="shared" si="485"/>
        <v>94 06 00 32</v>
      </c>
      <c r="L9925" s="590">
        <f t="shared" si="486"/>
        <v>45</v>
      </c>
    </row>
    <row r="9926" spans="1:12" ht="28.5">
      <c r="A9926" s="683" t="s">
        <v>14452</v>
      </c>
      <c r="B9926" s="599">
        <v>0.05</v>
      </c>
      <c r="C9926" s="166" t="s">
        <v>129</v>
      </c>
      <c r="D9926" s="537" t="s">
        <v>13408</v>
      </c>
      <c r="E9926" s="515" t="s">
        <v>14151</v>
      </c>
      <c r="F9926" s="516"/>
      <c r="I9926" s="591" t="str">
        <f t="shared" si="484"/>
        <v>- - - - Warehouses</v>
      </c>
      <c r="J9926" s="591" t="str">
        <f t="shared" si="485"/>
        <v>94 06 00 33</v>
      </c>
      <c r="L9926" s="590">
        <f t="shared" si="486"/>
        <v>18</v>
      </c>
    </row>
    <row r="9927" spans="1:12" ht="28.5">
      <c r="A9927" s="683" t="s">
        <v>14452</v>
      </c>
      <c r="B9927" s="599">
        <v>0.05</v>
      </c>
      <c r="C9927" s="166" t="s">
        <v>129</v>
      </c>
      <c r="D9927" s="537" t="s">
        <v>150</v>
      </c>
      <c r="E9927" s="515" t="s">
        <v>14152</v>
      </c>
      <c r="F9927" s="516"/>
      <c r="I9927" s="591" t="str">
        <f t="shared" si="484"/>
        <v xml:space="preserve">  - - - - Residential or school buildings </v>
      </c>
      <c r="J9927" s="591" t="str">
        <f t="shared" si="485"/>
        <v>94 06 00 34</v>
      </c>
      <c r="L9927" s="590">
        <f t="shared" si="486"/>
        <v>42</v>
      </c>
    </row>
    <row r="9928" spans="1:12" ht="28" hidden="1">
      <c r="A9928" s="673"/>
      <c r="B9928" s="664"/>
      <c r="C9928" s="517"/>
      <c r="D9928" s="548" t="s">
        <v>14153</v>
      </c>
      <c r="E9928" s="515"/>
      <c r="F9928" s="516"/>
      <c r="I9928" s="591" t="str">
        <f t="shared" si="484"/>
        <v>- - - - Other</v>
      </c>
      <c r="J9928" s="591" t="str">
        <f t="shared" si="485"/>
        <v>94 06 00 39</v>
      </c>
      <c r="L9928" s="590">
        <f t="shared" si="486"/>
        <v>13</v>
      </c>
    </row>
    <row r="9929" spans="1:12" ht="28" hidden="1">
      <c r="A9929" s="673"/>
      <c r="B9929" s="664"/>
      <c r="C9929" s="517"/>
      <c r="D9929" s="537" t="s">
        <v>6762</v>
      </c>
      <c r="E9929" s="515"/>
      <c r="F9929" s="516"/>
      <c r="I9929" s="591" t="str">
        <f t="shared" si="484"/>
        <v>- - - Of aluminium :</v>
      </c>
      <c r="J9929" s="591">
        <f t="shared" si="485"/>
        <v>0</v>
      </c>
      <c r="L9929" s="590">
        <f t="shared" si="486"/>
        <v>20</v>
      </c>
    </row>
    <row r="9930" spans="1:12" ht="55">
      <c r="A9930" s="683" t="s">
        <v>14452</v>
      </c>
      <c r="B9930" s="599">
        <v>0.05</v>
      </c>
      <c r="C9930" s="166" t="s">
        <v>129</v>
      </c>
      <c r="D9930" s="537" t="s">
        <v>14154</v>
      </c>
      <c r="E9930" s="515" t="s">
        <v>14155</v>
      </c>
      <c r="F9930" s="516"/>
      <c r="I9930" s="591" t="str">
        <f t="shared" si="484"/>
        <v>- - - - Greenhouses for agricultural purposes</v>
      </c>
      <c r="J9930" s="591" t="str">
        <f t="shared" si="485"/>
        <v>94 06 00 41</v>
      </c>
      <c r="L9930" s="590">
        <f t="shared" si="486"/>
        <v>45</v>
      </c>
    </row>
    <row r="9931" spans="1:12" ht="55">
      <c r="A9931" s="683" t="s">
        <v>14452</v>
      </c>
      <c r="B9931" s="599">
        <v>0.05</v>
      </c>
      <c r="C9931" s="166" t="s">
        <v>129</v>
      </c>
      <c r="D9931" s="537" t="s">
        <v>14156</v>
      </c>
      <c r="E9931" s="515" t="s">
        <v>14157</v>
      </c>
      <c r="F9931" s="516"/>
      <c r="I9931" s="591" t="str">
        <f t="shared" si="484"/>
        <v>- - - - Barns and cages for animal production</v>
      </c>
      <c r="J9931" s="591" t="str">
        <f t="shared" si="485"/>
        <v>94 06 00 42</v>
      </c>
      <c r="L9931" s="590">
        <f t="shared" si="486"/>
        <v>45</v>
      </c>
    </row>
    <row r="9932" spans="1:12" ht="28.5">
      <c r="A9932" s="683" t="s">
        <v>14452</v>
      </c>
      <c r="B9932" s="599">
        <v>0.05</v>
      </c>
      <c r="C9932" s="166" t="s">
        <v>129</v>
      </c>
      <c r="D9932" s="537" t="s">
        <v>14158</v>
      </c>
      <c r="E9932" s="515" t="s">
        <v>14159</v>
      </c>
      <c r="F9932" s="516"/>
      <c r="I9932" s="591" t="str">
        <f t="shared" si="484"/>
        <v>- - - - Warehouses</v>
      </c>
      <c r="J9932" s="591" t="str">
        <f t="shared" si="485"/>
        <v>94 06 00 43</v>
      </c>
      <c r="L9932" s="590">
        <f t="shared" si="486"/>
        <v>18</v>
      </c>
    </row>
    <row r="9933" spans="1:12" ht="55">
      <c r="A9933" s="683" t="s">
        <v>14452</v>
      </c>
      <c r="B9933" s="599">
        <v>0.05</v>
      </c>
      <c r="C9933" s="166" t="s">
        <v>129</v>
      </c>
      <c r="D9933" s="537" t="s">
        <v>14160</v>
      </c>
      <c r="E9933" s="515" t="s">
        <v>14161</v>
      </c>
      <c r="F9933" s="516"/>
      <c r="I9933" s="591" t="str">
        <f t="shared" si="484"/>
        <v xml:space="preserve">  - - - - Residential or school buildings </v>
      </c>
      <c r="J9933" s="591" t="str">
        <f t="shared" si="485"/>
        <v>94 06 00 44</v>
      </c>
      <c r="L9933" s="590">
        <f t="shared" si="486"/>
        <v>42</v>
      </c>
    </row>
    <row r="9934" spans="1:12" ht="28.5">
      <c r="A9934" s="683" t="s">
        <v>14452</v>
      </c>
      <c r="B9934" s="599">
        <v>0.05</v>
      </c>
      <c r="C9934" s="166" t="s">
        <v>129</v>
      </c>
      <c r="D9934" s="537" t="s">
        <v>1497</v>
      </c>
      <c r="E9934" s="515" t="s">
        <v>14162</v>
      </c>
      <c r="F9934" s="516"/>
      <c r="I9934" s="591" t="str">
        <f t="shared" si="484"/>
        <v>- - - - Other</v>
      </c>
      <c r="J9934" s="591" t="str">
        <f t="shared" si="485"/>
        <v>94 06 00 49</v>
      </c>
      <c r="L9934" s="590">
        <f t="shared" si="486"/>
        <v>13</v>
      </c>
    </row>
    <row r="9935" spans="1:12" ht="28" hidden="1">
      <c r="A9935" s="673"/>
      <c r="B9935" s="664"/>
      <c r="C9935" s="517"/>
      <c r="D9935" s="537" t="s">
        <v>14163</v>
      </c>
      <c r="E9935" s="515"/>
      <c r="F9935" s="516"/>
      <c r="I9935" s="591" t="str">
        <f t="shared" si="484"/>
        <v>- - - Of fiberglass :</v>
      </c>
      <c r="J9935" s="591">
        <f t="shared" si="485"/>
        <v>0</v>
      </c>
      <c r="L9935" s="590">
        <f t="shared" si="486"/>
        <v>21</v>
      </c>
    </row>
    <row r="9936" spans="1:12" ht="55">
      <c r="A9936" s="683" t="s">
        <v>14452</v>
      </c>
      <c r="B9936" s="599">
        <v>0.05</v>
      </c>
      <c r="C9936" s="166" t="s">
        <v>129</v>
      </c>
      <c r="D9936" s="537" t="s">
        <v>14164</v>
      </c>
      <c r="E9936" s="515" t="s">
        <v>14165</v>
      </c>
      <c r="F9936" s="516"/>
      <c r="I9936" s="591" t="str">
        <f t="shared" si="484"/>
        <v>- - - - Greenhouses for agricultural purposes</v>
      </c>
      <c r="J9936" s="591" t="str">
        <f t="shared" si="485"/>
        <v>94 06 00 51</v>
      </c>
      <c r="L9936" s="590">
        <f t="shared" si="486"/>
        <v>45</v>
      </c>
    </row>
    <row r="9937" spans="1:12" ht="55">
      <c r="A9937" s="683" t="s">
        <v>14452</v>
      </c>
      <c r="B9937" s="599">
        <v>0.05</v>
      </c>
      <c r="C9937" s="166" t="s">
        <v>129</v>
      </c>
      <c r="D9937" s="537" t="s">
        <v>14156</v>
      </c>
      <c r="E9937" s="515" t="s">
        <v>14166</v>
      </c>
      <c r="F9937" s="516"/>
      <c r="I9937" s="591" t="str">
        <f t="shared" si="484"/>
        <v>- - - - Barns and cages for animal production</v>
      </c>
      <c r="J9937" s="591" t="str">
        <f t="shared" si="485"/>
        <v>94 06 00 52</v>
      </c>
      <c r="L9937" s="590">
        <f t="shared" si="486"/>
        <v>45</v>
      </c>
    </row>
    <row r="9938" spans="1:12" ht="28.5">
      <c r="A9938" s="683" t="s">
        <v>14452</v>
      </c>
      <c r="B9938" s="599">
        <v>0.05</v>
      </c>
      <c r="C9938" s="166" t="s">
        <v>129</v>
      </c>
      <c r="D9938" s="537" t="s">
        <v>14158</v>
      </c>
      <c r="E9938" s="515" t="s">
        <v>14167</v>
      </c>
      <c r="F9938" s="516"/>
      <c r="I9938" s="591" t="str">
        <f t="shared" si="484"/>
        <v>- - - - Warehouses</v>
      </c>
      <c r="J9938" s="591" t="str">
        <f t="shared" si="485"/>
        <v>94 06 00 53</v>
      </c>
      <c r="L9938" s="590">
        <f t="shared" si="486"/>
        <v>18</v>
      </c>
    </row>
    <row r="9939" spans="1:12" ht="55">
      <c r="A9939" s="683" t="s">
        <v>14452</v>
      </c>
      <c r="B9939" s="599">
        <v>0.05</v>
      </c>
      <c r="C9939" s="166" t="s">
        <v>129</v>
      </c>
      <c r="D9939" s="537" t="s">
        <v>14160</v>
      </c>
      <c r="E9939" s="515" t="s">
        <v>14168</v>
      </c>
      <c r="F9939" s="516"/>
      <c r="I9939" s="591" t="str">
        <f t="shared" si="484"/>
        <v xml:space="preserve">  - - - - Residential or school buildings </v>
      </c>
      <c r="J9939" s="591" t="str">
        <f t="shared" si="485"/>
        <v>94 06 00 54</v>
      </c>
      <c r="L9939" s="590">
        <f t="shared" si="486"/>
        <v>42</v>
      </c>
    </row>
    <row r="9940" spans="1:12" ht="29" thickBot="1">
      <c r="A9940" s="683" t="s">
        <v>14452</v>
      </c>
      <c r="B9940" s="599">
        <v>0.05</v>
      </c>
      <c r="C9940" s="166" t="s">
        <v>129</v>
      </c>
      <c r="D9940" s="537" t="s">
        <v>1497</v>
      </c>
      <c r="E9940" s="515" t="s">
        <v>14169</v>
      </c>
      <c r="F9940" s="516"/>
      <c r="I9940" s="591" t="str">
        <f t="shared" si="484"/>
        <v>- - - - Other</v>
      </c>
      <c r="J9940" s="591" t="str">
        <f t="shared" si="485"/>
        <v>94 06 00 59</v>
      </c>
      <c r="L9940" s="590">
        <f t="shared" si="486"/>
        <v>13</v>
      </c>
    </row>
    <row r="9941" spans="1:12" ht="28.5" hidden="1" thickBot="1">
      <c r="A9941" s="673"/>
      <c r="B9941" s="664"/>
      <c r="C9941" s="517"/>
      <c r="D9941" s="537" t="s">
        <v>14170</v>
      </c>
      <c r="E9941" s="515"/>
      <c r="F9941" s="545"/>
      <c r="I9941" s="591" t="str">
        <f t="shared" si="484"/>
        <v>- - - Of other materials</v>
      </c>
      <c r="J9941" s="591" t="str">
        <f t="shared" si="485"/>
        <v>94 06 00 90</v>
      </c>
      <c r="L9941" s="590">
        <f t="shared" si="486"/>
        <v>24</v>
      </c>
    </row>
    <row r="9942" spans="1:12" ht="55.5" thickTop="1">
      <c r="A9942" s="683" t="s">
        <v>14452</v>
      </c>
      <c r="B9942" s="599">
        <v>0.05</v>
      </c>
      <c r="C9942" s="166" t="s">
        <v>129</v>
      </c>
      <c r="D9942" s="537" t="s">
        <v>14154</v>
      </c>
      <c r="E9942" s="515" t="s">
        <v>14171</v>
      </c>
      <c r="F9942" s="513"/>
      <c r="I9942" s="591" t="str">
        <f t="shared" si="484"/>
        <v>Deleted</v>
      </c>
      <c r="J9942" s="591">
        <f t="shared" si="485"/>
        <v>0</v>
      </c>
      <c r="L9942" s="590">
        <f t="shared" si="486"/>
        <v>7</v>
      </c>
    </row>
    <row r="9943" spans="1:12" ht="55">
      <c r="A9943" s="683" t="s">
        <v>14452</v>
      </c>
      <c r="B9943" s="599">
        <v>0.05</v>
      </c>
      <c r="C9943" s="166" t="s">
        <v>129</v>
      </c>
      <c r="D9943" s="537" t="s">
        <v>14156</v>
      </c>
      <c r="E9943" s="515" t="s">
        <v>14172</v>
      </c>
      <c r="F9943" s="519"/>
      <c r="I9943" s="591" t="str">
        <f t="shared" si="484"/>
        <v>Deleted</v>
      </c>
      <c r="J9943" s="591" t="str">
        <f t="shared" si="485"/>
        <v xml:space="preserve"> </v>
      </c>
      <c r="L9943" s="590">
        <f t="shared" si="486"/>
        <v>7</v>
      </c>
    </row>
    <row r="9944" spans="1:12" ht="28.5">
      <c r="A9944" s="683" t="s">
        <v>14452</v>
      </c>
      <c r="B9944" s="599">
        <v>0.05</v>
      </c>
      <c r="C9944" s="166" t="s">
        <v>129</v>
      </c>
      <c r="D9944" s="537" t="s">
        <v>14158</v>
      </c>
      <c r="E9944" s="515" t="s">
        <v>14173</v>
      </c>
      <c r="F9944" s="519"/>
      <c r="I9944" s="591" t="str">
        <f t="shared" si="484"/>
        <v xml:space="preserve">Tricycles, scooters, pedal cars and similar wheeled toys; dolls' carriages; dolls; other toys; reduced-size ("scale") models and similar recreational models, working or not; puzzles of all kinds. </v>
      </c>
      <c r="J9944" s="591" t="str">
        <f t="shared" si="485"/>
        <v xml:space="preserve"> </v>
      </c>
      <c r="L9944" s="590">
        <f t="shared" si="486"/>
        <v>196</v>
      </c>
    </row>
    <row r="9945" spans="1:12" ht="55">
      <c r="A9945" s="683" t="s">
        <v>14452</v>
      </c>
      <c r="B9945" s="599">
        <v>0.05</v>
      </c>
      <c r="C9945" s="166" t="s">
        <v>129</v>
      </c>
      <c r="D9945" s="537" t="s">
        <v>14160</v>
      </c>
      <c r="E9945" s="515" t="s">
        <v>14174</v>
      </c>
      <c r="F9945" s="519"/>
      <c r="I9945" s="591" t="str">
        <f t="shared" si="484"/>
        <v>- - - Bicycles</v>
      </c>
      <c r="J9945" s="591" t="str">
        <f t="shared" si="485"/>
        <v>95 03 00 10</v>
      </c>
      <c r="L9945" s="590">
        <f t="shared" si="486"/>
        <v>14</v>
      </c>
    </row>
    <row r="9946" spans="1:12" ht="28.5">
      <c r="A9946" s="683" t="s">
        <v>14452</v>
      </c>
      <c r="B9946" s="599">
        <v>0.05</v>
      </c>
      <c r="C9946" s="166" t="s">
        <v>129</v>
      </c>
      <c r="D9946" s="537" t="s">
        <v>1497</v>
      </c>
      <c r="E9946" s="515" t="s">
        <v>14175</v>
      </c>
      <c r="F9946" s="519"/>
      <c r="I9946" s="591" t="str">
        <f t="shared" si="484"/>
        <v>- - - Dolls</v>
      </c>
      <c r="J9946" s="591" t="str">
        <f t="shared" si="485"/>
        <v>95 03 00 20</v>
      </c>
      <c r="L9946" s="590">
        <f t="shared" si="486"/>
        <v>11</v>
      </c>
    </row>
    <row r="9947" spans="1:12" ht="28" hidden="1">
      <c r="A9947" s="673"/>
      <c r="B9947" s="664"/>
      <c r="C9947" s="517"/>
      <c r="D9947" s="537" t="s">
        <v>14176</v>
      </c>
      <c r="E9947" s="515"/>
      <c r="F9947" s="519"/>
      <c r="I9947" s="591" t="str">
        <f t="shared" si="484"/>
        <v>- - - Balloons</v>
      </c>
      <c r="J9947" s="591" t="str">
        <f t="shared" si="485"/>
        <v>95 03 00 30</v>
      </c>
      <c r="L9947" s="590">
        <f t="shared" si="486"/>
        <v>14</v>
      </c>
    </row>
    <row r="9948" spans="1:12" ht="55">
      <c r="A9948" s="683" t="s">
        <v>14452</v>
      </c>
      <c r="B9948" s="599">
        <v>0.05</v>
      </c>
      <c r="C9948" s="166" t="s">
        <v>129</v>
      </c>
      <c r="D9948" s="537" t="s">
        <v>14164</v>
      </c>
      <c r="E9948" s="515" t="s">
        <v>14177</v>
      </c>
      <c r="F9948" s="519"/>
      <c r="I9948" s="591" t="str">
        <f t="shared" si="484"/>
        <v xml:space="preserve"> - - - Remote-controlled reduced-size models of aircraft</v>
      </c>
      <c r="J9948" s="591" t="str">
        <f t="shared" si="485"/>
        <v xml:space="preserve"> 95 03 00 40</v>
      </c>
      <c r="L9948" s="590">
        <f t="shared" si="486"/>
        <v>56</v>
      </c>
    </row>
    <row r="9949" spans="1:12" ht="55">
      <c r="A9949" s="683" t="s">
        <v>14452</v>
      </c>
      <c r="B9949" s="599">
        <v>0.05</v>
      </c>
      <c r="C9949" s="166" t="s">
        <v>129</v>
      </c>
      <c r="D9949" s="537" t="s">
        <v>14156</v>
      </c>
      <c r="E9949" s="515" t="s">
        <v>14178</v>
      </c>
      <c r="F9949" s="519"/>
      <c r="I9949" s="591" t="str">
        <f t="shared" si="484"/>
        <v>- - - Other</v>
      </c>
      <c r="J9949" s="591" t="str">
        <f t="shared" si="485"/>
        <v>95 03 00 90</v>
      </c>
      <c r="L9949" s="590">
        <f t="shared" si="486"/>
        <v>11</v>
      </c>
    </row>
    <row r="9950" spans="1:12" ht="28.5">
      <c r="A9950" s="683" t="s">
        <v>14452</v>
      </c>
      <c r="B9950" s="599">
        <v>0.05</v>
      </c>
      <c r="C9950" s="166" t="s">
        <v>129</v>
      </c>
      <c r="D9950" s="537" t="s">
        <v>14158</v>
      </c>
      <c r="E9950" s="515" t="s">
        <v>14179</v>
      </c>
      <c r="F9950" s="519"/>
      <c r="I9950" s="591" t="str">
        <f t="shared" si="484"/>
        <v>Video game consoles and
machines, articles for funfair
, table or parlour games, including; pintables, billiards, special tables for casino games and automatic bowling alley equipment.</v>
      </c>
      <c r="J9950" s="591">
        <f t="shared" si="485"/>
        <v>0</v>
      </c>
      <c r="L9950" s="590">
        <f t="shared" si="486"/>
        <v>184</v>
      </c>
    </row>
    <row r="9951" spans="1:12" ht="55">
      <c r="A9951" s="683" t="s">
        <v>14452</v>
      </c>
      <c r="B9951" s="599">
        <v>0.05</v>
      </c>
      <c r="C9951" s="166" t="s">
        <v>129</v>
      </c>
      <c r="D9951" s="537" t="s">
        <v>14160</v>
      </c>
      <c r="E9951" s="515" t="s">
        <v>14180</v>
      </c>
      <c r="F9951" s="516"/>
      <c r="I9951" s="591" t="str">
        <f t="shared" si="484"/>
        <v>- Articles and accessories for billiards of all kinds :</v>
      </c>
      <c r="J9951" s="591">
        <f t="shared" si="485"/>
        <v>0</v>
      </c>
      <c r="L9951" s="590">
        <f t="shared" si="486"/>
        <v>55</v>
      </c>
    </row>
    <row r="9952" spans="1:12" ht="28.5">
      <c r="A9952" s="683" t="s">
        <v>14452</v>
      </c>
      <c r="B9952" s="599">
        <v>0.05</v>
      </c>
      <c r="C9952" s="166" t="s">
        <v>129</v>
      </c>
      <c r="D9952" s="537" t="s">
        <v>1497</v>
      </c>
      <c r="E9952" s="515" t="s">
        <v>14181</v>
      </c>
      <c r="F9952" s="516"/>
      <c r="I9952" s="591" t="str">
        <f t="shared" ref="I9952:I10015" si="487">D9970</f>
        <v>- - - Billiards of all kinds</v>
      </c>
      <c r="J9952" s="591" t="str">
        <f t="shared" ref="J9952:J10015" si="488">E9970</f>
        <v>95 04 20 10</v>
      </c>
      <c r="L9952" s="590">
        <f t="shared" si="486"/>
        <v>28</v>
      </c>
    </row>
    <row r="9953" spans="1:12" ht="28" hidden="1">
      <c r="A9953" s="673"/>
      <c r="B9953" s="664"/>
      <c r="C9953" s="517"/>
      <c r="D9953" s="537" t="s">
        <v>14182</v>
      </c>
      <c r="E9953" s="515"/>
      <c r="F9953" s="516"/>
      <c r="I9953" s="591" t="str">
        <f t="shared" si="487"/>
        <v>- - - Accessories</v>
      </c>
      <c r="J9953" s="591" t="str">
        <f t="shared" si="488"/>
        <v>95 04 20 90</v>
      </c>
      <c r="L9953" s="590">
        <f t="shared" si="486"/>
        <v>17</v>
      </c>
    </row>
    <row r="9954" spans="1:12" ht="55">
      <c r="A9954" s="683" t="s">
        <v>14452</v>
      </c>
      <c r="B9954" s="599">
        <v>0.05</v>
      </c>
      <c r="C9954" s="166" t="s">
        <v>129</v>
      </c>
      <c r="D9954" s="537" t="s">
        <v>14164</v>
      </c>
      <c r="E9954" s="515" t="s">
        <v>14183</v>
      </c>
      <c r="F9954" s="516"/>
      <c r="I9954" s="591" t="str">
        <f t="shared" si="487"/>
        <v xml:space="preserve">  -  Other games, operated by coins, banknotes,bank cards, tokens or by any other means of payments, other than bowling alley equipment</v>
      </c>
      <c r="J9954" s="591" t="str">
        <f t="shared" si="488"/>
        <v>95 04 30 00</v>
      </c>
      <c r="L9954" s="590">
        <f t="shared" si="486"/>
        <v>135</v>
      </c>
    </row>
    <row r="9955" spans="1:12" ht="55">
      <c r="A9955" s="683" t="s">
        <v>14452</v>
      </c>
      <c r="B9955" s="599">
        <v>0.05</v>
      </c>
      <c r="C9955" s="166" t="s">
        <v>129</v>
      </c>
      <c r="D9955" s="537" t="s">
        <v>14156</v>
      </c>
      <c r="E9955" s="515" t="s">
        <v>14184</v>
      </c>
      <c r="F9955" s="516"/>
      <c r="I9955" s="591" t="str">
        <f t="shared" si="487"/>
        <v>- Playing cards</v>
      </c>
      <c r="J9955" s="591" t="str">
        <f t="shared" si="488"/>
        <v>95 04 40 00</v>
      </c>
      <c r="L9955" s="590">
        <f t="shared" si="486"/>
        <v>15</v>
      </c>
    </row>
    <row r="9956" spans="1:12" ht="28.5">
      <c r="A9956" s="683" t="s">
        <v>14452</v>
      </c>
      <c r="B9956" s="599">
        <v>0.05</v>
      </c>
      <c r="C9956" s="166" t="s">
        <v>129</v>
      </c>
      <c r="D9956" s="537" t="s">
        <v>14158</v>
      </c>
      <c r="E9956" s="515" t="s">
        <v>14185</v>
      </c>
      <c r="F9956" s="516"/>
      <c r="I9956" s="591" t="str">
        <f t="shared" si="487"/>
        <v xml:space="preserve"> -Video game consoles and machines, other than those of subheading 9504.30
</v>
      </c>
      <c r="J9956" s="591" t="str">
        <f t="shared" si="488"/>
        <v xml:space="preserve"> 95 04 50 00</v>
      </c>
      <c r="L9956" s="590">
        <f t="shared" si="486"/>
        <v>75</v>
      </c>
    </row>
    <row r="9957" spans="1:12" ht="55">
      <c r="A9957" s="683" t="s">
        <v>14452</v>
      </c>
      <c r="B9957" s="599">
        <v>0.05</v>
      </c>
      <c r="C9957" s="166" t="s">
        <v>129</v>
      </c>
      <c r="D9957" s="537" t="s">
        <v>14160</v>
      </c>
      <c r="E9957" s="515" t="s">
        <v>14186</v>
      </c>
      <c r="F9957" s="516"/>
      <c r="I9957" s="591" t="str">
        <f t="shared" si="487"/>
        <v>- Other</v>
      </c>
      <c r="J9957" s="591" t="str">
        <f t="shared" si="488"/>
        <v>95 04 90 00</v>
      </c>
      <c r="L9957" s="590">
        <f t="shared" si="486"/>
        <v>7</v>
      </c>
    </row>
    <row r="9958" spans="1:12" ht="28.5">
      <c r="A9958" s="683" t="s">
        <v>14452</v>
      </c>
      <c r="B9958" s="599">
        <v>0.05</v>
      </c>
      <c r="C9958" s="166" t="s">
        <v>129</v>
      </c>
      <c r="D9958" s="537" t="s">
        <v>1497</v>
      </c>
      <c r="E9958" s="515" t="s">
        <v>14187</v>
      </c>
      <c r="F9958" s="519"/>
      <c r="I9958" s="591" t="str">
        <f t="shared" si="487"/>
        <v>Festive, carnival or other entertainment articles, including conjuring tricks and novelty jokes.</v>
      </c>
      <c r="J9958" s="591">
        <f t="shared" si="488"/>
        <v>0</v>
      </c>
      <c r="L9958" s="590">
        <f t="shared" si="486"/>
        <v>96</v>
      </c>
    </row>
    <row r="9959" spans="1:12" ht="29" thickBot="1">
      <c r="A9959" s="683" t="s">
        <v>14452</v>
      </c>
      <c r="B9959" s="603">
        <v>0.05</v>
      </c>
      <c r="C9959" s="168" t="s">
        <v>129</v>
      </c>
      <c r="D9959" s="560" t="s">
        <v>8934</v>
      </c>
      <c r="E9959" s="544" t="s">
        <v>14188</v>
      </c>
      <c r="F9959" s="516"/>
      <c r="I9959" s="591" t="str">
        <f t="shared" si="487"/>
        <v>- Articles for christmas festivities</v>
      </c>
      <c r="J9959" s="591" t="str">
        <f t="shared" si="488"/>
        <v>95 05 10 00</v>
      </c>
      <c r="L9959" s="590">
        <f t="shared" si="486"/>
        <v>36</v>
      </c>
    </row>
    <row r="9960" spans="1:12" ht="28.5" hidden="1" thickTop="1">
      <c r="A9960" s="673"/>
      <c r="B9960" s="670"/>
      <c r="C9960" s="510"/>
      <c r="D9960" s="389" t="s">
        <v>811</v>
      </c>
      <c r="E9960" s="512"/>
      <c r="F9960" s="516"/>
      <c r="I9960" s="591" t="str">
        <f t="shared" si="487"/>
        <v>- Other</v>
      </c>
      <c r="J9960" s="591" t="str">
        <f t="shared" si="488"/>
        <v>95 05 90 00</v>
      </c>
      <c r="L9960" s="590">
        <f t="shared" si="486"/>
        <v>7</v>
      </c>
    </row>
    <row r="9961" spans="1:12" ht="28.5" hidden="1" thickTop="1">
      <c r="A9961" s="673"/>
      <c r="B9961" s="671"/>
      <c r="C9961" s="517"/>
      <c r="D9961" s="391" t="s">
        <v>811</v>
      </c>
      <c r="E9961" s="515" t="s">
        <v>137</v>
      </c>
      <c r="F9961" s="519"/>
      <c r="I9961" s="591" t="str">
        <f t="shared" si="487"/>
        <v>Articles and equipment for general physical exercise, gymnastics, athletics, other sports (including table-tennis) or outdoor games, not specified or included elsewhere in this Chapter; swimming pools and paddling pools.</v>
      </c>
      <c r="J9961" s="591">
        <f t="shared" si="488"/>
        <v>0</v>
      </c>
      <c r="L9961" s="590">
        <f t="shared" si="486"/>
        <v>220</v>
      </c>
    </row>
    <row r="9962" spans="1:12" ht="196.5" hidden="1" thickTop="1">
      <c r="A9962" s="673"/>
      <c r="B9962" s="671"/>
      <c r="C9962" s="517"/>
      <c r="D9962" s="548" t="s">
        <v>14189</v>
      </c>
      <c r="E9962" s="515" t="s">
        <v>137</v>
      </c>
      <c r="F9962" s="516"/>
      <c r="I9962" s="591" t="str">
        <f t="shared" si="487"/>
        <v xml:space="preserve">- Snow-skis and other snow-ski equipment : </v>
      </c>
      <c r="J9962" s="591">
        <f t="shared" si="488"/>
        <v>0</v>
      </c>
      <c r="L9962" s="590">
        <f t="shared" si="486"/>
        <v>43</v>
      </c>
    </row>
    <row r="9963" spans="1:12" ht="29" thickTop="1">
      <c r="A9963" s="683" t="s">
        <v>14452</v>
      </c>
      <c r="B9963" s="599">
        <v>0.05</v>
      </c>
      <c r="C9963" s="166" t="s">
        <v>129</v>
      </c>
      <c r="D9963" s="455" t="s">
        <v>14190</v>
      </c>
      <c r="E9963" s="515" t="s">
        <v>14191</v>
      </c>
      <c r="F9963" s="516"/>
      <c r="I9963" s="591" t="str">
        <f t="shared" si="487"/>
        <v>- - skis</v>
      </c>
      <c r="J9963" s="591" t="str">
        <f t="shared" si="488"/>
        <v>95 06 11 00</v>
      </c>
      <c r="L9963" s="590">
        <f t="shared" si="486"/>
        <v>8</v>
      </c>
    </row>
    <row r="9964" spans="1:12" ht="28.5">
      <c r="A9964" s="683" t="s">
        <v>14452</v>
      </c>
      <c r="B9964" s="599">
        <v>0.05</v>
      </c>
      <c r="C9964" s="166" t="s">
        <v>129</v>
      </c>
      <c r="D9964" s="537" t="s">
        <v>14192</v>
      </c>
      <c r="E9964" s="515" t="s">
        <v>14193</v>
      </c>
      <c r="F9964" s="516"/>
      <c r="I9964" s="591" t="str">
        <f t="shared" si="487"/>
        <v xml:space="preserve">- - Ski-fastenings (ski-bindings) </v>
      </c>
      <c r="J9964" s="591" t="str">
        <f t="shared" si="488"/>
        <v>95 06 12 00</v>
      </c>
      <c r="L9964" s="590">
        <f t="shared" si="486"/>
        <v>34</v>
      </c>
    </row>
    <row r="9965" spans="1:12" ht="28.5">
      <c r="A9965" s="683" t="s">
        <v>14452</v>
      </c>
      <c r="B9965" s="599">
        <v>0.05</v>
      </c>
      <c r="C9965" s="166" t="s">
        <v>129</v>
      </c>
      <c r="D9965" s="455" t="s">
        <v>14194</v>
      </c>
      <c r="E9965" s="515" t="s">
        <v>14195</v>
      </c>
      <c r="F9965" s="516"/>
      <c r="I9965" s="591" t="str">
        <f t="shared" si="487"/>
        <v>- - Other</v>
      </c>
      <c r="J9965" s="591" t="str">
        <f t="shared" si="488"/>
        <v>95 06 19 00</v>
      </c>
      <c r="L9965" s="590">
        <f t="shared" si="486"/>
        <v>9</v>
      </c>
    </row>
    <row r="9966" spans="1:12" ht="55">
      <c r="A9966" s="683" t="s">
        <v>14452</v>
      </c>
      <c r="B9966" s="599">
        <v>0.05</v>
      </c>
      <c r="C9966" s="166" t="s">
        <v>129</v>
      </c>
      <c r="D9966" s="455" t="s">
        <v>14196</v>
      </c>
      <c r="E9966" s="515" t="s">
        <v>14197</v>
      </c>
      <c r="F9966" s="516"/>
      <c r="I9966" s="591" t="str">
        <f t="shared" si="487"/>
        <v>- Water-skis, surf-boords, sailboards and other water-sport equipment :</v>
      </c>
      <c r="J9966" s="591">
        <f t="shared" si="488"/>
        <v>0</v>
      </c>
      <c r="L9966" s="590">
        <f t="shared" si="486"/>
        <v>71</v>
      </c>
    </row>
    <row r="9967" spans="1:12" ht="28.5">
      <c r="A9967" s="683" t="s">
        <v>14452</v>
      </c>
      <c r="B9967" s="599">
        <v>0.05</v>
      </c>
      <c r="C9967" s="166" t="s">
        <v>129</v>
      </c>
      <c r="D9967" s="537" t="s">
        <v>19</v>
      </c>
      <c r="E9967" s="515" t="s">
        <v>14198</v>
      </c>
      <c r="F9967" s="516"/>
      <c r="I9967" s="591" t="str">
        <f t="shared" si="487"/>
        <v>- - Sailboards</v>
      </c>
      <c r="J9967" s="591" t="str">
        <f t="shared" si="488"/>
        <v>95 06 21 00</v>
      </c>
      <c r="L9967" s="590">
        <f t="shared" si="486"/>
        <v>14</v>
      </c>
    </row>
    <row r="9968" spans="1:12" ht="196" hidden="1">
      <c r="A9968" s="673"/>
      <c r="B9968" s="664"/>
      <c r="C9968" s="517"/>
      <c r="D9968" s="548" t="s">
        <v>14199</v>
      </c>
      <c r="E9968" s="515"/>
      <c r="F9968" s="516"/>
      <c r="I9968" s="591" t="str">
        <f t="shared" si="487"/>
        <v>- - Other</v>
      </c>
      <c r="J9968" s="591" t="str">
        <f t="shared" si="488"/>
        <v>95 06 29 00</v>
      </c>
      <c r="L9968" s="590">
        <f t="shared" si="486"/>
        <v>9</v>
      </c>
    </row>
    <row r="9969" spans="1:12" ht="55" hidden="1">
      <c r="A9969" s="673"/>
      <c r="B9969" s="664"/>
      <c r="C9969" s="517"/>
      <c r="D9969" s="537" t="s">
        <v>14200</v>
      </c>
      <c r="E9969" s="515"/>
      <c r="F9969" s="516"/>
      <c r="I9969" s="591" t="str">
        <f t="shared" si="487"/>
        <v xml:space="preserve">- Golf clubs and other golf equipment : </v>
      </c>
      <c r="J9969" s="591">
        <f t="shared" si="488"/>
        <v>0</v>
      </c>
      <c r="L9969" s="590">
        <f t="shared" si="486"/>
        <v>40</v>
      </c>
    </row>
    <row r="9970" spans="1:12" ht="28.5">
      <c r="A9970" s="683" t="s">
        <v>14452</v>
      </c>
      <c r="B9970" s="599">
        <v>0.05</v>
      </c>
      <c r="C9970" s="166" t="s">
        <v>129</v>
      </c>
      <c r="D9970" s="537" t="s">
        <v>14201</v>
      </c>
      <c r="E9970" s="515" t="s">
        <v>14202</v>
      </c>
      <c r="F9970" s="516"/>
      <c r="I9970" s="591" t="str">
        <f t="shared" si="487"/>
        <v>- - Clubs, complete</v>
      </c>
      <c r="J9970" s="591" t="str">
        <f t="shared" si="488"/>
        <v>95 06 31 00</v>
      </c>
      <c r="L9970" s="590">
        <f t="shared" si="486"/>
        <v>19</v>
      </c>
    </row>
    <row r="9971" spans="1:12" ht="28.5">
      <c r="A9971" s="683" t="s">
        <v>14452</v>
      </c>
      <c r="B9971" s="599">
        <v>0.05</v>
      </c>
      <c r="C9971" s="166" t="s">
        <v>129</v>
      </c>
      <c r="D9971" s="537" t="s">
        <v>14203</v>
      </c>
      <c r="E9971" s="515" t="s">
        <v>14204</v>
      </c>
      <c r="F9971" s="516"/>
      <c r="I9971" s="591" t="str">
        <f t="shared" si="487"/>
        <v>- - Balls</v>
      </c>
      <c r="J9971" s="591" t="str">
        <f t="shared" si="488"/>
        <v>95 06 32 00</v>
      </c>
      <c r="L9971" s="590">
        <f t="shared" si="486"/>
        <v>9</v>
      </c>
    </row>
    <row r="9972" spans="1:12" ht="137.5">
      <c r="A9972" s="683" t="s">
        <v>14452</v>
      </c>
      <c r="B9972" s="599">
        <v>0.05</v>
      </c>
      <c r="C9972" s="166" t="s">
        <v>129</v>
      </c>
      <c r="D9972" s="537" t="s">
        <v>14205</v>
      </c>
      <c r="E9972" s="515" t="s">
        <v>14206</v>
      </c>
      <c r="F9972" s="516"/>
      <c r="I9972" s="591" t="str">
        <f t="shared" si="487"/>
        <v>- - Other</v>
      </c>
      <c r="J9972" s="591" t="str">
        <f t="shared" si="488"/>
        <v>95 06 39 00</v>
      </c>
      <c r="L9972" s="590">
        <f t="shared" si="486"/>
        <v>9</v>
      </c>
    </row>
    <row r="9973" spans="1:12" ht="28.5">
      <c r="A9973" s="683" t="s">
        <v>14452</v>
      </c>
      <c r="B9973" s="599">
        <v>0.05</v>
      </c>
      <c r="C9973" s="166" t="s">
        <v>129</v>
      </c>
      <c r="D9973" s="537" t="s">
        <v>14207</v>
      </c>
      <c r="E9973" s="515" t="s">
        <v>14208</v>
      </c>
      <c r="F9973" s="516"/>
      <c r="I9973" s="591" t="str">
        <f t="shared" si="487"/>
        <v>- Articles and equipment for table-tennis</v>
      </c>
      <c r="J9973" s="591" t="str">
        <f t="shared" si="488"/>
        <v>95 06 40 00</v>
      </c>
      <c r="L9973" s="590">
        <f t="shared" si="486"/>
        <v>41</v>
      </c>
    </row>
    <row r="9974" spans="1:12" ht="110">
      <c r="A9974" s="683" t="s">
        <v>14452</v>
      </c>
      <c r="B9974" s="599">
        <v>0.05</v>
      </c>
      <c r="C9974" s="166" t="s">
        <v>129</v>
      </c>
      <c r="D9974" s="537" t="s">
        <v>14209</v>
      </c>
      <c r="E9974" s="515" t="s">
        <v>14210</v>
      </c>
      <c r="F9974" s="516"/>
      <c r="I9974" s="591" t="str">
        <f t="shared" si="487"/>
        <v>- Tennis, badminton or similar rackets, whether or not strung:</v>
      </c>
      <c r="J9974" s="591">
        <f t="shared" si="488"/>
        <v>0</v>
      </c>
      <c r="L9974" s="590">
        <f t="shared" si="486"/>
        <v>62</v>
      </c>
    </row>
    <row r="9975" spans="1:12" ht="28.5">
      <c r="A9975" s="683" t="s">
        <v>14452</v>
      </c>
      <c r="B9975" s="599">
        <v>0.05</v>
      </c>
      <c r="C9975" s="166" t="s">
        <v>129</v>
      </c>
      <c r="D9975" s="537" t="s">
        <v>759</v>
      </c>
      <c r="E9975" s="515" t="s">
        <v>14211</v>
      </c>
      <c r="F9975" s="516"/>
      <c r="I9975" s="591" t="str">
        <f t="shared" si="487"/>
        <v>- - Lawn-tennis rackets, whether or not strung</v>
      </c>
      <c r="J9975" s="591" t="str">
        <f t="shared" si="488"/>
        <v>95 06 51 00</v>
      </c>
      <c r="L9975" s="590">
        <f t="shared" si="486"/>
        <v>46</v>
      </c>
    </row>
    <row r="9976" spans="1:12" ht="112" hidden="1">
      <c r="A9976" s="673"/>
      <c r="B9976" s="664"/>
      <c r="C9976" s="517"/>
      <c r="D9976" s="548" t="s">
        <v>14212</v>
      </c>
      <c r="E9976" s="515"/>
      <c r="F9976" s="516"/>
      <c r="I9976" s="591" t="str">
        <f t="shared" si="487"/>
        <v>- - Other</v>
      </c>
      <c r="J9976" s="591" t="str">
        <f t="shared" si="488"/>
        <v>95 06 59 00</v>
      </c>
      <c r="L9976" s="590">
        <f t="shared" si="486"/>
        <v>9</v>
      </c>
    </row>
    <row r="9977" spans="1:12" ht="28.5">
      <c r="A9977" s="683" t="s">
        <v>14452</v>
      </c>
      <c r="B9977" s="599">
        <v>0.05</v>
      </c>
      <c r="C9977" s="166" t="s">
        <v>129</v>
      </c>
      <c r="D9977" s="537" t="s">
        <v>14213</v>
      </c>
      <c r="E9977" s="515" t="s">
        <v>14214</v>
      </c>
      <c r="F9977" s="516"/>
      <c r="I9977" s="591" t="str">
        <f t="shared" si="487"/>
        <v xml:space="preserve">- Balls, other than golf balls and table-tennis balls : </v>
      </c>
      <c r="J9977" s="591">
        <f t="shared" si="488"/>
        <v>0</v>
      </c>
      <c r="L9977" s="590">
        <f t="shared" si="486"/>
        <v>56</v>
      </c>
    </row>
    <row r="9978" spans="1:12" ht="28.5">
      <c r="A9978" s="683" t="s">
        <v>14452</v>
      </c>
      <c r="B9978" s="599">
        <v>0.05</v>
      </c>
      <c r="C9978" s="166" t="s">
        <v>129</v>
      </c>
      <c r="D9978" s="537" t="s">
        <v>759</v>
      </c>
      <c r="E9978" s="515" t="s">
        <v>14215</v>
      </c>
      <c r="F9978" s="516"/>
      <c r="I9978" s="591" t="str">
        <f t="shared" si="487"/>
        <v>- - Lawn-tennis balls</v>
      </c>
      <c r="J9978" s="591" t="str">
        <f t="shared" si="488"/>
        <v>95 06 61 00</v>
      </c>
      <c r="L9978" s="590">
        <f t="shared" si="486"/>
        <v>21</v>
      </c>
    </row>
    <row r="9979" spans="1:12" ht="252" hidden="1">
      <c r="A9979" s="673"/>
      <c r="B9979" s="664"/>
      <c r="C9979" s="517"/>
      <c r="D9979" s="548" t="s">
        <v>14216</v>
      </c>
      <c r="E9979" s="515"/>
      <c r="F9979" s="516"/>
      <c r="I9979" s="591" t="str">
        <f t="shared" si="487"/>
        <v>- - Inflatable</v>
      </c>
      <c r="J9979" s="591" t="str">
        <f t="shared" si="488"/>
        <v>95 06 62 00</v>
      </c>
      <c r="L9979" s="590">
        <f t="shared" si="486"/>
        <v>14</v>
      </c>
    </row>
    <row r="9980" spans="1:12" ht="55" hidden="1">
      <c r="A9980" s="673"/>
      <c r="B9980" s="664"/>
      <c r="C9980" s="517"/>
      <c r="D9980" s="537" t="s">
        <v>14217</v>
      </c>
      <c r="E9980" s="515"/>
      <c r="F9980" s="516"/>
      <c r="I9980" s="591" t="str">
        <f t="shared" si="487"/>
        <v>- - Other</v>
      </c>
      <c r="J9980" s="591" t="str">
        <f t="shared" si="488"/>
        <v>95 06 69 00</v>
      </c>
      <c r="L9980" s="590">
        <f t="shared" si="486"/>
        <v>9</v>
      </c>
    </row>
    <row r="9981" spans="1:12" ht="28.5">
      <c r="A9981" s="683" t="s">
        <v>14452</v>
      </c>
      <c r="B9981" s="599">
        <v>0.05</v>
      </c>
      <c r="C9981" s="166" t="s">
        <v>129</v>
      </c>
      <c r="D9981" s="537" t="s">
        <v>14218</v>
      </c>
      <c r="E9981" s="515" t="s">
        <v>14219</v>
      </c>
      <c r="F9981" s="516"/>
      <c r="I9981" s="591" t="str">
        <f t="shared" si="487"/>
        <v>- Ice skates and roller skates, including skating boots with skates attached</v>
      </c>
      <c r="J9981" s="591" t="str">
        <f t="shared" si="488"/>
        <v>95 06 70 00</v>
      </c>
      <c r="L9981" s="590">
        <f t="shared" si="486"/>
        <v>76</v>
      </c>
    </row>
    <row r="9982" spans="1:12" ht="28.5">
      <c r="A9982" s="683" t="s">
        <v>14452</v>
      </c>
      <c r="B9982" s="599">
        <v>0.05</v>
      </c>
      <c r="C9982" s="166" t="s">
        <v>129</v>
      </c>
      <c r="D9982" s="537" t="s">
        <v>14220</v>
      </c>
      <c r="E9982" s="515" t="s">
        <v>14221</v>
      </c>
      <c r="F9982" s="516"/>
      <c r="I9982" s="591" t="str">
        <f t="shared" si="487"/>
        <v>- Other :</v>
      </c>
      <c r="J9982" s="591" t="str">
        <f t="shared" si="488"/>
        <v xml:space="preserve"> </v>
      </c>
      <c r="L9982" s="590">
        <f t="shared" si="486"/>
        <v>9</v>
      </c>
    </row>
    <row r="9983" spans="1:12" ht="28.5">
      <c r="A9983" s="683" t="s">
        <v>14452</v>
      </c>
      <c r="B9983" s="599">
        <v>0.05</v>
      </c>
      <c r="C9983" s="166" t="s">
        <v>129</v>
      </c>
      <c r="D9983" s="537" t="s">
        <v>150</v>
      </c>
      <c r="E9983" s="515" t="s">
        <v>14222</v>
      </c>
      <c r="F9983" s="516"/>
      <c r="I9983" s="591" t="str">
        <f t="shared" si="487"/>
        <v>- - Articles and equipment for general physical exercise gymnastics or athletics</v>
      </c>
      <c r="J9983" s="591" t="str">
        <f t="shared" si="488"/>
        <v>95 06 91 00</v>
      </c>
      <c r="L9983" s="590">
        <f t="shared" si="486"/>
        <v>80</v>
      </c>
    </row>
    <row r="9984" spans="1:12" ht="82.5" hidden="1">
      <c r="A9984" s="673"/>
      <c r="B9984" s="664"/>
      <c r="C9984" s="517"/>
      <c r="D9984" s="537" t="s">
        <v>14223</v>
      </c>
      <c r="E9984" s="515"/>
      <c r="F9984" s="516"/>
      <c r="I9984" s="591" t="str">
        <f t="shared" si="487"/>
        <v>- - Other</v>
      </c>
      <c r="J9984" s="591" t="str">
        <f t="shared" si="488"/>
        <v>95 06 99 00</v>
      </c>
      <c r="L9984" s="590">
        <f t="shared" ref="L9984:L10047" si="489">LEN(I9984)</f>
        <v>9</v>
      </c>
    </row>
    <row r="9985" spans="1:12" ht="28.5">
      <c r="A9985" s="683" t="s">
        <v>14452</v>
      </c>
      <c r="B9985" s="599">
        <v>0.05</v>
      </c>
      <c r="C9985" s="166" t="s">
        <v>129</v>
      </c>
      <c r="D9985" s="537" t="s">
        <v>14224</v>
      </c>
      <c r="E9985" s="515" t="s">
        <v>14225</v>
      </c>
      <c r="F9985" s="519"/>
      <c r="I9985" s="591" t="str">
        <f t="shared" si="487"/>
        <v>Fishing rods, fish-hooks and other line fishing tackle; fish landing nets, butterfly nets and similar nets; decoy "birds" (other than those of heading 92.08 or 97.05) and similar hunting or shooting requisites.</v>
      </c>
      <c r="J9985" s="591">
        <f t="shared" si="488"/>
        <v>0</v>
      </c>
      <c r="L9985" s="590">
        <f t="shared" si="489"/>
        <v>210</v>
      </c>
    </row>
    <row r="9986" spans="1:12" ht="28.5">
      <c r="A9986" s="683" t="s">
        <v>14452</v>
      </c>
      <c r="B9986" s="599">
        <v>0.05</v>
      </c>
      <c r="C9986" s="166" t="s">
        <v>129</v>
      </c>
      <c r="D9986" s="537" t="s">
        <v>150</v>
      </c>
      <c r="E9986" s="515" t="s">
        <v>14226</v>
      </c>
      <c r="F9986" s="516"/>
      <c r="I9986" s="591" t="str">
        <f t="shared" si="487"/>
        <v>- Fishing rods</v>
      </c>
      <c r="J9986" s="591" t="str">
        <f t="shared" si="488"/>
        <v>95 07 10 00</v>
      </c>
      <c r="L9986" s="590">
        <f t="shared" si="489"/>
        <v>14</v>
      </c>
    </row>
    <row r="9987" spans="1:12" ht="55" hidden="1">
      <c r="A9987" s="673"/>
      <c r="B9987" s="664"/>
      <c r="C9987" s="517"/>
      <c r="D9987" s="537" t="s">
        <v>14227</v>
      </c>
      <c r="E9987" s="515"/>
      <c r="F9987" s="516"/>
      <c r="I9987" s="591" t="str">
        <f t="shared" si="487"/>
        <v>- Fish-hooks, whether or nut snelled</v>
      </c>
      <c r="J9987" s="591" t="str">
        <f t="shared" si="488"/>
        <v>95 07 20 00</v>
      </c>
      <c r="L9987" s="590">
        <f t="shared" si="489"/>
        <v>36</v>
      </c>
    </row>
    <row r="9988" spans="1:12" ht="28.5">
      <c r="A9988" s="683" t="s">
        <v>14452</v>
      </c>
      <c r="B9988" s="599">
        <v>0.05</v>
      </c>
      <c r="C9988" s="166" t="s">
        <v>129</v>
      </c>
      <c r="D9988" s="537" t="s">
        <v>14228</v>
      </c>
      <c r="E9988" s="515" t="s">
        <v>14229</v>
      </c>
      <c r="F9988" s="516"/>
      <c r="I9988" s="591" t="str">
        <f t="shared" si="487"/>
        <v>- Fishing reels</v>
      </c>
      <c r="J9988" s="591" t="str">
        <f t="shared" si="488"/>
        <v>95 07 30 00</v>
      </c>
      <c r="L9988" s="590">
        <f t="shared" si="489"/>
        <v>15</v>
      </c>
    </row>
    <row r="9989" spans="1:12" ht="28.5">
      <c r="A9989" s="683" t="s">
        <v>14452</v>
      </c>
      <c r="B9989" s="599">
        <v>0.05</v>
      </c>
      <c r="C9989" s="166" t="s">
        <v>129</v>
      </c>
      <c r="D9989" s="537" t="s">
        <v>14230</v>
      </c>
      <c r="E9989" s="515" t="s">
        <v>14231</v>
      </c>
      <c r="F9989" s="516"/>
      <c r="I9989" s="591" t="str">
        <f t="shared" si="487"/>
        <v>- Other</v>
      </c>
      <c r="J9989" s="591" t="str">
        <f t="shared" si="488"/>
        <v>95 07 90 00</v>
      </c>
      <c r="L9989" s="590">
        <f t="shared" si="489"/>
        <v>7</v>
      </c>
    </row>
    <row r="9990" spans="1:12" ht="28.5">
      <c r="A9990" s="683" t="s">
        <v>14452</v>
      </c>
      <c r="B9990" s="599">
        <v>0.05</v>
      </c>
      <c r="C9990" s="166" t="s">
        <v>129</v>
      </c>
      <c r="D9990" s="537" t="s">
        <v>150</v>
      </c>
      <c r="E9990" s="515" t="s">
        <v>14232</v>
      </c>
      <c r="F9990" s="519"/>
      <c r="I9990" s="591" t="str">
        <f t="shared" si="487"/>
        <v>Roundabouts, swings, shooting galleries and other faiground amusements; travelling circuses and travelling menageries ; travelling theatres.</v>
      </c>
      <c r="J9990" s="591">
        <f t="shared" si="488"/>
        <v>0</v>
      </c>
      <c r="L9990" s="590">
        <f t="shared" si="489"/>
        <v>140</v>
      </c>
    </row>
    <row r="9991" spans="1:12" ht="55">
      <c r="A9991" s="683" t="s">
        <v>14452</v>
      </c>
      <c r="B9991" s="599">
        <v>0.05</v>
      </c>
      <c r="C9991" s="166" t="s">
        <v>129</v>
      </c>
      <c r="D9991" s="537" t="s">
        <v>14233</v>
      </c>
      <c r="E9991" s="515" t="s">
        <v>14234</v>
      </c>
      <c r="F9991" s="516"/>
      <c r="I9991" s="591" t="str">
        <f t="shared" si="487"/>
        <v>- Travelling circuses and travelling menageries</v>
      </c>
      <c r="J9991" s="591" t="str">
        <f t="shared" si="488"/>
        <v>95 08 10 00</v>
      </c>
      <c r="L9991" s="590">
        <f t="shared" si="489"/>
        <v>47</v>
      </c>
    </row>
    <row r="9992" spans="1:12" ht="55" hidden="1">
      <c r="A9992" s="673"/>
      <c r="B9992" s="664"/>
      <c r="C9992" s="517"/>
      <c r="D9992" s="537" t="s">
        <v>14235</v>
      </c>
      <c r="E9992" s="515"/>
      <c r="F9992" s="516"/>
      <c r="I9992" s="591" t="str">
        <f t="shared" si="487"/>
        <v xml:space="preserve"> - Other :</v>
      </c>
      <c r="J9992" s="591">
        <f t="shared" si="488"/>
        <v>0</v>
      </c>
      <c r="L9992" s="590">
        <f t="shared" si="489"/>
        <v>10</v>
      </c>
    </row>
    <row r="9993" spans="1:12" ht="55">
      <c r="A9993" s="683" t="s">
        <v>14452</v>
      </c>
      <c r="B9993" s="599">
        <v>0.05</v>
      </c>
      <c r="C9993" s="166" t="s">
        <v>129</v>
      </c>
      <c r="D9993" s="537" t="s">
        <v>14236</v>
      </c>
      <c r="E9993" s="515" t="s">
        <v>14237</v>
      </c>
      <c r="F9993" s="516"/>
      <c r="I9993" s="591" t="str">
        <f t="shared" si="487"/>
        <v>- - - Roundabouts, swings</v>
      </c>
      <c r="J9993" s="591" t="str">
        <f t="shared" si="488"/>
        <v>95 08 90 10</v>
      </c>
      <c r="L9993" s="590">
        <f t="shared" si="489"/>
        <v>25</v>
      </c>
    </row>
    <row r="9994" spans="1:12" ht="29" thickBot="1">
      <c r="A9994" s="683" t="s">
        <v>14452</v>
      </c>
      <c r="B9994" s="599">
        <v>0.05</v>
      </c>
      <c r="C9994" s="166" t="s">
        <v>129</v>
      </c>
      <c r="D9994" s="537" t="s">
        <v>150</v>
      </c>
      <c r="E9994" s="515" t="s">
        <v>14238</v>
      </c>
      <c r="F9994" s="545"/>
      <c r="I9994" s="591" t="str">
        <f t="shared" si="487"/>
        <v xml:space="preserve"> - - -  Other</v>
      </c>
      <c r="J9994" s="591" t="str">
        <f t="shared" si="488"/>
        <v>95 08 90 90</v>
      </c>
      <c r="L9994" s="590">
        <f t="shared" si="489"/>
        <v>13</v>
      </c>
    </row>
    <row r="9995" spans="1:12" ht="55.5" hidden="1" thickTop="1">
      <c r="A9995" s="673"/>
      <c r="B9995" s="664"/>
      <c r="C9995" s="517"/>
      <c r="D9995" s="537" t="s">
        <v>14239</v>
      </c>
      <c r="E9995" s="515"/>
      <c r="F9995" s="513"/>
      <c r="I9995" s="591" t="str">
        <f t="shared" si="487"/>
        <v>Worked ivory, bone, tortoise-shell, horn, antlers, coral, mother-of-pearl and other animal carving material, and articles of these materials (including articles obtained by moulding).</v>
      </c>
      <c r="J9995" s="591">
        <f t="shared" si="488"/>
        <v>0</v>
      </c>
      <c r="L9995" s="590">
        <f t="shared" si="489"/>
        <v>183</v>
      </c>
    </row>
    <row r="9996" spans="1:12" ht="29" thickTop="1">
      <c r="A9996" s="683" t="s">
        <v>14452</v>
      </c>
      <c r="B9996" s="599">
        <v>0.05</v>
      </c>
      <c r="C9996" s="166" t="s">
        <v>129</v>
      </c>
      <c r="D9996" s="537" t="s">
        <v>14240</v>
      </c>
      <c r="E9996" s="515" t="s">
        <v>14241</v>
      </c>
      <c r="F9996" s="516"/>
      <c r="I9996" s="591" t="str">
        <f t="shared" si="487"/>
        <v>- Worked ivory and articles of ivory</v>
      </c>
      <c r="J9996" s="591" t="str">
        <f t="shared" si="488"/>
        <v>96 01 10 00</v>
      </c>
      <c r="L9996" s="590">
        <f t="shared" si="489"/>
        <v>36</v>
      </c>
    </row>
    <row r="9997" spans="1:12" ht="28.5">
      <c r="A9997" s="683" t="s">
        <v>14452</v>
      </c>
      <c r="B9997" s="599">
        <v>0.05</v>
      </c>
      <c r="C9997" s="166" t="s">
        <v>129</v>
      </c>
      <c r="D9997" s="537" t="s">
        <v>14242</v>
      </c>
      <c r="E9997" s="515" t="s">
        <v>14243</v>
      </c>
      <c r="F9997" s="516"/>
      <c r="I9997" s="591" t="str">
        <f t="shared" si="487"/>
        <v>- Other</v>
      </c>
      <c r="J9997" s="591" t="str">
        <f t="shared" si="488"/>
        <v>96 01 90 00</v>
      </c>
      <c r="L9997" s="590">
        <f t="shared" si="489"/>
        <v>7</v>
      </c>
    </row>
    <row r="9998" spans="1:12" ht="28.5">
      <c r="A9998" s="683" t="s">
        <v>14452</v>
      </c>
      <c r="B9998" s="599">
        <v>0.05</v>
      </c>
      <c r="C9998" s="166" t="s">
        <v>129</v>
      </c>
      <c r="D9998" s="537" t="s">
        <v>150</v>
      </c>
      <c r="E9998" s="515" t="s">
        <v>14244</v>
      </c>
      <c r="F9998" s="519"/>
      <c r="I9998" s="591" t="str">
        <f t="shared" si="487"/>
        <v>Worked vegetable or mineral carving material and articles of these materials; moulded or carved articles of wax, of stearin, of natural gums or natural resins or of modelling pastes, and other moulded or carved articles, not elsewhere specifed or included; worked, unhardened gelatin (except gelatin of heading 35.03) and articles of unhardened gelatin.</v>
      </c>
      <c r="J9998" s="591">
        <f t="shared" si="488"/>
        <v>0</v>
      </c>
      <c r="L9998" s="590">
        <f t="shared" si="489"/>
        <v>353</v>
      </c>
    </row>
    <row r="9999" spans="1:12" ht="82.5">
      <c r="A9999" s="683" t="s">
        <v>14452</v>
      </c>
      <c r="B9999" s="599">
        <v>0.05</v>
      </c>
      <c r="C9999" s="166" t="s">
        <v>129</v>
      </c>
      <c r="D9999" s="537" t="s">
        <v>14245</v>
      </c>
      <c r="E9999" s="515" t="s">
        <v>14246</v>
      </c>
      <c r="F9999" s="516"/>
      <c r="I9999" s="591" t="str">
        <f t="shared" si="487"/>
        <v>- - - Artificial honeycombs for beehives</v>
      </c>
      <c r="J9999" s="591" t="str">
        <f t="shared" si="488"/>
        <v>96 02 00 10</v>
      </c>
      <c r="L9999" s="590">
        <f t="shared" si="489"/>
        <v>40</v>
      </c>
    </row>
    <row r="10000" spans="1:12" ht="28" hidden="1">
      <c r="A10000" s="673"/>
      <c r="B10000" s="664"/>
      <c r="C10000" s="517"/>
      <c r="D10000" s="537" t="s">
        <v>2203</v>
      </c>
      <c r="E10000" s="515" t="s">
        <v>137</v>
      </c>
      <c r="F10000" s="516"/>
      <c r="I10000" s="591" t="str">
        <f t="shared" si="487"/>
        <v>- - - Wax pearls</v>
      </c>
      <c r="J10000" s="591" t="str">
        <f t="shared" si="488"/>
        <v>96 02 00 20</v>
      </c>
      <c r="L10000" s="590">
        <f t="shared" si="489"/>
        <v>16</v>
      </c>
    </row>
    <row r="10001" spans="1:12" ht="82.5">
      <c r="A10001" s="683" t="s">
        <v>14452</v>
      </c>
      <c r="B10001" s="599">
        <v>0.05</v>
      </c>
      <c r="C10001" s="166" t="s">
        <v>129</v>
      </c>
      <c r="D10001" s="537" t="s">
        <v>14247</v>
      </c>
      <c r="E10001" s="515" t="s">
        <v>14248</v>
      </c>
      <c r="F10001" s="516"/>
      <c r="I10001" s="591" t="str">
        <f t="shared" si="487"/>
        <v xml:space="preserve">  - - - Articles made of preparations with a base of wax and unhardened gelatin, used for medical, surgical or pharmaceutical purposes </v>
      </c>
      <c r="J10001" s="591" t="str">
        <f t="shared" si="488"/>
        <v>96 02 00 30</v>
      </c>
      <c r="L10001" s="590">
        <f t="shared" si="489"/>
        <v>135</v>
      </c>
    </row>
    <row r="10002" spans="1:12" ht="28.5">
      <c r="A10002" s="683" t="s">
        <v>14452</v>
      </c>
      <c r="B10002" s="599">
        <v>0.05</v>
      </c>
      <c r="C10002" s="166" t="s">
        <v>129</v>
      </c>
      <c r="D10002" s="537" t="s">
        <v>150</v>
      </c>
      <c r="E10002" s="515" t="s">
        <v>14249</v>
      </c>
      <c r="F10002" s="516"/>
      <c r="I10002" s="591" t="str">
        <f t="shared" si="487"/>
        <v xml:space="preserve">  - - - Articles of paraffin such as the containers for hydrofluoric acid</v>
      </c>
      <c r="J10002" s="591" t="str">
        <f t="shared" si="488"/>
        <v>96 02 00 40</v>
      </c>
      <c r="L10002" s="590">
        <f t="shared" si="489"/>
        <v>73</v>
      </c>
    </row>
    <row r="10003" spans="1:12" ht="224" hidden="1">
      <c r="A10003" s="673"/>
      <c r="B10003" s="664"/>
      <c r="C10003" s="517"/>
      <c r="D10003" s="548" t="s">
        <v>14250</v>
      </c>
      <c r="E10003" s="515"/>
      <c r="F10003" s="516"/>
      <c r="I10003" s="591" t="str">
        <f t="shared" si="487"/>
        <v>- - - Articles for stearin</v>
      </c>
      <c r="J10003" s="591" t="str">
        <f t="shared" si="488"/>
        <v>96 02 00 50</v>
      </c>
      <c r="L10003" s="590">
        <f t="shared" si="489"/>
        <v>26</v>
      </c>
    </row>
    <row r="10004" spans="1:12" ht="28.5">
      <c r="A10004" s="683" t="s">
        <v>14452</v>
      </c>
      <c r="B10004" s="599">
        <v>0.05</v>
      </c>
      <c r="C10004" s="166" t="s">
        <v>129</v>
      </c>
      <c r="D10004" s="537" t="s">
        <v>14251</v>
      </c>
      <c r="E10004" s="515" t="s">
        <v>14252</v>
      </c>
      <c r="F10004" s="516"/>
      <c r="I10004" s="591" t="str">
        <f t="shared" si="487"/>
        <v>- - - Other</v>
      </c>
      <c r="J10004" s="591" t="str">
        <f t="shared" si="488"/>
        <v>96 02 00 90</v>
      </c>
      <c r="L10004" s="590">
        <f t="shared" si="489"/>
        <v>11</v>
      </c>
    </row>
    <row r="10005" spans="1:12" ht="55">
      <c r="A10005" s="683" t="s">
        <v>14452</v>
      </c>
      <c r="B10005" s="599">
        <v>0.05</v>
      </c>
      <c r="C10005" s="166" t="s">
        <v>129</v>
      </c>
      <c r="D10005" s="537" t="s">
        <v>14253</v>
      </c>
      <c r="E10005" s="515" t="s">
        <v>14254</v>
      </c>
      <c r="F10005" s="519"/>
      <c r="I10005" s="591" t="str">
        <f t="shared" si="487"/>
        <v>Brooms, brushes (including brushes constituting parts of machines, appliances or vehicles), hand-operated mechanical floor sweepers, not motorised, mops and feather dusters; prepared knots and tufts for broom or brush making; paint pads and rollers; squeegees (other than roller squeegees).</v>
      </c>
      <c r="J10005" s="591">
        <f t="shared" si="488"/>
        <v>0</v>
      </c>
      <c r="L10005" s="590">
        <f t="shared" si="489"/>
        <v>290</v>
      </c>
    </row>
    <row r="10006" spans="1:12" ht="28.5">
      <c r="A10006" s="683" t="s">
        <v>14452</v>
      </c>
      <c r="B10006" s="599">
        <v>0.05</v>
      </c>
      <c r="C10006" s="166" t="s">
        <v>129</v>
      </c>
      <c r="D10006" s="537" t="s">
        <v>14255</v>
      </c>
      <c r="E10006" s="515" t="s">
        <v>14256</v>
      </c>
      <c r="F10006" s="516"/>
      <c r="I10006" s="591" t="str">
        <f t="shared" si="487"/>
        <v>- Brooms and brushes, consisting of twigs or other vegetable materials bound together, with or without handles</v>
      </c>
      <c r="J10006" s="591" t="str">
        <f t="shared" si="488"/>
        <v>96 03 10 00</v>
      </c>
      <c r="L10006" s="590">
        <f t="shared" si="489"/>
        <v>110</v>
      </c>
    </row>
    <row r="10007" spans="1:12" ht="28.5">
      <c r="A10007" s="683" t="s">
        <v>14452</v>
      </c>
      <c r="B10007" s="599">
        <v>0.05</v>
      </c>
      <c r="C10007" s="166" t="s">
        <v>129</v>
      </c>
      <c r="D10007" s="537" t="s">
        <v>759</v>
      </c>
      <c r="E10007" s="515" t="s">
        <v>14257</v>
      </c>
      <c r="F10007" s="516"/>
      <c r="I10007" s="591" t="str">
        <f t="shared" si="487"/>
        <v>- Tooth brushes, shaving brushes, hair brushes, nail brushes, eyelash brushes and other toilet brushes for use on the person, including such brushes constituting parts of appliances :</v>
      </c>
      <c r="J10007" s="591">
        <f t="shared" si="488"/>
        <v>0</v>
      </c>
      <c r="L10007" s="590">
        <f t="shared" si="489"/>
        <v>183</v>
      </c>
    </row>
    <row r="10008" spans="1:12" ht="168" hidden="1">
      <c r="A10008" s="673"/>
      <c r="B10008" s="664"/>
      <c r="C10008" s="517"/>
      <c r="D10008" s="548" t="s">
        <v>14258</v>
      </c>
      <c r="E10008" s="515"/>
      <c r="F10008" s="516"/>
      <c r="I10008" s="591" t="str">
        <f t="shared" si="487"/>
        <v>- - Tooth brushes, including dental-plate brushes</v>
      </c>
      <c r="J10008" s="591" t="str">
        <f t="shared" si="488"/>
        <v>96 03 21 00</v>
      </c>
      <c r="L10008" s="590">
        <f t="shared" si="489"/>
        <v>49</v>
      </c>
    </row>
    <row r="10009" spans="1:12" ht="55">
      <c r="A10009" s="683" t="s">
        <v>14452</v>
      </c>
      <c r="B10009" s="599">
        <v>0.05</v>
      </c>
      <c r="C10009" s="166" t="s">
        <v>129</v>
      </c>
      <c r="D10009" s="537" t="s">
        <v>14259</v>
      </c>
      <c r="E10009" s="515" t="s">
        <v>14260</v>
      </c>
      <c r="F10009" s="516"/>
      <c r="I10009" s="591" t="str">
        <f t="shared" si="487"/>
        <v>- - Other :</v>
      </c>
      <c r="J10009" s="591">
        <f t="shared" si="488"/>
        <v>0</v>
      </c>
      <c r="L10009" s="590">
        <f t="shared" si="489"/>
        <v>11</v>
      </c>
    </row>
    <row r="10010" spans="1:12" ht="28" hidden="1">
      <c r="A10010" s="673"/>
      <c r="B10010" s="665"/>
      <c r="C10010" s="523"/>
      <c r="D10010" s="537" t="s">
        <v>1968</v>
      </c>
      <c r="E10010" s="515"/>
      <c r="F10010" s="516"/>
      <c r="I10010" s="591" t="str">
        <f t="shared" si="487"/>
        <v>- - - Shaving brushes</v>
      </c>
      <c r="J10010" s="591" t="str">
        <f t="shared" si="488"/>
        <v>96 03 29 10</v>
      </c>
      <c r="L10010" s="590">
        <f t="shared" si="489"/>
        <v>21</v>
      </c>
    </row>
    <row r="10011" spans="1:12" ht="28.5">
      <c r="A10011" s="683" t="s">
        <v>14452</v>
      </c>
      <c r="B10011" s="599">
        <v>0.05</v>
      </c>
      <c r="C10011" s="166" t="s">
        <v>129</v>
      </c>
      <c r="D10011" s="537" t="s">
        <v>14261</v>
      </c>
      <c r="E10011" s="515" t="s">
        <v>14262</v>
      </c>
      <c r="F10011" s="516"/>
      <c r="I10011" s="591" t="str">
        <f t="shared" si="487"/>
        <v>- - - Hair brushes</v>
      </c>
      <c r="J10011" s="591" t="str">
        <f t="shared" si="488"/>
        <v>96 03 29 20</v>
      </c>
      <c r="L10011" s="590">
        <f t="shared" si="489"/>
        <v>18</v>
      </c>
    </row>
    <row r="10012" spans="1:12" ht="29" thickBot="1">
      <c r="A10012" s="683" t="s">
        <v>14452</v>
      </c>
      <c r="B10012" s="603">
        <v>0.05</v>
      </c>
      <c r="C10012" s="168" t="s">
        <v>129</v>
      </c>
      <c r="D10012" s="560" t="s">
        <v>3725</v>
      </c>
      <c r="E10012" s="544" t="s">
        <v>14263</v>
      </c>
      <c r="F10012" s="516"/>
      <c r="I10012" s="591" t="str">
        <f t="shared" si="487"/>
        <v>- - - Other</v>
      </c>
      <c r="J10012" s="591" t="str">
        <f t="shared" si="488"/>
        <v>96 03 29 90</v>
      </c>
      <c r="L10012" s="590">
        <f t="shared" si="489"/>
        <v>11</v>
      </c>
    </row>
    <row r="10013" spans="1:12" ht="196.5" hidden="1" thickTop="1">
      <c r="A10013" s="673"/>
      <c r="B10013" s="663"/>
      <c r="C10013" s="510"/>
      <c r="D10013" s="561" t="s">
        <v>14264</v>
      </c>
      <c r="E10013" s="564"/>
      <c r="F10013" s="516"/>
      <c r="I10013" s="591" t="str">
        <f t="shared" si="487"/>
        <v>- Artists' brushes, writing brushes and similar brushes for the application of cosmetics</v>
      </c>
      <c r="J10013" s="591" t="str">
        <f t="shared" si="488"/>
        <v>96 03 30 00</v>
      </c>
      <c r="L10013" s="590">
        <f t="shared" si="489"/>
        <v>88</v>
      </c>
    </row>
    <row r="10014" spans="1:12" ht="55.5" thickTop="1">
      <c r="A10014" s="683" t="s">
        <v>14452</v>
      </c>
      <c r="B10014" s="599">
        <v>0.05</v>
      </c>
      <c r="C10014" s="166" t="s">
        <v>129</v>
      </c>
      <c r="D10014" s="537" t="s">
        <v>14265</v>
      </c>
      <c r="E10014" s="515" t="s">
        <v>14266</v>
      </c>
      <c r="F10014" s="516"/>
      <c r="I10014" s="591" t="str">
        <f t="shared" si="487"/>
        <v>- Paint, distemper, varnish or similar brushes (other than brushes of subheading 9603.30); paint pads and rollers</v>
      </c>
      <c r="J10014" s="591" t="str">
        <f t="shared" si="488"/>
        <v>96 03 40 00</v>
      </c>
      <c r="L10014" s="590">
        <f t="shared" si="489"/>
        <v>113</v>
      </c>
    </row>
    <row r="10015" spans="1:12" ht="28.5">
      <c r="A10015" s="683" t="s">
        <v>14452</v>
      </c>
      <c r="B10015" s="599">
        <v>0.05</v>
      </c>
      <c r="C10015" s="166" t="s">
        <v>129</v>
      </c>
      <c r="D10015" s="537" t="s">
        <v>759</v>
      </c>
      <c r="E10015" s="515" t="s">
        <v>14267</v>
      </c>
      <c r="F10015" s="516"/>
      <c r="I10015" s="591" t="str">
        <f t="shared" si="487"/>
        <v>- Other brushes constituting parts of machines, appliances or vehicles</v>
      </c>
      <c r="J10015" s="591" t="str">
        <f t="shared" si="488"/>
        <v>96 03 50 00</v>
      </c>
      <c r="L10015" s="590">
        <f t="shared" si="489"/>
        <v>70</v>
      </c>
    </row>
    <row r="10016" spans="1:12" ht="392" hidden="1">
      <c r="A10016" s="673"/>
      <c r="B10016" s="664"/>
      <c r="C10016" s="517"/>
      <c r="D10016" s="549" t="s">
        <v>14268</v>
      </c>
      <c r="E10016" s="515"/>
      <c r="F10016" s="516"/>
      <c r="I10016" s="591" t="str">
        <f t="shared" ref="I10016:I10079" si="490">D10034</f>
        <v>- Other :</v>
      </c>
      <c r="J10016" s="591">
        <f t="shared" ref="J10016:J10079" si="491">E10034</f>
        <v>0</v>
      </c>
      <c r="L10016" s="590">
        <f t="shared" si="489"/>
        <v>9</v>
      </c>
    </row>
    <row r="10017" spans="1:12" ht="55">
      <c r="A10017" s="683" t="s">
        <v>14452</v>
      </c>
      <c r="B10017" s="599">
        <v>0.05</v>
      </c>
      <c r="C10017" s="166" t="s">
        <v>129</v>
      </c>
      <c r="D10017" s="537" t="s">
        <v>14269</v>
      </c>
      <c r="E10017" s="515" t="s">
        <v>14270</v>
      </c>
      <c r="F10017" s="516"/>
      <c r="I10017" s="591" t="str">
        <f t="shared" si="490"/>
        <v xml:space="preserve">  - - - Brushes of rubber or plastics, moulded in one piece, for bathroom cleaning, and brushes for domestic use</v>
      </c>
      <c r="J10017" s="591" t="str">
        <f t="shared" si="491"/>
        <v>96 03 90 10</v>
      </c>
      <c r="L10017" s="590">
        <f t="shared" si="489"/>
        <v>112</v>
      </c>
    </row>
    <row r="10018" spans="1:12" ht="28.5">
      <c r="A10018" s="683" t="s">
        <v>14452</v>
      </c>
      <c r="B10018" s="599">
        <v>0.05</v>
      </c>
      <c r="C10018" s="166" t="s">
        <v>129</v>
      </c>
      <c r="D10018" s="537" t="s">
        <v>14271</v>
      </c>
      <c r="E10018" s="515" t="s">
        <v>14272</v>
      </c>
      <c r="F10018" s="516"/>
      <c r="I10018" s="591" t="str">
        <f t="shared" si="490"/>
        <v xml:space="preserve"> - - - Brushes for cleaning clothes or shoes</v>
      </c>
      <c r="J10018" s="591" t="str">
        <f t="shared" si="491"/>
        <v>96 03 90 20</v>
      </c>
      <c r="L10018" s="590">
        <f t="shared" si="489"/>
        <v>44</v>
      </c>
    </row>
    <row r="10019" spans="1:12" ht="137.5">
      <c r="A10019" s="683" t="s">
        <v>14452</v>
      </c>
      <c r="B10019" s="599">
        <v>0.05</v>
      </c>
      <c r="C10019" s="166" t="s">
        <v>129</v>
      </c>
      <c r="D10019" s="537" t="s">
        <v>14273</v>
      </c>
      <c r="E10019" s="515" t="s">
        <v>14274</v>
      </c>
      <c r="F10019" s="516"/>
      <c r="I10019" s="591" t="str">
        <f t="shared" si="490"/>
        <v>- - - Sweeping brushes for cleaning the roads and floors</v>
      </c>
      <c r="J10019" s="591" t="str">
        <f t="shared" si="491"/>
        <v>96 03 90 30</v>
      </c>
      <c r="L10019" s="590">
        <f t="shared" si="489"/>
        <v>56</v>
      </c>
    </row>
    <row r="10020" spans="1:12" ht="82.5">
      <c r="A10020" s="683" t="s">
        <v>14452</v>
      </c>
      <c r="B10020" s="599">
        <v>0.05</v>
      </c>
      <c r="C10020" s="166" t="s">
        <v>129</v>
      </c>
      <c r="D10020" s="537" t="s">
        <v>14275</v>
      </c>
      <c r="E10020" s="515" t="s">
        <v>14276</v>
      </c>
      <c r="F10020" s="516"/>
      <c r="I10020" s="591" t="str">
        <f t="shared" si="490"/>
        <v>- - - Hand brushes of metal wires</v>
      </c>
      <c r="J10020" s="591" t="str">
        <f t="shared" si="491"/>
        <v>96 03 90 40</v>
      </c>
      <c r="L10020" s="590">
        <f t="shared" si="489"/>
        <v>33</v>
      </c>
    </row>
    <row r="10021" spans="1:12" ht="28.5">
      <c r="A10021" s="683" t="s">
        <v>14452</v>
      </c>
      <c r="B10021" s="599">
        <v>0.05</v>
      </c>
      <c r="C10021" s="166" t="s">
        <v>129</v>
      </c>
      <c r="D10021" s="537" t="s">
        <v>14277</v>
      </c>
      <c r="E10021" s="515" t="s">
        <v>14278</v>
      </c>
      <c r="F10021" s="516"/>
      <c r="I10021" s="591" t="str">
        <f t="shared" si="490"/>
        <v>- - - Other</v>
      </c>
      <c r="J10021" s="591" t="str">
        <f t="shared" si="491"/>
        <v>96 03 90 90</v>
      </c>
      <c r="L10021" s="590">
        <f t="shared" si="489"/>
        <v>11</v>
      </c>
    </row>
    <row r="10022" spans="1:12" ht="28.5">
      <c r="A10022" s="683" t="s">
        <v>14452</v>
      </c>
      <c r="B10022" s="599">
        <v>0.05</v>
      </c>
      <c r="C10022" s="166" t="s">
        <v>129</v>
      </c>
      <c r="D10022" s="537" t="s">
        <v>19</v>
      </c>
      <c r="E10022" s="515" t="s">
        <v>14279</v>
      </c>
      <c r="F10022" s="519"/>
      <c r="I10022" s="591" t="str">
        <f t="shared" si="490"/>
        <v>Hand sieves and hand riddles.</v>
      </c>
      <c r="J10022" s="591" t="str">
        <f t="shared" si="491"/>
        <v>96 04 00 00</v>
      </c>
      <c r="L10022" s="590">
        <f t="shared" si="489"/>
        <v>29</v>
      </c>
    </row>
    <row r="10023" spans="1:12" ht="308" hidden="1">
      <c r="A10023" s="673"/>
      <c r="B10023" s="664"/>
      <c r="C10023" s="517"/>
      <c r="D10023" s="549" t="s">
        <v>14280</v>
      </c>
      <c r="E10023" s="515"/>
      <c r="F10023" s="519"/>
      <c r="I10023" s="591" t="str">
        <f t="shared" si="490"/>
        <v>Travel sets for personal toilet, sewing or shoe or clothes cleaning.</v>
      </c>
      <c r="J10023" s="591" t="str">
        <f t="shared" si="491"/>
        <v>96 05 00 00</v>
      </c>
      <c r="L10023" s="590">
        <f t="shared" si="489"/>
        <v>68</v>
      </c>
    </row>
    <row r="10024" spans="1:12" ht="110">
      <c r="A10024" s="683" t="s">
        <v>14452</v>
      </c>
      <c r="B10024" s="599">
        <v>0.05</v>
      </c>
      <c r="C10024" s="166" t="s">
        <v>129</v>
      </c>
      <c r="D10024" s="537" t="s">
        <v>14281</v>
      </c>
      <c r="E10024" s="515" t="s">
        <v>14282</v>
      </c>
      <c r="F10024" s="519"/>
      <c r="I10024" s="591" t="str">
        <f t="shared" si="490"/>
        <v>Buttons, press-fasteners, snap-fasteners and press-studs, button moulds and other parts of these articles; button blanks.</v>
      </c>
      <c r="J10024" s="591">
        <f t="shared" si="491"/>
        <v>0</v>
      </c>
      <c r="L10024" s="590">
        <f t="shared" si="489"/>
        <v>121</v>
      </c>
    </row>
    <row r="10025" spans="1:12" ht="192.5" hidden="1">
      <c r="A10025" s="673"/>
      <c r="B10025" s="664"/>
      <c r="C10025" s="517"/>
      <c r="D10025" s="537" t="s">
        <v>14283</v>
      </c>
      <c r="E10025" s="533"/>
      <c r="F10025" s="516"/>
      <c r="I10025" s="591" t="str">
        <f t="shared" si="490"/>
        <v>- Press-fasteners, snap-fasteners and press-studs and parts therefor</v>
      </c>
      <c r="J10025" s="591" t="str">
        <f t="shared" si="491"/>
        <v>96 06 10 00</v>
      </c>
      <c r="L10025" s="590">
        <f t="shared" si="489"/>
        <v>68</v>
      </c>
    </row>
    <row r="10026" spans="1:12" ht="55">
      <c r="A10026" s="683" t="s">
        <v>14452</v>
      </c>
      <c r="B10026" s="599">
        <v>0.05</v>
      </c>
      <c r="C10026" s="166" t="s">
        <v>129</v>
      </c>
      <c r="D10026" s="537" t="s">
        <v>14284</v>
      </c>
      <c r="E10026" s="515" t="s">
        <v>14285</v>
      </c>
      <c r="F10026" s="516"/>
      <c r="I10026" s="591" t="str">
        <f t="shared" si="490"/>
        <v>- Buttons :</v>
      </c>
      <c r="J10026" s="591">
        <f t="shared" si="491"/>
        <v>0</v>
      </c>
      <c r="L10026" s="590">
        <f t="shared" si="489"/>
        <v>11</v>
      </c>
    </row>
    <row r="10027" spans="1:12" ht="28" hidden="1">
      <c r="A10027" s="673"/>
      <c r="B10027" s="664"/>
      <c r="C10027" s="517"/>
      <c r="D10027" s="537" t="s">
        <v>1965</v>
      </c>
      <c r="E10027" s="515"/>
      <c r="F10027" s="516"/>
      <c r="I10027" s="591" t="str">
        <f t="shared" si="490"/>
        <v>- - Of plastics, not covered with textile material</v>
      </c>
      <c r="J10027" s="591" t="str">
        <f t="shared" si="491"/>
        <v>96 06 21 00</v>
      </c>
      <c r="L10027" s="590">
        <f t="shared" si="489"/>
        <v>50</v>
      </c>
    </row>
    <row r="10028" spans="1:12" ht="28.5">
      <c r="A10028" s="683" t="s">
        <v>14452</v>
      </c>
      <c r="B10028" s="599">
        <v>0.05</v>
      </c>
      <c r="C10028" s="166" t="s">
        <v>129</v>
      </c>
      <c r="D10028" s="537" t="s">
        <v>14286</v>
      </c>
      <c r="E10028" s="515" t="s">
        <v>14287</v>
      </c>
      <c r="F10028" s="516"/>
      <c r="I10028" s="591" t="str">
        <f t="shared" si="490"/>
        <v>- - Of base metal, not covered with textile material</v>
      </c>
      <c r="J10028" s="591" t="str">
        <f t="shared" si="491"/>
        <v>96 06 22 00</v>
      </c>
      <c r="L10028" s="590">
        <f t="shared" si="489"/>
        <v>52</v>
      </c>
    </row>
    <row r="10029" spans="1:12" ht="28.5">
      <c r="A10029" s="683" t="s">
        <v>14452</v>
      </c>
      <c r="B10029" s="599">
        <v>0.05</v>
      </c>
      <c r="C10029" s="166" t="s">
        <v>129</v>
      </c>
      <c r="D10029" s="537" t="s">
        <v>14288</v>
      </c>
      <c r="E10029" s="515" t="s">
        <v>14289</v>
      </c>
      <c r="F10029" s="516"/>
      <c r="I10029" s="591" t="str">
        <f t="shared" si="490"/>
        <v>- - Other</v>
      </c>
      <c r="J10029" s="591" t="str">
        <f t="shared" si="491"/>
        <v>96 06 29 00</v>
      </c>
      <c r="L10029" s="590">
        <f t="shared" si="489"/>
        <v>9</v>
      </c>
    </row>
    <row r="10030" spans="1:12" ht="28.5">
      <c r="A10030" s="683" t="s">
        <v>14452</v>
      </c>
      <c r="B10030" s="599">
        <v>0.05</v>
      </c>
      <c r="C10030" s="166" t="s">
        <v>129</v>
      </c>
      <c r="D10030" s="537" t="s">
        <v>19</v>
      </c>
      <c r="E10030" s="515" t="s">
        <v>14290</v>
      </c>
      <c r="F10030" s="516"/>
      <c r="I10030" s="591" t="str">
        <f t="shared" si="490"/>
        <v>- Button moulds and other parts of buttons; button blanks</v>
      </c>
      <c r="J10030" s="591" t="str">
        <f t="shared" si="491"/>
        <v>96 06 30 00</v>
      </c>
      <c r="L10030" s="590">
        <f t="shared" si="489"/>
        <v>57</v>
      </c>
    </row>
    <row r="10031" spans="1:12" ht="82.5">
      <c r="A10031" s="683" t="s">
        <v>14452</v>
      </c>
      <c r="B10031" s="599">
        <v>0.05</v>
      </c>
      <c r="C10031" s="166" t="s">
        <v>129</v>
      </c>
      <c r="D10031" s="537" t="s">
        <v>14291</v>
      </c>
      <c r="E10031" s="515" t="s">
        <v>14292</v>
      </c>
      <c r="F10031" s="519"/>
      <c r="I10031" s="591" t="str">
        <f t="shared" si="490"/>
        <v xml:space="preserve">Slide fasteners and parts thereof. </v>
      </c>
      <c r="J10031" s="591">
        <f t="shared" si="491"/>
        <v>0</v>
      </c>
      <c r="L10031" s="590">
        <f t="shared" si="489"/>
        <v>35</v>
      </c>
    </row>
    <row r="10032" spans="1:12" ht="110">
      <c r="A10032" s="683" t="s">
        <v>14452</v>
      </c>
      <c r="B10032" s="599">
        <v>0.05</v>
      </c>
      <c r="C10032" s="166" t="s">
        <v>129</v>
      </c>
      <c r="D10032" s="537" t="s">
        <v>14293</v>
      </c>
      <c r="E10032" s="515" t="s">
        <v>14294</v>
      </c>
      <c r="F10032" s="516"/>
      <c r="I10032" s="591" t="str">
        <f t="shared" si="490"/>
        <v>- Slide fasteners :</v>
      </c>
      <c r="J10032" s="591">
        <f t="shared" si="491"/>
        <v>0</v>
      </c>
      <c r="L10032" s="590">
        <f t="shared" si="489"/>
        <v>19</v>
      </c>
    </row>
    <row r="10033" spans="1:12" ht="82.5">
      <c r="A10033" s="683" t="s">
        <v>14452</v>
      </c>
      <c r="B10033" s="599">
        <v>0.05</v>
      </c>
      <c r="C10033" s="166" t="s">
        <v>129</v>
      </c>
      <c r="D10033" s="537" t="s">
        <v>14295</v>
      </c>
      <c r="E10033" s="515" t="s">
        <v>14296</v>
      </c>
      <c r="F10033" s="516"/>
      <c r="I10033" s="591" t="str">
        <f t="shared" si="490"/>
        <v>- - Fitted with chain scoops of base metal</v>
      </c>
      <c r="J10033" s="591" t="str">
        <f t="shared" si="491"/>
        <v>96 07 11 00</v>
      </c>
      <c r="L10033" s="590">
        <f t="shared" si="489"/>
        <v>42</v>
      </c>
    </row>
    <row r="10034" spans="1:12" ht="28" hidden="1">
      <c r="A10034" s="673"/>
      <c r="B10034" s="664"/>
      <c r="C10034" s="517"/>
      <c r="D10034" s="537" t="s">
        <v>2203</v>
      </c>
      <c r="E10034" s="515"/>
      <c r="F10034" s="516"/>
      <c r="I10034" s="591" t="str">
        <f t="shared" si="490"/>
        <v>- - Other</v>
      </c>
      <c r="J10034" s="591" t="str">
        <f t="shared" si="491"/>
        <v>96 07 19 00</v>
      </c>
      <c r="L10034" s="590">
        <f t="shared" si="489"/>
        <v>9</v>
      </c>
    </row>
    <row r="10035" spans="1:12" ht="110">
      <c r="A10035" s="683" t="s">
        <v>14452</v>
      </c>
      <c r="B10035" s="599">
        <v>0.05</v>
      </c>
      <c r="C10035" s="166" t="s">
        <v>129</v>
      </c>
      <c r="D10035" s="537" t="s">
        <v>14297</v>
      </c>
      <c r="E10035" s="515" t="s">
        <v>14298</v>
      </c>
      <c r="F10035" s="516"/>
      <c r="I10035" s="591" t="str">
        <f t="shared" si="490"/>
        <v>- Parts</v>
      </c>
      <c r="J10035" s="591" t="str">
        <f t="shared" si="491"/>
        <v>96 07 20 00</v>
      </c>
      <c r="L10035" s="590">
        <f t="shared" si="489"/>
        <v>7</v>
      </c>
    </row>
    <row r="10036" spans="1:12" ht="55">
      <c r="A10036" s="683" t="s">
        <v>14452</v>
      </c>
      <c r="B10036" s="599">
        <v>0.05</v>
      </c>
      <c r="C10036" s="166" t="s">
        <v>129</v>
      </c>
      <c r="D10036" s="537" t="s">
        <v>14299</v>
      </c>
      <c r="E10036" s="515" t="s">
        <v>14300</v>
      </c>
      <c r="F10036" s="519"/>
      <c r="I10036" s="591" t="str">
        <f t="shared" si="490"/>
        <v>Ball point pens; felt tipped and other porous-tipped pens and markers; fountain pens, stylograph pens and other pens; duplicating stylos; propelling or sliding pencils; pen-holders, pencil-holders and similar holders; parts (including caps and clips) of the foregoing articles, other than those of heading 96.09.</v>
      </c>
      <c r="J10036" s="591">
        <f t="shared" si="491"/>
        <v>0</v>
      </c>
      <c r="L10036" s="590">
        <f t="shared" si="489"/>
        <v>312</v>
      </c>
    </row>
    <row r="10037" spans="1:12" ht="55">
      <c r="A10037" s="683" t="s">
        <v>14452</v>
      </c>
      <c r="B10037" s="599">
        <v>0.05</v>
      </c>
      <c r="C10037" s="166" t="s">
        <v>129</v>
      </c>
      <c r="D10037" s="537" t="s">
        <v>14301</v>
      </c>
      <c r="E10037" s="515" t="s">
        <v>14302</v>
      </c>
      <c r="F10037" s="516"/>
      <c r="I10037" s="591" t="str">
        <f t="shared" si="490"/>
        <v>- Ball point pens</v>
      </c>
      <c r="J10037" s="591" t="str">
        <f t="shared" si="491"/>
        <v>96 08 10 00</v>
      </c>
      <c r="L10037" s="590">
        <f t="shared" si="489"/>
        <v>17</v>
      </c>
    </row>
    <row r="10038" spans="1:12" ht="28.5">
      <c r="A10038" s="683" t="s">
        <v>14452</v>
      </c>
      <c r="B10038" s="599">
        <v>0.05</v>
      </c>
      <c r="C10038" s="166" t="s">
        <v>129</v>
      </c>
      <c r="D10038" s="537" t="s">
        <v>14303</v>
      </c>
      <c r="E10038" s="515" t="s">
        <v>14304</v>
      </c>
      <c r="F10038" s="516"/>
      <c r="I10038" s="591" t="str">
        <f t="shared" si="490"/>
        <v>- Felt tipped and other porous-tipped pens and markers</v>
      </c>
      <c r="J10038" s="591" t="str">
        <f t="shared" si="491"/>
        <v>96 08 20 00</v>
      </c>
      <c r="L10038" s="590">
        <f t="shared" si="489"/>
        <v>54</v>
      </c>
    </row>
    <row r="10039" spans="1:12" ht="28.5">
      <c r="A10039" s="683" t="s">
        <v>14452</v>
      </c>
      <c r="B10039" s="599">
        <v>0.05</v>
      </c>
      <c r="C10039" s="166" t="s">
        <v>129</v>
      </c>
      <c r="D10039" s="537" t="s">
        <v>19</v>
      </c>
      <c r="E10039" s="515" t="s">
        <v>14305</v>
      </c>
      <c r="F10039" s="516"/>
      <c r="I10039" s="591" t="str">
        <f t="shared" si="490"/>
        <v>- Fountain pens, stylograph pens and other pens :</v>
      </c>
      <c r="J10039" s="591" t="str">
        <f t="shared" si="491"/>
        <v xml:space="preserve"> 96 08 30 00</v>
      </c>
      <c r="L10039" s="590">
        <f t="shared" si="489"/>
        <v>49</v>
      </c>
    </row>
    <row r="10040" spans="1:12" ht="56">
      <c r="A10040" s="683" t="s">
        <v>14452</v>
      </c>
      <c r="B10040" s="599">
        <v>0.05</v>
      </c>
      <c r="C10040" s="166" t="s">
        <v>129</v>
      </c>
      <c r="D10040" s="548" t="s">
        <v>14306</v>
      </c>
      <c r="E10040" s="515" t="s">
        <v>14307</v>
      </c>
      <c r="F10040" s="516"/>
      <c r="I10040" s="591" t="str">
        <f t="shared" si="490"/>
        <v>- Propelling or sliding pencils</v>
      </c>
      <c r="J10040" s="591" t="str">
        <f t="shared" si="491"/>
        <v>96 08 40 00</v>
      </c>
      <c r="L10040" s="590">
        <f t="shared" si="489"/>
        <v>31</v>
      </c>
    </row>
    <row r="10041" spans="1:12" ht="84">
      <c r="A10041" s="683" t="s">
        <v>14452</v>
      </c>
      <c r="B10041" s="599">
        <v>0.05</v>
      </c>
      <c r="C10041" s="166" t="s">
        <v>129</v>
      </c>
      <c r="D10041" s="548" t="s">
        <v>14308</v>
      </c>
      <c r="E10041" s="515" t="s">
        <v>14309</v>
      </c>
      <c r="F10041" s="516"/>
      <c r="I10041" s="591" t="str">
        <f t="shared" si="490"/>
        <v>- Sets of articles from two or more of the foregoing subheadings</v>
      </c>
      <c r="J10041" s="591" t="str">
        <f t="shared" si="491"/>
        <v>96 08 50 00</v>
      </c>
      <c r="L10041" s="590">
        <f t="shared" si="489"/>
        <v>64</v>
      </c>
    </row>
    <row r="10042" spans="1:12" ht="140" hidden="1">
      <c r="A10042" s="673"/>
      <c r="B10042" s="664"/>
      <c r="C10042" s="517"/>
      <c r="D10042" s="548" t="s">
        <v>14310</v>
      </c>
      <c r="E10042" s="515"/>
      <c r="F10042" s="516"/>
      <c r="I10042" s="591" t="str">
        <f t="shared" si="490"/>
        <v>- Refills for ball point pens, comprising the ball point and inkreservoir</v>
      </c>
      <c r="J10042" s="591" t="str">
        <f t="shared" si="491"/>
        <v>96 08 60 00</v>
      </c>
      <c r="L10042" s="590">
        <f t="shared" si="489"/>
        <v>73</v>
      </c>
    </row>
    <row r="10043" spans="1:12" ht="82.5">
      <c r="A10043" s="683" t="s">
        <v>14452</v>
      </c>
      <c r="B10043" s="599">
        <v>0.05</v>
      </c>
      <c r="C10043" s="166" t="s">
        <v>129</v>
      </c>
      <c r="D10043" s="537" t="s">
        <v>14311</v>
      </c>
      <c r="E10043" s="515" t="s">
        <v>14312</v>
      </c>
      <c r="F10043" s="516"/>
      <c r="I10043" s="591" t="str">
        <f t="shared" si="490"/>
        <v>- Other :</v>
      </c>
      <c r="J10043" s="591">
        <f t="shared" si="491"/>
        <v>0</v>
      </c>
      <c r="L10043" s="590">
        <f t="shared" si="489"/>
        <v>9</v>
      </c>
    </row>
    <row r="10044" spans="1:12" ht="28" hidden="1">
      <c r="A10044" s="673"/>
      <c r="B10044" s="664"/>
      <c r="C10044" s="517"/>
      <c r="D10044" s="537" t="s">
        <v>14313</v>
      </c>
      <c r="E10044" s="515"/>
      <c r="F10044" s="516"/>
      <c r="I10044" s="591" t="str">
        <f t="shared" si="490"/>
        <v>- - Pen nibs and nib points</v>
      </c>
      <c r="J10044" s="591" t="str">
        <f t="shared" si="491"/>
        <v>96 08 91 00</v>
      </c>
      <c r="L10044" s="590">
        <f t="shared" si="489"/>
        <v>27</v>
      </c>
    </row>
    <row r="10045" spans="1:12" ht="55">
      <c r="A10045" s="683" t="s">
        <v>14452</v>
      </c>
      <c r="B10045" s="599">
        <v>0.05</v>
      </c>
      <c r="C10045" s="166" t="s">
        <v>129</v>
      </c>
      <c r="D10045" s="537" t="s">
        <v>14314</v>
      </c>
      <c r="E10045" s="515" t="s">
        <v>14315</v>
      </c>
      <c r="F10045" s="516"/>
      <c r="I10045" s="591" t="str">
        <f t="shared" si="490"/>
        <v>- - Other</v>
      </c>
      <c r="J10045" s="591" t="str">
        <f t="shared" si="491"/>
        <v>96 08 99 00</v>
      </c>
      <c r="L10045" s="590">
        <f t="shared" si="489"/>
        <v>9</v>
      </c>
    </row>
    <row r="10046" spans="1:12" ht="55">
      <c r="A10046" s="683" t="s">
        <v>14452</v>
      </c>
      <c r="B10046" s="599">
        <v>0.05</v>
      </c>
      <c r="C10046" s="166" t="s">
        <v>129</v>
      </c>
      <c r="D10046" s="537" t="s">
        <v>14316</v>
      </c>
      <c r="E10046" s="515" t="s">
        <v>14317</v>
      </c>
      <c r="F10046" s="519"/>
      <c r="I10046" s="591" t="str">
        <f t="shared" si="490"/>
        <v>Pencils (other than pencils of heading 96.08), crayons, pencil leads, pastels, drawing charcoals, writing or drawing chalks and tailors' chalks.</v>
      </c>
      <c r="J10046" s="591">
        <f t="shared" si="491"/>
        <v>0</v>
      </c>
      <c r="L10046" s="590">
        <f t="shared" si="489"/>
        <v>144</v>
      </c>
    </row>
    <row r="10047" spans="1:12" ht="28.5">
      <c r="A10047" s="683" t="s">
        <v>14452</v>
      </c>
      <c r="B10047" s="599">
        <v>0.05</v>
      </c>
      <c r="C10047" s="166" t="s">
        <v>129</v>
      </c>
      <c r="D10047" s="537" t="s">
        <v>150</v>
      </c>
      <c r="E10047" s="515" t="s">
        <v>14318</v>
      </c>
      <c r="F10047" s="516"/>
      <c r="I10047" s="591" t="str">
        <f t="shared" si="490"/>
        <v xml:space="preserve">  - Pencils and crayons, with leads encased in a rigid sheath</v>
      </c>
      <c r="J10047" s="591" t="str">
        <f t="shared" si="491"/>
        <v>96 09 10 00</v>
      </c>
      <c r="L10047" s="590">
        <f t="shared" si="489"/>
        <v>61</v>
      </c>
    </row>
    <row r="10048" spans="1:12" ht="55">
      <c r="A10048" s="683" t="s">
        <v>14452</v>
      </c>
      <c r="B10048" s="599">
        <v>0.05</v>
      </c>
      <c r="C10048" s="166" t="s">
        <v>129</v>
      </c>
      <c r="D10048" s="537" t="s">
        <v>14319</v>
      </c>
      <c r="E10048" s="515" t="s">
        <v>14320</v>
      </c>
      <c r="F10048" s="516"/>
      <c r="I10048" s="591" t="str">
        <f t="shared" si="490"/>
        <v xml:space="preserve"> - Pencil leads, black or coloured</v>
      </c>
      <c r="J10048" s="591" t="str">
        <f t="shared" si="491"/>
        <v>96 09 20 00</v>
      </c>
      <c r="L10048" s="590">
        <f t="shared" ref="L10048:L10108" si="492">LEN(I10048)</f>
        <v>34</v>
      </c>
    </row>
    <row r="10049" spans="1:12" ht="56" hidden="1">
      <c r="A10049" s="673"/>
      <c r="B10049" s="664"/>
      <c r="C10049" s="517"/>
      <c r="D10049" s="548" t="s">
        <v>14321</v>
      </c>
      <c r="E10049" s="515"/>
      <c r="F10049" s="516"/>
      <c r="I10049" s="591" t="str">
        <f t="shared" si="490"/>
        <v xml:space="preserve"> - Other :</v>
      </c>
      <c r="J10049" s="591">
        <f t="shared" si="491"/>
        <v>0</v>
      </c>
      <c r="L10049" s="590">
        <f t="shared" si="492"/>
        <v>10</v>
      </c>
    </row>
    <row r="10050" spans="1:12" ht="28" hidden="1">
      <c r="A10050" s="673"/>
      <c r="B10050" s="664"/>
      <c r="C10050" s="517"/>
      <c r="D10050" s="537" t="s">
        <v>14322</v>
      </c>
      <c r="E10050" s="515"/>
      <c r="F10050" s="516"/>
      <c r="I10050" s="591" t="str">
        <f t="shared" si="490"/>
        <v xml:space="preserve"> - - - Slate pencils </v>
      </c>
      <c r="J10050" s="591" t="str">
        <f t="shared" si="491"/>
        <v>96 09 90 10</v>
      </c>
      <c r="L10050" s="590">
        <f t="shared" si="492"/>
        <v>21</v>
      </c>
    </row>
    <row r="10051" spans="1:12" ht="55">
      <c r="A10051" s="683" t="s">
        <v>14452</v>
      </c>
      <c r="B10051" s="599">
        <v>0.05</v>
      </c>
      <c r="C10051" s="166" t="s">
        <v>129</v>
      </c>
      <c r="D10051" s="537" t="s">
        <v>14323</v>
      </c>
      <c r="E10051" s="515" t="s">
        <v>14324</v>
      </c>
      <c r="F10051" s="516"/>
      <c r="I10051" s="591" t="str">
        <f t="shared" si="490"/>
        <v xml:space="preserve"> - - - Drawing charcoals</v>
      </c>
      <c r="J10051" s="591" t="str">
        <f t="shared" si="491"/>
        <v>96 09 90 20</v>
      </c>
      <c r="L10051" s="590">
        <f t="shared" si="492"/>
        <v>24</v>
      </c>
    </row>
    <row r="10052" spans="1:12" ht="28.5">
      <c r="A10052" s="683" t="s">
        <v>14452</v>
      </c>
      <c r="B10052" s="599">
        <v>0.05</v>
      </c>
      <c r="C10052" s="166" t="s">
        <v>129</v>
      </c>
      <c r="D10052" s="537" t="s">
        <v>150</v>
      </c>
      <c r="E10052" s="515" t="s">
        <v>14325</v>
      </c>
      <c r="F10052" s="516"/>
      <c r="I10052" s="591" t="str">
        <f t="shared" si="490"/>
        <v xml:space="preserve"> - - - Crayons </v>
      </c>
      <c r="J10052" s="591" t="str">
        <f t="shared" si="491"/>
        <v>96 09 90 30</v>
      </c>
      <c r="L10052" s="590">
        <f t="shared" si="492"/>
        <v>15</v>
      </c>
    </row>
    <row r="10053" spans="1:12" ht="28.5">
      <c r="A10053" s="683" t="s">
        <v>14452</v>
      </c>
      <c r="B10053" s="599">
        <v>0.05</v>
      </c>
      <c r="C10053" s="166" t="s">
        <v>129</v>
      </c>
      <c r="D10053" s="537" t="s">
        <v>8413</v>
      </c>
      <c r="E10053" s="515" t="s">
        <v>14326</v>
      </c>
      <c r="F10053" s="516"/>
      <c r="I10053" s="591" t="str">
        <f t="shared" si="490"/>
        <v xml:space="preserve"> - - - Writing and drawing chalks</v>
      </c>
      <c r="J10053" s="591" t="str">
        <f t="shared" si="491"/>
        <v>96 09 90 40</v>
      </c>
      <c r="L10053" s="590">
        <f t="shared" si="492"/>
        <v>33</v>
      </c>
    </row>
    <row r="10054" spans="1:12" ht="336" hidden="1">
      <c r="A10054" s="673"/>
      <c r="B10054" s="664"/>
      <c r="C10054" s="517"/>
      <c r="D10054" s="549" t="s">
        <v>14327</v>
      </c>
      <c r="E10054" s="515"/>
      <c r="F10054" s="516"/>
      <c r="I10054" s="591" t="str">
        <f t="shared" si="490"/>
        <v xml:space="preserve"> - - - Tailors' chalks</v>
      </c>
      <c r="J10054" s="591" t="str">
        <f t="shared" si="491"/>
        <v>96 09 90 50</v>
      </c>
      <c r="L10054" s="590">
        <f t="shared" si="492"/>
        <v>22</v>
      </c>
    </row>
    <row r="10055" spans="1:12" ht="28.5">
      <c r="A10055" s="683" t="s">
        <v>14452</v>
      </c>
      <c r="B10055" s="599">
        <v>0.05</v>
      </c>
      <c r="C10055" s="166" t="s">
        <v>129</v>
      </c>
      <c r="D10055" s="537" t="s">
        <v>14328</v>
      </c>
      <c r="E10055" s="515" t="s">
        <v>14329</v>
      </c>
      <c r="F10055" s="516"/>
      <c r="I10055" s="591" t="str">
        <f t="shared" si="490"/>
        <v xml:space="preserve"> - - - Other</v>
      </c>
      <c r="J10055" s="591" t="str">
        <f t="shared" si="491"/>
        <v>96 09 90 90</v>
      </c>
      <c r="L10055" s="590">
        <f t="shared" si="492"/>
        <v>12</v>
      </c>
    </row>
    <row r="10056" spans="1:12" ht="55">
      <c r="A10056" s="683" t="s">
        <v>14452</v>
      </c>
      <c r="B10056" s="599">
        <v>0.05</v>
      </c>
      <c r="C10056" s="166" t="s">
        <v>129</v>
      </c>
      <c r="D10056" s="537" t="s">
        <v>14330</v>
      </c>
      <c r="E10056" s="515" t="s">
        <v>14331</v>
      </c>
      <c r="F10056" s="521"/>
      <c r="I10056" s="591" t="str">
        <f t="shared" si="490"/>
        <v>Slates and boards, with writing or drawing surfaces, whether or not framed.</v>
      </c>
      <c r="J10056" s="591">
        <f t="shared" si="491"/>
        <v>0</v>
      </c>
      <c r="L10056" s="590">
        <f t="shared" si="492"/>
        <v>75</v>
      </c>
    </row>
    <row r="10057" spans="1:12" ht="55">
      <c r="A10057" s="683" t="s">
        <v>14452</v>
      </c>
      <c r="B10057" s="599">
        <v>0.05</v>
      </c>
      <c r="C10057" s="166" t="s">
        <v>129</v>
      </c>
      <c r="D10057" s="537" t="s">
        <v>14332</v>
      </c>
      <c r="E10057" s="515" t="s">
        <v>14333</v>
      </c>
      <c r="F10057" s="516"/>
      <c r="I10057" s="591" t="str">
        <f t="shared" si="490"/>
        <v xml:space="preserve"> - - - Slates and boards, with writing or drawing surfaces whether or not framed</v>
      </c>
      <c r="J10057" s="591" t="str">
        <f t="shared" si="491"/>
        <v>96 10 00 10</v>
      </c>
      <c r="L10057" s="590">
        <f t="shared" si="492"/>
        <v>80</v>
      </c>
    </row>
    <row r="10058" spans="1:12" ht="28.5">
      <c r="A10058" s="683" t="s">
        <v>14452</v>
      </c>
      <c r="B10058" s="599">
        <v>0.05</v>
      </c>
      <c r="C10058" s="166" t="s">
        <v>129</v>
      </c>
      <c r="D10058" s="537" t="s">
        <v>14334</v>
      </c>
      <c r="E10058" s="515" t="s">
        <v>14335</v>
      </c>
      <c r="F10058" s="516"/>
      <c r="I10058" s="591" t="str">
        <f t="shared" si="490"/>
        <v xml:space="preserve"> - - - Other</v>
      </c>
      <c r="J10058" s="591" t="str">
        <f t="shared" si="491"/>
        <v>96 10 00 90</v>
      </c>
      <c r="L10058" s="590">
        <f t="shared" si="492"/>
        <v>12</v>
      </c>
    </row>
    <row r="10059" spans="1:12" ht="82.5">
      <c r="A10059" s="683" t="s">
        <v>14452</v>
      </c>
      <c r="B10059" s="599">
        <v>0.05</v>
      </c>
      <c r="C10059" s="166" t="s">
        <v>129</v>
      </c>
      <c r="D10059" s="537" t="s">
        <v>14336</v>
      </c>
      <c r="E10059" s="515" t="s">
        <v>14337</v>
      </c>
      <c r="F10059" s="519"/>
      <c r="I10059" s="591" t="str">
        <f t="shared" si="490"/>
        <v>Date, sealing or numbering stamps, and the like (including devices for printing or embossing labels), designed for operating in the hand; hand-operated composing sticks and hand printing sets incorporating such composing sticks.</v>
      </c>
      <c r="J10059" s="591" t="str">
        <f t="shared" si="491"/>
        <v>96 11 00 00</v>
      </c>
      <c r="L10059" s="590">
        <f t="shared" si="492"/>
        <v>228</v>
      </c>
    </row>
    <row r="10060" spans="1:12" ht="82.5">
      <c r="A10060" s="683" t="s">
        <v>14452</v>
      </c>
      <c r="B10060" s="599">
        <v>0.05</v>
      </c>
      <c r="C10060" s="166" t="s">
        <v>129</v>
      </c>
      <c r="D10060" s="537" t="s">
        <v>14338</v>
      </c>
      <c r="E10060" s="515" t="s">
        <v>14339</v>
      </c>
      <c r="F10060" s="519"/>
      <c r="I10060" s="591" t="str">
        <f t="shared" si="490"/>
        <v>Typewriter or similar ribbons, inked or otherwise prepared for giving impressions, whether or not on spools or in cartridges; ink-pads, whether or not inked, with or without boxes.</v>
      </c>
      <c r="J10060" s="591">
        <f t="shared" si="491"/>
        <v>0</v>
      </c>
      <c r="L10060" s="590">
        <f t="shared" si="492"/>
        <v>180</v>
      </c>
    </row>
    <row r="10061" spans="1:12" ht="28" hidden="1">
      <c r="A10061" s="673"/>
      <c r="B10061" s="664"/>
      <c r="C10061" s="517"/>
      <c r="D10061" s="537" t="s">
        <v>2203</v>
      </c>
      <c r="E10061" s="515"/>
      <c r="F10061" s="516"/>
      <c r="I10061" s="591" t="str">
        <f t="shared" si="490"/>
        <v xml:space="preserve"> - Ribbons</v>
      </c>
      <c r="J10061" s="591" t="str">
        <f t="shared" si="491"/>
        <v>96 12 10 00</v>
      </c>
      <c r="L10061" s="590">
        <f t="shared" si="492"/>
        <v>10</v>
      </c>
    </row>
    <row r="10062" spans="1:12" ht="28.5">
      <c r="A10062" s="683" t="s">
        <v>14452</v>
      </c>
      <c r="B10062" s="599">
        <v>0.05</v>
      </c>
      <c r="C10062" s="166" t="s">
        <v>129</v>
      </c>
      <c r="D10062" s="537" t="s">
        <v>14340</v>
      </c>
      <c r="E10062" s="515" t="s">
        <v>14341</v>
      </c>
      <c r="F10062" s="516"/>
      <c r="I10062" s="591" t="str">
        <f t="shared" si="490"/>
        <v xml:space="preserve"> - Ink-pads</v>
      </c>
      <c r="J10062" s="591" t="str">
        <f t="shared" si="491"/>
        <v>96 12 20 00</v>
      </c>
      <c r="L10062" s="590">
        <f t="shared" si="492"/>
        <v>11</v>
      </c>
    </row>
    <row r="10063" spans="1:12" ht="28.5">
      <c r="A10063" s="683" t="s">
        <v>14452</v>
      </c>
      <c r="B10063" s="599">
        <v>0.05</v>
      </c>
      <c r="C10063" s="166" t="s">
        <v>129</v>
      </c>
      <c r="D10063" s="537" t="s">
        <v>150</v>
      </c>
      <c r="E10063" s="515" t="s">
        <v>14342</v>
      </c>
      <c r="F10063" s="519"/>
      <c r="I10063" s="591" t="str">
        <f t="shared" si="490"/>
        <v>Cigarette lighters and other lighters, whether or not mechanical or electrical, and parts thereof other than flints and wicks.</v>
      </c>
      <c r="J10063" s="591">
        <f t="shared" si="491"/>
        <v>0</v>
      </c>
      <c r="L10063" s="590">
        <f t="shared" si="492"/>
        <v>126</v>
      </c>
    </row>
    <row r="10064" spans="1:12" ht="140" hidden="1">
      <c r="A10064" s="673"/>
      <c r="B10064" s="664"/>
      <c r="C10064" s="517"/>
      <c r="D10064" s="548" t="s">
        <v>14343</v>
      </c>
      <c r="E10064" s="515"/>
      <c r="F10064" s="516"/>
      <c r="I10064" s="591" t="str">
        <f t="shared" si="490"/>
        <v xml:space="preserve"> - Pocket lighters, gas fuelled, non-refillable</v>
      </c>
      <c r="J10064" s="591" t="str">
        <f t="shared" si="491"/>
        <v>96 13 10 00</v>
      </c>
      <c r="L10064" s="590">
        <f t="shared" si="492"/>
        <v>47</v>
      </c>
    </row>
    <row r="10065" spans="1:12" ht="55">
      <c r="A10065" s="683" t="s">
        <v>14452</v>
      </c>
      <c r="B10065" s="599">
        <v>0.05</v>
      </c>
      <c r="C10065" s="166" t="s">
        <v>129</v>
      </c>
      <c r="D10065" s="537" t="s">
        <v>14344</v>
      </c>
      <c r="E10065" s="515" t="s">
        <v>14345</v>
      </c>
      <c r="F10065" s="516"/>
      <c r="I10065" s="591" t="str">
        <f t="shared" si="490"/>
        <v xml:space="preserve"> - Pocket lighters, gas fuelled, refillable</v>
      </c>
      <c r="J10065" s="591" t="str">
        <f t="shared" si="491"/>
        <v>96 13 20 00</v>
      </c>
      <c r="L10065" s="590">
        <f t="shared" si="492"/>
        <v>43</v>
      </c>
    </row>
    <row r="10066" spans="1:12" ht="28.5">
      <c r="A10066" s="683" t="s">
        <v>14452</v>
      </c>
      <c r="B10066" s="599">
        <v>0.05</v>
      </c>
      <c r="C10066" s="166" t="s">
        <v>129</v>
      </c>
      <c r="D10066" s="537" t="s">
        <v>14346</v>
      </c>
      <c r="E10066" s="515" t="s">
        <v>14347</v>
      </c>
      <c r="F10066" s="516"/>
      <c r="I10066" s="591" t="str">
        <f t="shared" si="490"/>
        <v>- Other lighters</v>
      </c>
      <c r="J10066" s="591" t="str">
        <f t="shared" si="491"/>
        <v>96 13 80 00</v>
      </c>
      <c r="L10066" s="590">
        <f t="shared" si="492"/>
        <v>16</v>
      </c>
    </row>
    <row r="10067" spans="1:12" ht="28" hidden="1">
      <c r="A10067" s="673"/>
      <c r="B10067" s="664"/>
      <c r="C10067" s="517"/>
      <c r="D10067" s="537" t="s">
        <v>1968</v>
      </c>
      <c r="E10067" s="515"/>
      <c r="F10067" s="516"/>
      <c r="I10067" s="591" t="str">
        <f t="shared" si="490"/>
        <v>- Parts</v>
      </c>
      <c r="J10067" s="591" t="str">
        <f t="shared" si="491"/>
        <v>96 13 90 00</v>
      </c>
      <c r="L10067" s="590">
        <f t="shared" si="492"/>
        <v>7</v>
      </c>
    </row>
    <row r="10068" spans="1:12" ht="28.5">
      <c r="A10068" s="683" t="s">
        <v>14452</v>
      </c>
      <c r="B10068" s="599">
        <v>0.05</v>
      </c>
      <c r="C10068" s="166" t="s">
        <v>129</v>
      </c>
      <c r="D10068" s="537" t="s">
        <v>14348</v>
      </c>
      <c r="E10068" s="515" t="s">
        <v>14349</v>
      </c>
      <c r="F10068" s="519"/>
      <c r="I10068" s="591" t="str">
        <f t="shared" si="490"/>
        <v>Smoking pipes (including pipe bowls) and cigar or cigarette holders, and parts thereof.</v>
      </c>
      <c r="J10068" s="591">
        <f t="shared" si="491"/>
        <v>0</v>
      </c>
      <c r="L10068" s="590">
        <f t="shared" si="492"/>
        <v>87</v>
      </c>
    </row>
    <row r="10069" spans="1:12" ht="28.5">
      <c r="A10069" s="683" t="s">
        <v>14452</v>
      </c>
      <c r="B10069" s="599">
        <v>0.05</v>
      </c>
      <c r="C10069" s="166" t="s">
        <v>129</v>
      </c>
      <c r="D10069" s="537" t="s">
        <v>14350</v>
      </c>
      <c r="E10069" s="515" t="s">
        <v>14351</v>
      </c>
      <c r="F10069" s="519"/>
      <c r="I10069" s="591" t="str">
        <f t="shared" si="490"/>
        <v xml:space="preserve"> - - - Smoking pipes (including pipe bowls)</v>
      </c>
      <c r="J10069" s="591" t="str">
        <f t="shared" si="491"/>
        <v>96 14 00 10</v>
      </c>
      <c r="L10069" s="590">
        <f t="shared" si="492"/>
        <v>43</v>
      </c>
    </row>
    <row r="10070" spans="1:12" ht="28.5">
      <c r="A10070" s="683" t="s">
        <v>14452</v>
      </c>
      <c r="B10070" s="599">
        <v>0.05</v>
      </c>
      <c r="C10070" s="166" t="s">
        <v>129</v>
      </c>
      <c r="D10070" s="537" t="s">
        <v>14352</v>
      </c>
      <c r="E10070" s="515" t="s">
        <v>14353</v>
      </c>
      <c r="F10070" s="519"/>
      <c r="I10070" s="591" t="str">
        <f t="shared" si="490"/>
        <v xml:space="preserve">  - - - Hubble-bubbles (narghila) and parts thereof</v>
      </c>
      <c r="J10070" s="591" t="str">
        <f t="shared" si="491"/>
        <v>96 14 00 20</v>
      </c>
      <c r="L10070" s="590">
        <f t="shared" si="492"/>
        <v>51</v>
      </c>
    </row>
    <row r="10071" spans="1:12" ht="28.5">
      <c r="A10071" s="683" t="s">
        <v>14452</v>
      </c>
      <c r="B10071" s="599">
        <v>0.05</v>
      </c>
      <c r="C10071" s="166" t="s">
        <v>129</v>
      </c>
      <c r="D10071" s="537" t="s">
        <v>14354</v>
      </c>
      <c r="E10071" s="515" t="s">
        <v>14355</v>
      </c>
      <c r="F10071" s="519"/>
      <c r="I10071" s="591" t="str">
        <f t="shared" si="490"/>
        <v>- - - Other</v>
      </c>
      <c r="J10071" s="591" t="str">
        <f t="shared" si="491"/>
        <v>96 14 00 90</v>
      </c>
      <c r="L10071" s="590">
        <f t="shared" si="492"/>
        <v>11</v>
      </c>
    </row>
    <row r="10072" spans="1:12" ht="28.5">
      <c r="A10072" s="683" t="s">
        <v>14452</v>
      </c>
      <c r="B10072" s="599">
        <v>0.05</v>
      </c>
      <c r="C10072" s="166" t="s">
        <v>129</v>
      </c>
      <c r="D10072" s="537" t="s">
        <v>14356</v>
      </c>
      <c r="E10072" s="515" t="s">
        <v>14357</v>
      </c>
      <c r="F10072" s="519"/>
      <c r="I10072" s="591" t="str">
        <f t="shared" si="490"/>
        <v>Combs, hair-slides and the like; hairpins, curling pins, curling grips, hair-curlers and the like, other than those of heading 85.16, and parts thereof.</v>
      </c>
      <c r="J10072" s="591">
        <f t="shared" si="491"/>
        <v>0</v>
      </c>
      <c r="L10072" s="590">
        <f t="shared" si="492"/>
        <v>152</v>
      </c>
    </row>
    <row r="10073" spans="1:12" ht="28.5">
      <c r="A10073" s="683" t="s">
        <v>14452</v>
      </c>
      <c r="B10073" s="599">
        <v>0.05</v>
      </c>
      <c r="C10073" s="166" t="s">
        <v>129</v>
      </c>
      <c r="D10073" s="537" t="s">
        <v>98</v>
      </c>
      <c r="E10073" s="515" t="s">
        <v>14358</v>
      </c>
      <c r="F10073" s="516"/>
      <c r="I10073" s="591" t="str">
        <f t="shared" si="490"/>
        <v>- Combs, hair-slides and the like:</v>
      </c>
      <c r="J10073" s="591">
        <f t="shared" si="491"/>
        <v>0</v>
      </c>
      <c r="L10073" s="590">
        <f t="shared" si="492"/>
        <v>34</v>
      </c>
    </row>
    <row r="10074" spans="1:12" ht="84" hidden="1">
      <c r="A10074" s="673"/>
      <c r="B10074" s="664"/>
      <c r="C10074" s="517"/>
      <c r="D10074" s="548" t="s">
        <v>14359</v>
      </c>
      <c r="E10074" s="515"/>
      <c r="F10074" s="516"/>
      <c r="I10074" s="591" t="str">
        <f t="shared" si="490"/>
        <v xml:space="preserve"> - - Of hard rubber or plastics</v>
      </c>
      <c r="J10074" s="591" t="str">
        <f t="shared" si="491"/>
        <v>96 15 11 00</v>
      </c>
      <c r="L10074" s="590">
        <f t="shared" si="492"/>
        <v>31</v>
      </c>
    </row>
    <row r="10075" spans="1:12" ht="82.5">
      <c r="A10075" s="683" t="s">
        <v>14452</v>
      </c>
      <c r="B10075" s="599">
        <v>0.05</v>
      </c>
      <c r="C10075" s="166" t="s">
        <v>129</v>
      </c>
      <c r="D10075" s="537" t="s">
        <v>14360</v>
      </c>
      <c r="E10075" s="515" t="s">
        <v>14361</v>
      </c>
      <c r="F10075" s="516"/>
      <c r="I10075" s="591" t="str">
        <f t="shared" si="490"/>
        <v>- - Other</v>
      </c>
      <c r="J10075" s="591" t="str">
        <f t="shared" si="491"/>
        <v>96 15 19 00</v>
      </c>
      <c r="L10075" s="590">
        <f t="shared" si="492"/>
        <v>9</v>
      </c>
    </row>
    <row r="10076" spans="1:12" ht="28.5">
      <c r="A10076" s="683" t="s">
        <v>14452</v>
      </c>
      <c r="B10076" s="599">
        <v>0.05</v>
      </c>
      <c r="C10076" s="166" t="s">
        <v>129</v>
      </c>
      <c r="D10076" s="537" t="s">
        <v>98</v>
      </c>
      <c r="E10076" s="515" t="s">
        <v>14362</v>
      </c>
      <c r="F10076" s="516"/>
      <c r="I10076" s="591" t="str">
        <f t="shared" si="490"/>
        <v>- Other</v>
      </c>
      <c r="J10076" s="591" t="str">
        <f t="shared" si="491"/>
        <v>96 15 90 00</v>
      </c>
      <c r="L10076" s="590">
        <f t="shared" si="492"/>
        <v>7</v>
      </c>
    </row>
    <row r="10077" spans="1:12" ht="280">
      <c r="A10077" s="683" t="s">
        <v>14452</v>
      </c>
      <c r="B10077" s="599">
        <v>0.05</v>
      </c>
      <c r="C10077" s="166" t="s">
        <v>129</v>
      </c>
      <c r="D10077" s="548" t="s">
        <v>14363</v>
      </c>
      <c r="E10077" s="515" t="s">
        <v>14364</v>
      </c>
      <c r="F10077" s="519"/>
      <c r="I10077" s="591" t="str">
        <f t="shared" si="490"/>
        <v>Scent sprays and similar toilet sprays, and mounts and heads therefor; powder-puffs and pads for the application of cosmetics or toilet preparations.</v>
      </c>
      <c r="J10077" s="591">
        <f t="shared" si="491"/>
        <v>0</v>
      </c>
      <c r="L10077" s="590">
        <f t="shared" si="492"/>
        <v>149</v>
      </c>
    </row>
    <row r="10078" spans="1:12" ht="196" hidden="1">
      <c r="A10078" s="673"/>
      <c r="B10078" s="664"/>
      <c r="C10078" s="517"/>
      <c r="D10078" s="548" t="s">
        <v>14365</v>
      </c>
      <c r="E10078" s="515"/>
      <c r="F10078" s="516"/>
      <c r="I10078" s="591" t="str">
        <f t="shared" si="490"/>
        <v>- Scent sprays and similar toilet sprays, and mounts and heads therefor</v>
      </c>
      <c r="J10078" s="591" t="str">
        <f t="shared" si="491"/>
        <v>96 16 10 00</v>
      </c>
      <c r="L10078" s="590">
        <f t="shared" si="492"/>
        <v>71</v>
      </c>
    </row>
    <row r="10079" spans="1:12" ht="28.5">
      <c r="A10079" s="683" t="s">
        <v>14452</v>
      </c>
      <c r="B10079" s="599">
        <v>0.05</v>
      </c>
      <c r="C10079" s="166" t="s">
        <v>129</v>
      </c>
      <c r="D10079" s="537" t="s">
        <v>14366</v>
      </c>
      <c r="E10079" s="515" t="s">
        <v>14367</v>
      </c>
      <c r="F10079" s="516"/>
      <c r="I10079" s="591" t="str">
        <f t="shared" si="490"/>
        <v>- Powder-puffs and pads for the application of cosmetics or toilet preparanons</v>
      </c>
      <c r="J10079" s="591" t="str">
        <f t="shared" si="491"/>
        <v>96 16 20 00</v>
      </c>
      <c r="L10079" s="590">
        <f t="shared" si="492"/>
        <v>78</v>
      </c>
    </row>
    <row r="10080" spans="1:12" ht="28.5">
      <c r="A10080" s="683" t="s">
        <v>14452</v>
      </c>
      <c r="B10080" s="599">
        <v>0.05</v>
      </c>
      <c r="C10080" s="166" t="s">
        <v>129</v>
      </c>
      <c r="D10080" s="537" t="s">
        <v>14368</v>
      </c>
      <c r="E10080" s="515" t="s">
        <v>14369</v>
      </c>
      <c r="F10080" s="519"/>
      <c r="I10080" s="591" t="str">
        <f t="shared" ref="I10080:I10084" si="493">D10098</f>
        <v>Vacuum flasks and other vacuum vessels, complete with cases; parts thereof other than glass inners.</v>
      </c>
      <c r="J10080" s="591">
        <f t="shared" ref="J10080:J10084" si="494">E10098</f>
        <v>0</v>
      </c>
      <c r="L10080" s="590">
        <f t="shared" si="492"/>
        <v>99</v>
      </c>
    </row>
    <row r="10081" spans="1:12" ht="140" hidden="1">
      <c r="A10081" s="673"/>
      <c r="B10081" s="664"/>
      <c r="C10081" s="517"/>
      <c r="D10081" s="548" t="s">
        <v>14370</v>
      </c>
      <c r="E10081" s="515"/>
      <c r="F10081" s="516"/>
      <c r="I10081" s="591" t="str">
        <f t="shared" si="493"/>
        <v xml:space="preserve">  - - - Vacuum flasks for tea or coffee</v>
      </c>
      <c r="J10081" s="591" t="str">
        <f t="shared" si="494"/>
        <v>96 17 00 10</v>
      </c>
      <c r="L10081" s="590">
        <f t="shared" si="492"/>
        <v>39</v>
      </c>
    </row>
    <row r="10082" spans="1:12" ht="55">
      <c r="A10082" s="683" t="s">
        <v>14452</v>
      </c>
      <c r="B10082" s="599">
        <v>0.05</v>
      </c>
      <c r="C10082" s="166" t="s">
        <v>129</v>
      </c>
      <c r="D10082" s="537" t="s">
        <v>14371</v>
      </c>
      <c r="E10082" s="515" t="s">
        <v>14372</v>
      </c>
      <c r="F10082" s="516"/>
      <c r="I10082" s="591" t="str">
        <f t="shared" si="493"/>
        <v xml:space="preserve"> - - - Other</v>
      </c>
      <c r="J10082" s="591" t="str">
        <f t="shared" si="494"/>
        <v>96 17 00 90</v>
      </c>
      <c r="L10082" s="590">
        <f t="shared" si="492"/>
        <v>12</v>
      </c>
    </row>
    <row r="10083" spans="1:12" ht="55">
      <c r="A10083" s="683" t="s">
        <v>14452</v>
      </c>
      <c r="B10083" s="599">
        <v>0.05</v>
      </c>
      <c r="C10083" s="166" t="s">
        <v>129</v>
      </c>
      <c r="D10083" s="537" t="s">
        <v>14373</v>
      </c>
      <c r="E10083" s="515" t="s">
        <v>14374</v>
      </c>
      <c r="F10083" s="581"/>
      <c r="I10083" s="591" t="str">
        <f t="shared" si="493"/>
        <v>Tailors' dummies and other lay figures; automata and other animated displays used for shop window dressing.</v>
      </c>
      <c r="J10083" s="591" t="str">
        <f t="shared" si="494"/>
        <v>96 18 00 00</v>
      </c>
      <c r="L10083" s="590">
        <f t="shared" si="492"/>
        <v>107</v>
      </c>
    </row>
    <row r="10084" spans="1:12" ht="28.5">
      <c r="A10084" s="683" t="s">
        <v>14452</v>
      </c>
      <c r="B10084" s="599">
        <v>0.05</v>
      </c>
      <c r="C10084" s="166" t="s">
        <v>129</v>
      </c>
      <c r="D10084" s="537" t="s">
        <v>14375</v>
      </c>
      <c r="E10084" s="515" t="s">
        <v>14376</v>
      </c>
      <c r="F10084" s="519"/>
      <c r="I10084" s="591" t="str">
        <f t="shared" si="493"/>
        <v xml:space="preserve">Sanitary towels (pads) and tampons, napkins and napkin
 liners for babies and similar articles, of any material.
</v>
      </c>
      <c r="J10084" s="591">
        <f t="shared" si="494"/>
        <v>0</v>
      </c>
      <c r="L10084" s="590">
        <f t="shared" si="492"/>
        <v>113</v>
      </c>
    </row>
    <row r="10085" spans="1:12" ht="28.5">
      <c r="A10085" s="683" t="s">
        <v>14452</v>
      </c>
      <c r="B10085" s="599">
        <v>0.05</v>
      </c>
      <c r="C10085" s="166" t="s">
        <v>129</v>
      </c>
      <c r="D10085" s="537" t="s">
        <v>8413</v>
      </c>
      <c r="E10085" s="515" t="s">
        <v>14377</v>
      </c>
      <c r="F10085" s="585"/>
      <c r="I10085" s="591" t="str">
        <f t="shared" ref="I10085:I10108" si="495">D10103</f>
        <v xml:space="preserve">  - - -  Napkins for babies</v>
      </c>
      <c r="J10085" s="591" t="str">
        <f t="shared" ref="J10085:J10108" si="496">E10103</f>
        <v>96 19 00 10</v>
      </c>
      <c r="L10085" s="590">
        <f t="shared" si="492"/>
        <v>27</v>
      </c>
    </row>
    <row r="10086" spans="1:12" ht="112" hidden="1">
      <c r="A10086" s="673"/>
      <c r="B10086" s="664"/>
      <c r="C10086" s="517"/>
      <c r="D10086" s="548" t="s">
        <v>14378</v>
      </c>
      <c r="E10086" s="515"/>
      <c r="F10086" s="516"/>
      <c r="I10086" s="591" t="str">
        <f t="shared" si="495"/>
        <v xml:space="preserve"> - - - Feminine pads</v>
      </c>
      <c r="J10086" s="591" t="str">
        <f t="shared" si="496"/>
        <v>96 19 00 20</v>
      </c>
      <c r="L10086" s="590">
        <f t="shared" si="492"/>
        <v>20</v>
      </c>
    </row>
    <row r="10087" spans="1:12" ht="55">
      <c r="A10087" s="683" t="s">
        <v>14452</v>
      </c>
      <c r="B10087" s="599">
        <v>0.05</v>
      </c>
      <c r="C10087" s="166" t="s">
        <v>129</v>
      </c>
      <c r="D10087" s="537" t="s">
        <v>14379</v>
      </c>
      <c r="E10087" s="515" t="s">
        <v>14380</v>
      </c>
      <c r="F10087" s="516"/>
      <c r="I10087" s="591" t="str">
        <f t="shared" si="495"/>
        <v xml:space="preserve">  - - - Napkins for patients and disabled</v>
      </c>
      <c r="J10087" s="591" t="str">
        <f t="shared" si="496"/>
        <v>96 19 00 30</v>
      </c>
      <c r="L10087" s="590">
        <f t="shared" si="492"/>
        <v>41</v>
      </c>
    </row>
    <row r="10088" spans="1:12" ht="55">
      <c r="A10088" s="683" t="s">
        <v>14452</v>
      </c>
      <c r="B10088" s="599">
        <v>0.05</v>
      </c>
      <c r="C10088" s="166" t="s">
        <v>129</v>
      </c>
      <c r="D10088" s="455" t="s">
        <v>14381</v>
      </c>
      <c r="E10088" s="515" t="s">
        <v>14382</v>
      </c>
      <c r="F10088" s="516"/>
      <c r="I10088" s="591" t="str">
        <f t="shared" si="495"/>
        <v xml:space="preserve"> - - -Thin pads of  paper  absorbable to patients' secretions</v>
      </c>
      <c r="J10088" s="591" t="str">
        <f t="shared" si="496"/>
        <v>96 19 00 40</v>
      </c>
      <c r="L10088" s="590">
        <f t="shared" si="492"/>
        <v>61</v>
      </c>
    </row>
    <row r="10089" spans="1:12" ht="28.5">
      <c r="A10089" s="683" t="s">
        <v>14452</v>
      </c>
      <c r="B10089" s="599">
        <v>0.05</v>
      </c>
      <c r="C10089" s="166" t="s">
        <v>129</v>
      </c>
      <c r="D10089" s="537" t="s">
        <v>19</v>
      </c>
      <c r="E10089" s="515" t="s">
        <v>14383</v>
      </c>
      <c r="F10089" s="327"/>
      <c r="I10089" s="591" t="str">
        <f t="shared" si="495"/>
        <v>- - - Delivery set consisting of one or more articles of subheadings 96 19 00 10 to 96 19 00 90</v>
      </c>
      <c r="J10089" s="591" t="str">
        <f t="shared" si="496"/>
        <v xml:space="preserve">96 19 00 50 </v>
      </c>
      <c r="L10089" s="590">
        <f t="shared" si="492"/>
        <v>95</v>
      </c>
    </row>
    <row r="10090" spans="1:12" ht="168" hidden="1">
      <c r="A10090" s="673"/>
      <c r="B10090" s="664"/>
      <c r="C10090" s="517"/>
      <c r="D10090" s="548" t="s">
        <v>14384</v>
      </c>
      <c r="E10090" s="515"/>
      <c r="F10090" s="516"/>
      <c r="I10090" s="591" t="str">
        <f t="shared" si="495"/>
        <v xml:space="preserve"> - - - Other</v>
      </c>
      <c r="J10090" s="591" t="str">
        <f t="shared" si="496"/>
        <v>96 19 00 90</v>
      </c>
      <c r="L10090" s="590">
        <f t="shared" si="492"/>
        <v>12</v>
      </c>
    </row>
    <row r="10091" spans="1:12" ht="28.5" hidden="1" thickTop="1">
      <c r="A10091" s="673"/>
      <c r="B10091" s="664"/>
      <c r="C10091" s="517"/>
      <c r="D10091" s="537" t="s">
        <v>14385</v>
      </c>
      <c r="E10091" s="515"/>
      <c r="F10091" s="513"/>
      <c r="I10091" s="591" t="str">
        <f t="shared" si="495"/>
        <v>Paintings, drawings and pastels, executed entirely by hand, other than drawings of heading 49.06 and other than hand-painted or hand-decorated manufactured articles; collages and similar decorative plaques.</v>
      </c>
      <c r="J10091" s="591">
        <f t="shared" si="496"/>
        <v>0</v>
      </c>
      <c r="L10091" s="590">
        <f t="shared" si="492"/>
        <v>206</v>
      </c>
    </row>
    <row r="10092" spans="1:12" ht="28.5">
      <c r="A10092" s="683" t="s">
        <v>14452</v>
      </c>
      <c r="B10092" s="599">
        <v>0.05</v>
      </c>
      <c r="C10092" s="166" t="s">
        <v>129</v>
      </c>
      <c r="D10092" s="537" t="s">
        <v>14386</v>
      </c>
      <c r="E10092" s="515" t="s">
        <v>14387</v>
      </c>
      <c r="F10092" s="516"/>
      <c r="I10092" s="591" t="str">
        <f t="shared" si="495"/>
        <v>- Paintings, drawings and pastels</v>
      </c>
      <c r="J10092" s="591" t="str">
        <f t="shared" si="496"/>
        <v>97 01 10 00</v>
      </c>
      <c r="L10092" s="590">
        <f t="shared" si="492"/>
        <v>33</v>
      </c>
    </row>
    <row r="10093" spans="1:12" ht="28.5">
      <c r="A10093" s="683" t="s">
        <v>14452</v>
      </c>
      <c r="B10093" s="599">
        <v>0.05</v>
      </c>
      <c r="C10093" s="166" t="s">
        <v>129</v>
      </c>
      <c r="D10093" s="537" t="s">
        <v>150</v>
      </c>
      <c r="E10093" s="515" t="s">
        <v>14388</v>
      </c>
      <c r="F10093" s="516"/>
      <c r="I10093" s="591" t="str">
        <f t="shared" si="495"/>
        <v>- Other</v>
      </c>
      <c r="J10093" s="591" t="str">
        <f t="shared" si="496"/>
        <v>97 01 90 00</v>
      </c>
      <c r="L10093" s="590">
        <f t="shared" si="492"/>
        <v>7</v>
      </c>
    </row>
    <row r="10094" spans="1:12" ht="28.5">
      <c r="A10094" s="683" t="s">
        <v>14452</v>
      </c>
      <c r="B10094" s="599">
        <v>0.05</v>
      </c>
      <c r="C10094" s="166" t="s">
        <v>129</v>
      </c>
      <c r="D10094" s="537" t="s">
        <v>759</v>
      </c>
      <c r="E10094" s="515" t="s">
        <v>14389</v>
      </c>
      <c r="F10094" s="519"/>
      <c r="I10094" s="591" t="str">
        <f t="shared" si="495"/>
        <v>Original engravings, prints and lithographs.</v>
      </c>
      <c r="J10094" s="591" t="str">
        <f t="shared" si="496"/>
        <v>97 02 00 00</v>
      </c>
      <c r="L10094" s="590">
        <f t="shared" si="492"/>
        <v>44</v>
      </c>
    </row>
    <row r="10095" spans="1:12" ht="168" hidden="1">
      <c r="A10095" s="673"/>
      <c r="B10095" s="664"/>
      <c r="C10095" s="517"/>
      <c r="D10095" s="548" t="s">
        <v>14390</v>
      </c>
      <c r="E10095" s="515"/>
      <c r="F10095" s="519"/>
      <c r="I10095" s="591" t="str">
        <f t="shared" si="495"/>
        <v>Original sculptures and statuary, in any material.</v>
      </c>
      <c r="J10095" s="591" t="str">
        <f t="shared" si="496"/>
        <v>97 03 00 00</v>
      </c>
      <c r="L10095" s="590">
        <f t="shared" si="492"/>
        <v>50</v>
      </c>
    </row>
    <row r="10096" spans="1:12" ht="82.5">
      <c r="A10096" s="683" t="s">
        <v>14452</v>
      </c>
      <c r="B10096" s="599">
        <v>0.05</v>
      </c>
      <c r="C10096" s="166" t="s">
        <v>129</v>
      </c>
      <c r="D10096" s="537" t="s">
        <v>14391</v>
      </c>
      <c r="E10096" s="515" t="s">
        <v>14392</v>
      </c>
      <c r="F10096" s="519"/>
      <c r="I10096" s="591" t="str">
        <f t="shared" si="495"/>
        <v>Postage or revenue stamps, stamp-postmarks, first day covers, postal stationery (stamped paper), and the like, used or unused, other thanthose of heading 49.07.</v>
      </c>
      <c r="J10096" s="591" t="str">
        <f t="shared" si="496"/>
        <v>97 04 00 00</v>
      </c>
      <c r="L10096" s="590">
        <f t="shared" si="492"/>
        <v>160</v>
      </c>
    </row>
    <row r="10097" spans="1:12" ht="82.5">
      <c r="A10097" s="683" t="s">
        <v>14452</v>
      </c>
      <c r="B10097" s="599">
        <v>0.05</v>
      </c>
      <c r="C10097" s="166" t="s">
        <v>129</v>
      </c>
      <c r="D10097" s="537" t="s">
        <v>14393</v>
      </c>
      <c r="E10097" s="515" t="s">
        <v>14394</v>
      </c>
      <c r="F10097" s="519"/>
      <c r="I10097" s="591" t="str">
        <f t="shared" si="495"/>
        <v>Collections and collectors' pieces of zoological, botanical, mineralogical, anatomical, historical, archaeological, palaeontological, ethnographic or numismatic interest.</v>
      </c>
      <c r="J10097" s="591">
        <f t="shared" si="496"/>
        <v>0</v>
      </c>
      <c r="L10097" s="590">
        <f t="shared" si="492"/>
        <v>170</v>
      </c>
    </row>
    <row r="10098" spans="1:12" ht="112" hidden="1">
      <c r="A10098" s="673"/>
      <c r="B10098" s="664"/>
      <c r="C10098" s="517"/>
      <c r="D10098" s="548" t="s">
        <v>14395</v>
      </c>
      <c r="E10098" s="515"/>
      <c r="F10098" s="519"/>
      <c r="I10098" s="591" t="str">
        <f t="shared" si="495"/>
        <v xml:space="preserve"> - - - Of ethnographic interest</v>
      </c>
      <c r="J10098" s="591" t="str">
        <f t="shared" si="496"/>
        <v>97 05 00 10</v>
      </c>
      <c r="L10098" s="590">
        <f t="shared" si="492"/>
        <v>31</v>
      </c>
    </row>
    <row r="10099" spans="1:12" ht="55">
      <c r="A10099" s="683" t="s">
        <v>14452</v>
      </c>
      <c r="B10099" s="599">
        <v>0.05</v>
      </c>
      <c r="C10099" s="166" t="s">
        <v>129</v>
      </c>
      <c r="D10099" s="537" t="s">
        <v>14396</v>
      </c>
      <c r="E10099" s="515" t="s">
        <v>14397</v>
      </c>
      <c r="F10099" s="519"/>
      <c r="I10099" s="591" t="str">
        <f t="shared" si="495"/>
        <v xml:space="preserve"> - - - Other</v>
      </c>
      <c r="J10099" s="591" t="str">
        <f t="shared" si="496"/>
        <v>97 05 00 90</v>
      </c>
      <c r="L10099" s="590">
        <f t="shared" si="492"/>
        <v>12</v>
      </c>
    </row>
    <row r="10100" spans="1:12" ht="28.5">
      <c r="A10100" s="683" t="s">
        <v>14452</v>
      </c>
      <c r="B10100" s="599">
        <v>0.05</v>
      </c>
      <c r="C10100" s="166" t="s">
        <v>129</v>
      </c>
      <c r="D10100" s="537" t="s">
        <v>98</v>
      </c>
      <c r="E10100" s="515" t="s">
        <v>14398</v>
      </c>
      <c r="F10100" s="519"/>
      <c r="I10100" s="591" t="str">
        <f t="shared" si="495"/>
        <v>Antiques of an age exceeding one hundred years.</v>
      </c>
      <c r="J10100" s="591">
        <f t="shared" si="496"/>
        <v>0</v>
      </c>
      <c r="L10100" s="590">
        <f t="shared" si="492"/>
        <v>47</v>
      </c>
    </row>
    <row r="10101" spans="1:12" ht="112">
      <c r="A10101" s="683" t="s">
        <v>14452</v>
      </c>
      <c r="B10101" s="618">
        <v>0.05</v>
      </c>
      <c r="C10101" s="228" t="s">
        <v>129</v>
      </c>
      <c r="D10101" s="579" t="s">
        <v>14399</v>
      </c>
      <c r="E10101" s="580" t="s">
        <v>14400</v>
      </c>
      <c r="F10101" s="516"/>
      <c r="I10101" s="591" t="str">
        <f t="shared" si="495"/>
        <v>- - - Antique furniture and parts thereof</v>
      </c>
      <c r="J10101" s="591" t="str">
        <f t="shared" si="496"/>
        <v>97 06 00 10</v>
      </c>
      <c r="L10101" s="590">
        <f t="shared" si="492"/>
        <v>41</v>
      </c>
    </row>
    <row r="10102" spans="1:12" ht="140" hidden="1">
      <c r="A10102" s="673"/>
      <c r="B10102" s="664"/>
      <c r="C10102" s="517"/>
      <c r="D10102" s="548" t="s">
        <v>14401</v>
      </c>
      <c r="E10102" s="515"/>
      <c r="F10102" s="516"/>
      <c r="I10102" s="591" t="str">
        <f t="shared" si="495"/>
        <v xml:space="preserve">  - - - Articles of antique carpets </v>
      </c>
      <c r="J10102" s="591" t="str">
        <f t="shared" si="496"/>
        <v>97 06 00 20</v>
      </c>
      <c r="L10102" s="590">
        <f t="shared" si="492"/>
        <v>36</v>
      </c>
    </row>
    <row r="10103" spans="1:12" ht="28.5">
      <c r="A10103" s="683" t="s">
        <v>14452</v>
      </c>
      <c r="B10103" s="672">
        <v>0.05</v>
      </c>
      <c r="C10103" s="582" t="s">
        <v>129</v>
      </c>
      <c r="D10103" s="583" t="s">
        <v>14402</v>
      </c>
      <c r="E10103" s="584" t="s">
        <v>14403</v>
      </c>
      <c r="F10103" s="516"/>
      <c r="I10103" s="591" t="str">
        <f t="shared" si="495"/>
        <v xml:space="preserve">  - - - Articles of antique paintings and calligraphy </v>
      </c>
      <c r="J10103" s="591" t="str">
        <f t="shared" si="496"/>
        <v>97 06 00 30</v>
      </c>
      <c r="L10103" s="590">
        <f t="shared" si="492"/>
        <v>54</v>
      </c>
    </row>
    <row r="10104" spans="1:12" ht="29" thickBot="1">
      <c r="A10104" s="683" t="s">
        <v>14452</v>
      </c>
      <c r="B10104" s="599">
        <v>0.05</v>
      </c>
      <c r="C10104" s="166" t="s">
        <v>129</v>
      </c>
      <c r="D10104" s="537" t="s">
        <v>14404</v>
      </c>
      <c r="E10104" s="515" t="s">
        <v>14405</v>
      </c>
      <c r="F10104" s="545"/>
      <c r="I10104" s="591" t="str">
        <f t="shared" si="495"/>
        <v>- - - Other</v>
      </c>
      <c r="J10104" s="591" t="str">
        <f t="shared" si="496"/>
        <v>97 06 00 90</v>
      </c>
      <c r="L10104" s="590">
        <f t="shared" si="492"/>
        <v>11</v>
      </c>
    </row>
    <row r="10105" spans="1:12" ht="55.5" thickTop="1">
      <c r="A10105" s="683" t="s">
        <v>14452</v>
      </c>
      <c r="B10105" s="599">
        <v>0.05</v>
      </c>
      <c r="C10105" s="166" t="s">
        <v>129</v>
      </c>
      <c r="D10105" s="537" t="s">
        <v>14406</v>
      </c>
      <c r="E10105" s="515" t="s">
        <v>14407</v>
      </c>
      <c r="F10105" s="513"/>
      <c r="I10105" s="591" t="str">
        <f t="shared" si="495"/>
        <v>The personal effects and used household appliances bruoght into the country by the nationals residing abroad or the foreigners coming for the first time for residence in the country.</v>
      </c>
      <c r="J10105" s="591" t="str">
        <f t="shared" si="496"/>
        <v>98 01 00 00</v>
      </c>
      <c r="L10105" s="590">
        <f t="shared" si="492"/>
        <v>182</v>
      </c>
    </row>
    <row r="10106" spans="1:12" ht="82.5">
      <c r="A10106" s="683" t="s">
        <v>14452</v>
      </c>
      <c r="B10106" s="599">
        <v>0.05</v>
      </c>
      <c r="C10106" s="166" t="s">
        <v>129</v>
      </c>
      <c r="D10106" s="537" t="s">
        <v>14408</v>
      </c>
      <c r="E10106" s="515" t="s">
        <v>14409</v>
      </c>
      <c r="F10106" s="519"/>
      <c r="I10106" s="591" t="str">
        <f t="shared" si="495"/>
        <v>Imports of the Diplomatic Corps, Consulates, International Organizations and the Heads and Members of the Diplomatic and Consular Corps accredited by the government.</v>
      </c>
      <c r="J10106" s="591">
        <f t="shared" si="496"/>
        <v>0</v>
      </c>
      <c r="L10106" s="590">
        <f t="shared" si="492"/>
        <v>165</v>
      </c>
    </row>
    <row r="10107" spans="1:12" ht="110">
      <c r="A10107" s="683" t="s">
        <v>14452</v>
      </c>
      <c r="B10107" s="602">
        <v>0.05</v>
      </c>
      <c r="C10107" s="174" t="s">
        <v>6781</v>
      </c>
      <c r="D10107" s="296" t="s">
        <v>14410</v>
      </c>
      <c r="E10107" s="515" t="s">
        <v>14411</v>
      </c>
      <c r="F10107" s="587"/>
      <c r="I10107" s="591" t="str">
        <f t="shared" si="495"/>
        <v xml:space="preserve"> - - - For Embassies and Consulates</v>
      </c>
      <c r="J10107" s="591" t="str">
        <f t="shared" si="496"/>
        <v>98 02 00 10</v>
      </c>
      <c r="L10107" s="590">
        <f t="shared" si="492"/>
        <v>35</v>
      </c>
    </row>
    <row r="10108" spans="1:12" ht="29" thickBot="1">
      <c r="A10108" s="683" t="s">
        <v>14452</v>
      </c>
      <c r="B10108" s="599">
        <v>0.05</v>
      </c>
      <c r="C10108" s="166" t="s">
        <v>129</v>
      </c>
      <c r="D10108" s="537" t="s">
        <v>98</v>
      </c>
      <c r="E10108" s="515" t="s">
        <v>14412</v>
      </c>
      <c r="F10108" s="588"/>
      <c r="I10108" s="591" t="str">
        <f t="shared" si="495"/>
        <v xml:space="preserve"> - - - For International organizations</v>
      </c>
      <c r="J10108" s="591" t="str">
        <f t="shared" si="496"/>
        <v>98 02 00 20</v>
      </c>
      <c r="L10108" s="590">
        <f t="shared" si="492"/>
        <v>38</v>
      </c>
    </row>
    <row r="10109" spans="1:12" ht="224.5" hidden="1" thickTop="1">
      <c r="A10109" s="673"/>
      <c r="B10109" s="663"/>
      <c r="C10109" s="510"/>
      <c r="D10109" s="561" t="s">
        <v>14413</v>
      </c>
      <c r="E10109" s="512"/>
    </row>
    <row r="10110" spans="1:12" ht="29" thickTop="1">
      <c r="A10110" s="683" t="s">
        <v>14452</v>
      </c>
      <c r="B10110" s="599">
        <v>0.05</v>
      </c>
      <c r="C10110" s="166" t="s">
        <v>129</v>
      </c>
      <c r="D10110" s="537" t="s">
        <v>14414</v>
      </c>
      <c r="E10110" s="515" t="s">
        <v>14415</v>
      </c>
    </row>
    <row r="10111" spans="1:12" ht="28.5">
      <c r="A10111" s="683" t="s">
        <v>14452</v>
      </c>
      <c r="B10111" s="599">
        <v>0.05</v>
      </c>
      <c r="C10111" s="166" t="s">
        <v>129</v>
      </c>
      <c r="D10111" s="537" t="s">
        <v>759</v>
      </c>
      <c r="E10111" s="515" t="s">
        <v>14416</v>
      </c>
    </row>
    <row r="10112" spans="1:12" ht="56">
      <c r="A10112" s="683" t="s">
        <v>14452</v>
      </c>
      <c r="B10112" s="599">
        <v>0.05</v>
      </c>
      <c r="C10112" s="166" t="s">
        <v>129</v>
      </c>
      <c r="D10112" s="548" t="s">
        <v>14417</v>
      </c>
      <c r="E10112" s="515" t="s">
        <v>14418</v>
      </c>
    </row>
    <row r="10113" spans="1:5" ht="56">
      <c r="A10113" s="683" t="s">
        <v>14452</v>
      </c>
      <c r="B10113" s="599">
        <v>0.05</v>
      </c>
      <c r="C10113" s="166" t="s">
        <v>129</v>
      </c>
      <c r="D10113" s="548" t="s">
        <v>14419</v>
      </c>
      <c r="E10113" s="515" t="s">
        <v>14420</v>
      </c>
    </row>
    <row r="10114" spans="1:5" ht="168">
      <c r="A10114" s="683" t="s">
        <v>14452</v>
      </c>
      <c r="B10114" s="599">
        <v>0.05</v>
      </c>
      <c r="C10114" s="166" t="s">
        <v>129</v>
      </c>
      <c r="D10114" s="548" t="s">
        <v>14421</v>
      </c>
      <c r="E10114" s="515" t="s">
        <v>14422</v>
      </c>
    </row>
    <row r="10115" spans="1:5" ht="224" hidden="1">
      <c r="A10115" s="673"/>
      <c r="B10115" s="599"/>
      <c r="C10115" s="166"/>
      <c r="D10115" s="548" t="s">
        <v>14423</v>
      </c>
      <c r="E10115" s="515"/>
    </row>
    <row r="10116" spans="1:5" ht="28.5">
      <c r="A10116" s="683" t="s">
        <v>14452</v>
      </c>
      <c r="B10116" s="599">
        <v>0.05</v>
      </c>
      <c r="C10116" s="166" t="s">
        <v>129</v>
      </c>
      <c r="D10116" s="537" t="s">
        <v>14424</v>
      </c>
      <c r="E10116" s="515" t="s">
        <v>14425</v>
      </c>
    </row>
    <row r="10117" spans="1:5" ht="28.5">
      <c r="A10117" s="683" t="s">
        <v>14452</v>
      </c>
      <c r="B10117" s="599">
        <v>0.05</v>
      </c>
      <c r="C10117" s="166" t="s">
        <v>129</v>
      </c>
      <c r="D10117" s="537" t="s">
        <v>98</v>
      </c>
      <c r="E10117" s="515" t="s">
        <v>14426</v>
      </c>
    </row>
    <row r="10118" spans="1:5" ht="56" hidden="1">
      <c r="A10118" s="673"/>
      <c r="B10118" s="664"/>
      <c r="C10118" s="517"/>
      <c r="D10118" s="548" t="s">
        <v>14427</v>
      </c>
      <c r="E10118" s="515"/>
    </row>
    <row r="10119" spans="1:5" ht="55">
      <c r="A10119" s="683" t="s">
        <v>14452</v>
      </c>
      <c r="B10119" s="599">
        <v>0.05</v>
      </c>
      <c r="C10119" s="166" t="s">
        <v>129</v>
      </c>
      <c r="D10119" s="537" t="s">
        <v>14428</v>
      </c>
      <c r="E10119" s="515" t="s">
        <v>14429</v>
      </c>
    </row>
    <row r="10120" spans="1:5" ht="28.5">
      <c r="A10120" s="683" t="s">
        <v>14452</v>
      </c>
      <c r="B10120" s="599">
        <v>0.05</v>
      </c>
      <c r="C10120" s="166" t="s">
        <v>129</v>
      </c>
      <c r="D10120" s="537" t="s">
        <v>14430</v>
      </c>
      <c r="E10120" s="515" t="s">
        <v>14431</v>
      </c>
    </row>
    <row r="10121" spans="1:5" ht="55">
      <c r="A10121" s="683" t="s">
        <v>14452</v>
      </c>
      <c r="B10121" s="599">
        <v>0.05</v>
      </c>
      <c r="C10121" s="166" t="s">
        <v>129</v>
      </c>
      <c r="D10121" s="537" t="s">
        <v>14432</v>
      </c>
      <c r="E10121" s="515" t="s">
        <v>14433</v>
      </c>
    </row>
    <row r="10122" spans="1:5" ht="29" thickBot="1">
      <c r="A10122" s="683" t="s">
        <v>14452</v>
      </c>
      <c r="B10122" s="603">
        <v>0.05</v>
      </c>
      <c r="C10122" s="168" t="s">
        <v>129</v>
      </c>
      <c r="D10122" s="560" t="s">
        <v>19</v>
      </c>
      <c r="E10122" s="544" t="s">
        <v>14434</v>
      </c>
    </row>
    <row r="10123" spans="1:5" ht="196.5" thickTop="1">
      <c r="A10123" s="683" t="s">
        <v>14452</v>
      </c>
      <c r="B10123" s="721" t="s">
        <v>8</v>
      </c>
      <c r="C10123" s="778"/>
      <c r="D10123" s="461" t="s">
        <v>14435</v>
      </c>
      <c r="E10123" s="512" t="s">
        <v>14436</v>
      </c>
    </row>
    <row r="10124" spans="1:5" ht="196" hidden="1">
      <c r="A10124" s="673"/>
      <c r="B10124" s="640"/>
      <c r="C10124" s="379"/>
      <c r="D10124" s="454" t="s">
        <v>14437</v>
      </c>
      <c r="E10124" s="586"/>
    </row>
    <row r="10125" spans="1:5" ht="55">
      <c r="A10125" s="683" t="s">
        <v>14452</v>
      </c>
      <c r="B10125" s="710" t="s">
        <v>8</v>
      </c>
      <c r="C10125" s="711"/>
      <c r="D10125" s="455" t="s">
        <v>14438</v>
      </c>
      <c r="E10125" s="515" t="s">
        <v>14439</v>
      </c>
    </row>
    <row r="10126" spans="1:5" ht="55.5" thickBot="1">
      <c r="A10126" s="683" t="s">
        <v>14452</v>
      </c>
      <c r="B10126" s="719" t="s">
        <v>8</v>
      </c>
      <c r="C10126" s="739"/>
      <c r="D10126" s="458" t="s">
        <v>14440</v>
      </c>
      <c r="E10126" s="544" t="s">
        <v>14441</v>
      </c>
    </row>
    <row r="10127" spans="1:5" ht="15" thickTop="1"/>
  </sheetData>
  <autoFilter ref="A2:F10126" xr:uid="{00000000-0009-0000-0000-000000000000}">
    <filterColumn colId="0">
      <filters>
        <filter val="A"/>
      </filters>
    </filterColumn>
  </autoFilter>
  <mergeCells count="923">
    <mergeCell ref="B9667:C9667"/>
    <mergeCell ref="B10123:C10123"/>
    <mergeCell ref="B10125:C10125"/>
    <mergeCell ref="B10126:C10126"/>
    <mergeCell ref="B9647:C9647"/>
    <mergeCell ref="B9648:C9648"/>
    <mergeCell ref="B9653:C9653"/>
    <mergeCell ref="B9655:C9655"/>
    <mergeCell ref="B9656:C9656"/>
    <mergeCell ref="B9659:C9659"/>
    <mergeCell ref="B9662:C9662"/>
    <mergeCell ref="B9663:C9663"/>
    <mergeCell ref="B9664:C9664"/>
    <mergeCell ref="B9612:C9612"/>
    <mergeCell ref="B9614:C9614"/>
    <mergeCell ref="B9615:C9615"/>
    <mergeCell ref="B9617:C9617"/>
    <mergeCell ref="B9618:C9618"/>
    <mergeCell ref="B9641:C9641"/>
    <mergeCell ref="B9643:C9643"/>
    <mergeCell ref="B9665:C9665"/>
    <mergeCell ref="B9666:C9666"/>
    <mergeCell ref="B9606:C9606"/>
    <mergeCell ref="B9607:B9608"/>
    <mergeCell ref="C9607:C9608"/>
    <mergeCell ref="D9607:D9608"/>
    <mergeCell ref="E9607:E9608"/>
    <mergeCell ref="F9589:F9590"/>
    <mergeCell ref="B9609:C9609"/>
    <mergeCell ref="B9610:C9610"/>
    <mergeCell ref="B9611:C9611"/>
    <mergeCell ref="B9471:C9471"/>
    <mergeCell ref="B9488:C9488"/>
    <mergeCell ref="B9491:C9491"/>
    <mergeCell ref="B9492:C9492"/>
    <mergeCell ref="B9499:C9499"/>
    <mergeCell ref="B9500:C9500"/>
    <mergeCell ref="B9603:C9603"/>
    <mergeCell ref="B9604:C9604"/>
    <mergeCell ref="B9605:C9605"/>
    <mergeCell ref="B9391:C9391"/>
    <mergeCell ref="B9392:C9392"/>
    <mergeCell ref="B9393:C9393"/>
    <mergeCell ref="B9453:C9453"/>
    <mergeCell ref="B9454:C9454"/>
    <mergeCell ref="B9456:C9456"/>
    <mergeCell ref="B9458:C9458"/>
    <mergeCell ref="B9459:C9459"/>
    <mergeCell ref="B9468:C9468"/>
    <mergeCell ref="B9377:C9377"/>
    <mergeCell ref="B9379:C9379"/>
    <mergeCell ref="B9380:C9380"/>
    <mergeCell ref="B9382:C9382"/>
    <mergeCell ref="B9383:C9383"/>
    <mergeCell ref="B9384:C9384"/>
    <mergeCell ref="B9386:C9386"/>
    <mergeCell ref="B9388:C9388"/>
    <mergeCell ref="B9389:C9389"/>
    <mergeCell ref="B9347:C9347"/>
    <mergeCell ref="B9348:C9348"/>
    <mergeCell ref="B9349:C9349"/>
    <mergeCell ref="B9360:C9360"/>
    <mergeCell ref="B9362:C9362"/>
    <mergeCell ref="B9363:C9363"/>
    <mergeCell ref="B9364:C9364"/>
    <mergeCell ref="B9365:C9365"/>
    <mergeCell ref="B9366:C9366"/>
    <mergeCell ref="B9045:C9045"/>
    <mergeCell ref="B9048:C9048"/>
    <mergeCell ref="B9055:C9055"/>
    <mergeCell ref="B9291:C9291"/>
    <mergeCell ref="B9292:C9292"/>
    <mergeCell ref="B9295:C9295"/>
    <mergeCell ref="B9344:C9344"/>
    <mergeCell ref="B9345:C9345"/>
    <mergeCell ref="B9346:C9346"/>
    <mergeCell ref="B9017:C9017"/>
    <mergeCell ref="B9018:C9018"/>
    <mergeCell ref="B9031:C9031"/>
    <mergeCell ref="B9032:C9032"/>
    <mergeCell ref="B9033:C9033"/>
    <mergeCell ref="B9034:C9034"/>
    <mergeCell ref="B9035:C9035"/>
    <mergeCell ref="B9039:C9039"/>
    <mergeCell ref="B9042:C9042"/>
    <mergeCell ref="B9003:C9003"/>
    <mergeCell ref="B9004:C9004"/>
    <mergeCell ref="B9005:C9005"/>
    <mergeCell ref="B9006:C9006"/>
    <mergeCell ref="B9007:C9007"/>
    <mergeCell ref="B9011:C9011"/>
    <mergeCell ref="B9013:C9013"/>
    <mergeCell ref="B9014:C9014"/>
    <mergeCell ref="B9015:C9015"/>
    <mergeCell ref="B8954:C8954"/>
    <mergeCell ref="B8992:C8992"/>
    <mergeCell ref="B8994:C8994"/>
    <mergeCell ref="B8995:C8995"/>
    <mergeCell ref="B8996:C8996"/>
    <mergeCell ref="B8997:C8997"/>
    <mergeCell ref="B8998:C8998"/>
    <mergeCell ref="B8999:C8999"/>
    <mergeCell ref="B9000:C9000"/>
    <mergeCell ref="B8924:C8924"/>
    <mergeCell ref="B8941:C8941"/>
    <mergeCell ref="B8942:C8942"/>
    <mergeCell ref="B8943:C8943"/>
    <mergeCell ref="B8944:C8944"/>
    <mergeCell ref="B8948:C8948"/>
    <mergeCell ref="B8949:C8949"/>
    <mergeCell ref="B8952:C8952"/>
    <mergeCell ref="B8953:C8953"/>
    <mergeCell ref="B8912:C8912"/>
    <mergeCell ref="B8913:C8913"/>
    <mergeCell ref="B8915:C8915"/>
    <mergeCell ref="B8917:C8917"/>
    <mergeCell ref="B8918:C8918"/>
    <mergeCell ref="B8920:C8920"/>
    <mergeCell ref="B8921:C8921"/>
    <mergeCell ref="B8922:C8922"/>
    <mergeCell ref="B8923:C8923"/>
    <mergeCell ref="B8901:C8901"/>
    <mergeCell ref="B8902:C8902"/>
    <mergeCell ref="B8904:C8904"/>
    <mergeCell ref="B8906:C8906"/>
    <mergeCell ref="B8907:C8907"/>
    <mergeCell ref="B8908:C8908"/>
    <mergeCell ref="B8909:C8909"/>
    <mergeCell ref="B8910:C8910"/>
    <mergeCell ref="B8911:C8911"/>
    <mergeCell ref="B8875:C8875"/>
    <mergeCell ref="B8878:C8878"/>
    <mergeCell ref="B8883:C8883"/>
    <mergeCell ref="B8884:C8884"/>
    <mergeCell ref="B8886:C8886"/>
    <mergeCell ref="B8887:C8887"/>
    <mergeCell ref="B8894:C8894"/>
    <mergeCell ref="B8897:C8897"/>
    <mergeCell ref="B8898:C8898"/>
    <mergeCell ref="B8837:C8837"/>
    <mergeCell ref="B8838:C8838"/>
    <mergeCell ref="B8839:C8839"/>
    <mergeCell ref="B8841:C8841"/>
    <mergeCell ref="B8842:C8842"/>
    <mergeCell ref="B8843:C8843"/>
    <mergeCell ref="B8865:C8865"/>
    <mergeCell ref="B8868:C8868"/>
    <mergeCell ref="B8871:C8871"/>
    <mergeCell ref="B8823:C8823"/>
    <mergeCell ref="B8824:C8824"/>
    <mergeCell ref="B8826:C8826"/>
    <mergeCell ref="B8827:C8827"/>
    <mergeCell ref="B8828:C8828"/>
    <mergeCell ref="B8833:C8833"/>
    <mergeCell ref="B8834:C8834"/>
    <mergeCell ref="B8835:C8835"/>
    <mergeCell ref="B8836:C8836"/>
    <mergeCell ref="B8790:C8790"/>
    <mergeCell ref="B8791:C8791"/>
    <mergeCell ref="B8793:C8793"/>
    <mergeCell ref="B8794:C8794"/>
    <mergeCell ref="B8796:C8796"/>
    <mergeCell ref="B8800:C8800"/>
    <mergeCell ref="B8805:C8805"/>
    <mergeCell ref="B8821:C8821"/>
    <mergeCell ref="B8822:C8822"/>
    <mergeCell ref="B8773:C8773"/>
    <mergeCell ref="B8775:C8775"/>
    <mergeCell ref="B8776:C8776"/>
    <mergeCell ref="B8777:C8777"/>
    <mergeCell ref="B8779:C8779"/>
    <mergeCell ref="B8780:C8780"/>
    <mergeCell ref="B8781:C8781"/>
    <mergeCell ref="B8784:C8784"/>
    <mergeCell ref="B8785:C8785"/>
    <mergeCell ref="B8730:C8730"/>
    <mergeCell ref="B8743:B8744"/>
    <mergeCell ref="C8743:C8744"/>
    <mergeCell ref="D8743:D8744"/>
    <mergeCell ref="E8743:E8744"/>
    <mergeCell ref="F8725:F8726"/>
    <mergeCell ref="B8769:C8769"/>
    <mergeCell ref="B8770:C8770"/>
    <mergeCell ref="B8771:C8771"/>
    <mergeCell ref="B8601:C8601"/>
    <mergeCell ref="B8602:C8602"/>
    <mergeCell ref="B8647:C8647"/>
    <mergeCell ref="B8648:C8648"/>
    <mergeCell ref="B8650:C8650"/>
    <mergeCell ref="B8651:C8651"/>
    <mergeCell ref="B8726:C8726"/>
    <mergeCell ref="B8727:C8727"/>
    <mergeCell ref="B8728:C8728"/>
    <mergeCell ref="B8592:C8592"/>
    <mergeCell ref="B8593:C8593"/>
    <mergeCell ref="B8594:C8594"/>
    <mergeCell ref="B8595:C8595"/>
    <mergeCell ref="B8596:C8596"/>
    <mergeCell ref="B8597:C8597"/>
    <mergeCell ref="B8598:C8598"/>
    <mergeCell ref="B8599:C8599"/>
    <mergeCell ref="B8600:C8600"/>
    <mergeCell ref="B8581:C8581"/>
    <mergeCell ref="B8582:C8582"/>
    <mergeCell ref="B8583:C8583"/>
    <mergeCell ref="B8584:C8584"/>
    <mergeCell ref="B8585:C8585"/>
    <mergeCell ref="B8587:C8587"/>
    <mergeCell ref="B8588:C8588"/>
    <mergeCell ref="B8590:C8590"/>
    <mergeCell ref="B8591:C8591"/>
    <mergeCell ref="B8517:C8517"/>
    <mergeCell ref="B8530:C8530"/>
    <mergeCell ref="B8573:C8573"/>
    <mergeCell ref="B8574:C8574"/>
    <mergeCell ref="B8575:C8575"/>
    <mergeCell ref="B8576:C8576"/>
    <mergeCell ref="B8577:C8577"/>
    <mergeCell ref="B8579:C8579"/>
    <mergeCell ref="B8580:C8580"/>
    <mergeCell ref="B8507:C8507"/>
    <mergeCell ref="B8508:C8508"/>
    <mergeCell ref="B8509:C8509"/>
    <mergeCell ref="B8510:C8510"/>
    <mergeCell ref="B8512:C8512"/>
    <mergeCell ref="B8513:C8513"/>
    <mergeCell ref="B8514:C8514"/>
    <mergeCell ref="B8515:C8515"/>
    <mergeCell ref="B8516:C8516"/>
    <mergeCell ref="B8473:C8473"/>
    <mergeCell ref="B8481:C8481"/>
    <mergeCell ref="B8494:C8494"/>
    <mergeCell ref="B8503:C8503"/>
    <mergeCell ref="B8504:C8504"/>
    <mergeCell ref="B8505:C8505"/>
    <mergeCell ref="B8506:C8506"/>
    <mergeCell ref="B8439:C8439"/>
    <mergeCell ref="B8440:C8440"/>
    <mergeCell ref="B8444:C8444"/>
    <mergeCell ref="B8445:C8445"/>
    <mergeCell ref="B8446:C8446"/>
    <mergeCell ref="B8448:C8448"/>
    <mergeCell ref="B8422:C8422"/>
    <mergeCell ref="B8423:C8423"/>
    <mergeCell ref="B8424:C8424"/>
    <mergeCell ref="B8425:C8425"/>
    <mergeCell ref="B8426:C8426"/>
    <mergeCell ref="B8427:C8427"/>
    <mergeCell ref="B8432:C8432"/>
    <mergeCell ref="B8433:C8433"/>
    <mergeCell ref="B8434:C8434"/>
    <mergeCell ref="B8410:C8410"/>
    <mergeCell ref="B8411:C8411"/>
    <mergeCell ref="B8412:C8412"/>
    <mergeCell ref="B8413:C8413"/>
    <mergeCell ref="B8415:C8415"/>
    <mergeCell ref="B8416:C8416"/>
    <mergeCell ref="B8417:C8417"/>
    <mergeCell ref="B8419:C8419"/>
    <mergeCell ref="B8421:C8421"/>
    <mergeCell ref="B8284:C8284"/>
    <mergeCell ref="B8287:C8287"/>
    <mergeCell ref="B8353:C8353"/>
    <mergeCell ref="B8354:C8354"/>
    <mergeCell ref="B8355:C8355"/>
    <mergeCell ref="B8371:C8371"/>
    <mergeCell ref="B8373:C8373"/>
    <mergeCell ref="B8405:C8405"/>
    <mergeCell ref="B8408:C8408"/>
    <mergeCell ref="B8197:C8197"/>
    <mergeCell ref="B8198:C8198"/>
    <mergeCell ref="B8199:C8199"/>
    <mergeCell ref="B8223:B8224"/>
    <mergeCell ref="C8223:C8224"/>
    <mergeCell ref="D8223:D8224"/>
    <mergeCell ref="E8223:E8224"/>
    <mergeCell ref="F8205:F8206"/>
    <mergeCell ref="B8248:B8249"/>
    <mergeCell ref="C8248:C8249"/>
    <mergeCell ref="D8248:D8249"/>
    <mergeCell ref="E8248:E8249"/>
    <mergeCell ref="F8230:F8231"/>
    <mergeCell ref="B8182:C8182"/>
    <mergeCell ref="B8184:C8184"/>
    <mergeCell ref="B8185:C8185"/>
    <mergeCell ref="B8186:C8186"/>
    <mergeCell ref="B8187:C8187"/>
    <mergeCell ref="B8189:C8189"/>
    <mergeCell ref="B8190:C8190"/>
    <mergeCell ref="B8195:C8195"/>
    <mergeCell ref="B8196:C8196"/>
    <mergeCell ref="B7938:B7939"/>
    <mergeCell ref="C7938:C7939"/>
    <mergeCell ref="D7938:D7939"/>
    <mergeCell ref="E7938:E7939"/>
    <mergeCell ref="F7920:F7921"/>
    <mergeCell ref="B7974:C7974"/>
    <mergeCell ref="B7982:B7983"/>
    <mergeCell ref="C7982:C7983"/>
    <mergeCell ref="D7982:D7983"/>
    <mergeCell ref="E7982:E7983"/>
    <mergeCell ref="F7964:F7965"/>
    <mergeCell ref="B6738:C6738"/>
    <mergeCell ref="B7063:B7064"/>
    <mergeCell ref="C7063:C7064"/>
    <mergeCell ref="D7063:D7064"/>
    <mergeCell ref="E7063:E7064"/>
    <mergeCell ref="F7045:F7046"/>
    <mergeCell ref="B7409:B7410"/>
    <mergeCell ref="C7409:C7410"/>
    <mergeCell ref="D7409:D7410"/>
    <mergeCell ref="E7409:E7410"/>
    <mergeCell ref="F7391:F7392"/>
    <mergeCell ref="B6681:C6681"/>
    <mergeCell ref="B6682:C6682"/>
    <mergeCell ref="B6684:C6684"/>
    <mergeCell ref="B6685:C6685"/>
    <mergeCell ref="B6687:C6687"/>
    <mergeCell ref="B6688:C6688"/>
    <mergeCell ref="B6690:C6690"/>
    <mergeCell ref="B6691:C6691"/>
    <mergeCell ref="B6737:C6737"/>
    <mergeCell ref="B6664:C6664"/>
    <mergeCell ref="B6665:C6665"/>
    <mergeCell ref="B6666:C6666"/>
    <mergeCell ref="B6670:C6670"/>
    <mergeCell ref="B6672:C6672"/>
    <mergeCell ref="B6673:C6673"/>
    <mergeCell ref="B6674:C6674"/>
    <mergeCell ref="B6675:C6675"/>
    <mergeCell ref="B6680:C6680"/>
    <mergeCell ref="E6589:E6590"/>
    <mergeCell ref="F6571:F6572"/>
    <mergeCell ref="B6595:C6595"/>
    <mergeCell ref="B6596:C6596"/>
    <mergeCell ref="B6631:C6631"/>
    <mergeCell ref="B6640:C6640"/>
    <mergeCell ref="B6642:C6642"/>
    <mergeCell ref="B6645:C6645"/>
    <mergeCell ref="B6661:C6661"/>
    <mergeCell ref="B5356:C5356"/>
    <mergeCell ref="B6388:C6388"/>
    <mergeCell ref="B6398:C6398"/>
    <mergeCell ref="B6402:C6402"/>
    <mergeCell ref="B6405:C6405"/>
    <mergeCell ref="B6411:C6411"/>
    <mergeCell ref="B6589:B6590"/>
    <mergeCell ref="C6589:C6590"/>
    <mergeCell ref="D6589:D6590"/>
    <mergeCell ref="B4866:C4866"/>
    <mergeCell ref="B4867:C4867"/>
    <mergeCell ref="B4861:C4861"/>
    <mergeCell ref="B4862:C4862"/>
    <mergeCell ref="B4863:C4863"/>
    <mergeCell ref="B4864:C4864"/>
    <mergeCell ref="B4865:C4865"/>
    <mergeCell ref="B4855:C4855"/>
    <mergeCell ref="B4856:C4856"/>
    <mergeCell ref="B4857:C4857"/>
    <mergeCell ref="B4858:C4858"/>
    <mergeCell ref="B4860:C4860"/>
    <mergeCell ref="B4844:C4844"/>
    <mergeCell ref="B4845:C4845"/>
    <mergeCell ref="B4848:C4848"/>
    <mergeCell ref="B4850:C4850"/>
    <mergeCell ref="B4851:C4851"/>
    <mergeCell ref="B4838:C4838"/>
    <mergeCell ref="B4839:C4839"/>
    <mergeCell ref="B4840:C4840"/>
    <mergeCell ref="B4841:C4841"/>
    <mergeCell ref="B4843:C4843"/>
    <mergeCell ref="B4821:C4821"/>
    <mergeCell ref="B4823:C4823"/>
    <mergeCell ref="B4824:C4824"/>
    <mergeCell ref="B4830:C4830"/>
    <mergeCell ref="B4831:C4831"/>
    <mergeCell ref="B4834:C4834"/>
    <mergeCell ref="B4835:C4835"/>
    <mergeCell ref="B4836:C4836"/>
    <mergeCell ref="B4825:C4825"/>
    <mergeCell ref="B4826:C4826"/>
    <mergeCell ref="B4827:C4827"/>
    <mergeCell ref="B4828:C4828"/>
    <mergeCell ref="B4829:C4829"/>
    <mergeCell ref="B4355:C4355"/>
    <mergeCell ref="B4363:C4363"/>
    <mergeCell ref="B4364:C4364"/>
    <mergeCell ref="B4177:C4177"/>
    <mergeCell ref="B4178:C4178"/>
    <mergeCell ref="B4179:C4179"/>
    <mergeCell ref="B4239:C4239"/>
    <mergeCell ref="B4818:C4818"/>
    <mergeCell ref="B4819:C4819"/>
    <mergeCell ref="B3784:C3784"/>
    <mergeCell ref="B3788:C3788"/>
    <mergeCell ref="B3838:C3838"/>
    <mergeCell ref="B4175:C4175"/>
    <mergeCell ref="B4176:C4176"/>
    <mergeCell ref="B3291:C3291"/>
    <mergeCell ref="B3285:C3285"/>
    <mergeCell ref="B3286:C3286"/>
    <mergeCell ref="B3287:C3287"/>
    <mergeCell ref="B3288:C3288"/>
    <mergeCell ref="B3290:C3290"/>
    <mergeCell ref="B3280:C3280"/>
    <mergeCell ref="B3281:C3281"/>
    <mergeCell ref="B3282:C3282"/>
    <mergeCell ref="B3283:C3283"/>
    <mergeCell ref="B3284:C3284"/>
    <mergeCell ref="B3272:C3272"/>
    <mergeCell ref="B3274:C3274"/>
    <mergeCell ref="B3275:C3275"/>
    <mergeCell ref="B3276:C3276"/>
    <mergeCell ref="B3279:C3279"/>
    <mergeCell ref="B3264:C3264"/>
    <mergeCell ref="B3265:C3265"/>
    <mergeCell ref="B3267:C3267"/>
    <mergeCell ref="B3268:C3268"/>
    <mergeCell ref="B3270:C3270"/>
    <mergeCell ref="B3258:C3258"/>
    <mergeCell ref="B3259:C3259"/>
    <mergeCell ref="B3261:C3261"/>
    <mergeCell ref="B3262:C3262"/>
    <mergeCell ref="B3263:C3263"/>
    <mergeCell ref="B3251:C3251"/>
    <mergeCell ref="B3253:C3253"/>
    <mergeCell ref="B3254:C3254"/>
    <mergeCell ref="B3255:C3255"/>
    <mergeCell ref="B3256:C3256"/>
    <mergeCell ref="B3245:C3245"/>
    <mergeCell ref="B3246:C3246"/>
    <mergeCell ref="B3247:C3247"/>
    <mergeCell ref="B3248:C3248"/>
    <mergeCell ref="B3250:C3250"/>
    <mergeCell ref="B3239:C3239"/>
    <mergeCell ref="B3240:C3240"/>
    <mergeCell ref="B3242:C3242"/>
    <mergeCell ref="B3243:C3243"/>
    <mergeCell ref="B3244:C3244"/>
    <mergeCell ref="B3232:C3232"/>
    <mergeCell ref="B3233:C3233"/>
    <mergeCell ref="B3234:C3234"/>
    <mergeCell ref="B3235:C3235"/>
    <mergeCell ref="B3236:C3236"/>
    <mergeCell ref="B3222:C3222"/>
    <mergeCell ref="B3225:C3225"/>
    <mergeCell ref="B3226:C3226"/>
    <mergeCell ref="B3227:C3227"/>
    <mergeCell ref="B3231:C3231"/>
    <mergeCell ref="B3216:C3216"/>
    <mergeCell ref="B3217:C3217"/>
    <mergeCell ref="B3219:C3219"/>
    <mergeCell ref="B3220:C3220"/>
    <mergeCell ref="B3221:C3221"/>
    <mergeCell ref="B3210:C3210"/>
    <mergeCell ref="B3211:C3211"/>
    <mergeCell ref="B3212:C3212"/>
    <mergeCell ref="B3213:C3213"/>
    <mergeCell ref="B3214:C3214"/>
    <mergeCell ref="B3205:C3205"/>
    <mergeCell ref="B3206:C3206"/>
    <mergeCell ref="B3207:C3207"/>
    <mergeCell ref="B3208:C3208"/>
    <mergeCell ref="B3209:C3209"/>
    <mergeCell ref="B3194:C3194"/>
    <mergeCell ref="B3195:C3195"/>
    <mergeCell ref="B3196:C3196"/>
    <mergeCell ref="B3197:C3197"/>
    <mergeCell ref="B3198:C3198"/>
    <mergeCell ref="B3186:C3186"/>
    <mergeCell ref="B3189:C3189"/>
    <mergeCell ref="B3190:C3190"/>
    <mergeCell ref="B3191:C3191"/>
    <mergeCell ref="B3193:C3193"/>
    <mergeCell ref="B3181:C3181"/>
    <mergeCell ref="B3182:C3182"/>
    <mergeCell ref="B3183:C3183"/>
    <mergeCell ref="B3184:C3184"/>
    <mergeCell ref="B3185:C3185"/>
    <mergeCell ref="B2622:C2622"/>
    <mergeCell ref="B3177:C3177"/>
    <mergeCell ref="B3178:C3178"/>
    <mergeCell ref="B3179:C3179"/>
    <mergeCell ref="B3180:C3180"/>
    <mergeCell ref="B2616:C2616"/>
    <mergeCell ref="B2617:C2617"/>
    <mergeCell ref="B2618:C2618"/>
    <mergeCell ref="B2620:C2620"/>
    <mergeCell ref="B2621:C2621"/>
    <mergeCell ref="B2610:C2610"/>
    <mergeCell ref="B2612:C2612"/>
    <mergeCell ref="B2613:C2613"/>
    <mergeCell ref="B2614:C2614"/>
    <mergeCell ref="B2615:C2615"/>
    <mergeCell ref="B2603:C2603"/>
    <mergeCell ref="B2604:C2604"/>
    <mergeCell ref="B2607:C2607"/>
    <mergeCell ref="B2608:C2608"/>
    <mergeCell ref="B2609:C2609"/>
    <mergeCell ref="B2598:C2598"/>
    <mergeCell ref="B2599:C2599"/>
    <mergeCell ref="B2600:C2600"/>
    <mergeCell ref="B2601:C2601"/>
    <mergeCell ref="B2602:C2602"/>
    <mergeCell ref="B2591:C2591"/>
    <mergeCell ref="B2593:C2593"/>
    <mergeCell ref="B2594:C2594"/>
    <mergeCell ref="B2595:C2595"/>
    <mergeCell ref="B2596:C2596"/>
    <mergeCell ref="B2586:C2586"/>
    <mergeCell ref="B2587:C2587"/>
    <mergeCell ref="B2588:C2588"/>
    <mergeCell ref="B2589:C2589"/>
    <mergeCell ref="B2590:C2590"/>
    <mergeCell ref="B2015:C2015"/>
    <mergeCell ref="B2016:C2016"/>
    <mergeCell ref="B2545:C2545"/>
    <mergeCell ref="B2546:C2546"/>
    <mergeCell ref="B2585:C2585"/>
    <mergeCell ref="B1850:C1850"/>
    <mergeCell ref="B1863:C1863"/>
    <mergeCell ref="D1489:D1490"/>
    <mergeCell ref="C1489:C1490"/>
    <mergeCell ref="B1489:B1490"/>
    <mergeCell ref="B1492:C1492"/>
    <mergeCell ref="B1493:C1493"/>
    <mergeCell ref="B1494:C1494"/>
    <mergeCell ref="B1770:C1770"/>
    <mergeCell ref="B1820:C1820"/>
    <mergeCell ref="E1489:E1490"/>
    <mergeCell ref="F1485:F1486"/>
    <mergeCell ref="B1423:C1423"/>
    <mergeCell ref="B1424:C1424"/>
    <mergeCell ref="B1425:C1425"/>
    <mergeCell ref="B1426:C1426"/>
    <mergeCell ref="B1427:C1427"/>
    <mergeCell ref="B1414:C1414"/>
    <mergeCell ref="B1416:C1416"/>
    <mergeCell ref="B1417:C1417"/>
    <mergeCell ref="B1419:C1419"/>
    <mergeCell ref="B1422:C1422"/>
    <mergeCell ref="B1410:C1410"/>
    <mergeCell ref="B1411:C1411"/>
    <mergeCell ref="B1413:C1413"/>
    <mergeCell ref="B1191:C1191"/>
    <mergeCell ref="B1192:C1192"/>
    <mergeCell ref="B1211:C1211"/>
    <mergeCell ref="B1215:C1215"/>
    <mergeCell ref="B1186:C1186"/>
    <mergeCell ref="B1187:C1187"/>
    <mergeCell ref="B1188:C1188"/>
    <mergeCell ref="B1189:C1189"/>
    <mergeCell ref="B1190:C1190"/>
    <mergeCell ref="B1159:C1159"/>
    <mergeCell ref="B1162:C1162"/>
    <mergeCell ref="B1166:C1166"/>
    <mergeCell ref="B1184:C1184"/>
    <mergeCell ref="B1185:C1185"/>
    <mergeCell ref="B1149:C1149"/>
    <mergeCell ref="B1150:C1150"/>
    <mergeCell ref="B1151:C1151"/>
    <mergeCell ref="B1152:C1152"/>
    <mergeCell ref="B1158:C1158"/>
    <mergeCell ref="B1144:C1144"/>
    <mergeCell ref="B1145:C1145"/>
    <mergeCell ref="B1146:C1146"/>
    <mergeCell ref="B1147:C1147"/>
    <mergeCell ref="B1148:C1148"/>
    <mergeCell ref="B1139:C1139"/>
    <mergeCell ref="B1140:C1140"/>
    <mergeCell ref="B1141:C1141"/>
    <mergeCell ref="B1142:C1142"/>
    <mergeCell ref="B1143:C1143"/>
    <mergeCell ref="B1133:C1133"/>
    <mergeCell ref="B1134:C1134"/>
    <mergeCell ref="B1135:C1135"/>
    <mergeCell ref="B1136:C1136"/>
    <mergeCell ref="B1138:C1138"/>
    <mergeCell ref="B1128:C1128"/>
    <mergeCell ref="B1129:C1129"/>
    <mergeCell ref="B1130:C1130"/>
    <mergeCell ref="B1131:C1131"/>
    <mergeCell ref="B1132:C1132"/>
    <mergeCell ref="B1119:C1119"/>
    <mergeCell ref="B1120:C1120"/>
    <mergeCell ref="B1125:C1125"/>
    <mergeCell ref="B1126:C1126"/>
    <mergeCell ref="B1127:C1127"/>
    <mergeCell ref="B1093:C1093"/>
    <mergeCell ref="B1094:C1094"/>
    <mergeCell ref="B1116:C1116"/>
    <mergeCell ref="B1117:C1117"/>
    <mergeCell ref="B1118:C1118"/>
    <mergeCell ref="B1005:C1005"/>
    <mergeCell ref="B1006:C1006"/>
    <mergeCell ref="B1007:C1007"/>
    <mergeCell ref="B1091:C1091"/>
    <mergeCell ref="B1092:C1092"/>
    <mergeCell ref="B999:C999"/>
    <mergeCell ref="B1001:C1001"/>
    <mergeCell ref="B1002:C1002"/>
    <mergeCell ref="B1003:C1003"/>
    <mergeCell ref="B1004:C1004"/>
    <mergeCell ref="B990:C990"/>
    <mergeCell ref="B991:C991"/>
    <mergeCell ref="B995:C995"/>
    <mergeCell ref="B996:C996"/>
    <mergeCell ref="B998:C998"/>
    <mergeCell ref="B985:C985"/>
    <mergeCell ref="B986:C986"/>
    <mergeCell ref="B987:C987"/>
    <mergeCell ref="B988:C988"/>
    <mergeCell ref="B989:C989"/>
    <mergeCell ref="B977:C977"/>
    <mergeCell ref="B978:C978"/>
    <mergeCell ref="B980:C980"/>
    <mergeCell ref="B981:C981"/>
    <mergeCell ref="B983:C983"/>
    <mergeCell ref="B972:C972"/>
    <mergeCell ref="B973:C973"/>
    <mergeCell ref="B974:C974"/>
    <mergeCell ref="B975:C975"/>
    <mergeCell ref="B976:C976"/>
    <mergeCell ref="B963:C963"/>
    <mergeCell ref="B964:C964"/>
    <mergeCell ref="B965:C965"/>
    <mergeCell ref="B970:C970"/>
    <mergeCell ref="B971:C971"/>
    <mergeCell ref="B957:C957"/>
    <mergeCell ref="B958:C958"/>
    <mergeCell ref="B959:C959"/>
    <mergeCell ref="B960:C960"/>
    <mergeCell ref="B962:C962"/>
    <mergeCell ref="B950:C950"/>
    <mergeCell ref="B951:C951"/>
    <mergeCell ref="B952:C952"/>
    <mergeCell ref="B953:C953"/>
    <mergeCell ref="B955:C955"/>
    <mergeCell ref="B941:C941"/>
    <mergeCell ref="B942:C942"/>
    <mergeCell ref="B946:C946"/>
    <mergeCell ref="B947:C947"/>
    <mergeCell ref="B948:C948"/>
    <mergeCell ref="B935:C935"/>
    <mergeCell ref="B936:C936"/>
    <mergeCell ref="B938:C938"/>
    <mergeCell ref="B939:C939"/>
    <mergeCell ref="B940:C940"/>
    <mergeCell ref="B904:C904"/>
    <mergeCell ref="B905:C905"/>
    <mergeCell ref="B906:C906"/>
    <mergeCell ref="B907:C907"/>
    <mergeCell ref="B934:C934"/>
    <mergeCell ref="B876:C876"/>
    <mergeCell ref="B877:C877"/>
    <mergeCell ref="B878:C878"/>
    <mergeCell ref="B902:C902"/>
    <mergeCell ref="B903:C903"/>
    <mergeCell ref="B869:C869"/>
    <mergeCell ref="B870:C870"/>
    <mergeCell ref="B871:C871"/>
    <mergeCell ref="B873:C873"/>
    <mergeCell ref="B874:C874"/>
    <mergeCell ref="B843:C843"/>
    <mergeCell ref="B844:C844"/>
    <mergeCell ref="B845:C845"/>
    <mergeCell ref="B866:C866"/>
    <mergeCell ref="B867:C867"/>
    <mergeCell ref="B837:C837"/>
    <mergeCell ref="B838:C838"/>
    <mergeCell ref="B839:C839"/>
    <mergeCell ref="B840:C840"/>
    <mergeCell ref="B842:C842"/>
    <mergeCell ref="B831:C831"/>
    <mergeCell ref="B832:C832"/>
    <mergeCell ref="B834:C834"/>
    <mergeCell ref="B835:C835"/>
    <mergeCell ref="B836:C836"/>
    <mergeCell ref="B825:C825"/>
    <mergeCell ref="B827:C827"/>
    <mergeCell ref="B828:C828"/>
    <mergeCell ref="B829:C829"/>
    <mergeCell ref="B830:C830"/>
    <mergeCell ref="B819:C819"/>
    <mergeCell ref="B820:C820"/>
    <mergeCell ref="B821:C821"/>
    <mergeCell ref="B823:C823"/>
    <mergeCell ref="B824:C824"/>
    <mergeCell ref="B810:C810"/>
    <mergeCell ref="B811:C811"/>
    <mergeCell ref="B813:C813"/>
    <mergeCell ref="B814:C814"/>
    <mergeCell ref="B817:C817"/>
    <mergeCell ref="B803:C803"/>
    <mergeCell ref="B805:C805"/>
    <mergeCell ref="B806:C806"/>
    <mergeCell ref="B807:C807"/>
    <mergeCell ref="B809:C809"/>
    <mergeCell ref="B797:C797"/>
    <mergeCell ref="B798:C798"/>
    <mergeCell ref="B799:C799"/>
    <mergeCell ref="B801:C801"/>
    <mergeCell ref="B802:C802"/>
    <mergeCell ref="B791:C791"/>
    <mergeCell ref="B792:C792"/>
    <mergeCell ref="B793:C793"/>
    <mergeCell ref="B794:C794"/>
    <mergeCell ref="B796:C796"/>
    <mergeCell ref="B718:C718"/>
    <mergeCell ref="B721:C721"/>
    <mergeCell ref="B786:C786"/>
    <mergeCell ref="B787:C787"/>
    <mergeCell ref="B788:C788"/>
    <mergeCell ref="B681:C681"/>
    <mergeCell ref="B682:C682"/>
    <mergeCell ref="B683:C683"/>
    <mergeCell ref="B684:C684"/>
    <mergeCell ref="B715:C715"/>
    <mergeCell ref="B676:C676"/>
    <mergeCell ref="B677:C677"/>
    <mergeCell ref="B678:C678"/>
    <mergeCell ref="B679:C679"/>
    <mergeCell ref="B680:C680"/>
    <mergeCell ref="B671:C671"/>
    <mergeCell ref="B672:C672"/>
    <mergeCell ref="B673:C673"/>
    <mergeCell ref="B674:C674"/>
    <mergeCell ref="B675:C675"/>
    <mergeCell ref="B663:C663"/>
    <mergeCell ref="B665:C665"/>
    <mergeCell ref="B666:C666"/>
    <mergeCell ref="B667:C667"/>
    <mergeCell ref="B669:C669"/>
    <mergeCell ref="B656:C656"/>
    <mergeCell ref="B657:C657"/>
    <mergeCell ref="B659:C659"/>
    <mergeCell ref="B660:C660"/>
    <mergeCell ref="B662:C662"/>
    <mergeCell ref="B649:C649"/>
    <mergeCell ref="B650:C650"/>
    <mergeCell ref="B652:C652"/>
    <mergeCell ref="B653:C653"/>
    <mergeCell ref="B655:C655"/>
    <mergeCell ref="B641:C641"/>
    <mergeCell ref="B642:C642"/>
    <mergeCell ref="B644:C644"/>
    <mergeCell ref="B645:C645"/>
    <mergeCell ref="B646:C646"/>
    <mergeCell ref="B633:C633"/>
    <mergeCell ref="B634:C634"/>
    <mergeCell ref="B638:C638"/>
    <mergeCell ref="B639:C639"/>
    <mergeCell ref="B640:C640"/>
    <mergeCell ref="B438:C438"/>
    <mergeCell ref="B436:C436"/>
    <mergeCell ref="B437:C437"/>
    <mergeCell ref="B279:C279"/>
    <mergeCell ref="B277:C277"/>
    <mergeCell ref="B278:C278"/>
    <mergeCell ref="B449:C449"/>
    <mergeCell ref="B450:C450"/>
    <mergeCell ref="B442:C442"/>
    <mergeCell ref="B448:C448"/>
    <mergeCell ref="B444:C444"/>
    <mergeCell ref="B445:C445"/>
    <mergeCell ref="B446:C446"/>
    <mergeCell ref="B447:C447"/>
    <mergeCell ref="B441:C441"/>
    <mergeCell ref="B609:C609"/>
    <mergeCell ref="B611:C611"/>
    <mergeCell ref="B612:C612"/>
    <mergeCell ref="B613:C613"/>
    <mergeCell ref="B632:C632"/>
    <mergeCell ref="B543:C543"/>
    <mergeCell ref="B542:C542"/>
    <mergeCell ref="B604:C604"/>
    <mergeCell ref="B605:C605"/>
    <mergeCell ref="B608:C608"/>
    <mergeCell ref="B236:C236"/>
    <mergeCell ref="B256:C256"/>
    <mergeCell ref="B225:C225"/>
    <mergeCell ref="B255:C255"/>
    <mergeCell ref="B244:C244"/>
    <mergeCell ref="B266:C266"/>
    <mergeCell ref="B267:C267"/>
    <mergeCell ref="B240:C240"/>
    <mergeCell ref="B241:C241"/>
    <mergeCell ref="B242:C242"/>
    <mergeCell ref="B243:C243"/>
    <mergeCell ref="B247:C247"/>
    <mergeCell ref="B248:C248"/>
    <mergeCell ref="B262:C262"/>
    <mergeCell ref="B264:C264"/>
    <mergeCell ref="B265:C265"/>
    <mergeCell ref="B245:C245"/>
    <mergeCell ref="B246:C246"/>
    <mergeCell ref="B253:C253"/>
    <mergeCell ref="B251:C251"/>
    <mergeCell ref="B254:C254"/>
    <mergeCell ref="B258:C258"/>
    <mergeCell ref="B259:C259"/>
    <mergeCell ref="B260:C260"/>
    <mergeCell ref="B206:C206"/>
    <mergeCell ref="B208:C208"/>
    <mergeCell ref="B235:C235"/>
    <mergeCell ref="B219:C219"/>
    <mergeCell ref="B239:C239"/>
    <mergeCell ref="B210:C210"/>
    <mergeCell ref="B214:C214"/>
    <mergeCell ref="B217:C217"/>
    <mergeCell ref="B215:C215"/>
    <mergeCell ref="B220:C220"/>
    <mergeCell ref="B209:C209"/>
    <mergeCell ref="B231:C231"/>
    <mergeCell ref="B237:C237"/>
    <mergeCell ref="B222:C222"/>
    <mergeCell ref="B232:C232"/>
    <mergeCell ref="B233:C233"/>
    <mergeCell ref="B234:C234"/>
    <mergeCell ref="B230:C230"/>
    <mergeCell ref="B238:C238"/>
    <mergeCell ref="B221:C221"/>
    <mergeCell ref="B223:C223"/>
    <mergeCell ref="B226:C226"/>
    <mergeCell ref="B227:C227"/>
    <mergeCell ref="B228:C228"/>
    <mergeCell ref="B276:C276"/>
    <mergeCell ref="B270:C270"/>
    <mergeCell ref="B271:C271"/>
    <mergeCell ref="B272:C272"/>
    <mergeCell ref="B273:C273"/>
    <mergeCell ref="B268:C268"/>
    <mergeCell ref="B269:C269"/>
    <mergeCell ref="B274:C274"/>
    <mergeCell ref="B275:C275"/>
    <mergeCell ref="B175:C175"/>
    <mergeCell ref="B176:C176"/>
    <mergeCell ref="B135:C135"/>
    <mergeCell ref="B169:C169"/>
    <mergeCell ref="B113:C113"/>
    <mergeCell ref="B116:C116"/>
    <mergeCell ref="B119:C119"/>
    <mergeCell ref="B439:C439"/>
    <mergeCell ref="B440:C440"/>
    <mergeCell ref="B201:C201"/>
    <mergeCell ref="B207:C207"/>
    <mergeCell ref="B212:C212"/>
    <mergeCell ref="B213:C213"/>
    <mergeCell ref="B229:C229"/>
    <mergeCell ref="B216:C216"/>
    <mergeCell ref="B202:C202"/>
    <mergeCell ref="B203:C203"/>
    <mergeCell ref="B313:C313"/>
    <mergeCell ref="B211:C211"/>
    <mergeCell ref="B250:C250"/>
    <mergeCell ref="B252:C252"/>
    <mergeCell ref="B204:C204"/>
    <mergeCell ref="B205:C205"/>
    <mergeCell ref="B261:C261"/>
    <mergeCell ref="B45:C45"/>
    <mergeCell ref="B77:C77"/>
    <mergeCell ref="B73:C73"/>
    <mergeCell ref="B74:C74"/>
    <mergeCell ref="B69:C69"/>
    <mergeCell ref="B65:C65"/>
    <mergeCell ref="B76:C76"/>
    <mergeCell ref="B72:C72"/>
    <mergeCell ref="B70:C70"/>
    <mergeCell ref="B64:C64"/>
    <mergeCell ref="B68:C68"/>
    <mergeCell ref="B66:C66"/>
    <mergeCell ref="B61:C61"/>
    <mergeCell ref="B63:C63"/>
    <mergeCell ref="B48:C48"/>
    <mergeCell ref="B56:C56"/>
    <mergeCell ref="B6:C6"/>
    <mergeCell ref="B7:C7"/>
    <mergeCell ref="B9:C9"/>
    <mergeCell ref="B17:C17"/>
    <mergeCell ref="B78:C78"/>
    <mergeCell ref="B11:C11"/>
    <mergeCell ref="B53:C53"/>
    <mergeCell ref="B50:C50"/>
    <mergeCell ref="B39:C39"/>
    <mergeCell ref="B20:C20"/>
    <mergeCell ref="B21:C21"/>
    <mergeCell ref="B16:C16"/>
    <mergeCell ref="B43:C43"/>
    <mergeCell ref="B44:C44"/>
    <mergeCell ref="B13:C13"/>
    <mergeCell ref="B37:C37"/>
    <mergeCell ref="B38:C38"/>
    <mergeCell ref="B32:C32"/>
    <mergeCell ref="B26:C26"/>
    <mergeCell ref="B23:C23"/>
    <mergeCell ref="B25:C25"/>
    <mergeCell ref="B30:C30"/>
    <mergeCell ref="B12:C12"/>
    <mergeCell ref="B10:C10"/>
    <mergeCell ref="B3257:C3257"/>
    <mergeCell ref="B3266:C3266"/>
    <mergeCell ref="B8844:C8844"/>
    <mergeCell ref="B8845:C8845"/>
    <mergeCell ref="B19:C19"/>
    <mergeCell ref="B49:C49"/>
    <mergeCell ref="B36:C36"/>
    <mergeCell ref="B40:C40"/>
    <mergeCell ref="B62:C62"/>
    <mergeCell ref="B54:C54"/>
    <mergeCell ref="B46:C46"/>
    <mergeCell ref="B55:C55"/>
    <mergeCell ref="B33:C33"/>
    <mergeCell ref="B29:C29"/>
    <mergeCell ref="B57:C57"/>
    <mergeCell ref="B58:C58"/>
    <mergeCell ref="B82:C82"/>
    <mergeCell ref="B99:C99"/>
    <mergeCell ref="B81:C81"/>
    <mergeCell ref="B101:C101"/>
    <mergeCell ref="B80:C80"/>
    <mergeCell ref="B103:C103"/>
    <mergeCell ref="B102:C102"/>
    <mergeCell ref="B59:C59"/>
  </mergeCells>
  <conditionalFormatting sqref="C1489">
    <cfRule type="cellIs" priority="3" stopIfTrue="1" operator="between">
      <formula>#REF!</formula>
      <formula>#REF!</formula>
    </cfRule>
  </conditionalFormatting>
  <conditionalFormatting sqref="C3521">
    <cfRule type="cellIs" priority="2" stopIfTrue="1" operator="between">
      <formula>#REF!</formula>
      <formula>#REF!</formula>
    </cfRule>
  </conditionalFormatting>
  <conditionalFormatting sqref="C7982 C7938">
    <cfRule type="cellIs" priority="1" stopIfTrue="1" operator="between">
      <formula>#REF!</formula>
      <formula>#REF!</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rightToLeft="1"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rightToLeft="1"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ورقة1</vt:lpstr>
      <vt:lpstr>ورقة2</vt:lpstr>
      <vt:lpstr>ورقة3</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فيصل  العباد</dc:creator>
  <cp:lastModifiedBy>Hameeda Suleiman AL Jabri</cp:lastModifiedBy>
  <dcterms:created xsi:type="dcterms:W3CDTF">2012-04-14T05:54:30Z</dcterms:created>
  <dcterms:modified xsi:type="dcterms:W3CDTF">2022-06-27T05:10:13Z</dcterms:modified>
</cp:coreProperties>
</file>