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Examples/"/>
    </mc:Choice>
  </mc:AlternateContent>
  <xr:revisionPtr revIDLastSave="102" documentId="8_{C0A4050F-B501-E040-B2FC-6A5F28A6D82C}" xr6:coauthVersionLast="47" xr6:coauthVersionMax="47" xr10:uidLastSave="{9137FDD5-968E-7A46-AAEB-EFFC2011C261}"/>
  <bookViews>
    <workbookView xWindow="28040" yWindow="6480" windowWidth="32400" windowHeight="25900" activeTab="2" xr2:uid="{3B02EFF8-44A2-FC41-84BD-D5DFEED018A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2" i="3"/>
  <c r="F6" i="1"/>
  <c r="G6" i="1"/>
  <c r="E6" i="1"/>
</calcChain>
</file>

<file path=xl/sharedStrings.xml><?xml version="1.0" encoding="utf-8"?>
<sst xmlns="http://schemas.openxmlformats.org/spreadsheetml/2006/main" count="179" uniqueCount="89">
  <si>
    <t>1000000 rows inserted into seq_keyed in 2300880 ms</t>
  </si>
  <si>
    <t>999982  rows inserted</t>
  </si>
  <si>
    <t>1000000 rows inserted into uuid_keyed in 313753 ms</t>
  </si>
  <si>
    <t>992737  rows inserted</t>
  </si>
  <si>
    <t>1000000 rows inserted into serial_keyed in 292882 ms</t>
  </si>
  <si>
    <t>993314  rows inserted</t>
  </si>
  <si>
    <t>1000000 rows inserted into hash_keyed in 317016 ms</t>
  </si>
  <si>
    <t>999851  rows inserted</t>
  </si>
  <si>
    <t>1000000 rows inserted into int_keyed in 338670 ms</t>
  </si>
  <si>
    <t>1000000  rows inserted</t>
  </si>
  <si>
    <t>1000000 rows inserted into seq_keyed in 2317419 ms</t>
  </si>
  <si>
    <t>1000000 rows inserted into uuid_keyed in 316857 ms</t>
  </si>
  <si>
    <t>1000000 rows inserted into serial_keyed in 329520 ms</t>
  </si>
  <si>
    <t>1000000 rows inserted into hash_keyed in 327513 ms</t>
  </si>
  <si>
    <t>UUID PK</t>
  </si>
  <si>
    <t>Sequential PK</t>
  </si>
  <si>
    <t>Sequential PK sequence generated</t>
  </si>
  <si>
    <t>Serial PK</t>
  </si>
  <si>
    <t>Sequential PK hash sharded</t>
  </si>
  <si>
    <t>3 nodes</t>
  </si>
  <si>
    <t>4 nodes</t>
  </si>
  <si>
    <t xml:space="preserve">    CREATE TABLE hash_keyed  (</t>
  </si>
  <si>
    <t xml:space="preserve">        pk int NOT NULL,</t>
  </si>
  <si>
    <t xml:space="preserve">        id int,</t>
  </si>
  <si>
    <t xml:space="preserve">        rnumber float,</t>
  </si>
  <si>
    <t xml:space="preserve">        rstring STRING,</t>
  </si>
  <si>
    <t xml:space="preserve">        PRIMARY KEY (pk) USING HASH WITH BUCKET_COUNT=18</t>
  </si>
  <si>
    <t xml:space="preserve">    )</t>
  </si>
  <si>
    <t>100000   0</t>
  </si>
  <si>
    <t>endkey 100000</t>
  </si>
  <si>
    <t>100000 rows inserted into int_keyed in 213008 ms</t>
  </si>
  <si>
    <t>100000  rows inserted</t>
  </si>
  <si>
    <t>100000 rows inserted into seq_keyed in 164246 ms</t>
  </si>
  <si>
    <t>100000 rows inserted into uuid_keyed in 152040 ms</t>
  </si>
  <si>
    <t>100000 rows inserted into serial_keyed in 313875 ms</t>
  </si>
  <si>
    <t>100000 rows inserted into hash_keyed in 293022 ms</t>
  </si>
  <si>
    <t>100000   1000001</t>
  </si>
  <si>
    <t>endkey 1100001</t>
  </si>
  <si>
    <t>100000 rows inserted into int_keyed in 537822 ms</t>
  </si>
  <si>
    <t>200000  rows inserted</t>
  </si>
  <si>
    <t>100000 rows inserted into seq_keyed in 159672 ms</t>
  </si>
  <si>
    <t>100000 rows inserted into uuid_keyed in 81376 ms</t>
  </si>
  <si>
    <t>100000 rows inserted into serial_keyed in 164896 ms</t>
  </si>
  <si>
    <t>100000 rows inserted into hash_keyed in 141297 ms</t>
  </si>
  <si>
    <t>100000 rows inserted into int_keyed in 362774 ms</t>
  </si>
  <si>
    <t>sleeping for  120000</t>
  </si>
  <si>
    <t>inserting into  seq_keyed</t>
  </si>
  <si>
    <t>100000 rows inserted into seq_keyed in 418209 ms</t>
  </si>
  <si>
    <t>inserting into  seq_cached</t>
  </si>
  <si>
    <t>100000 rows inserted into seq_cached in 149168 ms</t>
  </si>
  <si>
    <t>inserting into  uuid_keyed</t>
  </si>
  <si>
    <t>100000 rows inserted into uuid_keyed in 104233 ms</t>
  </si>
  <si>
    <t>inserting into  serial_keyed</t>
  </si>
  <si>
    <t>100000 rows inserted into serial_keyed in 971844 ms</t>
  </si>
  <si>
    <t>inserting into  hash_keyed</t>
  </si>
  <si>
    <t>100000 rows inserted into hash_keyed in 136359 ms</t>
  </si>
  <si>
    <t>ms</t>
  </si>
  <si>
    <t>Sequence (no cache)</t>
  </si>
  <si>
    <t>Sequence (cache 1000)</t>
  </si>
  <si>
    <t>UUID</t>
  </si>
  <si>
    <t>SERIAL</t>
  </si>
  <si>
    <t>HASH sharded</t>
  </si>
  <si>
    <t>inserting into  int_keyed</t>
  </si>
  <si>
    <t>100000 rows inserted into int_keyed in 228002 ms</t>
  </si>
  <si>
    <t>100000 rows inserted into seq_keyed in 390224 ms</t>
  </si>
  <si>
    <t>100000 rows inserted into seq_cached in 118232 ms</t>
  </si>
  <si>
    <t>100000 rows inserted into uuid_keyed in 121528 ms</t>
  </si>
  <si>
    <t>100000 rows inserted into serial_keyed in 709674 ms</t>
  </si>
  <si>
    <t>100000 rows inserted into hash_keyed in 114358 ms</t>
  </si>
  <si>
    <t>100000 rows inserted into int_keyed in 161988 ms</t>
  </si>
  <si>
    <t>100000 rows inserted into seq_keyed in 415803 ms</t>
  </si>
  <si>
    <t>100000 rows inserted into seq_cached in 532098 ms</t>
  </si>
  <si>
    <t>100000 rows inserted into uuid_keyed in 130544 ms</t>
  </si>
  <si>
    <t>100000 rows inserted into int_keyed in 98879 ms</t>
  </si>
  <si>
    <t>100000 rows inserted into seq_keyed in 342021 ms</t>
  </si>
  <si>
    <t>100000 rows inserted into seq_cached in 82402 ms</t>
  </si>
  <si>
    <t>100000 rows inserted into uuid_keyed in 84399 ms</t>
  </si>
  <si>
    <t>100000 rows inserted into serial_keyed in 215133 ms</t>
  </si>
  <si>
    <t>100000 rows inserted into hash_keyed in 82397 ms</t>
  </si>
  <si>
    <t>100000 rows inserted into int_keyed in 417953 ms</t>
  </si>
  <si>
    <t>100000 rows inserted into seq_keyed in 444098 ms</t>
  </si>
  <si>
    <t>100000 rows inserted into seq_cached in 188413 ms</t>
  </si>
  <si>
    <t>100000 rows inserted into uuid_keyed in 149170 ms</t>
  </si>
  <si>
    <t>100000 rows inserted into serial_keyed in 528239 ms</t>
  </si>
  <si>
    <t>100000 rows inserted into hash_keyed in 155709 ms</t>
  </si>
  <si>
    <t>rows per second</t>
  </si>
  <si>
    <t>Sequence generated</t>
  </si>
  <si>
    <t>SERIAL generated</t>
  </si>
  <si>
    <t>Ascending key hash Sharded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</si>
</sst>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338670</c:v>
                </c:pt>
                <c:pt idx="1">
                  <c:v>2317419</c:v>
                </c:pt>
                <c:pt idx="2">
                  <c:v>316857</c:v>
                </c:pt>
                <c:pt idx="3">
                  <c:v>329520</c:v>
                </c:pt>
                <c:pt idx="4">
                  <c:v>327513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941-8572-6B45EEEC1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214816"/>
        <c:axId val="89282320"/>
      </c:barChart>
      <c:catAx>
        <c:axId val="8921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320"/>
        <c:crosses val="autoZero"/>
        <c:auto val="1"/>
        <c:lblAlgn val="ctr"/>
        <c:lblOffset val="100"/>
        <c:noMultiLvlLbl val="0"/>
      </c:catAx>
      <c:valAx>
        <c:axId val="892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338670</c:v>
                </c:pt>
                <c:pt idx="1">
                  <c:v>2317419</c:v>
                </c:pt>
                <c:pt idx="2">
                  <c:v>316857</c:v>
                </c:pt>
                <c:pt idx="3">
                  <c:v>329520</c:v>
                </c:pt>
                <c:pt idx="4">
                  <c:v>327513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9B4A-ADF6-B667D8C096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368282</c:v>
                </c:pt>
                <c:pt idx="1">
                  <c:v>2726765</c:v>
                </c:pt>
                <c:pt idx="2">
                  <c:v>337176</c:v>
                </c:pt>
                <c:pt idx="3">
                  <c:v>357506</c:v>
                </c:pt>
                <c:pt idx="4">
                  <c:v>347354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9B4A-ADF6-B667D8C0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22096"/>
        <c:axId val="90138976"/>
      </c:barChart>
      <c:catAx>
        <c:axId val="871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8976"/>
        <c:crosses val="autoZero"/>
        <c:auto val="1"/>
        <c:lblAlgn val="ctr"/>
        <c:lblOffset val="100"/>
        <c:noMultiLvlLbl val="0"/>
      </c:catAx>
      <c:valAx>
        <c:axId val="901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Sequence (no cache)</c:v>
                </c:pt>
                <c:pt idx="1">
                  <c:v>Sequence (cache 1000)</c:v>
                </c:pt>
                <c:pt idx="2">
                  <c:v>UUID</c:v>
                </c:pt>
                <c:pt idx="3">
                  <c:v>SERIAL</c:v>
                </c:pt>
                <c:pt idx="4">
                  <c:v>HASH sharded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418209</c:v>
                </c:pt>
                <c:pt idx="1">
                  <c:v>149158</c:v>
                </c:pt>
                <c:pt idx="2">
                  <c:v>104233</c:v>
                </c:pt>
                <c:pt idx="3">
                  <c:v>971844</c:v>
                </c:pt>
                <c:pt idx="4">
                  <c:v>136359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EE43-8BB4-02A6A9C5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16991"/>
        <c:axId val="1886418639"/>
      </c:barChart>
      <c:catAx>
        <c:axId val="188641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8639"/>
        <c:crosses val="autoZero"/>
        <c:auto val="1"/>
        <c:lblAlgn val="ctr"/>
        <c:lblOffset val="100"/>
        <c:noMultiLvlLbl val="0"/>
      </c:catAx>
      <c:valAx>
        <c:axId val="18864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Sheet3!$G$2:$G$5</c:f>
              <c:strCache>
                <c:ptCount val="4"/>
                <c:pt idx="0">
                  <c:v>UUID</c:v>
                </c:pt>
                <c:pt idx="1">
                  <c:v>Ascending key hash Sharded</c:v>
                </c:pt>
                <c:pt idx="2">
                  <c:v>Sequence generated</c:v>
                </c:pt>
                <c:pt idx="3">
                  <c:v>SERIAL generated</c:v>
                </c:pt>
              </c:strCache>
            </c:strRef>
          </c:cat>
          <c:val>
            <c:numRef>
              <c:f>Sheet3!$H$2:$H$5</c:f>
              <c:numCache>
                <c:formatCode>General</c:formatCode>
                <c:ptCount val="4"/>
                <c:pt idx="0">
                  <c:v>149170</c:v>
                </c:pt>
                <c:pt idx="1">
                  <c:v>155709</c:v>
                </c:pt>
                <c:pt idx="2">
                  <c:v>444098</c:v>
                </c:pt>
                <c:pt idx="3">
                  <c:v>528239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C-D045-A0B4-8712B4BCA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3933983"/>
        <c:axId val="913935071"/>
      </c:barChart>
      <c:catAx>
        <c:axId val="913933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5071"/>
        <c:crosses val="autoZero"/>
        <c:auto val="1"/>
        <c:lblAlgn val="ctr"/>
        <c:lblOffset val="100"/>
        <c:noMultiLvlLbl val="0"/>
      </c:catAx>
      <c:valAx>
        <c:axId val="9139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insert 100,000 rows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19050</xdr:rowOff>
    </xdr:from>
    <xdr:to>
      <xdr:col>11</xdr:col>
      <xdr:colOff>285750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5E041-FAB7-1A4F-B642-7F4CF594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13</xdr:row>
      <xdr:rowOff>19050</xdr:rowOff>
    </xdr:from>
    <xdr:to>
      <xdr:col>11</xdr:col>
      <xdr:colOff>285750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D55AC-43E5-BA41-95C1-02C9A20AC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224636</xdr:colOff>
      <xdr:row>11</xdr:row>
      <xdr:rowOff>192042</xdr:rowOff>
    </xdr:from>
    <xdr:to>
      <xdr:col>8</xdr:col>
      <xdr:colOff>744382</xdr:colOff>
      <xdr:row>25</xdr:row>
      <xdr:rowOff>57554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88A72-2110-ED4A-912E-2E93AF5C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5</xdr:row>
      <xdr:rowOff>139700</xdr:rowOff>
    </xdr:from>
    <xdr:to>
      <xdr:col>13</xdr:col>
      <xdr:colOff>228600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AB61E-02A1-744F-A87A-4941BDB6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BDB6-73BC-D541-A5AF-D37C4B6AADFE}">
  <dimension ref="A1:N47"/>
  <sheetViews>
    <sheetView workbookViewId="0">
      <selection activeCell="N13" sqref="N13:N47"/>
    </sheetView>
  </sheetViews>
  <sheetFormatPr baseColWidth="10" defaultRowHeight="16" x14ac:dyDescent="0.2"/>
  <cols>
    <col min="1" max="1" width="32.83203125" customWidth="1"/>
  </cols>
  <sheetData>
    <row r="1" spans="1:14" x14ac:dyDescent="0.2">
      <c r="B1" t="s">
        <v>19</v>
      </c>
      <c r="C1" t="s">
        <v>20</v>
      </c>
    </row>
    <row r="2" spans="1:14" x14ac:dyDescent="0.2">
      <c r="A2" t="s">
        <v>15</v>
      </c>
      <c r="B2">
        <v>338670</v>
      </c>
      <c r="C2">
        <v>368282</v>
      </c>
      <c r="D2">
        <v>355547</v>
      </c>
    </row>
    <row r="3" spans="1:14" x14ac:dyDescent="0.2">
      <c r="A3" t="s">
        <v>16</v>
      </c>
      <c r="B3">
        <v>2317419</v>
      </c>
      <c r="C3">
        <v>2726765</v>
      </c>
      <c r="D3">
        <v>2372615</v>
      </c>
    </row>
    <row r="4" spans="1:14" x14ac:dyDescent="0.2">
      <c r="A4" t="s">
        <v>14</v>
      </c>
      <c r="B4">
        <v>316857</v>
      </c>
      <c r="C4">
        <v>337176</v>
      </c>
      <c r="D4">
        <v>334376</v>
      </c>
    </row>
    <row r="5" spans="1:14" x14ac:dyDescent="0.2">
      <c r="A5" t="s">
        <v>17</v>
      </c>
      <c r="B5">
        <v>329520</v>
      </c>
      <c r="C5">
        <v>357506</v>
      </c>
      <c r="D5">
        <v>359157</v>
      </c>
    </row>
    <row r="6" spans="1:14" x14ac:dyDescent="0.2">
      <c r="A6" t="s">
        <v>18</v>
      </c>
      <c r="B6">
        <v>327513</v>
      </c>
      <c r="C6">
        <v>347354</v>
      </c>
      <c r="D6">
        <v>341505</v>
      </c>
      <c r="E6">
        <f>B6/B2</f>
        <v>0.96705642660997426</v>
      </c>
      <c r="F6">
        <f t="shared" ref="F6:G6" si="0">C6/C2</f>
        <v>0.94317398080818504</v>
      </c>
      <c r="G6">
        <f t="shared" si="0"/>
        <v>0.96050592467381246</v>
      </c>
    </row>
    <row r="8" spans="1:14" x14ac:dyDescent="0.2">
      <c r="D8" t="s">
        <v>0</v>
      </c>
    </row>
    <row r="9" spans="1:14" x14ac:dyDescent="0.2">
      <c r="D9" t="s">
        <v>1</v>
      </c>
    </row>
    <row r="10" spans="1:14" x14ac:dyDescent="0.2">
      <c r="D10" t="s">
        <v>2</v>
      </c>
    </row>
    <row r="11" spans="1:14" x14ac:dyDescent="0.2">
      <c r="D11" t="s">
        <v>3</v>
      </c>
    </row>
    <row r="12" spans="1:14" x14ac:dyDescent="0.2">
      <c r="D12" t="s">
        <v>4</v>
      </c>
    </row>
    <row r="13" spans="1:14" x14ac:dyDescent="0.2">
      <c r="D13" t="s">
        <v>5</v>
      </c>
    </row>
    <row r="14" spans="1:14" x14ac:dyDescent="0.2">
      <c r="D14" t="s">
        <v>6</v>
      </c>
      <c r="N14" t="s">
        <v>21</v>
      </c>
    </row>
    <row r="15" spans="1:14" x14ac:dyDescent="0.2">
      <c r="D15" t="s">
        <v>7</v>
      </c>
      <c r="N15" t="s">
        <v>22</v>
      </c>
    </row>
    <row r="16" spans="1:14" x14ac:dyDescent="0.2">
      <c r="N16" t="s">
        <v>23</v>
      </c>
    </row>
    <row r="17" spans="4:14" x14ac:dyDescent="0.2">
      <c r="N17" t="s">
        <v>24</v>
      </c>
    </row>
    <row r="18" spans="4:14" x14ac:dyDescent="0.2">
      <c r="N18" t="s">
        <v>25</v>
      </c>
    </row>
    <row r="19" spans="4:14" x14ac:dyDescent="0.2">
      <c r="N19" t="s">
        <v>26</v>
      </c>
    </row>
    <row r="20" spans="4:14" x14ac:dyDescent="0.2">
      <c r="D20" t="s">
        <v>8</v>
      </c>
      <c r="N20" t="s">
        <v>27</v>
      </c>
    </row>
    <row r="21" spans="4:14" x14ac:dyDescent="0.2">
      <c r="D21" t="s">
        <v>9</v>
      </c>
      <c r="N21" t="s">
        <v>28</v>
      </c>
    </row>
    <row r="22" spans="4:14" x14ac:dyDescent="0.2">
      <c r="D22" t="s">
        <v>10</v>
      </c>
      <c r="N22">
        <v>147456</v>
      </c>
    </row>
    <row r="23" spans="4:14" x14ac:dyDescent="0.2">
      <c r="D23" t="s">
        <v>9</v>
      </c>
      <c r="N23" t="s">
        <v>29</v>
      </c>
    </row>
    <row r="24" spans="4:14" x14ac:dyDescent="0.2">
      <c r="D24" t="s">
        <v>11</v>
      </c>
      <c r="N24" t="s">
        <v>30</v>
      </c>
    </row>
    <row r="25" spans="4:14" x14ac:dyDescent="0.2">
      <c r="D25" t="s">
        <v>9</v>
      </c>
      <c r="N25" t="s">
        <v>31</v>
      </c>
    </row>
    <row r="26" spans="4:14" x14ac:dyDescent="0.2">
      <c r="D26" t="s">
        <v>12</v>
      </c>
      <c r="N26" t="s">
        <v>32</v>
      </c>
    </row>
    <row r="27" spans="4:14" x14ac:dyDescent="0.2">
      <c r="D27" t="s">
        <v>9</v>
      </c>
      <c r="N27" t="s">
        <v>31</v>
      </c>
    </row>
    <row r="28" spans="4:14" x14ac:dyDescent="0.2">
      <c r="D28" t="s">
        <v>13</v>
      </c>
      <c r="N28" t="s">
        <v>33</v>
      </c>
    </row>
    <row r="29" spans="4:14" x14ac:dyDescent="0.2">
      <c r="D29" t="s">
        <v>9</v>
      </c>
      <c r="N29" t="s">
        <v>31</v>
      </c>
    </row>
    <row r="30" spans="4:14" x14ac:dyDescent="0.2">
      <c r="N30" t="s">
        <v>34</v>
      </c>
    </row>
    <row r="31" spans="4:14" x14ac:dyDescent="0.2">
      <c r="N31" t="s">
        <v>31</v>
      </c>
    </row>
    <row r="32" spans="4:14" x14ac:dyDescent="0.2">
      <c r="N32" t="s">
        <v>35</v>
      </c>
    </row>
    <row r="33" spans="14:14" x14ac:dyDescent="0.2">
      <c r="N33" t="s">
        <v>31</v>
      </c>
    </row>
    <row r="34" spans="14:14" x14ac:dyDescent="0.2">
      <c r="N34" t="s">
        <v>36</v>
      </c>
    </row>
    <row r="35" spans="14:14" x14ac:dyDescent="0.2">
      <c r="N35">
        <v>114688</v>
      </c>
    </row>
    <row r="36" spans="14:14" x14ac:dyDescent="0.2">
      <c r="N36" t="s">
        <v>37</v>
      </c>
    </row>
    <row r="37" spans="14:14" x14ac:dyDescent="0.2">
      <c r="N37">
        <v>100000</v>
      </c>
    </row>
    <row r="38" spans="14:14" x14ac:dyDescent="0.2">
      <c r="N38" t="s">
        <v>38</v>
      </c>
    </row>
    <row r="39" spans="14:14" x14ac:dyDescent="0.2">
      <c r="N39" t="s">
        <v>39</v>
      </c>
    </row>
    <row r="40" spans="14:14" x14ac:dyDescent="0.2">
      <c r="N40" t="s">
        <v>40</v>
      </c>
    </row>
    <row r="41" spans="14:14" x14ac:dyDescent="0.2">
      <c r="N41" t="s">
        <v>39</v>
      </c>
    </row>
    <row r="42" spans="14:14" x14ac:dyDescent="0.2">
      <c r="N42" t="s">
        <v>41</v>
      </c>
    </row>
    <row r="43" spans="14:14" x14ac:dyDescent="0.2">
      <c r="N43" t="s">
        <v>39</v>
      </c>
    </row>
    <row r="44" spans="14:14" x14ac:dyDescent="0.2">
      <c r="N44" t="s">
        <v>42</v>
      </c>
    </row>
    <row r="45" spans="14:14" x14ac:dyDescent="0.2">
      <c r="N45" t="s">
        <v>39</v>
      </c>
    </row>
    <row r="46" spans="14:14" x14ac:dyDescent="0.2">
      <c r="N46" t="s">
        <v>43</v>
      </c>
    </row>
    <row r="47" spans="14:14" x14ac:dyDescent="0.2">
      <c r="N47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7CF2-9A97-F44B-B6E8-526B86AE9B4F}">
  <dimension ref="A1:Q23"/>
  <sheetViews>
    <sheetView zoomScale="173" zoomScaleNormal="173" workbookViewId="0">
      <selection activeCell="B17" sqref="B17"/>
    </sheetView>
  </sheetViews>
  <sheetFormatPr baseColWidth="10" defaultRowHeight="16" x14ac:dyDescent="0.2"/>
  <cols>
    <col min="8" max="8" width="20.83203125" customWidth="1"/>
  </cols>
  <sheetData>
    <row r="1" spans="1:17" x14ac:dyDescent="0.2">
      <c r="B1" t="s">
        <v>56</v>
      </c>
      <c r="Q1" t="s">
        <v>44</v>
      </c>
    </row>
    <row r="2" spans="1:17" x14ac:dyDescent="0.2">
      <c r="A2" t="s">
        <v>57</v>
      </c>
      <c r="B2">
        <v>418209</v>
      </c>
      <c r="Q2" t="s">
        <v>39</v>
      </c>
    </row>
    <row r="3" spans="1:17" x14ac:dyDescent="0.2">
      <c r="A3" t="s">
        <v>58</v>
      </c>
      <c r="B3">
        <v>149158</v>
      </c>
      <c r="Q3" t="s">
        <v>45</v>
      </c>
    </row>
    <row r="4" spans="1:17" x14ac:dyDescent="0.2">
      <c r="A4" t="s">
        <v>59</v>
      </c>
      <c r="B4">
        <v>104233</v>
      </c>
      <c r="Q4" t="s">
        <v>46</v>
      </c>
    </row>
    <row r="5" spans="1:17" x14ac:dyDescent="0.2">
      <c r="A5" t="s">
        <v>60</v>
      </c>
      <c r="B5">
        <v>971844</v>
      </c>
      <c r="Q5" t="s">
        <v>47</v>
      </c>
    </row>
    <row r="6" spans="1:17" x14ac:dyDescent="0.2">
      <c r="A6" t="s">
        <v>61</v>
      </c>
      <c r="B6">
        <v>136359</v>
      </c>
      <c r="Q6" t="s">
        <v>39</v>
      </c>
    </row>
    <row r="7" spans="1:17" x14ac:dyDescent="0.2">
      <c r="Q7" t="s">
        <v>45</v>
      </c>
    </row>
    <row r="8" spans="1:17" x14ac:dyDescent="0.2">
      <c r="Q8" t="s">
        <v>48</v>
      </c>
    </row>
    <row r="9" spans="1:17" x14ac:dyDescent="0.2">
      <c r="Q9" t="s">
        <v>49</v>
      </c>
    </row>
    <row r="10" spans="1:17" x14ac:dyDescent="0.2">
      <c r="Q10" t="s">
        <v>39</v>
      </c>
    </row>
    <row r="11" spans="1:17" x14ac:dyDescent="0.2">
      <c r="Q11" t="s">
        <v>45</v>
      </c>
    </row>
    <row r="12" spans="1:17" x14ac:dyDescent="0.2">
      <c r="Q12" t="s">
        <v>50</v>
      </c>
    </row>
    <row r="13" spans="1:17" x14ac:dyDescent="0.2">
      <c r="Q13" t="s">
        <v>51</v>
      </c>
    </row>
    <row r="14" spans="1:17" x14ac:dyDescent="0.2">
      <c r="Q14" t="s">
        <v>39</v>
      </c>
    </row>
    <row r="15" spans="1:17" x14ac:dyDescent="0.2">
      <c r="Q15" t="s">
        <v>45</v>
      </c>
    </row>
    <row r="16" spans="1:17" x14ac:dyDescent="0.2">
      <c r="Q16" t="s">
        <v>52</v>
      </c>
    </row>
    <row r="17" spans="17:17" x14ac:dyDescent="0.2">
      <c r="Q17" t="s">
        <v>53</v>
      </c>
    </row>
    <row r="18" spans="17:17" x14ac:dyDescent="0.2">
      <c r="Q18" t="s">
        <v>39</v>
      </c>
    </row>
    <row r="19" spans="17:17" x14ac:dyDescent="0.2">
      <c r="Q19" t="s">
        <v>45</v>
      </c>
    </row>
    <row r="20" spans="17:17" x14ac:dyDescent="0.2">
      <c r="Q20" t="s">
        <v>54</v>
      </c>
    </row>
    <row r="21" spans="17:17" x14ac:dyDescent="0.2">
      <c r="Q21" t="s">
        <v>55</v>
      </c>
    </row>
    <row r="22" spans="17:17" x14ac:dyDescent="0.2">
      <c r="Q22" t="s">
        <v>39</v>
      </c>
    </row>
    <row r="23" spans="17:17" x14ac:dyDescent="0.2">
      <c r="Q23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71D0-3C89-B145-8668-4BC5E7E005BE}">
  <dimension ref="B1:J55"/>
  <sheetViews>
    <sheetView tabSelected="1" workbookViewId="0">
      <selection activeCell="G4" sqref="G4"/>
    </sheetView>
  </sheetViews>
  <sheetFormatPr baseColWidth="10" defaultRowHeight="16" x14ac:dyDescent="0.2"/>
  <sheetData>
    <row r="1" spans="2:10" x14ac:dyDescent="0.2">
      <c r="H1" t="s">
        <v>56</v>
      </c>
      <c r="I1" t="s">
        <v>85</v>
      </c>
    </row>
    <row r="2" spans="2:10" x14ac:dyDescent="0.2">
      <c r="G2" t="s">
        <v>59</v>
      </c>
      <c r="H2">
        <v>149170</v>
      </c>
      <c r="I2">
        <f>10000/H2*1000</f>
        <v>67.037608098143068</v>
      </c>
      <c r="J2" t="s">
        <v>62</v>
      </c>
    </row>
    <row r="3" spans="2:10" x14ac:dyDescent="0.2">
      <c r="G3" t="s">
        <v>88</v>
      </c>
      <c r="H3">
        <v>155709</v>
      </c>
      <c r="I3">
        <f t="shared" ref="I3:I5" si="0">10000/H3*1000</f>
        <v>64.222363511421946</v>
      </c>
      <c r="J3" t="s">
        <v>73</v>
      </c>
    </row>
    <row r="4" spans="2:10" x14ac:dyDescent="0.2">
      <c r="G4" t="s">
        <v>86</v>
      </c>
      <c r="H4">
        <v>444098</v>
      </c>
      <c r="I4">
        <f t="shared" si="0"/>
        <v>22.517552432120837</v>
      </c>
      <c r="J4" t="s">
        <v>31</v>
      </c>
    </row>
    <row r="5" spans="2:10" x14ac:dyDescent="0.2">
      <c r="G5" t="s">
        <v>87</v>
      </c>
      <c r="H5">
        <v>528239</v>
      </c>
      <c r="I5">
        <f t="shared" si="0"/>
        <v>18.930824872832183</v>
      </c>
      <c r="J5" t="s">
        <v>45</v>
      </c>
    </row>
    <row r="6" spans="2:10" x14ac:dyDescent="0.2">
      <c r="J6" t="s">
        <v>46</v>
      </c>
    </row>
    <row r="7" spans="2:10" x14ac:dyDescent="0.2">
      <c r="J7" t="s">
        <v>74</v>
      </c>
    </row>
    <row r="8" spans="2:10" x14ac:dyDescent="0.2">
      <c r="J8" t="s">
        <v>31</v>
      </c>
    </row>
    <row r="9" spans="2:10" x14ac:dyDescent="0.2">
      <c r="J9" t="s">
        <v>45</v>
      </c>
    </row>
    <row r="10" spans="2:10" x14ac:dyDescent="0.2">
      <c r="J10" t="s">
        <v>48</v>
      </c>
    </row>
    <row r="11" spans="2:10" x14ac:dyDescent="0.2">
      <c r="J11" t="s">
        <v>75</v>
      </c>
    </row>
    <row r="12" spans="2:10" x14ac:dyDescent="0.2">
      <c r="J12" t="s">
        <v>31</v>
      </c>
    </row>
    <row r="13" spans="2:10" x14ac:dyDescent="0.2">
      <c r="J13" t="s">
        <v>45</v>
      </c>
    </row>
    <row r="14" spans="2:10" x14ac:dyDescent="0.2">
      <c r="J14" t="s">
        <v>50</v>
      </c>
    </row>
    <row r="15" spans="2:10" x14ac:dyDescent="0.2">
      <c r="B15" t="s">
        <v>62</v>
      </c>
      <c r="J15" t="s">
        <v>76</v>
      </c>
    </row>
    <row r="16" spans="2:10" x14ac:dyDescent="0.2">
      <c r="B16" t="s">
        <v>63</v>
      </c>
      <c r="J16" t="s">
        <v>31</v>
      </c>
    </row>
    <row r="17" spans="2:10" x14ac:dyDescent="0.2">
      <c r="B17" t="s">
        <v>31</v>
      </c>
      <c r="J17" t="s">
        <v>45</v>
      </c>
    </row>
    <row r="18" spans="2:10" x14ac:dyDescent="0.2">
      <c r="B18" t="s">
        <v>45</v>
      </c>
      <c r="J18" t="s">
        <v>52</v>
      </c>
    </row>
    <row r="19" spans="2:10" x14ac:dyDescent="0.2">
      <c r="B19" t="s">
        <v>46</v>
      </c>
      <c r="J19" t="s">
        <v>77</v>
      </c>
    </row>
    <row r="20" spans="2:10" x14ac:dyDescent="0.2">
      <c r="B20" t="s">
        <v>64</v>
      </c>
      <c r="J20" t="s">
        <v>31</v>
      </c>
    </row>
    <row r="21" spans="2:10" x14ac:dyDescent="0.2">
      <c r="B21" t="s">
        <v>31</v>
      </c>
      <c r="J21" t="s">
        <v>45</v>
      </c>
    </row>
    <row r="22" spans="2:10" x14ac:dyDescent="0.2">
      <c r="B22" t="s">
        <v>45</v>
      </c>
      <c r="J22" t="s">
        <v>54</v>
      </c>
    </row>
    <row r="23" spans="2:10" x14ac:dyDescent="0.2">
      <c r="B23" t="s">
        <v>48</v>
      </c>
      <c r="J23" t="s">
        <v>78</v>
      </c>
    </row>
    <row r="24" spans="2:10" x14ac:dyDescent="0.2">
      <c r="B24" t="s">
        <v>65</v>
      </c>
      <c r="J24" t="s">
        <v>31</v>
      </c>
    </row>
    <row r="25" spans="2:10" x14ac:dyDescent="0.2">
      <c r="B25" t="s">
        <v>31</v>
      </c>
      <c r="J25" t="s">
        <v>45</v>
      </c>
    </row>
    <row r="26" spans="2:10" x14ac:dyDescent="0.2">
      <c r="B26" t="s">
        <v>45</v>
      </c>
      <c r="J26" t="s">
        <v>62</v>
      </c>
    </row>
    <row r="27" spans="2:10" x14ac:dyDescent="0.2">
      <c r="B27" t="s">
        <v>50</v>
      </c>
      <c r="J27" t="s">
        <v>79</v>
      </c>
    </row>
    <row r="28" spans="2:10" x14ac:dyDescent="0.2">
      <c r="B28" t="s">
        <v>66</v>
      </c>
      <c r="J28" t="s">
        <v>39</v>
      </c>
    </row>
    <row r="29" spans="2:10" x14ac:dyDescent="0.2">
      <c r="B29" t="s">
        <v>31</v>
      </c>
      <c r="J29" t="s">
        <v>45</v>
      </c>
    </row>
    <row r="30" spans="2:10" x14ac:dyDescent="0.2">
      <c r="B30" t="s">
        <v>45</v>
      </c>
      <c r="J30" t="s">
        <v>46</v>
      </c>
    </row>
    <row r="31" spans="2:10" x14ac:dyDescent="0.2">
      <c r="B31" t="s">
        <v>52</v>
      </c>
      <c r="J31" t="s">
        <v>80</v>
      </c>
    </row>
    <row r="32" spans="2:10" x14ac:dyDescent="0.2">
      <c r="B32" t="s">
        <v>67</v>
      </c>
      <c r="J32" t="s">
        <v>39</v>
      </c>
    </row>
    <row r="33" spans="2:10" x14ac:dyDescent="0.2">
      <c r="B33" t="s">
        <v>31</v>
      </c>
      <c r="J33" t="s">
        <v>45</v>
      </c>
    </row>
    <row r="34" spans="2:10" x14ac:dyDescent="0.2">
      <c r="B34" t="s">
        <v>45</v>
      </c>
      <c r="J34" t="s">
        <v>48</v>
      </c>
    </row>
    <row r="35" spans="2:10" x14ac:dyDescent="0.2">
      <c r="B35" t="s">
        <v>54</v>
      </c>
      <c r="J35" t="s">
        <v>81</v>
      </c>
    </row>
    <row r="36" spans="2:10" x14ac:dyDescent="0.2">
      <c r="B36" t="s">
        <v>68</v>
      </c>
      <c r="J36" t="s">
        <v>39</v>
      </c>
    </row>
    <row r="37" spans="2:10" x14ac:dyDescent="0.2">
      <c r="B37" t="s">
        <v>31</v>
      </c>
      <c r="J37" t="s">
        <v>45</v>
      </c>
    </row>
    <row r="38" spans="2:10" x14ac:dyDescent="0.2">
      <c r="B38" t="s">
        <v>45</v>
      </c>
      <c r="J38" t="s">
        <v>50</v>
      </c>
    </row>
    <row r="39" spans="2:10" x14ac:dyDescent="0.2">
      <c r="B39" t="s">
        <v>62</v>
      </c>
      <c r="J39" t="s">
        <v>82</v>
      </c>
    </row>
    <row r="40" spans="2:10" x14ac:dyDescent="0.2">
      <c r="B40" t="s">
        <v>69</v>
      </c>
      <c r="J40" t="s">
        <v>39</v>
      </c>
    </row>
    <row r="41" spans="2:10" x14ac:dyDescent="0.2">
      <c r="B41" t="s">
        <v>39</v>
      </c>
      <c r="J41" t="s">
        <v>45</v>
      </c>
    </row>
    <row r="42" spans="2:10" x14ac:dyDescent="0.2">
      <c r="B42" t="s">
        <v>45</v>
      </c>
      <c r="J42" t="s">
        <v>52</v>
      </c>
    </row>
    <row r="43" spans="2:10" x14ac:dyDescent="0.2">
      <c r="B43" t="s">
        <v>46</v>
      </c>
      <c r="J43" t="s">
        <v>83</v>
      </c>
    </row>
    <row r="44" spans="2:10" x14ac:dyDescent="0.2">
      <c r="B44" t="s">
        <v>70</v>
      </c>
      <c r="J44" t="s">
        <v>39</v>
      </c>
    </row>
    <row r="45" spans="2:10" x14ac:dyDescent="0.2">
      <c r="B45" t="s">
        <v>39</v>
      </c>
      <c r="J45" t="s">
        <v>45</v>
      </c>
    </row>
    <row r="46" spans="2:10" x14ac:dyDescent="0.2">
      <c r="B46" t="s">
        <v>45</v>
      </c>
      <c r="J46" t="s">
        <v>54</v>
      </c>
    </row>
    <row r="47" spans="2:10" x14ac:dyDescent="0.2">
      <c r="B47" t="s">
        <v>48</v>
      </c>
      <c r="J47" t="s">
        <v>84</v>
      </c>
    </row>
    <row r="48" spans="2:10" x14ac:dyDescent="0.2">
      <c r="B48" t="s">
        <v>71</v>
      </c>
      <c r="J48" t="s">
        <v>39</v>
      </c>
    </row>
    <row r="49" spans="2:2" x14ac:dyDescent="0.2">
      <c r="B49" t="s">
        <v>39</v>
      </c>
    </row>
    <row r="50" spans="2:2" x14ac:dyDescent="0.2">
      <c r="B50" t="s">
        <v>45</v>
      </c>
    </row>
    <row r="51" spans="2:2" x14ac:dyDescent="0.2">
      <c r="B51" t="s">
        <v>50</v>
      </c>
    </row>
    <row r="52" spans="2:2" x14ac:dyDescent="0.2">
      <c r="B52" t="s">
        <v>72</v>
      </c>
    </row>
    <row r="53" spans="2:2" x14ac:dyDescent="0.2">
      <c r="B53" t="s">
        <v>39</v>
      </c>
    </row>
    <row r="54" spans="2:2" x14ac:dyDescent="0.2">
      <c r="B54" t="s">
        <v>45</v>
      </c>
    </row>
    <row r="55" spans="2:2" x14ac:dyDescent="0.2">
      <c r="B55" t="s">
        <v>52</v>
      </c>
    </row>
  </sheetData>
  <sortState xmlns:xlrd2="http://schemas.microsoft.com/office/spreadsheetml/2017/richdata2" ref="G2:H5">
    <sortCondition ref="H2:H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2021-06-12T02:52:25Z</dcterms:created>
  <dcterms:modified xsi:type="dcterms:W3CDTF">2021-06-22T23:34:20Z</dcterms:modified>
</cp:coreProperties>
</file>