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ssenabdedayem/Documents/Data/Polytechnique/5- Data Challenge/data_challenge_2022/sumissions-notebooks/2023-04-23/"/>
    </mc:Choice>
  </mc:AlternateContent>
  <xr:revisionPtr revIDLastSave="0" documentId="13_ncr:1_{BDAEAEC0-6DE5-944C-8A15-73FA2F59DE9C}" xr6:coauthVersionLast="47" xr6:coauthVersionMax="47" xr10:uidLastSave="{00000000-0000-0000-0000-000000000000}"/>
  <bookViews>
    <workbookView xWindow="0" yWindow="500" windowWidth="30720" windowHeight="17320" activeTab="1" xr2:uid="{8BB159E0-5E3F-854D-8EEC-2861C816895F}"/>
  </bookViews>
  <sheets>
    <sheet name="Feuil1" sheetId="1" r:id="rId1"/>
    <sheet name="learning_parameters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C2" i="1"/>
  <c r="B2" i="1"/>
</calcChain>
</file>

<file path=xl/sharedStrings.xml><?xml version="1.0" encoding="utf-8"?>
<sst xmlns="http://schemas.openxmlformats.org/spreadsheetml/2006/main" count="315" uniqueCount="96">
  <si>
    <t>Epoch: 001 loss_train: 0.6946 loss_val: 0.6933 acc_train: 0.5000 acc_val: 0.5000 time: 1 s total_time: 0 min</t>
  </si>
  <si>
    <t>Epoch: 006 loss_train: 0.6927 loss_val: 0.6919 acc_train: 0.5035 acc_val: 0.5000 time: 1 s total_time: 0 min</t>
  </si>
  <si>
    <t>Epoch: 011 loss_train: 0.6874 loss_val: 0.6908 acc_train: 0.5518 acc_val: 0.5035 time: 1 s total_time: 0 min</t>
  </si>
  <si>
    <t>Epoch: 016 loss_train: 0.6861 loss_val: 0.6812 acc_train: 0.5228 acc_val: 0.5305 time: 1 s total_time: 0 min</t>
  </si>
  <si>
    <t>Epoch: 021 loss_train: 0.6762 loss_val: 0.6675 acc_train: 0.5469 acc_val: 0.5510 time: 1 s total_time: 0 min</t>
  </si>
  <si>
    <t>Epoch: 026 loss_train: 0.6197 loss_val: 0.5921 acc_train: 0.6869 acc_val: 0.7210 time: 1 s total_time: 0 min</t>
  </si>
  <si>
    <t>Epoch: 031 loss_train: 0.5373 loss_val: 0.5204 acc_train: 0.7344 acc_val: 0.7694 time: 1 s total_time: 0 min</t>
  </si>
  <si>
    <t>Epoch: 036 loss_train: 0.6297 loss_val: 0.6146 acc_train: 0.6703 acc_val: 0.6991 time: 1 s total_time: 1 min</t>
  </si>
  <si>
    <t>Epoch: 041 loss_train: 0.5592 loss_val: 0.5282 acc_train: 0.7046 acc_val: 0.7095 time: 1 s total_time: 1 min</t>
  </si>
  <si>
    <t>Epoch: 046 loss_train: 0.5353 loss_val: 0.5074 acc_train: 0.7179 acc_val: 0.7261 time: 0 s total_time: 1 min</t>
  </si>
  <si>
    <t>Epoch: 051 loss_train: 0.5106 loss_val: 0.4741 acc_train: 0.7320 acc_val: 0.7589 time: 1 s total_time: 1 min</t>
  </si>
  <si>
    <t>Epoch: 056 loss_train: 0.4731 loss_val: 0.4596 acc_train: 0.7805 acc_val: 0.7749 time: 1 s total_time: 1 min</t>
  </si>
  <si>
    <t>Epoch: 061 loss_train: 0.4516 loss_val: 0.4268 acc_train: 0.7947 acc_val: 0.7960 time: 1 s total_time: 1 min</t>
  </si>
  <si>
    <t>Epoch: 066 loss_train: 0.4534 loss_val: 0.4675 acc_train: 0.7882 acc_val: 0.7896 time: 1 s total_time: 1 min</t>
  </si>
  <si>
    <t>Epoch: 071 loss_train: 0.4626 loss_val: 0.4115 acc_train: 0.7988 acc_val: 0.8132 time: 1 s total_time: 1 min</t>
  </si>
  <si>
    <t>Epoch: 076 loss_train: 0.4247 loss_val: 0.4004 acc_train: 0.8155 acc_val: 0.8131 time: 1 s total_time: 1 min</t>
  </si>
  <si>
    <t>Epoch: 081 loss_train: 0.4098 loss_val: 0.3913 acc_train: 0.8215 acc_val: 0.8155 time: 1 s total_time: 1 min</t>
  </si>
  <si>
    <t>Epoch: 086 loss_train: 0.3991 loss_val: 0.3745 acc_train: 0.8342 acc_val: 0.8420 time: 0 s total_time: 1 min</t>
  </si>
  <si>
    <t>Epoch: 091 loss_train: 0.3882 loss_val: 0.3579 acc_train: 0.8413 acc_val: 0.8444 time: 1 s total_time: 1 min</t>
  </si>
  <si>
    <t>Epoch: 096 loss_train: 0.3729 loss_val: 0.3476 acc_train: 0.8506 acc_val: 0.8511 time: 1 s total_time: 1 min</t>
  </si>
  <si>
    <t>Epoch: 101 loss_train: 0.4087 loss_val: 0.5055 acc_train: 0.8384 acc_val: 0.7520 time: 1 s total_time: 2 min</t>
  </si>
  <si>
    <t>Epoch: 106 loss_train: 0.4341 loss_val: 0.4329 acc_train: 0.8173 acc_val: 0.8264 time: 1 s total_time: 2 min</t>
  </si>
  <si>
    <t>Epoch: 111 loss_train: 0.3901 loss_val: 0.3799 acc_train: 0.8370 acc_val: 0.8423 time: 1 s total_time: 2 min</t>
  </si>
  <si>
    <t>Epoch: 116 loss_train: 0.3906 loss_val: 0.3519 acc_train: 0.8381 acc_val: 0.8469 time: 1 s total_time: 2 min</t>
  </si>
  <si>
    <t>Epoch: 121 loss_train: 0.3683 loss_val: 0.3442 acc_train: 0.8502 acc_val: 0.8532 time: 1 s total_time: 2 min</t>
  </si>
  <si>
    <t>Epoch: 126 loss_train: 0.3538 loss_val: 0.3342 acc_train: 0.8592 acc_val: 0.8591 time: 1 s total_time: 2 min</t>
  </si>
  <si>
    <t>Epoch: 131 loss_train: 0.3445 loss_val: 0.3289 acc_train: 0.8644 acc_val: 0.8642 time: 1 s total_time: 2 min</t>
  </si>
  <si>
    <t>Epoch: 136 loss_train: 0.3362 loss_val: 0.3241 acc_train: 0.8682 acc_val: 0.8680 time: 1 s total_time: 2 min</t>
  </si>
  <si>
    <t>Epoch: 141 loss_train: 0.3287 loss_val: 0.3194 acc_train: 0.8716 acc_val: 0.8721 time: 1 s total_time: 2 min</t>
  </si>
  <si>
    <t>Epoch: 146 loss_train: 0.3198 loss_val: 0.3140 acc_train: 0.8764 acc_val: 0.8760 time: 1 s total_time: 2 min</t>
  </si>
  <si>
    <t>Epoch: 151 loss_train: 0.3144 loss_val: 0.3028 acc_train: 0.8789 acc_val: 0.8788 time: 1 s total_time: 2 min</t>
  </si>
  <si>
    <t>Epoch: 156 loss_train: 0.3112 loss_val: 0.3031 acc_train: 0.8804 acc_val: 0.8750 time: 1 s total_time: 2 min</t>
  </si>
  <si>
    <t>Epoch: 161 loss_train: 0.3123 loss_val: 0.3363 acc_train: 0.8794 acc_val: 0.8699 time: 1 s total_time: 2 min</t>
  </si>
  <si>
    <t>Epoch: 166 loss_train: 0.3140 loss_val: 0.2996 acc_train: 0.8795 acc_val: 0.8849 time: 1 s total_time: 3 min</t>
  </si>
  <si>
    <t>Epoch: 171 loss_train: 0.2972 loss_val: 0.2990 acc_train: 0.8870 acc_val: 0.8846 time: 1 s total_time: 3 min</t>
  </si>
  <si>
    <t>Epoch: 176 loss_train: 0.2949 loss_val: 0.2993 acc_train: 0.8884 acc_val: 0.8846 time: 1 s total_time: 3 min</t>
  </si>
  <si>
    <t>Epoch: 181 loss_train: 0.2837 loss_val: 0.2971 acc_train: 0.8934 acc_val: 0.8836 time: 1 s total_time: 3 min</t>
  </si>
  <si>
    <t>Epoch: 186 loss_train: 0.3446 loss_val: 0.5631 acc_train: 0.8792 acc_val: 0.6815 time: 1 s total_time: 3 min</t>
  </si>
  <si>
    <t>Epoch: 191 loss_train: 0.3682 loss_val: 0.3806 acc_train: 0.8342 acc_val: 0.8396 time: 0 s total_time: 3 min</t>
  </si>
  <si>
    <t>Epoch: 196 loss_train: 0.3133 loss_val: 0.3624 acc_train: 0.8769 acc_val: 0.8553 time: 1 s total_time: 3 min</t>
  </si>
  <si>
    <t>Optimization Finished in 3 min!</t>
  </si>
  <si>
    <t>train</t>
  </si>
  <si>
    <t>val</t>
  </si>
  <si>
    <t>goog300</t>
  </si>
  <si>
    <t>wv192</t>
  </si>
  <si>
    <t>bart1024</t>
  </si>
  <si>
    <t>wv300</t>
  </si>
  <si>
    <t>without_abstract</t>
  </si>
  <si>
    <t>tf-idf</t>
  </si>
  <si>
    <t>sustraction</t>
  </si>
  <si>
    <t>multiplication</t>
  </si>
  <si>
    <t>concatenation</t>
  </si>
  <si>
    <t>nodes pairs representation</t>
  </si>
  <si>
    <t>walks_wv</t>
  </si>
  <si>
    <t>simple</t>
  </si>
  <si>
    <t>nb auth mult</t>
  </si>
  <si>
    <t>nb auth + 1 mult</t>
  </si>
  <si>
    <t>binary +1 mult</t>
  </si>
  <si>
    <t>activation function</t>
  </si>
  <si>
    <t>ReLU</t>
  </si>
  <si>
    <t>Sigmoid</t>
  </si>
  <si>
    <t>n_hidden</t>
  </si>
  <si>
    <t>n_subclasses</t>
  </si>
  <si>
    <t>random</t>
  </si>
  <si>
    <t>text_features</t>
  </si>
  <si>
    <t>Model</t>
  </si>
  <si>
    <t>node features</t>
  </si>
  <si>
    <t>pairs features</t>
  </si>
  <si>
    <t>nodes multiplication</t>
  </si>
  <si>
    <t>Simple GNN 64-64-64-8-2</t>
  </si>
  <si>
    <t>n/a</t>
  </si>
  <si>
    <t>Text 128 - GNN  64-64-64-8-2</t>
  </si>
  <si>
    <t>nodes mean</t>
  </si>
  <si>
    <t>Epochs</t>
  </si>
  <si>
    <t>Learning rate</t>
  </si>
  <si>
    <t>mean</t>
  </si>
  <si>
    <t>local_wv_300</t>
  </si>
  <si>
    <t>Text 128 - GNN  64-64-128-8-2</t>
  </si>
  <si>
    <t>Simple GNN 64-64-128-8-2</t>
  </si>
  <si>
    <t>Text 1024 - GNN  64-64-64-8-2</t>
  </si>
  <si>
    <t>log_loss_val</t>
  </si>
  <si>
    <t>0,01 then 0,001</t>
  </si>
  <si>
    <t>Text 1024-128 - GNN  64-64-128-8-2</t>
  </si>
  <si>
    <t>nodes difference</t>
  </si>
  <si>
    <t>Dense 128 - GNN  64-64-128-8-2</t>
  </si>
  <si>
    <t>Dense 1024 - GNN  64-64-64-8-2</t>
  </si>
  <si>
    <t>Dense 1024-128 - GNN  64-64-128-8-2</t>
  </si>
  <si>
    <t>Dense 128 - GNN  64-64-64-8-2</t>
  </si>
  <si>
    <t>authors</t>
  </si>
  <si>
    <t>X nb of common auth + 1</t>
  </si>
  <si>
    <t>Simple GNN 64-64-130-8-2</t>
  </si>
  <si>
    <t>concatenate with number of auth and binary</t>
  </si>
  <si>
    <t>Simple GNN 64-64-66-8-2</t>
  </si>
  <si>
    <t>X 0 if not same auth</t>
  </si>
  <si>
    <t>X 2 if  same auth</t>
  </si>
  <si>
    <t>X 0,5 if not same 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</si>
</sst>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.5"/>
      <color rgb="FF212121"/>
      <name val="Courier New"/>
      <family val="1"/>
    </font>
    <font>
      <sz val="14"/>
      <color rgb="FF212121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Feuil1!$I$2:$I$41</c:f>
              <c:numCache>
                <c:formatCode>General</c:formatCode>
                <c:ptCount val="40"/>
                <c:pt idx="0">
                  <c:v>0.6946</c:v>
                </c:pt>
                <c:pt idx="1">
                  <c:v>0.69269999999999998</c:v>
                </c:pt>
                <c:pt idx="2">
                  <c:v>0.68740000000000001</c:v>
                </c:pt>
                <c:pt idx="3">
                  <c:v>0.68610000000000004</c:v>
                </c:pt>
                <c:pt idx="4">
                  <c:v>0.67620000000000002</c:v>
                </c:pt>
                <c:pt idx="5">
                  <c:v>0.61970000000000003</c:v>
                </c:pt>
                <c:pt idx="6">
                  <c:v>0.5373</c:v>
                </c:pt>
                <c:pt idx="7">
                  <c:v>0.62970000000000004</c:v>
                </c:pt>
                <c:pt idx="8">
                  <c:v>0.55920000000000003</c:v>
                </c:pt>
                <c:pt idx="9">
                  <c:v>0.5353</c:v>
                </c:pt>
                <c:pt idx="10">
                  <c:v>0.51060000000000005</c:v>
                </c:pt>
                <c:pt idx="11">
                  <c:v>0.47310000000000002</c:v>
                </c:pt>
                <c:pt idx="12">
                  <c:v>0.4516</c:v>
                </c:pt>
                <c:pt idx="13">
                  <c:v>0.45340000000000003</c:v>
                </c:pt>
                <c:pt idx="14">
                  <c:v>0.46260000000000001</c:v>
                </c:pt>
                <c:pt idx="15">
                  <c:v>0.42470000000000002</c:v>
                </c:pt>
                <c:pt idx="16">
                  <c:v>0.4098</c:v>
                </c:pt>
                <c:pt idx="17">
                  <c:v>0.39910000000000001</c:v>
                </c:pt>
                <c:pt idx="18">
                  <c:v>0.38819999999999999</c:v>
                </c:pt>
                <c:pt idx="19">
                  <c:v>0.37290000000000001</c:v>
                </c:pt>
                <c:pt idx="20">
                  <c:v>0.40870000000000001</c:v>
                </c:pt>
                <c:pt idx="21">
                  <c:v>0.43409999999999999</c:v>
                </c:pt>
                <c:pt idx="22">
                  <c:v>0.3901</c:v>
                </c:pt>
                <c:pt idx="23">
                  <c:v>0.3906</c:v>
                </c:pt>
                <c:pt idx="24">
                  <c:v>0.36830000000000002</c:v>
                </c:pt>
                <c:pt idx="25">
                  <c:v>0.3538</c:v>
                </c:pt>
                <c:pt idx="26">
                  <c:v>0.34449999999999997</c:v>
                </c:pt>
                <c:pt idx="27">
                  <c:v>0.3362</c:v>
                </c:pt>
                <c:pt idx="28">
                  <c:v>0.32869999999999999</c:v>
                </c:pt>
                <c:pt idx="29">
                  <c:v>0.31979999999999997</c:v>
                </c:pt>
                <c:pt idx="30">
                  <c:v>0.31440000000000001</c:v>
                </c:pt>
                <c:pt idx="31">
                  <c:v>0.31119999999999998</c:v>
                </c:pt>
                <c:pt idx="32">
                  <c:v>0.31230000000000002</c:v>
                </c:pt>
                <c:pt idx="33">
                  <c:v>0.314</c:v>
                </c:pt>
                <c:pt idx="34">
                  <c:v>0.29720000000000002</c:v>
                </c:pt>
                <c:pt idx="35">
                  <c:v>0.2949</c:v>
                </c:pt>
                <c:pt idx="36">
                  <c:v>0.28370000000000001</c:v>
                </c:pt>
                <c:pt idx="37">
                  <c:v>0.34460000000000002</c:v>
                </c:pt>
                <c:pt idx="38">
                  <c:v>0.36820000000000003</c:v>
                </c:pt>
                <c:pt idx="39">
                  <c:v>0.31330000000000002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F-504D-9AE3-E4DC61EE1624}"/>
            </c:ext>
          </c:extLst>
        </c:ser>
        <c:ser>
          <c:idx val="1"/>
          <c:order val="1"/>
          <c:tx>
            <c:strRef>
              <c:f>Feuil1!$J$1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Feuil1!$J$2:$J$41</c:f>
              <c:numCache>
                <c:formatCode>General</c:formatCode>
                <c:ptCount val="40"/>
                <c:pt idx="0">
                  <c:v>0.69330000000000003</c:v>
                </c:pt>
                <c:pt idx="1">
                  <c:v>0.69189999999999996</c:v>
                </c:pt>
                <c:pt idx="2">
                  <c:v>0.69079999999999997</c:v>
                </c:pt>
                <c:pt idx="3">
                  <c:v>0.68120000000000003</c:v>
                </c:pt>
                <c:pt idx="4">
                  <c:v>0.66749999999999998</c:v>
                </c:pt>
                <c:pt idx="5">
                  <c:v>0.59209999999999996</c:v>
                </c:pt>
                <c:pt idx="6">
                  <c:v>0.52039999999999997</c:v>
                </c:pt>
                <c:pt idx="7">
                  <c:v>0.61460000000000004</c:v>
                </c:pt>
                <c:pt idx="8">
                  <c:v>0.5282</c:v>
                </c:pt>
                <c:pt idx="9">
                  <c:v>0.50739999999999996</c:v>
                </c:pt>
                <c:pt idx="10">
                  <c:v>0.47410000000000002</c:v>
                </c:pt>
                <c:pt idx="11">
                  <c:v>0.45960000000000001</c:v>
                </c:pt>
                <c:pt idx="12">
                  <c:v>0.42680000000000001</c:v>
                </c:pt>
                <c:pt idx="13">
                  <c:v>0.46750000000000003</c:v>
                </c:pt>
                <c:pt idx="14">
                  <c:v>0.41149999999999998</c:v>
                </c:pt>
                <c:pt idx="15">
                  <c:v>0.40039999999999998</c:v>
                </c:pt>
                <c:pt idx="16">
                  <c:v>0.39129999999999998</c:v>
                </c:pt>
                <c:pt idx="17">
                  <c:v>0.3745</c:v>
                </c:pt>
                <c:pt idx="18">
                  <c:v>0.3579</c:v>
                </c:pt>
                <c:pt idx="19">
                  <c:v>0.34760000000000002</c:v>
                </c:pt>
                <c:pt idx="20">
                  <c:v>0.50549999999999995</c:v>
                </c:pt>
                <c:pt idx="21">
                  <c:v>0.43290000000000001</c:v>
                </c:pt>
                <c:pt idx="22">
                  <c:v>0.37990000000000002</c:v>
                </c:pt>
                <c:pt idx="23">
                  <c:v>0.35189999999999999</c:v>
                </c:pt>
                <c:pt idx="24">
                  <c:v>0.34420000000000001</c:v>
                </c:pt>
                <c:pt idx="25">
                  <c:v>0.3342</c:v>
                </c:pt>
                <c:pt idx="26">
                  <c:v>0.32890000000000003</c:v>
                </c:pt>
                <c:pt idx="27">
                  <c:v>0.3241</c:v>
                </c:pt>
                <c:pt idx="28">
                  <c:v>0.31940000000000002</c:v>
                </c:pt>
                <c:pt idx="29">
                  <c:v>0.314</c:v>
                </c:pt>
                <c:pt idx="30">
                  <c:v>0.30280000000000001</c:v>
                </c:pt>
                <c:pt idx="31">
                  <c:v>0.30309999999999998</c:v>
                </c:pt>
                <c:pt idx="32">
                  <c:v>0.33629999999999999</c:v>
                </c:pt>
                <c:pt idx="33">
                  <c:v>0.29959999999999998</c:v>
                </c:pt>
                <c:pt idx="34">
                  <c:v>0.29899999999999999</c:v>
                </c:pt>
                <c:pt idx="35">
                  <c:v>0.29930000000000001</c:v>
                </c:pt>
                <c:pt idx="36">
                  <c:v>0.29709999999999998</c:v>
                </c:pt>
                <c:pt idx="37">
                  <c:v>0.56310000000000004</c:v>
                </c:pt>
                <c:pt idx="38">
                  <c:v>0.38059999999999999</c:v>
                </c:pt>
                <c:pt idx="39">
                  <c:v>0.3624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F-504D-9AE3-E4DC61EE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22703"/>
        <c:axId val="1466690111"/>
      </c:lineChart>
      <c:catAx>
        <c:axId val="146692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690111"/>
        <c:crosses val="autoZero"/>
        <c:auto val="1"/>
        <c:lblAlgn val="ctr"/>
        <c:lblOffset val="100"/>
        <c:noMultiLvlLbl val="0"/>
      </c:catAx>
      <c:valAx>
        <c:axId val="14666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92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76200</xdr:rowOff>
    </xdr:from>
    <xdr:to>
      <xdr:col>6</xdr:col>
      <xdr:colOff>635000</xdr:colOff>
      <xdr:row>41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B74BFC4-74C9-FA1C-BF68-67680B30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AEFFB-0295-8149-A6A6-0A5B567C1011}" name="Tableau1" displayName="Tableau1" ref="A22:H53" totalsRowShown="0">
  <autoFilter ref="A22:H53" xr:uid="{B80AEFFB-0295-8149-A6A6-0A5B567C1011}"/>
  <sortState xmlns:xlrd2="http://schemas.microsoft.com/office/spreadsheetml/2017/richdata2" ref="A23:H43">
    <sortCondition descending="1" ref="H22:H43"/>
  </sortState>
  <tableColumns count="8">
    <tableColumn id="1" xr3:uid="{4202E94D-267C-2142-AE6D-8FB879959B21}" name="Model"/>
    <tableColumn id="7" xr3:uid="{63C4D063-07E1-8B43-8446-C54E116101C8}" name="node features"/>
    <tableColumn id="8" xr3:uid="{F4BB1BA9-D72E-F644-BCF3-F54D58B1F232}" name="pairs features"/>
    <tableColumn id="13" xr3:uid="{31A9F4D0-5847-3F42-9C99-953783230205}" name="authors"/>
    <tableColumn id="2" xr3:uid="{32A98DD8-DC92-8246-8FDA-ECCBB0003747}" name="text_features"/>
    <tableColumn id="3" xr3:uid="{2D97A625-F1BF-3C4A-B2C3-5C6DDB896054}" name="Epochs"/>
    <tableColumn id="4" xr3:uid="{AA2111BD-4C0A-B147-A4DC-46D9FFC4E919}" name="Learning rate"/>
    <tableColumn id="5" xr3:uid="{C3BBA71C-819D-7E45-87C8-1D6F30ABE49B}" name="log_loss_v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04D816-CE0C-EC4A-8099-AE2C36D583A1}" name="Tableau14" displayName="Tableau14" ref="A5:D21" totalsRowShown="0">
  <autoFilter ref="A5:D21" xr:uid="{6804D816-CE0C-EC4A-8099-AE2C36D583A1}"/>
  <sortState xmlns:xlrd2="http://schemas.microsoft.com/office/spreadsheetml/2017/richdata2" ref="A6:D21">
    <sortCondition ref="D5:D24"/>
  </sortState>
  <tableColumns count="4">
    <tableColumn id="1" xr3:uid="{2546B0DB-FEEB-0945-95B3-8A506A4B9B59}" name="Model"/>
    <tableColumn id="7" xr3:uid="{6E8F237A-13F9-A346-B9C5-26C94BF56C4C}" name="node features"/>
    <tableColumn id="8" xr3:uid="{DD003208-F74C-B841-A311-7A69899C5B7F}" name="pairs features"/>
    <tableColumn id="5" xr3:uid="{653D30EC-5519-0942-9971-693AE8D8AAC7}" name="log_loss_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C8C-103D-3D48-99C1-813FC438A739}">
  <dimension ref="A1:J42"/>
  <sheetViews>
    <sheetView workbookViewId="0">
      <selection activeCell="A49" sqref="A49"/>
    </sheetView>
  </sheetViews>
  <sheetFormatPr baseColWidth="10" defaultRowHeight="16" x14ac:dyDescent="0.2"/>
  <cols>
    <col min="1" max="1" width="131" bestFit="1" customWidth="1"/>
  </cols>
  <sheetData>
    <row r="1" spans="1:10" x14ac:dyDescent="0.2">
      <c r="B1" t="s">
        <v>41</v>
      </c>
      <c r="C1" t="s">
        <v>42</v>
      </c>
      <c r="I1" t="s">
        <v>41</v>
      </c>
      <c r="J1" t="s">
        <v>42</v>
      </c>
    </row>
    <row r="2" spans="1:10" x14ac:dyDescent="0.2">
      <c r="A2" s="1" t="s">
        <v>0</v>
      </c>
      <c r="B2" t="str">
        <f>REPLACE(MID(A2, 24, 6),2,1,",")</f>
        <v>0,6946</v>
      </c>
      <c r="C2" t="str">
        <f>REPLACE(MID(A2, 41, 6),2,1,",")</f>
        <v>0,6933</v>
      </c>
      <c r="I2">
        <v>0.6946</v>
      </c>
      <c r="J2">
        <v>0.69330000000000003</v>
      </c>
    </row>
    <row r="3" spans="1:10" x14ac:dyDescent="0.2">
      <c r="A3" s="1" t="s">
        <v>1</v>
      </c>
      <c r="B3" t="str">
        <f t="shared" ref="B3:B41" si="0">REPLACE(MID(A3, 24, 6),2,1,",")</f>
        <v>0,6927</v>
      </c>
      <c r="C3" t="str">
        <f t="shared" ref="C3:C41" si="1">REPLACE(MID(A3, 41, 6),2,1,",")</f>
        <v>0,6919</v>
      </c>
      <c r="I3">
        <v>0.69269999999999998</v>
      </c>
      <c r="J3">
        <v>0.69189999999999996</v>
      </c>
    </row>
    <row r="4" spans="1:10" x14ac:dyDescent="0.2">
      <c r="A4" s="1" t="s">
        <v>2</v>
      </c>
      <c r="B4" t="str">
        <f t="shared" si="0"/>
        <v>0,6874</v>
      </c>
      <c r="C4" t="str">
        <f t="shared" si="1"/>
        <v>0,6908</v>
      </c>
      <c r="I4">
        <v>0.68740000000000001</v>
      </c>
      <c r="J4">
        <v>0.69079999999999997</v>
      </c>
    </row>
    <row r="5" spans="1:10" x14ac:dyDescent="0.2">
      <c r="A5" s="1" t="s">
        <v>3</v>
      </c>
      <c r="B5" t="str">
        <f t="shared" si="0"/>
        <v>0,6861</v>
      </c>
      <c r="C5" t="str">
        <f t="shared" si="1"/>
        <v>0,6812</v>
      </c>
      <c r="I5">
        <v>0.68610000000000004</v>
      </c>
      <c r="J5">
        <v>0.68120000000000003</v>
      </c>
    </row>
    <row r="6" spans="1:10" x14ac:dyDescent="0.2">
      <c r="A6" s="1" t="s">
        <v>4</v>
      </c>
      <c r="B6" t="str">
        <f t="shared" si="0"/>
        <v>0,6762</v>
      </c>
      <c r="C6" t="str">
        <f t="shared" si="1"/>
        <v>0,6675</v>
      </c>
      <c r="I6">
        <v>0.67620000000000002</v>
      </c>
      <c r="J6">
        <v>0.66749999999999998</v>
      </c>
    </row>
    <row r="7" spans="1:10" x14ac:dyDescent="0.2">
      <c r="A7" s="1" t="s">
        <v>5</v>
      </c>
      <c r="B7" t="str">
        <f t="shared" si="0"/>
        <v>0,6197</v>
      </c>
      <c r="C7" t="str">
        <f t="shared" si="1"/>
        <v>0,5921</v>
      </c>
      <c r="I7">
        <v>0.61970000000000003</v>
      </c>
      <c r="J7">
        <v>0.59209999999999996</v>
      </c>
    </row>
    <row r="8" spans="1:10" x14ac:dyDescent="0.2">
      <c r="A8" s="1" t="s">
        <v>6</v>
      </c>
      <c r="B8" t="str">
        <f t="shared" si="0"/>
        <v>0,5373</v>
      </c>
      <c r="C8" t="str">
        <f t="shared" si="1"/>
        <v>0,5204</v>
      </c>
      <c r="I8">
        <v>0.5373</v>
      </c>
      <c r="J8">
        <v>0.52039999999999997</v>
      </c>
    </row>
    <row r="9" spans="1:10" x14ac:dyDescent="0.2">
      <c r="A9" s="1" t="s">
        <v>7</v>
      </c>
      <c r="B9" t="str">
        <f t="shared" si="0"/>
        <v>0,6297</v>
      </c>
      <c r="C9" t="str">
        <f t="shared" si="1"/>
        <v>0,6146</v>
      </c>
      <c r="I9">
        <v>0.62970000000000004</v>
      </c>
      <c r="J9">
        <v>0.61460000000000004</v>
      </c>
    </row>
    <row r="10" spans="1:10" x14ac:dyDescent="0.2">
      <c r="A10" s="1" t="s">
        <v>8</v>
      </c>
      <c r="B10" t="str">
        <f t="shared" si="0"/>
        <v>0,5592</v>
      </c>
      <c r="C10" t="str">
        <f t="shared" si="1"/>
        <v>0,5282</v>
      </c>
      <c r="I10">
        <v>0.55920000000000003</v>
      </c>
      <c r="J10">
        <v>0.5282</v>
      </c>
    </row>
    <row r="11" spans="1:10" x14ac:dyDescent="0.2">
      <c r="A11" s="1" t="s">
        <v>9</v>
      </c>
      <c r="B11" t="str">
        <f t="shared" si="0"/>
        <v>0,5353</v>
      </c>
      <c r="C11" t="str">
        <f t="shared" si="1"/>
        <v>0,5074</v>
      </c>
      <c r="I11">
        <v>0.5353</v>
      </c>
      <c r="J11">
        <v>0.50739999999999996</v>
      </c>
    </row>
    <row r="12" spans="1:10" x14ac:dyDescent="0.2">
      <c r="A12" s="1" t="s">
        <v>10</v>
      </c>
      <c r="B12" t="str">
        <f t="shared" si="0"/>
        <v>0,5106</v>
      </c>
      <c r="C12" t="str">
        <f t="shared" si="1"/>
        <v>0,4741</v>
      </c>
      <c r="I12">
        <v>0.51060000000000005</v>
      </c>
      <c r="J12">
        <v>0.47410000000000002</v>
      </c>
    </row>
    <row r="13" spans="1:10" x14ac:dyDescent="0.2">
      <c r="A13" s="1" t="s">
        <v>11</v>
      </c>
      <c r="B13" t="str">
        <f t="shared" si="0"/>
        <v>0,4731</v>
      </c>
      <c r="C13" t="str">
        <f t="shared" si="1"/>
        <v>0,4596</v>
      </c>
      <c r="I13">
        <v>0.47310000000000002</v>
      </c>
      <c r="J13">
        <v>0.45960000000000001</v>
      </c>
    </row>
    <row r="14" spans="1:10" x14ac:dyDescent="0.2">
      <c r="A14" s="1" t="s">
        <v>12</v>
      </c>
      <c r="B14" t="str">
        <f t="shared" si="0"/>
        <v>0,4516</v>
      </c>
      <c r="C14" t="str">
        <f t="shared" si="1"/>
        <v>0,4268</v>
      </c>
      <c r="I14">
        <v>0.4516</v>
      </c>
      <c r="J14">
        <v>0.42680000000000001</v>
      </c>
    </row>
    <row r="15" spans="1:10" x14ac:dyDescent="0.2">
      <c r="A15" s="1" t="s">
        <v>13</v>
      </c>
      <c r="B15" t="str">
        <f t="shared" si="0"/>
        <v>0,4534</v>
      </c>
      <c r="C15" t="str">
        <f t="shared" si="1"/>
        <v>0,4675</v>
      </c>
      <c r="I15">
        <v>0.45340000000000003</v>
      </c>
      <c r="J15">
        <v>0.46750000000000003</v>
      </c>
    </row>
    <row r="16" spans="1:10" x14ac:dyDescent="0.2">
      <c r="A16" s="1" t="s">
        <v>14</v>
      </c>
      <c r="B16" t="str">
        <f t="shared" si="0"/>
        <v>0,4626</v>
      </c>
      <c r="C16" t="str">
        <f t="shared" si="1"/>
        <v>0,4115</v>
      </c>
      <c r="I16">
        <v>0.46260000000000001</v>
      </c>
      <c r="J16">
        <v>0.41149999999999998</v>
      </c>
    </row>
    <row r="17" spans="1:10" x14ac:dyDescent="0.2">
      <c r="A17" s="1" t="s">
        <v>15</v>
      </c>
      <c r="B17" t="str">
        <f t="shared" si="0"/>
        <v>0,4247</v>
      </c>
      <c r="C17" t="str">
        <f t="shared" si="1"/>
        <v>0,4004</v>
      </c>
      <c r="I17">
        <v>0.42470000000000002</v>
      </c>
      <c r="J17">
        <v>0.40039999999999998</v>
      </c>
    </row>
    <row r="18" spans="1:10" x14ac:dyDescent="0.2">
      <c r="A18" s="1" t="s">
        <v>16</v>
      </c>
      <c r="B18" t="str">
        <f t="shared" si="0"/>
        <v>0,4098</v>
      </c>
      <c r="C18" t="str">
        <f t="shared" si="1"/>
        <v>0,3913</v>
      </c>
      <c r="I18">
        <v>0.4098</v>
      </c>
      <c r="J18">
        <v>0.39129999999999998</v>
      </c>
    </row>
    <row r="19" spans="1:10" x14ac:dyDescent="0.2">
      <c r="A19" s="1" t="s">
        <v>17</v>
      </c>
      <c r="B19" t="str">
        <f t="shared" si="0"/>
        <v>0,3991</v>
      </c>
      <c r="C19" t="str">
        <f t="shared" si="1"/>
        <v>0,3745</v>
      </c>
      <c r="I19">
        <v>0.39910000000000001</v>
      </c>
      <c r="J19">
        <v>0.3745</v>
      </c>
    </row>
    <row r="20" spans="1:10" x14ac:dyDescent="0.2">
      <c r="A20" s="1" t="s">
        <v>18</v>
      </c>
      <c r="B20" t="str">
        <f t="shared" si="0"/>
        <v>0,3882</v>
      </c>
      <c r="C20" t="str">
        <f t="shared" si="1"/>
        <v>0,3579</v>
      </c>
      <c r="I20">
        <v>0.38819999999999999</v>
      </c>
      <c r="J20">
        <v>0.3579</v>
      </c>
    </row>
    <row r="21" spans="1:10" x14ac:dyDescent="0.2">
      <c r="A21" s="1" t="s">
        <v>19</v>
      </c>
      <c r="B21" t="str">
        <f t="shared" si="0"/>
        <v>0,3729</v>
      </c>
      <c r="C21" t="str">
        <f t="shared" si="1"/>
        <v>0,3476</v>
      </c>
      <c r="I21">
        <v>0.37290000000000001</v>
      </c>
      <c r="J21">
        <v>0.34760000000000002</v>
      </c>
    </row>
    <row r="22" spans="1:10" x14ac:dyDescent="0.2">
      <c r="A22" s="1" t="s">
        <v>20</v>
      </c>
      <c r="B22" t="str">
        <f t="shared" si="0"/>
        <v>0,4087</v>
      </c>
      <c r="C22" t="str">
        <f t="shared" si="1"/>
        <v>0,5055</v>
      </c>
      <c r="I22">
        <v>0.40870000000000001</v>
      </c>
      <c r="J22">
        <v>0.50549999999999995</v>
      </c>
    </row>
    <row r="23" spans="1:10" x14ac:dyDescent="0.2">
      <c r="A23" s="1" t="s">
        <v>21</v>
      </c>
      <c r="B23" t="str">
        <f t="shared" si="0"/>
        <v>0,4341</v>
      </c>
      <c r="C23" t="str">
        <f t="shared" si="1"/>
        <v>0,4329</v>
      </c>
      <c r="I23">
        <v>0.43409999999999999</v>
      </c>
      <c r="J23">
        <v>0.43290000000000001</v>
      </c>
    </row>
    <row r="24" spans="1:10" x14ac:dyDescent="0.2">
      <c r="A24" s="1" t="s">
        <v>22</v>
      </c>
      <c r="B24" t="str">
        <f t="shared" si="0"/>
        <v>0,3901</v>
      </c>
      <c r="C24" t="str">
        <f t="shared" si="1"/>
        <v>0,3799</v>
      </c>
      <c r="I24">
        <v>0.3901</v>
      </c>
      <c r="J24">
        <v>0.37990000000000002</v>
      </c>
    </row>
    <row r="25" spans="1:10" x14ac:dyDescent="0.2">
      <c r="A25" s="1" t="s">
        <v>23</v>
      </c>
      <c r="B25" t="str">
        <f t="shared" si="0"/>
        <v>0,3906</v>
      </c>
      <c r="C25" t="str">
        <f t="shared" si="1"/>
        <v>0,3519</v>
      </c>
      <c r="I25">
        <v>0.3906</v>
      </c>
      <c r="J25">
        <v>0.35189999999999999</v>
      </c>
    </row>
    <row r="26" spans="1:10" x14ac:dyDescent="0.2">
      <c r="A26" s="1" t="s">
        <v>24</v>
      </c>
      <c r="B26" t="str">
        <f t="shared" si="0"/>
        <v>0,3683</v>
      </c>
      <c r="C26" t="str">
        <f t="shared" si="1"/>
        <v>0,3442</v>
      </c>
      <c r="I26">
        <v>0.36830000000000002</v>
      </c>
      <c r="J26">
        <v>0.34420000000000001</v>
      </c>
    </row>
    <row r="27" spans="1:10" x14ac:dyDescent="0.2">
      <c r="A27" s="1" t="s">
        <v>25</v>
      </c>
      <c r="B27" t="str">
        <f t="shared" si="0"/>
        <v>0,3538</v>
      </c>
      <c r="C27" t="str">
        <f t="shared" si="1"/>
        <v>0,3342</v>
      </c>
      <c r="I27">
        <v>0.3538</v>
      </c>
      <c r="J27">
        <v>0.3342</v>
      </c>
    </row>
    <row r="28" spans="1:10" x14ac:dyDescent="0.2">
      <c r="A28" s="1" t="s">
        <v>26</v>
      </c>
      <c r="B28" t="str">
        <f t="shared" si="0"/>
        <v>0,3445</v>
      </c>
      <c r="C28" t="str">
        <f t="shared" si="1"/>
        <v>0,3289</v>
      </c>
      <c r="I28">
        <v>0.34449999999999997</v>
      </c>
      <c r="J28">
        <v>0.32890000000000003</v>
      </c>
    </row>
    <row r="29" spans="1:10" x14ac:dyDescent="0.2">
      <c r="A29" s="1" t="s">
        <v>27</v>
      </c>
      <c r="B29" t="str">
        <f t="shared" si="0"/>
        <v>0,3362</v>
      </c>
      <c r="C29" t="str">
        <f t="shared" si="1"/>
        <v>0,3241</v>
      </c>
      <c r="I29">
        <v>0.3362</v>
      </c>
      <c r="J29">
        <v>0.3241</v>
      </c>
    </row>
    <row r="30" spans="1:10" x14ac:dyDescent="0.2">
      <c r="A30" s="1" t="s">
        <v>28</v>
      </c>
      <c r="B30" t="str">
        <f t="shared" si="0"/>
        <v>0,3287</v>
      </c>
      <c r="C30" t="str">
        <f t="shared" si="1"/>
        <v>0,3194</v>
      </c>
      <c r="I30">
        <v>0.32869999999999999</v>
      </c>
      <c r="J30">
        <v>0.31940000000000002</v>
      </c>
    </row>
    <row r="31" spans="1:10" x14ac:dyDescent="0.2">
      <c r="A31" s="1" t="s">
        <v>29</v>
      </c>
      <c r="B31" t="str">
        <f t="shared" si="0"/>
        <v>0,3198</v>
      </c>
      <c r="C31" t="str">
        <f t="shared" si="1"/>
        <v>0,3140</v>
      </c>
      <c r="I31">
        <v>0.31979999999999997</v>
      </c>
      <c r="J31">
        <v>0.314</v>
      </c>
    </row>
    <row r="32" spans="1:10" x14ac:dyDescent="0.2">
      <c r="A32" s="1" t="s">
        <v>30</v>
      </c>
      <c r="B32" t="str">
        <f t="shared" si="0"/>
        <v>0,3144</v>
      </c>
      <c r="C32" t="str">
        <f t="shared" si="1"/>
        <v>0,3028</v>
      </c>
      <c r="I32">
        <v>0.31440000000000001</v>
      </c>
      <c r="J32">
        <v>0.30280000000000001</v>
      </c>
    </row>
    <row r="33" spans="1:10" x14ac:dyDescent="0.2">
      <c r="A33" s="1" t="s">
        <v>31</v>
      </c>
      <c r="B33" t="str">
        <f t="shared" si="0"/>
        <v>0,3112</v>
      </c>
      <c r="C33" t="str">
        <f t="shared" si="1"/>
        <v>0,3031</v>
      </c>
      <c r="I33">
        <v>0.31119999999999998</v>
      </c>
      <c r="J33">
        <v>0.30309999999999998</v>
      </c>
    </row>
    <row r="34" spans="1:10" x14ac:dyDescent="0.2">
      <c r="A34" s="1" t="s">
        <v>32</v>
      </c>
      <c r="B34" t="str">
        <f t="shared" si="0"/>
        <v>0,3123</v>
      </c>
      <c r="C34" t="str">
        <f t="shared" si="1"/>
        <v>0,3363</v>
      </c>
      <c r="I34">
        <v>0.31230000000000002</v>
      </c>
      <c r="J34">
        <v>0.33629999999999999</v>
      </c>
    </row>
    <row r="35" spans="1:10" x14ac:dyDescent="0.2">
      <c r="A35" s="1" t="s">
        <v>33</v>
      </c>
      <c r="B35" t="str">
        <f t="shared" si="0"/>
        <v>0,3140</v>
      </c>
      <c r="C35" t="str">
        <f t="shared" si="1"/>
        <v>0,2996</v>
      </c>
      <c r="I35">
        <v>0.314</v>
      </c>
      <c r="J35">
        <v>0.29959999999999998</v>
      </c>
    </row>
    <row r="36" spans="1:10" x14ac:dyDescent="0.2">
      <c r="A36" s="1" t="s">
        <v>34</v>
      </c>
      <c r="B36" t="str">
        <f t="shared" si="0"/>
        <v>0,2972</v>
      </c>
      <c r="C36" t="str">
        <f t="shared" si="1"/>
        <v>0,2990</v>
      </c>
      <c r="I36">
        <v>0.29720000000000002</v>
      </c>
      <c r="J36">
        <v>0.29899999999999999</v>
      </c>
    </row>
    <row r="37" spans="1:10" x14ac:dyDescent="0.2">
      <c r="A37" s="1" t="s">
        <v>35</v>
      </c>
      <c r="B37" t="str">
        <f t="shared" si="0"/>
        <v>0,2949</v>
      </c>
      <c r="C37" t="str">
        <f t="shared" si="1"/>
        <v>0,2993</v>
      </c>
      <c r="I37">
        <v>0.2949</v>
      </c>
      <c r="J37">
        <v>0.29930000000000001</v>
      </c>
    </row>
    <row r="38" spans="1:10" x14ac:dyDescent="0.2">
      <c r="A38" s="1" t="s">
        <v>36</v>
      </c>
      <c r="B38" t="str">
        <f t="shared" si="0"/>
        <v>0,2837</v>
      </c>
      <c r="C38" t="str">
        <f t="shared" si="1"/>
        <v>0,2971</v>
      </c>
      <c r="I38">
        <v>0.28370000000000001</v>
      </c>
      <c r="J38">
        <v>0.29709999999999998</v>
      </c>
    </row>
    <row r="39" spans="1:10" x14ac:dyDescent="0.2">
      <c r="A39" s="1" t="s">
        <v>37</v>
      </c>
      <c r="B39" t="str">
        <f t="shared" si="0"/>
        <v>0,3446</v>
      </c>
      <c r="C39" t="str">
        <f t="shared" si="1"/>
        <v>0,5631</v>
      </c>
      <c r="I39">
        <v>0.34460000000000002</v>
      </c>
      <c r="J39">
        <v>0.56310000000000004</v>
      </c>
    </row>
    <row r="40" spans="1:10" x14ac:dyDescent="0.2">
      <c r="A40" s="1" t="s">
        <v>38</v>
      </c>
      <c r="B40" t="str">
        <f t="shared" si="0"/>
        <v>0,3682</v>
      </c>
      <c r="C40" t="str">
        <f t="shared" si="1"/>
        <v>0,3806</v>
      </c>
      <c r="I40">
        <v>0.36820000000000003</v>
      </c>
      <c r="J40">
        <v>0.38059999999999999</v>
      </c>
    </row>
    <row r="41" spans="1:10" x14ac:dyDescent="0.2">
      <c r="A41" s="1" t="s">
        <v>39</v>
      </c>
      <c r="B41" t="str">
        <f t="shared" si="0"/>
        <v>0,3133</v>
      </c>
      <c r="C41" t="str">
        <f t="shared" si="1"/>
        <v>0,3624</v>
      </c>
      <c r="I41">
        <v>0.31330000000000002</v>
      </c>
      <c r="J41">
        <v>0.3624</v>
      </c>
    </row>
    <row r="42" spans="1:10" x14ac:dyDescent="0.2">
      <c r="A42" s="1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FA2D-3889-BA48-BDF2-A95E956EED88}">
  <dimension ref="A1:H53"/>
  <sheetViews>
    <sheetView tabSelected="1" topLeftCell="A26" zoomScale="120" zoomScaleNormal="120" workbookViewId="0">
      <selection activeCell="D35" sqref="D35"/>
    </sheetView>
  </sheetViews>
  <sheetFormatPr baseColWidth="10" defaultRowHeight="16" x14ac:dyDescent="0.2"/>
  <cols>
    <col min="1" max="1" width="31.83203125" bestFit="1" customWidth="1"/>
    <col min="2" max="2" width="14.83203125" customWidth="1"/>
    <col min="3" max="3" width="18" bestFit="1" customWidth="1"/>
    <col min="4" max="4" width="23.83203125" customWidth="1"/>
    <col min="5" max="5" width="14.83203125" customWidth="1"/>
    <col min="6" max="6" width="11.6640625" bestFit="1" customWidth="1"/>
    <col min="7" max="7" width="24.33203125" bestFit="1" customWidth="1"/>
    <col min="8" max="8" width="12.6640625" bestFit="1" customWidth="1"/>
  </cols>
  <sheetData>
    <row r="1" spans="1:8" x14ac:dyDescent="0.2">
      <c r="B1" t="s">
        <v>43</v>
      </c>
      <c r="C1" t="s">
        <v>44</v>
      </c>
      <c r="E1" t="s">
        <v>46</v>
      </c>
      <c r="F1" t="s">
        <v>45</v>
      </c>
      <c r="G1" t="s">
        <v>48</v>
      </c>
      <c r="H1" t="s">
        <v>47</v>
      </c>
    </row>
    <row r="5" spans="1:8" x14ac:dyDescent="0.2">
      <c r="A5" t="s">
        <v>52</v>
      </c>
      <c r="B5" t="s">
        <v>49</v>
      </c>
      <c r="C5" t="s">
        <v>50</v>
      </c>
      <c r="E5" t="s">
        <v>51</v>
      </c>
      <c r="F5" t="s">
        <v>75</v>
      </c>
    </row>
    <row r="8" spans="1:8" x14ac:dyDescent="0.2">
      <c r="A8" t="s">
        <v>53</v>
      </c>
      <c r="B8" t="s">
        <v>63</v>
      </c>
      <c r="C8" t="s">
        <v>54</v>
      </c>
      <c r="E8" t="s">
        <v>57</v>
      </c>
      <c r="F8" t="s">
        <v>55</v>
      </c>
      <c r="G8" t="s">
        <v>56</v>
      </c>
    </row>
    <row r="9" spans="1:8" ht="19" x14ac:dyDescent="0.25">
      <c r="E9" s="2"/>
      <c r="F9" s="2"/>
    </row>
    <row r="13" spans="1:8" x14ac:dyDescent="0.2">
      <c r="A13" t="s">
        <v>58</v>
      </c>
      <c r="B13" t="s">
        <v>59</v>
      </c>
      <c r="C13" t="s">
        <v>60</v>
      </c>
    </row>
    <row r="16" spans="1:8" x14ac:dyDescent="0.2">
      <c r="A16" t="s">
        <v>61</v>
      </c>
    </row>
    <row r="17" spans="1:8" x14ac:dyDescent="0.2">
      <c r="A17" t="s">
        <v>62</v>
      </c>
    </row>
    <row r="22" spans="1:8" x14ac:dyDescent="0.2">
      <c r="A22" t="s">
        <v>65</v>
      </c>
      <c r="B22" t="s">
        <v>66</v>
      </c>
      <c r="C22" t="s">
        <v>67</v>
      </c>
      <c r="D22" t="s">
        <v>88</v>
      </c>
      <c r="E22" t="s">
        <v>64</v>
      </c>
      <c r="F22" t="s">
        <v>73</v>
      </c>
      <c r="G22" t="s">
        <v>74</v>
      </c>
      <c r="H22" t="s">
        <v>80</v>
      </c>
    </row>
    <row r="23" spans="1:8" x14ac:dyDescent="0.2">
      <c r="A23" t="s">
        <v>69</v>
      </c>
      <c r="B23" t="s">
        <v>53</v>
      </c>
      <c r="C23" t="s">
        <v>83</v>
      </c>
      <c r="E23" t="s">
        <v>70</v>
      </c>
      <c r="F23">
        <v>200</v>
      </c>
      <c r="G23">
        <v>0.01</v>
      </c>
      <c r="H23">
        <v>0.62390000000000001</v>
      </c>
    </row>
    <row r="24" spans="1:8" x14ac:dyDescent="0.2">
      <c r="A24" t="s">
        <v>69</v>
      </c>
      <c r="B24" t="s">
        <v>43</v>
      </c>
      <c r="C24" t="s">
        <v>72</v>
      </c>
      <c r="E24" t="s">
        <v>70</v>
      </c>
      <c r="F24">
        <v>56</v>
      </c>
      <c r="G24">
        <v>0.01</v>
      </c>
      <c r="H24">
        <v>0.50049999999999994</v>
      </c>
    </row>
    <row r="25" spans="1:8" x14ac:dyDescent="0.2">
      <c r="A25" t="s">
        <v>71</v>
      </c>
      <c r="B25" t="s">
        <v>45</v>
      </c>
      <c r="C25" t="s">
        <v>68</v>
      </c>
      <c r="E25" t="s">
        <v>70</v>
      </c>
      <c r="F25">
        <v>200</v>
      </c>
      <c r="G25">
        <v>0.01</v>
      </c>
      <c r="H25">
        <v>0.48180000000000001</v>
      </c>
    </row>
    <row r="26" spans="1:8" x14ac:dyDescent="0.2">
      <c r="A26" t="s">
        <v>69</v>
      </c>
      <c r="B26" t="s">
        <v>45</v>
      </c>
      <c r="C26" t="s">
        <v>68</v>
      </c>
      <c r="E26" t="s">
        <v>70</v>
      </c>
      <c r="F26">
        <v>200</v>
      </c>
      <c r="G26">
        <v>0.01</v>
      </c>
      <c r="H26">
        <v>0.48130000000000001</v>
      </c>
    </row>
    <row r="27" spans="1:8" x14ac:dyDescent="0.2">
      <c r="A27" t="s">
        <v>69</v>
      </c>
      <c r="B27" t="s">
        <v>43</v>
      </c>
      <c r="C27" t="s">
        <v>72</v>
      </c>
      <c r="E27" t="s">
        <v>70</v>
      </c>
      <c r="F27">
        <v>216</v>
      </c>
      <c r="G27">
        <v>1E-3</v>
      </c>
      <c r="H27">
        <v>0.4768</v>
      </c>
    </row>
    <row r="28" spans="1:8" x14ac:dyDescent="0.2">
      <c r="A28" t="s">
        <v>69</v>
      </c>
      <c r="B28" t="s">
        <v>63</v>
      </c>
      <c r="C28" t="s">
        <v>68</v>
      </c>
      <c r="E28" t="s">
        <v>70</v>
      </c>
      <c r="F28">
        <v>200</v>
      </c>
      <c r="G28">
        <v>0.01</v>
      </c>
      <c r="H28">
        <v>0.46400000000000002</v>
      </c>
    </row>
    <row r="29" spans="1:8" x14ac:dyDescent="0.2">
      <c r="A29" t="s">
        <v>69</v>
      </c>
      <c r="B29" t="s">
        <v>43</v>
      </c>
      <c r="C29" t="s">
        <v>72</v>
      </c>
      <c r="E29" t="s">
        <v>70</v>
      </c>
      <c r="F29">
        <v>400</v>
      </c>
      <c r="G29">
        <v>1E-4</v>
      </c>
      <c r="H29">
        <v>0.46150000000000002</v>
      </c>
    </row>
    <row r="30" spans="1:8" x14ac:dyDescent="0.2">
      <c r="A30" t="s">
        <v>71</v>
      </c>
      <c r="B30" t="s">
        <v>45</v>
      </c>
      <c r="C30" t="s">
        <v>72</v>
      </c>
      <c r="E30" t="s">
        <v>70</v>
      </c>
      <c r="F30">
        <v>121</v>
      </c>
      <c r="G30">
        <v>1E-3</v>
      </c>
      <c r="H30">
        <v>0.45069999999999999</v>
      </c>
    </row>
    <row r="31" spans="1:8" x14ac:dyDescent="0.2">
      <c r="A31" t="s">
        <v>71</v>
      </c>
      <c r="B31" t="s">
        <v>45</v>
      </c>
      <c r="C31" t="s">
        <v>72</v>
      </c>
      <c r="E31" t="s">
        <v>70</v>
      </c>
      <c r="F31">
        <v>200</v>
      </c>
      <c r="G31">
        <v>1E-4</v>
      </c>
      <c r="H31">
        <v>0.44690000000000002</v>
      </c>
    </row>
    <row r="32" spans="1:8" x14ac:dyDescent="0.2">
      <c r="A32" t="s">
        <v>78</v>
      </c>
      <c r="B32" t="s">
        <v>63</v>
      </c>
      <c r="C32" t="s">
        <v>51</v>
      </c>
      <c r="E32" t="s">
        <v>70</v>
      </c>
      <c r="F32">
        <v>86</v>
      </c>
      <c r="G32">
        <v>0.01</v>
      </c>
      <c r="H32">
        <v>0.43580000000000002</v>
      </c>
    </row>
    <row r="33" spans="1:8" x14ac:dyDescent="0.2">
      <c r="A33" t="s">
        <v>77</v>
      </c>
      <c r="B33" t="s">
        <v>45</v>
      </c>
      <c r="C33" t="s">
        <v>51</v>
      </c>
      <c r="E33" t="s">
        <v>70</v>
      </c>
      <c r="F33">
        <v>131</v>
      </c>
      <c r="G33">
        <v>0.01</v>
      </c>
      <c r="H33">
        <v>0.3977</v>
      </c>
    </row>
    <row r="34" spans="1:8" x14ac:dyDescent="0.2">
      <c r="A34" t="s">
        <v>69</v>
      </c>
      <c r="B34" t="s">
        <v>76</v>
      </c>
      <c r="C34" t="s">
        <v>72</v>
      </c>
      <c r="E34" t="s">
        <v>70</v>
      </c>
      <c r="F34">
        <v>200</v>
      </c>
      <c r="G34">
        <v>0.01</v>
      </c>
      <c r="H34">
        <v>0.34499999999999997</v>
      </c>
    </row>
    <row r="35" spans="1:8" x14ac:dyDescent="0.2">
      <c r="A35" t="s">
        <v>82</v>
      </c>
      <c r="B35" t="s">
        <v>48</v>
      </c>
      <c r="C35" t="s">
        <v>51</v>
      </c>
      <c r="E35" t="s">
        <v>70</v>
      </c>
      <c r="F35">
        <v>216</v>
      </c>
      <c r="G35" s="9" t="s">
        <v>81</v>
      </c>
      <c r="H35">
        <v>0.34420000000000001</v>
      </c>
    </row>
    <row r="36" spans="1:8" x14ac:dyDescent="0.2">
      <c r="A36" t="s">
        <v>79</v>
      </c>
      <c r="B36" t="s">
        <v>48</v>
      </c>
      <c r="C36" t="s">
        <v>51</v>
      </c>
      <c r="E36" t="s">
        <v>70</v>
      </c>
      <c r="F36">
        <v>200</v>
      </c>
      <c r="G36" s="9" t="s">
        <v>81</v>
      </c>
      <c r="H36">
        <v>0.33100000000000002</v>
      </c>
    </row>
    <row r="37" spans="1:8" x14ac:dyDescent="0.2">
      <c r="A37" t="s">
        <v>77</v>
      </c>
      <c r="B37" t="s">
        <v>45</v>
      </c>
      <c r="C37" t="s">
        <v>51</v>
      </c>
      <c r="E37" t="s">
        <v>70</v>
      </c>
      <c r="F37">
        <v>200</v>
      </c>
      <c r="G37">
        <v>1E-3</v>
      </c>
      <c r="H37">
        <v>0.32079999999999997</v>
      </c>
    </row>
    <row r="38" spans="1:8" x14ac:dyDescent="0.2">
      <c r="A38" t="s">
        <v>78</v>
      </c>
      <c r="B38" t="s">
        <v>43</v>
      </c>
      <c r="C38" t="s">
        <v>51</v>
      </c>
      <c r="E38" t="s">
        <v>70</v>
      </c>
      <c r="F38">
        <v>200</v>
      </c>
      <c r="G38">
        <v>0.01</v>
      </c>
      <c r="H38">
        <v>0.2979</v>
      </c>
    </row>
    <row r="39" spans="1:8" x14ac:dyDescent="0.2">
      <c r="A39" t="s">
        <v>78</v>
      </c>
      <c r="B39" t="s">
        <v>76</v>
      </c>
      <c r="C39" t="s">
        <v>51</v>
      </c>
      <c r="E39" t="s">
        <v>70</v>
      </c>
      <c r="F39">
        <v>200</v>
      </c>
      <c r="G39">
        <v>0.01</v>
      </c>
      <c r="H39">
        <v>0.29420000000000002</v>
      </c>
    </row>
    <row r="40" spans="1:8" x14ac:dyDescent="0.2">
      <c r="A40" t="s">
        <v>69</v>
      </c>
      <c r="B40" t="s">
        <v>53</v>
      </c>
      <c r="C40" t="s">
        <v>68</v>
      </c>
      <c r="E40" t="s">
        <v>70</v>
      </c>
      <c r="F40">
        <v>200</v>
      </c>
      <c r="G40">
        <v>0.01</v>
      </c>
      <c r="H40">
        <v>0.25619999999999998</v>
      </c>
    </row>
    <row r="41" spans="1:8" x14ac:dyDescent="0.2">
      <c r="A41" t="s">
        <v>78</v>
      </c>
      <c r="B41" t="s">
        <v>53</v>
      </c>
      <c r="C41" t="s">
        <v>51</v>
      </c>
      <c r="E41" t="s">
        <v>70</v>
      </c>
      <c r="F41">
        <v>196</v>
      </c>
      <c r="G41">
        <v>0.01</v>
      </c>
      <c r="H41">
        <v>0.2495</v>
      </c>
    </row>
    <row r="42" spans="1:8" x14ac:dyDescent="0.2">
      <c r="A42" t="s">
        <v>69</v>
      </c>
      <c r="B42" t="s">
        <v>53</v>
      </c>
      <c r="C42" t="s">
        <v>75</v>
      </c>
      <c r="E42" t="s">
        <v>70</v>
      </c>
      <c r="F42">
        <v>200</v>
      </c>
      <c r="G42">
        <v>0.01</v>
      </c>
      <c r="H42">
        <v>0.24640000000000001</v>
      </c>
    </row>
    <row r="43" spans="1:8" x14ac:dyDescent="0.2">
      <c r="A43" t="s">
        <v>69</v>
      </c>
      <c r="B43" t="s">
        <v>53</v>
      </c>
      <c r="C43" t="s">
        <v>75</v>
      </c>
      <c r="E43" t="s">
        <v>70</v>
      </c>
      <c r="F43">
        <v>256</v>
      </c>
      <c r="G43">
        <v>0.01</v>
      </c>
      <c r="H43">
        <v>0.2389</v>
      </c>
    </row>
    <row r="44" spans="1:8" x14ac:dyDescent="0.2">
      <c r="A44" t="s">
        <v>78</v>
      </c>
      <c r="B44" t="s">
        <v>53</v>
      </c>
      <c r="C44" t="s">
        <v>51</v>
      </c>
      <c r="D44" t="s">
        <v>89</v>
      </c>
      <c r="E44" t="s">
        <v>70</v>
      </c>
      <c r="F44">
        <v>200</v>
      </c>
      <c r="G44">
        <v>0.01</v>
      </c>
      <c r="H44">
        <v>0.25729999999999997</v>
      </c>
    </row>
    <row r="45" spans="1:8" x14ac:dyDescent="0.2">
      <c r="A45" t="s">
        <v>78</v>
      </c>
      <c r="B45" t="s">
        <v>53</v>
      </c>
      <c r="C45" t="s">
        <v>51</v>
      </c>
      <c r="D45" t="s">
        <v>93</v>
      </c>
      <c r="E45" t="s">
        <v>70</v>
      </c>
      <c r="F45">
        <v>200</v>
      </c>
      <c r="G45">
        <v>0.01</v>
      </c>
      <c r="H45">
        <v>0.2482</v>
      </c>
    </row>
    <row r="46" spans="1:8" x14ac:dyDescent="0.2">
      <c r="A46" t="s">
        <v>78</v>
      </c>
      <c r="B46" t="s">
        <v>53</v>
      </c>
      <c r="C46" t="s">
        <v>51</v>
      </c>
      <c r="D46" t="s">
        <v>95</v>
      </c>
      <c r="E46" t="s">
        <v>70</v>
      </c>
      <c r="F46">
        <v>191</v>
      </c>
      <c r="G46">
        <v>0.01</v>
      </c>
      <c r="H46">
        <v>0.25790000000000002</v>
      </c>
    </row>
    <row r="47" spans="1:8" x14ac:dyDescent="0.2">
      <c r="A47" t="s">
        <v>78</v>
      </c>
      <c r="B47" t="s">
        <v>53</v>
      </c>
      <c r="C47" t="s">
        <v>51</v>
      </c>
      <c r="D47" t="s">
        <v>94</v>
      </c>
      <c r="E47" t="s">
        <v>70</v>
      </c>
      <c r="F47">
        <v>200</v>
      </c>
      <c r="G47">
        <v>0.01</v>
      </c>
      <c r="H47">
        <v>0.2442</v>
      </c>
    </row>
    <row r="48" spans="1:8" ht="31" customHeight="1" x14ac:dyDescent="0.2">
      <c r="A48" t="s">
        <v>90</v>
      </c>
      <c r="B48" t="s">
        <v>53</v>
      </c>
      <c r="C48" t="s">
        <v>51</v>
      </c>
      <c r="D48" s="10" t="s">
        <v>91</v>
      </c>
      <c r="F48">
        <v>186</v>
      </c>
      <c r="G48">
        <v>0.01</v>
      </c>
      <c r="H48">
        <v>0.26769999999999999</v>
      </c>
    </row>
    <row r="49" spans="1:8" ht="34" x14ac:dyDescent="0.2">
      <c r="A49" t="s">
        <v>92</v>
      </c>
      <c r="B49" t="s">
        <v>53</v>
      </c>
      <c r="C49" t="s">
        <v>75</v>
      </c>
      <c r="D49" s="10" t="s">
        <v>91</v>
      </c>
      <c r="F49">
        <v>200</v>
      </c>
      <c r="G49">
        <v>0.01</v>
      </c>
      <c r="H49">
        <v>0.25650000000000001</v>
      </c>
    </row>
    <row r="50" spans="1:8" x14ac:dyDescent="0.2">
      <c r="A50" t="s">
        <v>69</v>
      </c>
      <c r="B50" t="s">
        <v>53</v>
      </c>
      <c r="C50" t="s">
        <v>75</v>
      </c>
      <c r="D50" t="s">
        <v>89</v>
      </c>
      <c r="F50">
        <v>200</v>
      </c>
      <c r="G50">
        <v>0.01</v>
      </c>
      <c r="H50">
        <v>0.3085</v>
      </c>
    </row>
    <row r="51" spans="1:8" x14ac:dyDescent="0.2">
      <c r="A51" t="s">
        <v>69</v>
      </c>
      <c r="B51" t="s">
        <v>53</v>
      </c>
      <c r="C51" t="s">
        <v>75</v>
      </c>
      <c r="D51" t="s">
        <v>95</v>
      </c>
      <c r="F51">
        <v>200</v>
      </c>
      <c r="G51">
        <v>0.01</v>
      </c>
      <c r="H51">
        <v>0.2928</v>
      </c>
    </row>
    <row r="52" spans="1:8" x14ac:dyDescent="0.2">
      <c r="A52" t="s">
        <v>69</v>
      </c>
      <c r="B52" t="s">
        <v>53</v>
      </c>
      <c r="C52" t="s">
        <v>75</v>
      </c>
      <c r="D52" t="s">
        <v>94</v>
      </c>
      <c r="E52" t="s">
        <v>70</v>
      </c>
      <c r="F52">
        <v>200</v>
      </c>
      <c r="G52">
        <v>0.01</v>
      </c>
      <c r="H52">
        <v>0.26269999999999999</v>
      </c>
    </row>
    <row r="53" spans="1:8" x14ac:dyDescent="0.2">
      <c r="A53" t="s">
        <v>69</v>
      </c>
      <c r="B53" t="s">
        <v>53</v>
      </c>
      <c r="C53" t="s">
        <v>75</v>
      </c>
      <c r="D53" t="s">
        <v>93</v>
      </c>
      <c r="F53">
        <v>26</v>
      </c>
      <c r="G53">
        <v>0.01</v>
      </c>
      <c r="H53">
        <v>0.69289999999999996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5221-21C2-D146-818C-69628C24795A}">
  <dimension ref="A5:J24"/>
  <sheetViews>
    <sheetView workbookViewId="0">
      <selection activeCell="E18" sqref="E18"/>
    </sheetView>
  </sheetViews>
  <sheetFormatPr baseColWidth="10" defaultRowHeight="16" x14ac:dyDescent="0.2"/>
  <cols>
    <col min="1" max="1" width="31.83203125" bestFit="1" customWidth="1"/>
    <col min="2" max="2" width="14.83203125" customWidth="1"/>
    <col min="3" max="3" width="18" bestFit="1" customWidth="1"/>
    <col min="4" max="4" width="12.6640625" bestFit="1" customWidth="1"/>
    <col min="7" max="7" width="31.83203125" bestFit="1" customWidth="1"/>
    <col min="8" max="8" width="14.83203125" customWidth="1"/>
    <col min="9" max="9" width="18" bestFit="1" customWidth="1"/>
    <col min="10" max="10" width="12.6640625" bestFit="1" customWidth="1"/>
  </cols>
  <sheetData>
    <row r="5" spans="1:10" x14ac:dyDescent="0.2">
      <c r="A5" t="s">
        <v>65</v>
      </c>
      <c r="B5" t="s">
        <v>66</v>
      </c>
      <c r="C5" t="s">
        <v>67</v>
      </c>
      <c r="D5" t="s">
        <v>80</v>
      </c>
    </row>
    <row r="6" spans="1:10" x14ac:dyDescent="0.2">
      <c r="A6" t="s">
        <v>69</v>
      </c>
      <c r="B6" t="s">
        <v>53</v>
      </c>
      <c r="C6" t="s">
        <v>72</v>
      </c>
      <c r="D6">
        <v>0.24640000000000001</v>
      </c>
      <c r="G6" s="3" t="s">
        <v>69</v>
      </c>
      <c r="H6" s="4" t="s">
        <v>53</v>
      </c>
      <c r="I6" s="4" t="s">
        <v>72</v>
      </c>
      <c r="J6" s="7">
        <v>0.24640000000000001</v>
      </c>
    </row>
    <row r="7" spans="1:10" x14ac:dyDescent="0.2">
      <c r="A7" t="s">
        <v>78</v>
      </c>
      <c r="B7" t="s">
        <v>53</v>
      </c>
      <c r="C7" t="s">
        <v>51</v>
      </c>
      <c r="D7">
        <v>0.2495</v>
      </c>
      <c r="G7" s="5" t="s">
        <v>78</v>
      </c>
      <c r="H7" s="6" t="s">
        <v>53</v>
      </c>
      <c r="I7" s="6" t="s">
        <v>51</v>
      </c>
      <c r="J7" s="8">
        <v>0.2495</v>
      </c>
    </row>
    <row r="8" spans="1:10" x14ac:dyDescent="0.2">
      <c r="A8" t="s">
        <v>69</v>
      </c>
      <c r="B8" t="s">
        <v>53</v>
      </c>
      <c r="C8" t="s">
        <v>68</v>
      </c>
      <c r="D8">
        <v>0.25619999999999998</v>
      </c>
      <c r="G8" s="3" t="s">
        <v>69</v>
      </c>
      <c r="H8" s="4" t="s">
        <v>53</v>
      </c>
      <c r="I8" s="4" t="s">
        <v>68</v>
      </c>
      <c r="J8" s="7">
        <v>0.25619999999999998</v>
      </c>
    </row>
    <row r="9" spans="1:10" x14ac:dyDescent="0.2">
      <c r="A9" t="s">
        <v>78</v>
      </c>
      <c r="B9" t="s">
        <v>76</v>
      </c>
      <c r="C9" t="s">
        <v>51</v>
      </c>
      <c r="D9">
        <v>0.29420000000000002</v>
      </c>
      <c r="G9" s="5" t="s">
        <v>78</v>
      </c>
      <c r="H9" s="6" t="s">
        <v>76</v>
      </c>
      <c r="I9" s="6" t="s">
        <v>51</v>
      </c>
      <c r="J9" s="8">
        <v>0.29420000000000002</v>
      </c>
    </row>
    <row r="10" spans="1:10" x14ac:dyDescent="0.2">
      <c r="A10" t="s">
        <v>78</v>
      </c>
      <c r="B10" t="s">
        <v>43</v>
      </c>
      <c r="C10" t="s">
        <v>51</v>
      </c>
      <c r="D10">
        <v>0.2979</v>
      </c>
      <c r="G10" s="3" t="s">
        <v>78</v>
      </c>
      <c r="H10" s="4" t="s">
        <v>43</v>
      </c>
      <c r="I10" s="4" t="s">
        <v>51</v>
      </c>
      <c r="J10" s="7">
        <v>0.2979</v>
      </c>
    </row>
    <row r="11" spans="1:10" x14ac:dyDescent="0.2">
      <c r="A11" t="s">
        <v>84</v>
      </c>
      <c r="B11" t="s">
        <v>45</v>
      </c>
      <c r="C11" t="s">
        <v>51</v>
      </c>
      <c r="D11">
        <v>0.32079999999999997</v>
      </c>
      <c r="G11" s="5" t="s">
        <v>84</v>
      </c>
      <c r="H11" s="6" t="s">
        <v>45</v>
      </c>
      <c r="I11" s="6" t="s">
        <v>51</v>
      </c>
      <c r="J11" s="8">
        <v>0.32079999999999997</v>
      </c>
    </row>
    <row r="12" spans="1:10" x14ac:dyDescent="0.2">
      <c r="A12" t="s">
        <v>85</v>
      </c>
      <c r="B12" t="s">
        <v>48</v>
      </c>
      <c r="C12" t="s">
        <v>51</v>
      </c>
      <c r="D12">
        <v>0.33100000000000002</v>
      </c>
      <c r="G12" s="3" t="s">
        <v>85</v>
      </c>
      <c r="H12" s="4" t="s">
        <v>48</v>
      </c>
      <c r="I12" s="4" t="s">
        <v>51</v>
      </c>
      <c r="J12" s="7">
        <v>0.33100000000000002</v>
      </c>
    </row>
    <row r="13" spans="1:10" x14ac:dyDescent="0.2">
      <c r="A13" t="s">
        <v>86</v>
      </c>
      <c r="B13" t="s">
        <v>48</v>
      </c>
      <c r="C13" t="s">
        <v>51</v>
      </c>
      <c r="D13">
        <v>0.34420000000000001</v>
      </c>
      <c r="G13" s="5" t="s">
        <v>86</v>
      </c>
      <c r="H13" s="6" t="s">
        <v>48</v>
      </c>
      <c r="I13" s="6" t="s">
        <v>51</v>
      </c>
      <c r="J13" s="8">
        <v>0.34420000000000001</v>
      </c>
    </row>
    <row r="14" spans="1:10" x14ac:dyDescent="0.2">
      <c r="A14" t="s">
        <v>69</v>
      </c>
      <c r="B14" t="s">
        <v>76</v>
      </c>
      <c r="C14" t="s">
        <v>72</v>
      </c>
      <c r="D14">
        <v>0.34499999999999997</v>
      </c>
      <c r="G14" s="3" t="s">
        <v>69</v>
      </c>
      <c r="H14" s="4" t="s">
        <v>76</v>
      </c>
      <c r="I14" s="4" t="s">
        <v>72</v>
      </c>
      <c r="J14" s="7">
        <v>0.34499999999999997</v>
      </c>
    </row>
    <row r="15" spans="1:10" x14ac:dyDescent="0.2">
      <c r="A15" t="s">
        <v>78</v>
      </c>
      <c r="B15" t="s">
        <v>63</v>
      </c>
      <c r="C15" t="s">
        <v>51</v>
      </c>
      <c r="D15">
        <v>0.43580000000000002</v>
      </c>
      <c r="G15" s="5" t="s">
        <v>78</v>
      </c>
      <c r="H15" s="6" t="s">
        <v>63</v>
      </c>
      <c r="I15" s="6" t="s">
        <v>51</v>
      </c>
      <c r="J15" s="8">
        <v>0.43580000000000002</v>
      </c>
    </row>
    <row r="16" spans="1:10" x14ac:dyDescent="0.2">
      <c r="A16" t="s">
        <v>87</v>
      </c>
      <c r="B16" t="s">
        <v>45</v>
      </c>
      <c r="C16" t="s">
        <v>72</v>
      </c>
      <c r="D16">
        <v>0.44690000000000002</v>
      </c>
      <c r="G16" s="3" t="s">
        <v>87</v>
      </c>
      <c r="H16" s="4" t="s">
        <v>45</v>
      </c>
      <c r="I16" s="4" t="s">
        <v>72</v>
      </c>
      <c r="J16" s="7">
        <v>0.44690000000000002</v>
      </c>
    </row>
    <row r="17" spans="1:10" x14ac:dyDescent="0.2">
      <c r="A17" t="s">
        <v>69</v>
      </c>
      <c r="B17" t="s">
        <v>43</v>
      </c>
      <c r="C17" t="s">
        <v>72</v>
      </c>
      <c r="D17">
        <v>0.46150000000000002</v>
      </c>
      <c r="G17" s="5" t="s">
        <v>87</v>
      </c>
      <c r="H17" s="6" t="s">
        <v>45</v>
      </c>
      <c r="I17" s="6" t="s">
        <v>72</v>
      </c>
      <c r="J17" s="8">
        <v>0.45069999999999999</v>
      </c>
    </row>
    <row r="18" spans="1:10" x14ac:dyDescent="0.2">
      <c r="A18" t="s">
        <v>69</v>
      </c>
      <c r="B18" t="s">
        <v>63</v>
      </c>
      <c r="C18" t="s">
        <v>68</v>
      </c>
      <c r="D18">
        <v>0.46400000000000002</v>
      </c>
      <c r="G18" s="3" t="s">
        <v>69</v>
      </c>
      <c r="H18" s="4" t="s">
        <v>43</v>
      </c>
      <c r="I18" s="4" t="s">
        <v>72</v>
      </c>
      <c r="J18" s="7">
        <v>0.46150000000000002</v>
      </c>
    </row>
    <row r="19" spans="1:10" x14ac:dyDescent="0.2">
      <c r="A19" t="s">
        <v>69</v>
      </c>
      <c r="B19" t="s">
        <v>45</v>
      </c>
      <c r="C19" t="s">
        <v>68</v>
      </c>
      <c r="D19">
        <v>0.48130000000000001</v>
      </c>
      <c r="G19" s="5" t="s">
        <v>69</v>
      </c>
      <c r="H19" s="6" t="s">
        <v>63</v>
      </c>
      <c r="I19" s="6" t="s">
        <v>68</v>
      </c>
      <c r="J19" s="8">
        <v>0.46400000000000002</v>
      </c>
    </row>
    <row r="20" spans="1:10" x14ac:dyDescent="0.2">
      <c r="A20" t="s">
        <v>87</v>
      </c>
      <c r="B20" t="s">
        <v>45</v>
      </c>
      <c r="C20" t="s">
        <v>68</v>
      </c>
      <c r="D20">
        <v>0.48180000000000001</v>
      </c>
      <c r="G20" s="3" t="s">
        <v>69</v>
      </c>
      <c r="H20" s="4" t="s">
        <v>43</v>
      </c>
      <c r="I20" s="4" t="s">
        <v>72</v>
      </c>
      <c r="J20" s="7">
        <v>0.4768</v>
      </c>
    </row>
    <row r="21" spans="1:10" x14ac:dyDescent="0.2">
      <c r="A21" t="s">
        <v>69</v>
      </c>
      <c r="B21" t="s">
        <v>53</v>
      </c>
      <c r="C21" t="s">
        <v>83</v>
      </c>
      <c r="D21">
        <v>0.62390000000000001</v>
      </c>
      <c r="G21" s="5" t="s">
        <v>69</v>
      </c>
      <c r="H21" s="6" t="s">
        <v>45</v>
      </c>
      <c r="I21" s="6" t="s">
        <v>68</v>
      </c>
      <c r="J21" s="8">
        <v>0.48130000000000001</v>
      </c>
    </row>
    <row r="22" spans="1:10" x14ac:dyDescent="0.2">
      <c r="G22" s="3" t="s">
        <v>87</v>
      </c>
      <c r="H22" s="4" t="s">
        <v>45</v>
      </c>
      <c r="I22" s="4" t="s">
        <v>68</v>
      </c>
      <c r="J22" s="7">
        <v>0.48180000000000001</v>
      </c>
    </row>
    <row r="23" spans="1:10" x14ac:dyDescent="0.2">
      <c r="G23" s="5" t="s">
        <v>69</v>
      </c>
      <c r="H23" s="6" t="s">
        <v>43</v>
      </c>
      <c r="I23" s="6" t="s">
        <v>72</v>
      </c>
      <c r="J23" s="8">
        <v>0.50049999999999994</v>
      </c>
    </row>
    <row r="24" spans="1:10" x14ac:dyDescent="0.2">
      <c r="G24" s="3" t="s">
        <v>69</v>
      </c>
      <c r="H24" s="4" t="s">
        <v>53</v>
      </c>
      <c r="I24" s="4" t="s">
        <v>83</v>
      </c>
      <c r="J24" s="7">
        <v>0.62390000000000001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learning_parameters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2023-04-25T23:42:34Z</dcterms:created>
  <dcterms:modified xsi:type="dcterms:W3CDTF">2023-04-30T08:35:51Z</dcterms:modified>
</cp:coreProperties>
</file>