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E DRIVE\LANGARA COLLEGE\DANA 4830-001\Assignment 1\Deliverables\"/>
    </mc:Choice>
  </mc:AlternateContent>
  <xr:revisionPtr revIDLastSave="0" documentId="13_ncr:1_{E99CE34D-D010-4699-BB0E-CD31F9AA7D33}" xr6:coauthVersionLast="47" xr6:coauthVersionMax="47" xr10:uidLastSave="{00000000-0000-0000-0000-000000000000}"/>
  <bookViews>
    <workbookView xWindow="-108" yWindow="-108" windowWidth="23256" windowHeight="12576" activeTab="3" xr2:uid="{00000000-000D-0000-FFFF-FFFF00000000}"/>
  </bookViews>
  <sheets>
    <sheet name="Main" sheetId="1" r:id="rId1"/>
    <sheet name="Num" sheetId="3" r:id="rId2"/>
    <sheet name="Char" sheetId="4" r:id="rId3"/>
    <sheet name="Main Selected" sheetId="5" r:id="rId4"/>
  </sheets>
  <definedNames>
    <definedName name="_xlnm._FilterDatabase" localSheetId="2" hidden="1">Char!$A$1:$E$43</definedName>
    <definedName name="_xlnm._FilterDatabase" localSheetId="0" hidden="1">Main!$A$1:$G$195</definedName>
    <definedName name="_xlnm._FilterDatabase" localSheetId="3" hidden="1">'Main Selected'!$A$2:$E$81</definedName>
    <definedName name="_xlnm._FilterDatabase" localSheetId="1" hidden="1">Num!$A$1:$H$1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2" i="3"/>
</calcChain>
</file>

<file path=xl/sharedStrings.xml><?xml version="1.0" encoding="utf-8"?>
<sst xmlns="http://schemas.openxmlformats.org/spreadsheetml/2006/main" count="2167" uniqueCount="531">
  <si>
    <t>Name</t>
  </si>
  <si>
    <t>ID</t>
  </si>
  <si>
    <t>Age</t>
  </si>
  <si>
    <t>Gender</t>
  </si>
  <si>
    <t>vv_reason_1</t>
  </si>
  <si>
    <t>vv_reason2</t>
  </si>
  <si>
    <t>vv_reason3</t>
  </si>
  <si>
    <t>vv_Others</t>
  </si>
  <si>
    <t>rv_ngaydt</t>
  </si>
  <si>
    <t>ts_giadinh</t>
  </si>
  <si>
    <t>details_ts_giadinh</t>
  </si>
  <si>
    <t>ts_benhmat</t>
  </si>
  <si>
    <t>ts_ruou</t>
  </si>
  <si>
    <t>ts_ruou_nam</t>
  </si>
  <si>
    <t>ts_ruou_nam_ml</t>
  </si>
  <si>
    <t>ts_dtd</t>
  </si>
  <si>
    <t>ts_vtc</t>
  </si>
  <si>
    <t>ts_vtc_lancuoi</t>
  </si>
  <si>
    <t>daubung</t>
  </si>
  <si>
    <t>non</t>
  </si>
  <si>
    <t>ls_cn_bidaitien</t>
  </si>
  <si>
    <t>ls_cn_ialong</t>
  </si>
  <si>
    <t>ls_tht_bungchuong</t>
  </si>
  <si>
    <t>ls_tt_lungsuon</t>
  </si>
  <si>
    <t>ls_tt_alob_t0</t>
  </si>
  <si>
    <t>ls_tt_bmi_t0</t>
  </si>
  <si>
    <t>ls_tn_mach_t0</t>
  </si>
  <si>
    <t>ls_tn_nhiet_t0</t>
  </si>
  <si>
    <t>ls_tn_ha_t6</t>
  </si>
  <si>
    <t>ls_tn_spo2_t0</t>
  </si>
  <si>
    <t>ls_tn_cvp_t0</t>
  </si>
  <si>
    <t>ls_diem_apache_t0</t>
  </si>
  <si>
    <t>ls_diem_ranson_t0</t>
  </si>
  <si>
    <t>ls_diem_ct_t0</t>
  </si>
  <si>
    <t>ls_diem_imrie_t0</t>
  </si>
  <si>
    <t>ls_diem_sofa_t0</t>
  </si>
  <si>
    <t>cls_sa_tuy_t0</t>
  </si>
  <si>
    <t>CLS_S2</t>
  </si>
  <si>
    <t>cls_sa_dichob_t0</t>
  </si>
  <si>
    <t>cls_sa_mat_t0</t>
  </si>
  <si>
    <t>cls_sa_ketluan_t0</t>
  </si>
  <si>
    <t>CLS_S1</t>
  </si>
  <si>
    <t>cls_ct_tuy_lan1</t>
  </si>
  <si>
    <t>cls_ct_dichob_lan1</t>
  </si>
  <si>
    <t>cls_ct_balthazar_lan1</t>
  </si>
  <si>
    <t>cls_ct_ctscore_lan1</t>
  </si>
  <si>
    <t>cls_hh_bc_t0</t>
  </si>
  <si>
    <t>cls_hh_bc_t6</t>
  </si>
  <si>
    <t>cls_hh_bc_t30</t>
  </si>
  <si>
    <t>cls_hh_bc_t54</t>
  </si>
  <si>
    <t>cls_hh_bc_t72</t>
  </si>
  <si>
    <t>cls_hh_tc_t0</t>
  </si>
  <si>
    <t>cls_hh_tc_t6</t>
  </si>
  <si>
    <t>cls_hh_tc_t30</t>
  </si>
  <si>
    <t>cls_hh_tc_t54</t>
  </si>
  <si>
    <t>cls_hh_tc_t72</t>
  </si>
  <si>
    <t>cls_hh_hct_t0</t>
  </si>
  <si>
    <t>cls_hh_hct_t6</t>
  </si>
  <si>
    <t>cls_hh_hct_t30</t>
  </si>
  <si>
    <t>cls_hh_hct_t72</t>
  </si>
  <si>
    <t>cls_hh_hc_t0</t>
  </si>
  <si>
    <t>cls_hh_hc_t6</t>
  </si>
  <si>
    <t>cls_hh_hc_t30</t>
  </si>
  <si>
    <t>cls_hh_hc_t54</t>
  </si>
  <si>
    <t>cls_hh_hc_t72</t>
  </si>
  <si>
    <t>cls_hh_pt_t0</t>
  </si>
  <si>
    <t>cls_hh_pt_t6</t>
  </si>
  <si>
    <t>cls_hh_pt_t30</t>
  </si>
  <si>
    <t>cls_hh_pt_t72</t>
  </si>
  <si>
    <t>cls_hh_aptt_t0</t>
  </si>
  <si>
    <t>cls_hh_aptt_t6</t>
  </si>
  <si>
    <t>cls_hh_aptt_t30</t>
  </si>
  <si>
    <t>cls_hh_aptt_t72</t>
  </si>
  <si>
    <t>cls_hh_fib_t0</t>
  </si>
  <si>
    <t>cls_hh_fib_t6</t>
  </si>
  <si>
    <t>cls_hh_fib_t30</t>
  </si>
  <si>
    <t>cls_hh_fib_t72</t>
  </si>
  <si>
    <t>cls_sh_ure_t0</t>
  </si>
  <si>
    <t>cls_sh_ure_t6</t>
  </si>
  <si>
    <t>cls_sh_ure_t30</t>
  </si>
  <si>
    <t>cls_sh_ure_t72</t>
  </si>
  <si>
    <t>cls_sh_cre_t0</t>
  </si>
  <si>
    <t>cls_sh_cre_t6</t>
  </si>
  <si>
    <t>cls_sh_cre_t30</t>
  </si>
  <si>
    <t>cls_sh_cre_t72</t>
  </si>
  <si>
    <t>cls_sh_glu_t0</t>
  </si>
  <si>
    <t>cls_sh_glu_t6</t>
  </si>
  <si>
    <t>cls_sh_glu_t30</t>
  </si>
  <si>
    <t>cls_sh_glu_t72</t>
  </si>
  <si>
    <t>cls_sh_bil_t0</t>
  </si>
  <si>
    <t>CLS_S0</t>
  </si>
  <si>
    <t>cls_sh_bil_t6</t>
  </si>
  <si>
    <t>cls_sh_bil_t30</t>
  </si>
  <si>
    <t>cls_sh_bil_t72</t>
  </si>
  <si>
    <t>cls_sh_gan_t0</t>
  </si>
  <si>
    <t>cls_sh_gan_t6</t>
  </si>
  <si>
    <t>cls_sh_gan_t30</t>
  </si>
  <si>
    <t>cls_sh_ck_t0</t>
  </si>
  <si>
    <t>cls_sh_chol_t0</t>
  </si>
  <si>
    <t>cls_sh_chol_t6</t>
  </si>
  <si>
    <t>cls_sh_chol_t30</t>
  </si>
  <si>
    <t>cls_sh_chol_t72</t>
  </si>
  <si>
    <t>cls_sh_tri_t0</t>
  </si>
  <si>
    <t>cls_sh_tri_t6</t>
  </si>
  <si>
    <t>cls_sh_tri_t30</t>
  </si>
  <si>
    <t>cls_sh_tri_t72</t>
  </si>
  <si>
    <t>cls_sh_amy_t0</t>
  </si>
  <si>
    <t>cls_sh_amy_t6</t>
  </si>
  <si>
    <t>cls_sh_amy_t30</t>
  </si>
  <si>
    <t>cls_sh_lip_t0</t>
  </si>
  <si>
    <t>cls_sh_lip_t30</t>
  </si>
  <si>
    <t>cls_sh_pro_t0</t>
  </si>
  <si>
    <t>cls_sh_pro_t6</t>
  </si>
  <si>
    <t>cls_sh_pro_t54</t>
  </si>
  <si>
    <t>cls_sh_alb_t0</t>
  </si>
  <si>
    <t>cls_sh_alb_t6</t>
  </si>
  <si>
    <t>cls_sh_alb_t30</t>
  </si>
  <si>
    <t>cls_sh_na_t0</t>
  </si>
  <si>
    <t>cls_sh_na_t6</t>
  </si>
  <si>
    <t>cls_sh_na_t30</t>
  </si>
  <si>
    <t>cls_sh_ka_t0</t>
  </si>
  <si>
    <t>cls_sh_ka_t6</t>
  </si>
  <si>
    <t>cls_sh_ka_t30</t>
  </si>
  <si>
    <t>cls_sh_ka_tn6</t>
  </si>
  <si>
    <t>cls_sh_ca_t0</t>
  </si>
  <si>
    <t>cls_km_ph_t0</t>
  </si>
  <si>
    <t>cls_km_ph_t6</t>
  </si>
  <si>
    <t>cls_km_ph_t30</t>
  </si>
  <si>
    <t>cls_km_ph_t54</t>
  </si>
  <si>
    <t>cls_km_paco2_t0</t>
  </si>
  <si>
    <t>cls_km_paco2_t6</t>
  </si>
  <si>
    <t>cls_km_paco2_t30</t>
  </si>
  <si>
    <t>cls_km_paco2_t54</t>
  </si>
  <si>
    <t>cls_km_paco2_t72</t>
  </si>
  <si>
    <t>cls_km_pao2_t0</t>
  </si>
  <si>
    <t>cls_km_pao2_t6</t>
  </si>
  <si>
    <t>cls_km_pao2_t30</t>
  </si>
  <si>
    <t>cls_km_pao2_t54</t>
  </si>
  <si>
    <t>cls_km_pao2_t72</t>
  </si>
  <si>
    <t>cls_km_hco3_t0</t>
  </si>
  <si>
    <t>cls_km_hco3_t6</t>
  </si>
  <si>
    <t>cls_km_hco3_t30</t>
  </si>
  <si>
    <t>cls_km_hco3_t54</t>
  </si>
  <si>
    <t>cls_km_hco3_t72</t>
  </si>
  <si>
    <t>cls_km_be_t0</t>
  </si>
  <si>
    <t>cls_km_be_t6</t>
  </si>
  <si>
    <t>cls_km_be_t30</t>
  </si>
  <si>
    <t>cls_km_be_t54</t>
  </si>
  <si>
    <t>cls_km_be_t72</t>
  </si>
  <si>
    <t>cls_km_pf_t0</t>
  </si>
  <si>
    <t>cls_km_pf_t6</t>
  </si>
  <si>
    <t>cls_km_pf_t30</t>
  </si>
  <si>
    <t>cls_km_pf_t54</t>
  </si>
  <si>
    <t>cls_km_pf_t72</t>
  </si>
  <si>
    <t>cls_km_lac_t0</t>
  </si>
  <si>
    <t>cls_km_lac_t6</t>
  </si>
  <si>
    <t>cls_km_lac_t30</t>
  </si>
  <si>
    <t>cls_km_lac_t54</t>
  </si>
  <si>
    <t>cls_km_lac_t72</t>
  </si>
  <si>
    <t>dt_dich_vao_t24</t>
  </si>
  <si>
    <t>dt_dich_vao_t48</t>
  </si>
  <si>
    <t>dt_dich_vao_t72</t>
  </si>
  <si>
    <t>dt_dich_ra_t24</t>
  </si>
  <si>
    <t>dt_dich_ra_t48</t>
  </si>
  <si>
    <t>dt_dich_ra_t72</t>
  </si>
  <si>
    <t>dt_dich_bilan_t24</t>
  </si>
  <si>
    <t>dt_dich_bilan_t48</t>
  </si>
  <si>
    <t>dt_dich_bilan_t72</t>
  </si>
  <si>
    <t>dt_nhin_ngay</t>
  </si>
  <si>
    <t>dt_pex_ngaybenh</t>
  </si>
  <si>
    <t>dt_pex_lan</t>
  </si>
  <si>
    <t>dt_pex_sauvv</t>
  </si>
  <si>
    <t>DT_PE0</t>
  </si>
  <si>
    <t>dt_pex_tri_t_lan1</t>
  </si>
  <si>
    <t>dt_pex_tri_s_lan1</t>
  </si>
  <si>
    <t>dt_pex_chol_t_lan1</t>
  </si>
  <si>
    <t>dt_pex_chol_s_lan1</t>
  </si>
  <si>
    <t>dt_pex_ldl_t_lan1</t>
  </si>
  <si>
    <t>dt_pex_ldl_s_lan1</t>
  </si>
  <si>
    <t>dt_pex_hdl_t_lan1</t>
  </si>
  <si>
    <t>dt_pex_apache_t_lan1</t>
  </si>
  <si>
    <t>dt_pex_apache_s_lan1</t>
  </si>
  <si>
    <t>dt_pex_ranson_t_lan1</t>
  </si>
  <si>
    <t>dt_pex_ranson_s_lan1</t>
  </si>
  <si>
    <t>dt_pex_imrie_t_lan1</t>
  </si>
  <si>
    <t>dt_pex_imrie_s_lan1</t>
  </si>
  <si>
    <t>dt_pex_balthazar_t_lan1</t>
  </si>
  <si>
    <t>dt_pex_balthazar_s_lan1</t>
  </si>
  <si>
    <t>dt_pex_sofa_t_lan1</t>
  </si>
  <si>
    <t>dt_pex_sofa_s_lan1</t>
  </si>
  <si>
    <t>dt_pex_alob_t_lan1</t>
  </si>
  <si>
    <t>dt_pex_alob_s_lan1</t>
  </si>
  <si>
    <t>kq</t>
  </si>
  <si>
    <t>bcxa</t>
  </si>
  <si>
    <t>pex</t>
  </si>
  <si>
    <t>Description</t>
  </si>
  <si>
    <t>Order of observations</t>
  </si>
  <si>
    <t> Patient’s age</t>
  </si>
  <si>
    <t> Patient’s gender</t>
  </si>
  <si>
    <t>Main reason to admit hospital</t>
  </si>
  <si>
    <t>A breakdown of reasons to admit to hospital</t>
  </si>
  <si>
    <t>Duration of staying in hospitals</t>
  </si>
  <si>
    <t>Hereditary information</t>
  </si>
  <si>
    <t>A breakdown of hereditary information</t>
  </si>
  <si>
    <t>Gallbladder problem</t>
  </si>
  <si>
    <t>Drinking problem</t>
  </si>
  <si>
    <t>A breakdown of drinking problem</t>
  </si>
  <si>
    <t>Diabetes problem</t>
  </si>
  <si>
    <t>Historical cholecystitis problem</t>
  </si>
  <si>
    <t>Last detection of cholecystitis problem</t>
  </si>
  <si>
    <t>Tummy pain</t>
  </si>
  <si>
    <t>Vomitting</t>
  </si>
  <si>
    <t>Clinical symptoms of defecation</t>
  </si>
  <si>
    <t>Clinical symptoms of Diarrhea</t>
  </si>
  <si>
    <t>Clinical symptoms of Abdominal distension</t>
  </si>
  <si>
    <t>Clinical symptoms of painful pressure throughout the abdomen</t>
  </si>
  <si>
    <t>Clinical symptoms</t>
  </si>
  <si>
    <t>Body temperature</t>
  </si>
  <si>
    <t>Blood pressure</t>
  </si>
  <si>
    <t>Saturation of peripheral oxygen</t>
  </si>
  <si>
    <t>center venus pressure</t>
  </si>
  <si>
    <t>apache 2 score at the points of admitting hospitals</t>
  </si>
  <si>
    <t>ranson score at the points of admitting hospitals</t>
  </si>
  <si>
    <t>CTSI score at the points of admitting hospitals</t>
  </si>
  <si>
    <t>imre score at the points of admitting hospitals</t>
  </si>
  <si>
    <t>sofa score at the points of admitting hospitals</t>
  </si>
  <si>
    <t>subclinical examination - (pancreas) ultrasound  at the points of admitting hospitals</t>
  </si>
  <si>
    <t>miss</t>
  </si>
  <si>
    <t>subclinical examination - (Abdominal fluid) ultrasound  at the points of admitting hospitals</t>
  </si>
  <si>
    <t>subclinical examination - (bladder) ultrasound  at the points of admitting hospitals</t>
  </si>
  <si>
    <t>subclinical examination - (conclusion) ultrasound  at the points of admitting hospitals</t>
  </si>
  <si>
    <t>subclinical examination - (pancreas) computer tomography</t>
  </si>
  <si>
    <t>subclinical examination - (Abdominal fluid) computer tomography</t>
  </si>
  <si>
    <t>subclinical examination - balthazar score (with computer tomography)</t>
  </si>
  <si>
    <t>subclinical examination - CTSI score (with computer tomography)</t>
  </si>
  <si>
    <t>subclinical examination - white blood cell; t0: at the points of admitting hospitals, t6: after 6h of admitting hospitals...</t>
  </si>
  <si>
    <t>subclinical examination -</t>
  </si>
  <si>
    <t>subclinical examination - Hematocrit</t>
  </si>
  <si>
    <t>red blood cell</t>
  </si>
  <si>
    <t>prothrombin</t>
  </si>
  <si>
    <t>APTT</t>
  </si>
  <si>
    <t>subclinical examination - Fibrinogen</t>
  </si>
  <si>
    <t>subclinical examination - ure</t>
  </si>
  <si>
    <t>subclinical examination - creatinin</t>
  </si>
  <si>
    <t>subclinical examination - glucose</t>
  </si>
  <si>
    <t>subclinical examination - bilirubin total</t>
  </si>
  <si>
    <t>AST, ALT (liver funtion)</t>
  </si>
  <si>
    <t>cholesterol</t>
  </si>
  <si>
    <t>triglycerid</t>
  </si>
  <si>
    <t>subclinical examination - amylase</t>
  </si>
  <si>
    <t>subclinical examination - lipase</t>
  </si>
  <si>
    <t>subclinical examination - protein</t>
  </si>
  <si>
    <t>subclinical examination - albumin</t>
  </si>
  <si>
    <t>subclinical examination – natri (sodium)</t>
  </si>
  <si>
    <t>subclinical examination - potasium</t>
  </si>
  <si>
    <t>subclinical examination - calci total</t>
  </si>
  <si>
    <t>subclinical examination - pH (in blood air)</t>
  </si>
  <si>
    <t>subclinical examination - paCo2(in blood air)</t>
  </si>
  <si>
    <t>subclinical examination - pa Oxy (in blood air)</t>
  </si>
  <si>
    <t>subclinical examination - HCO3-(in blood air)</t>
  </si>
  <si>
    <t>BE (in blood air)</t>
  </si>
  <si>
    <t>p/f (paO2/%O2)</t>
  </si>
  <si>
    <t>lactatr (in blood air)</t>
  </si>
  <si>
    <t>treatment - fluide intake</t>
  </si>
  <si>
    <t>treatment - fluide output</t>
  </si>
  <si>
    <t>treatment - balance fluid in and out</t>
  </si>
  <si>
    <t>treatment - day without food intake</t>
  </si>
  <si>
    <t>treatment - PEX treatment of which day of the diagnosis</t>
  </si>
  <si>
    <t>treatment - number of PEX treatment</t>
  </si>
  <si>
    <t>treatment - PEX treatment after of how many hours of the diagnosis</t>
  </si>
  <si>
    <t>treatment</t>
  </si>
  <si>
    <t>treatment - triglycerid before first time of PEX</t>
  </si>
  <si>
    <t>treatment - triglycerid after first time of PEX</t>
  </si>
  <si>
    <t>treatment - cholesterol before first time of PEX</t>
  </si>
  <si>
    <t>treatment - cholesterol after first time PEX</t>
  </si>
  <si>
    <t>treatment - LDL before first time of PEX</t>
  </si>
  <si>
    <t>treatment - LDL after first time of PEX</t>
  </si>
  <si>
    <t>treatment - HDL - before first time PEX</t>
  </si>
  <si>
    <t>treatment - APAche 2 score before first time PEX</t>
  </si>
  <si>
    <t>treatment - APAche 2 score after first time PEX</t>
  </si>
  <si>
    <t>treatment - ranson score before first time PEX</t>
  </si>
  <si>
    <t>treatment - ranson score after first time PEX</t>
  </si>
  <si>
    <t>treatment - Imre score before first time of PEX</t>
  </si>
  <si>
    <t>treatment - Imre score after first time of PEX</t>
  </si>
  <si>
    <t>treatment -  balthazar score (with computer tomography) before first time PEX</t>
  </si>
  <si>
    <t>treatment -  balthazar score (with computer tomography) after first time PEX</t>
  </si>
  <si>
    <t xml:space="preserve">treatment - sofa score before first time of PEX </t>
  </si>
  <si>
    <t xml:space="preserve">treatment - sofa score after first time of PEX </t>
  </si>
  <si>
    <t>treatment - Abdominal pressure before first time of PEX</t>
  </si>
  <si>
    <t>treatment - Abdominal pressure after first time of PEX</t>
  </si>
  <si>
    <t>Result - dead or alive</t>
  </si>
  <si>
    <t>Potential complication</t>
  </si>
  <si>
    <t>Patient with PEX or without PEX</t>
  </si>
  <si>
    <t>Var No.</t>
  </si>
  <si>
    <t>Meaning of the Variable</t>
  </si>
  <si>
    <t>Reason to Remove</t>
  </si>
  <si>
    <t>Remove or Keep</t>
  </si>
  <si>
    <t>ID variable - a number given to each patient having AP and who were considered in the study</t>
  </si>
  <si>
    <t>Patient’s age</t>
  </si>
  <si>
    <t>Patient’s gender</t>
  </si>
  <si>
    <t>Major reason of the patient to visit the hospital</t>
  </si>
  <si>
    <t>Additional reasons (if any) for admission into the hospital</t>
  </si>
  <si>
    <t>No of days a patient stayed in the hospital. Min =1, Max = 18 in this dataset</t>
  </si>
  <si>
    <t>AP can be caused by rapid lipid metabolism leading to abnormally high levels of triglycerimedia aka hypertriglycerimedia. This rapid metabolism causes swelling in the pancreas and can cause AP. This variable could mention weather this high levels of lipid in the blood is hereditary in the patient or not.</t>
  </si>
  <si>
    <t>some patients could get AP as hereditary. By this meaning, the variable could mean that is the AP of the patient is hereditary or not.</t>
  </si>
  <si>
    <t>Alcohol causes about 30% of the cases of AP. The risk of developing AP increases with increasing amounts of alcohol (4 to 7 drinks/day in men and 3 or more drinks/day in women) However less than 10% people who drink alcohol are reported to develop AP. The variable means weather alcohol is the cause for AP in the patient.</t>
  </si>
  <si>
    <t>The whole number values like 8,10,20 probably indicates how many drinks the patient has consumed in a day</t>
  </si>
  <si>
    <t>the values in this variable like 500,800,200 probably indicates the amount of alcohol consumed in a day in ml</t>
  </si>
  <si>
    <t>one meaning is severe AP can cause improper development of insulin in a patient and in severer cases of AP, a patient can develop diabetes due to the existing AP.
Second meaning is a patient who admitted in the hospital with AP has a previous diabetes problem or not</t>
  </si>
  <si>
    <t>Gall stones causes about 40% of the cases of AP. These gallstones pass in the duct connected to pancreas and causes severe pain leading to AP. The variable means that weather the current AP is due to this cause or not</t>
  </si>
  <si>
    <t>cholesystitis means swelling of gallbladder due to the gallstones blocking the tube, or due to bile juice getting trapped in the gallbladder. The variable means weather the patient has previously reported to cholesystis or not</t>
  </si>
  <si>
    <t>If the patient has reported for cholesystis, when was the last time it was reported</t>
  </si>
  <si>
    <t>Vomitting or nausea is another most common symptom of AP. The variable indicated weather the person is reporting to being nauseous or vomitting or not</t>
  </si>
  <si>
    <t>Tummy pain is the most common symptom of AP in the patient. The variable means if the patient coming into the hospital is reporting tummy pain or not</t>
  </si>
  <si>
    <t>Both acute and chronic pancreatitis can cause the pancreas to produce fewer enzymes that are needed to process nutrients causing diarrhea. Variable indicates weather patient has diarrhea symptom or not</t>
  </si>
  <si>
    <t>Pale yellow, greasy, foul-smelling stool: malabsorption of fat due to pancreatic insufficiency can be seen in patients with AP. Variable indicates weather these symptoms present in the patient or not</t>
  </si>
  <si>
    <t>The abdominal pain penetrates to the back for almost 50% of the patients. This variable is an indication of penetrating pain in the patients</t>
  </si>
  <si>
    <t>Should be amylase level aka serum amylase in blood. Normal range 22-80 U/l</t>
  </si>
  <si>
    <t>Using the Atlanta criteria, acute pancreatitis is diagnosed when a patient presents with two of three findings, including abdominal pain suggestive of pancreatitis, serum amylase and/or lipase levels at least three times the normal level. Based on the values, this variable should be Lipase level in Blood. normal range &lt;67 U/l</t>
  </si>
  <si>
    <t>Should be systolic blood pressure</t>
  </si>
  <si>
    <t>Oxygen saturation in patient. Denoted by Spo2. lesser oxygen saturation could be a measure of damaged lungs</t>
  </si>
  <si>
    <t>Central venous pressure is the blood pressure in the venae cavae, near the right atrium of the heart. CVP reflects the amount of blood returning to the heart and the ability of the heart to pump the blood back into the arterial system. Normal range 8 to 12 mmHg</t>
  </si>
  <si>
    <t>APACHE II is a severity-of-disease scoring systems. Applied within 24 hours of admission of a patient to an ICU. Range = 0 to 71. Higher scores correspond to more severe disease and a higher risk of death</t>
  </si>
  <si>
    <t>Ranson criteria isused to predict the severity and mortality of acute pancreatitis. Five parameters are assessed on admission, and the other six are assessed at 48 hours post-admission. One point is given for each positive parameter for a maximum score of 11. The modified criteria have a max score of 10. Five parameters are assessed on admission and the other 5 at the 48-hour mark</t>
  </si>
  <si>
    <t>CT severity index sums two scores, Balthazar score and grading the extent of pancreatic necrosis. Grading of balthazar - 0 to 4, pancreatic necrosis values are 0,2,4,6. Max ct score can be 10</t>
  </si>
  <si>
    <t>Glasgow imrie score is a modification of Ranson's criteria for AP. Measured at 48 hours after hospital admission. Max score is 8</t>
  </si>
  <si>
    <t>The Sequential Organ Failure Assessment (SOFA) score is a simple and objective score that allows for calculation of both the number and the severity of organ dysfunction in six organ systems (respiratory, coagulatory, liver, cardiovascular, renal, and neurologic). ranges from 0 to 24</t>
  </si>
  <si>
    <t>Has no value</t>
  </si>
  <si>
    <t>Patient referred for Ultrasound of pancreas/ type of ultrasound</t>
  </si>
  <si>
    <t>Severe abdominal pain is a predominant symptom. A person may also develop some swelling in the upper abdomen. T0 means time at which patient was admitted.</t>
  </si>
  <si>
    <t>Ultrasound finding - Weather patient had abdominal fluid. The pancreas secretes pancreatic fluid into the first part of the small intestine (duodenum). This contains digestive enzymes that help digest food. If a gallstone becomes stuck (where the pancreatic duct empties into the duodenum), the fluid stops flowing. Usually, the blockage is temporary and causes limited damage, which is soon repaired. But if the blockage remains, the enzymes collect in the pancreas and begin to digest the cells of the pancreas, causing severe inflammation</t>
  </si>
  <si>
    <t>Weather the patient was referred for bladder ultrasound. The value 'bt' could mean bladder test</t>
  </si>
  <si>
    <t>Conclusion of the ultrasound when the patient was admitted.</t>
  </si>
  <si>
    <t>Weather the patient was referred for computer tomography for diagnosis of AP</t>
  </si>
  <si>
    <t>Weather or not abdominal fluid is present, during the computer tomography</t>
  </si>
  <si>
    <t>Balthazar score calculated from computer tomography. Grading from 0,1,2,3,4 also represented by A,B,C,D,E.</t>
  </si>
  <si>
    <t>CTSI calculated from computer tomography sums two scores, Balthazar score and grading the extent of pancreatic necrosis. Grading of balthazar - 0 to 4, pancreatic necrosis values are 0,2,4,6. Max ct score can be 10</t>
  </si>
  <si>
    <t>WBC level in the blood at the point of admisison to the hospital</t>
  </si>
  <si>
    <t>Hematocrit is the percentage by volume of red blood cells in the blood. Normal levels for men is 41% to 50%. For women is 36% to 48%</t>
  </si>
  <si>
    <t>RBC level in the blood. Normal range for men – 4.7 to 6.1 million cells per microlitre (cells/mcL), women – 4.2 to 5.4 million cells/mcL</t>
  </si>
  <si>
    <t xml:space="preserve">Prothrombin is a protein made by the liver. A substance known as clotting (coagulation) factors. </t>
  </si>
  <si>
    <t>aPTT is a screening test that helps evaluate a person's ability to appropriately form blood clots. It measures the number of seconds it takes for a clot to form in a sample of blood after reagents are added</t>
  </si>
  <si>
    <t>Fibrinogen in Blood</t>
  </si>
  <si>
    <t>Urea in Blood</t>
  </si>
  <si>
    <t>Creatinine in Blood</t>
  </si>
  <si>
    <t>Glucose in Blood</t>
  </si>
  <si>
    <t>Bilirubin level in Blood</t>
  </si>
  <si>
    <t>AST - aspartate aminotransferase, ALT - alanine transaminase. High AST and ALT levels can indicate heart problems, liver damage or pancreatitis. Normal range of AST - 5 to 40 units per liter of serum, Normal range of ALT - 7 to 56 units per liter of serum</t>
  </si>
  <si>
    <t>Cholesterol level in Blood</t>
  </si>
  <si>
    <t>Triglycerid level in Blood. Normal range- less than 1.7 millimoles per liter (mmol/L), Borderline high - (1.8 to 2.2 mmol/L), High -(2.3 to 5.6 mmol/L)</t>
  </si>
  <si>
    <t>Amylase level in Blood. Normal range is 40 to 140 units per liter (U/L) or 0.38 to 1.42 microkat/L (µkat/L)</t>
  </si>
  <si>
    <t>Lipase level in Blood. The normal range for adults younger than 60 is 10 to 140 U/L. Normal results for adults ages 60 and older is 24 to 151 U/L. Higher than normal levels of lipase mean problems with pancreas. If the blood has 3 to 10 times the normal level of lipase, then it's likely that you have acute pancreatitis</t>
  </si>
  <si>
    <t>Total protein level in blood. A high total protein level could indicate dehydration or a certain type of cancer, such as multiple myeloma, that causes protein to accumulate abnormally. further tests will be needed to identify which proteins are too high or too low. The normal range is 60 to 83 g/L</t>
  </si>
  <si>
    <t>Albumin level in blood.</t>
  </si>
  <si>
    <t>Sodium level in blood</t>
  </si>
  <si>
    <t>Potassium level in blood</t>
  </si>
  <si>
    <t>Calcium level in blood</t>
  </si>
  <si>
    <t>pH (in blood air). The acidity or alkalinity of blood</t>
  </si>
  <si>
    <t>PaO2, is a measurement of oxygen pressure in arterial blood. It reflects how well oxygen is able to move from the lungs to the blood, and it is often altered by severe illnesse</t>
  </si>
  <si>
    <t>Bicarbonate. Blood brings bicarbonate to your lungs, and then it is exhaled as carbon dioxide. Normal range 22 to 28 milliequivalents per liter (mEq/L)</t>
  </si>
  <si>
    <t>subclinical examination - HCO3-(in blood air) measured at 6 hours after the hospital admission</t>
  </si>
  <si>
    <t>subclinical examination - HCO3-(in blood air) measured at 30 hours after the hospital admission</t>
  </si>
  <si>
    <t>subclinical examination - HCO3-(in blood air) measured at 54 hours after the hospital admission</t>
  </si>
  <si>
    <t>subclinical examination - HCO3-(in blood air) measured at 72 hours after the hospital admission</t>
  </si>
  <si>
    <t>Base Excess and base deficit refer to an excess or deficit, respectively, in the amount of base present in the blood. used to determine the pH of the blood, or how acidic it i</t>
  </si>
  <si>
    <t>Base Excess at 6 hours after admission to the hospital</t>
  </si>
  <si>
    <t>Base Excess at 30 hours after admission to the hospital</t>
  </si>
  <si>
    <t>Base Excess at 54 hours after admission to the hospital</t>
  </si>
  <si>
    <t>Base Excess at 72 hours after admission to the hospital</t>
  </si>
  <si>
    <t>PaO2 measurement shows the oxygen pressure in the blood. PaO2 normal range is 80–100 mmHg. This variable is calculated by Pao2/Oxygen percentage</t>
  </si>
  <si>
    <t>P/F at 6 hours after hospital admission</t>
  </si>
  <si>
    <t>P/F at 30 hours after hospital admission</t>
  </si>
  <si>
    <t>P/F at 54 hours after hospital admission</t>
  </si>
  <si>
    <t>P/F at 72 hours after hospital admission</t>
  </si>
  <si>
    <t>Normal blood lactate level is 0.5-1 mmol/L. A high lactate level in the blood means that the disease or condition a person has is causing lactate to accumulate. Greater increase in lactate means a greater severity of the condition. When associated with lack of oxygen, an increase in lactate can indicate that organs are not functioning properly</t>
  </si>
  <si>
    <t>Lactate level in blood measured at 6 hours after hospital admission</t>
  </si>
  <si>
    <t>Lactate level in blood measured at 30 hours after hospital admission</t>
  </si>
  <si>
    <t>Lactate level in blood measured at 54 hours after hospital admission</t>
  </si>
  <si>
    <t>Lactate level in blood measured at 72 hours after hospital admission</t>
  </si>
  <si>
    <t>A record of treatment fluid when the patient is in hospital at 24 hours from admisison</t>
  </si>
  <si>
    <t>A record of treatment fluid when the patient is in hospital at 48 hours from admisison</t>
  </si>
  <si>
    <t>A record of treatment fluid when the patient is in hospital at 72 hours from admisison</t>
  </si>
  <si>
    <t>Fluid in and out record at 24 hours from hospital admission</t>
  </si>
  <si>
    <t>Fluid in and out record at 48 hours from hospital admission</t>
  </si>
  <si>
    <t>Fluid in and out record at 72 hours from hospital admission</t>
  </si>
  <si>
    <t>Fasting treatment to the patient. No of days a patient was on fasting treatment that is without food.</t>
  </si>
  <si>
    <t>Probably after how many days after a patient was referred for PEX treatment.</t>
  </si>
  <si>
    <t>Number of PEX treatments a patient received</t>
  </si>
  <si>
    <t>The variable 169 means number of days after a patient was referred for PEX. This variable could probably mean - the time in hours in addition to the number of days, a patient was referred for PEX treatment.</t>
  </si>
  <si>
    <t>Empty variable</t>
  </si>
  <si>
    <t>triglycerid before first time of PEX</t>
  </si>
  <si>
    <t>triglycerid after first time of PEX</t>
  </si>
  <si>
    <t>cholesterol before first time of PEX</t>
  </si>
  <si>
    <t>cholesterol after first time PEX</t>
  </si>
  <si>
    <t>LDL before first time of PEX</t>
  </si>
  <si>
    <t>LDL after first time of PEX</t>
  </si>
  <si>
    <t>APAche 2 score before first time PEX</t>
  </si>
  <si>
    <t>APAche 2 score after first time PEX</t>
  </si>
  <si>
    <t>ranson score before first time PEX</t>
  </si>
  <si>
    <t>ranson score after first time PEX</t>
  </si>
  <si>
    <t>Imre score before first time of PEX</t>
  </si>
  <si>
    <t>Imre score after first time of PEX</t>
  </si>
  <si>
    <t>HDL - before first time PEX</t>
  </si>
  <si>
    <t xml:space="preserve">sofa score before first time of PEX </t>
  </si>
  <si>
    <t xml:space="preserve">sofa score after first time of PEX </t>
  </si>
  <si>
    <t>Abdominal pressure before first time of PEX</t>
  </si>
  <si>
    <t>Abdominal pressure after first time of PEX</t>
  </si>
  <si>
    <t>balthazar score (with computer tomography) before first time PEX</t>
  </si>
  <si>
    <t>balthazar score (with computer tomography) after first time PEX</t>
  </si>
  <si>
    <t>Weather a patient is Dead or Alive</t>
  </si>
  <si>
    <t>Often times, some complications can be reported in patients subjected to PEX treatments. Weather any such complications are seen in the patient or not</t>
  </si>
  <si>
    <t>Was the patient subjected to PEX treatment or not. If not, then the patient was subjected to the conventional treatment.</t>
  </si>
  <si>
    <t>WBC level in the blood at 6 hours after hospital admission</t>
  </si>
  <si>
    <t>WBC level in the blood at 30 hours after hospital admission</t>
  </si>
  <si>
    <t>WBC level in the blood at 54 hours after hospital admission</t>
  </si>
  <si>
    <t>WBC level in the blood at 72 hours after hospital admission</t>
  </si>
  <si>
    <t>TC count or total cell count of WBCs. A high white blood cell count may indicate that the immune system is working to destroy an infection</t>
  </si>
  <si>
    <t>TC count at 6 hours after hospital admission</t>
  </si>
  <si>
    <t>TC count at 30 hours after hospital admission</t>
  </si>
  <si>
    <t>TC count at 54 hours after hospital admission</t>
  </si>
  <si>
    <t>TC count at 72 hours after hospital admission</t>
  </si>
  <si>
    <t>Hematocrit at 6 hours after hospital admission</t>
  </si>
  <si>
    <t>Hematocrit at 30 hours after hospital admission</t>
  </si>
  <si>
    <t>Hematocrit at 72 hours after hospital admission</t>
  </si>
  <si>
    <t>RBC count at 6 hours after hospital admission</t>
  </si>
  <si>
    <t>RBC count at 30 hours after hospital admission</t>
  </si>
  <si>
    <t>RBC count at 54 hours after hospital admission</t>
  </si>
  <si>
    <t>RBC count at 72 hours after hospital admission</t>
  </si>
  <si>
    <t>Prothrombin at 6 hours after hospital admission</t>
  </si>
  <si>
    <t>Prothrombin at 30 hours after hospital admission</t>
  </si>
  <si>
    <t>Prothrombin at 72 hours after hospital admission</t>
  </si>
  <si>
    <t>APTT at 6 hours after hospital admission</t>
  </si>
  <si>
    <t>APTT at 30 hours after hospital admission</t>
  </si>
  <si>
    <t>APTT at 72 hours after hospital admission</t>
  </si>
  <si>
    <t>Fibrinogen at 6 hours after hospital admission</t>
  </si>
  <si>
    <t>Fibrinogen at 30 hours after hospital admission</t>
  </si>
  <si>
    <t>Fibrinogen at 72 hours after hospital admission</t>
  </si>
  <si>
    <t>Urea at 6 hours after hospital admission</t>
  </si>
  <si>
    <t>Urea at 30 hours after hospital admission</t>
  </si>
  <si>
    <t>Urea at 72 hours after hospital admission</t>
  </si>
  <si>
    <t>Creatinine at 6 hours after hospital admission</t>
  </si>
  <si>
    <t>Creatinine at 30 hours after hospital admission</t>
  </si>
  <si>
    <t>Creatinine at 72 hours after hospital admission</t>
  </si>
  <si>
    <t>Glucose at 6 hours after hospital admission</t>
  </si>
  <si>
    <t>Glucose at 30 hours after hospital admission</t>
  </si>
  <si>
    <t>Glucose at 72 hours after hospital admission</t>
  </si>
  <si>
    <t>Bilirubin at 6 hours after hospital admission</t>
  </si>
  <si>
    <t>Bilirubin at 30 hours after hospital admission</t>
  </si>
  <si>
    <t>Bilirubin at 72 hours after hospital admission</t>
  </si>
  <si>
    <t>AST/ALT at 6 hours after hospital admission</t>
  </si>
  <si>
    <t>AST/ALT at 30 hours after hospital admission</t>
  </si>
  <si>
    <t>Creatinine Kinase in blood. normal range is 22 to 198 U/L (units per liter)</t>
  </si>
  <si>
    <t>Cholesterol at 6 hours after hospital admission</t>
  </si>
  <si>
    <t>Cholesterol at 30 hours after hospital admission</t>
  </si>
  <si>
    <t>Cholesterol at 72 hours after hospital admission</t>
  </si>
  <si>
    <t>Triglycerid at 6 hours after hospital admission</t>
  </si>
  <si>
    <t>Triglycerid at 30 hours after hospital admission</t>
  </si>
  <si>
    <t>Triglycerid at 72 hours after hospital admission</t>
  </si>
  <si>
    <t>Amylase at 6 hours after hospital admission</t>
  </si>
  <si>
    <t>Amylase at 30 hours after hospital admission</t>
  </si>
  <si>
    <t>Lipase at 30 hours after hospital admission</t>
  </si>
  <si>
    <t>Total protein at 6 hours after hospital admission</t>
  </si>
  <si>
    <t>Total protein at 30 hours after hospital admission</t>
  </si>
  <si>
    <t>Albumin at 6 hours after hospital admission</t>
  </si>
  <si>
    <t>Albumin at 30 hours after hospital admission</t>
  </si>
  <si>
    <t>Sodium at 6 hours after hospital admission</t>
  </si>
  <si>
    <t>Sodium at 30 hours after hospital admission</t>
  </si>
  <si>
    <t>Potassium at 6 hours after hospital admission</t>
  </si>
  <si>
    <t>Potassium at 30 hours after hospital admission</t>
  </si>
  <si>
    <t>Potassium at 72 hours after hospital admission</t>
  </si>
  <si>
    <t>pH at 6 hours after hospital admission</t>
  </si>
  <si>
    <t>pH at 30 hours after hospital admission</t>
  </si>
  <si>
    <t>pH at 54 hours after hospital admission</t>
  </si>
  <si>
    <t>paCo2 partial pressure of carbon dioxide in arterial blood</t>
  </si>
  <si>
    <t>paCo2 at 6 hours after hospital admission</t>
  </si>
  <si>
    <t>paCo2 at 30 hours after hospital admission</t>
  </si>
  <si>
    <t>paCo2 at 54 hours after hospital admission</t>
  </si>
  <si>
    <t>paCo2 at 72 hours after hospital admission</t>
  </si>
  <si>
    <t>pao2 at 6 hours after hospital admission</t>
  </si>
  <si>
    <t>pao2 at 30 hours after hospital admission</t>
  </si>
  <si>
    <t>pao2 at 54 hours after hospital admission</t>
  </si>
  <si>
    <t>pao2 at 72 hours after hospital admission</t>
  </si>
  <si>
    <t>N</t>
  </si>
  <si>
    <t>N Miss</t>
  </si>
  <si>
    <t>Remove</t>
  </si>
  <si>
    <t>Keep</t>
  </si>
  <si>
    <t>Id of patients not required for analysis</t>
  </si>
  <si>
    <t>Major reason for hospital admisison is enough. extra variables are redundant</t>
  </si>
  <si>
    <t>Extra hereditary information may not have a significant impact on the model</t>
  </si>
  <si>
    <t>Above variable is explainatory of the amount of drinks per day. This variable is redundant</t>
  </si>
  <si>
    <t>Values are not clean and not understandable. And last detection of cholesystis is not important in our study</t>
  </si>
  <si>
    <t>All values are 1. Except 2 values. Cannot study the impact of tummy pain on pex treatment with this distribution of values</t>
  </si>
  <si>
    <t>Above variable is explainatory of the abdominal distention. This variable is redundant. Almost all values are either 'no' or Nan</t>
  </si>
  <si>
    <t>120 values are empty. The center venus pressure was noted on only about 40 patients. This measure is not important in study of AP</t>
  </si>
  <si>
    <t>All values are 'bt' which probably means bladder test. Does not inform us anything about patient condition</t>
  </si>
  <si>
    <t>The character values in this variable are like 'VTC', does not help us in understanding the patient condition.</t>
  </si>
  <si>
    <t>We can see a pattern that WBCs have increased from point of admisison till 72 hours. These 4 variables are just a record of how much they have increased. Imputation will be difficult if we keep</t>
  </si>
  <si>
    <t>Just a record of the total count cells in the patient at 6,30,54 and 72 hours. Unimportant in the analysis.Imputation will be difficult if we keep</t>
  </si>
  <si>
    <t>Just a record of the hematocrit cells in the patient at 6,30,54 and 72 hours. Unimportant in the analysis.Imputation will be difficult if we keep</t>
  </si>
  <si>
    <t>Just a record of the RBC in the patient at 6,30,54 and 72 hours. Unimportant in the analysis.Imputation will be difficult if we keep</t>
  </si>
  <si>
    <t>Just a record of the Prothrombin in the patient at 6,30,54 and 72 hours. Unimportant in the analysis.Imputation will be difficult if we keep</t>
  </si>
  <si>
    <t>Just a record of the APTT in the patient at 6,30,54 and 72 hours. Unimportant in the analysis.Imputation will be difficult if we keep</t>
  </si>
  <si>
    <t>Just a record of the this parameter in the patient at 6,30,54 and 72 hours. Unimportant in the analysis.Imputation will be difficult if we keep</t>
  </si>
  <si>
    <t>Above variable also tells us after how many days the pex treatment was started. This variable is redundant</t>
  </si>
  <si>
    <t>Missing percentage is more. Cannot impute appropriately and make sense of the values in this variable. Also, the record of this variable before and after PEX treatment may not significantly impact the model</t>
  </si>
  <si>
    <t>High missing values in the record of this score after the first time treatment. Therefore removing both before and after record</t>
  </si>
  <si>
    <t>c</t>
  </si>
  <si>
    <t>n or c</t>
  </si>
  <si>
    <t>Var Type</t>
  </si>
  <si>
    <t>Missing %</t>
  </si>
  <si>
    <t>Num</t>
  </si>
  <si>
    <t>Char</t>
  </si>
  <si>
    <t>Cleaning Action</t>
  </si>
  <si>
    <t>Accuracy Problem</t>
  </si>
  <si>
    <t>All values are 'No'. Only 1 value is 'Have'. Keeping this variable, we may not be able to study the gallbladder effect as the values are biased on patients who do not have gallbladder problem. Still lets keep it as there are no missing values</t>
  </si>
  <si>
    <t>Min &amp; max values are 3.7 and 366 respectively. Unrealistic values found in this variable</t>
  </si>
  <si>
    <t>Min value is 3.9 too low for this variable. Need to check</t>
  </si>
  <si>
    <t>negative values found in the variable. Cannot be negative</t>
  </si>
  <si>
    <t>3' value present for 1 observation. Should replace this to Nan and Impute appropriately</t>
  </si>
  <si>
    <t>3' and '5' values present for 2 observations. Should replace this to Nan and Impute appropriately</t>
  </si>
  <si>
    <t>some values have 't0' and some has 'T0' both means the same (time at point of admisison/ 0th Hour). Some values are 't30' and T30</t>
  </si>
  <si>
    <t>values are same but in upper and lower case. Ex: t0 and T0. Should be altered for uniformity</t>
  </si>
  <si>
    <t>values seperated by a /. Should create two variables - systolic pressure and diastolic pressure</t>
  </si>
  <si>
    <t>Has values other than 'have' and 'No'. Other values should be altered</t>
  </si>
  <si>
    <t>Upper and lower case values for the same value. Ex: a and A both mean same</t>
  </si>
  <si>
    <t>value 'e' present for 1 observation. Must be altered</t>
  </si>
  <si>
    <t>values seperated by a /. Should create two variables for individual values. Also has 1 value as 'duc/duc'</t>
  </si>
  <si>
    <t>values seperated by a /. Should create two variables for individual values of AST and ALT.'</t>
  </si>
  <si>
    <t>values seperated by a /. Some values are decimal</t>
  </si>
  <si>
    <t>one value is Alive another is 0. Must change for uniformity</t>
  </si>
  <si>
    <t>Study of PEX treatment for Acute Pancreatitis - Accuracy Issues in the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</si>
</sst>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name val="Times New Roman"/>
      <family val="1"/>
    </font>
    <font>
      <b/>
      <sz val="12"/>
      <name val="Times New Roman"/>
      <family val="1"/>
    </font>
    <font>
      <u/>
      <sz val="11"/>
      <color theme="10"/>
      <name val="Calibri"/>
      <family val="2"/>
      <scheme val="minor"/>
    </font>
    <font>
      <sz val="12"/>
      <color rgb="FFFF0000"/>
      <name val="Times New Roman"/>
      <family val="1"/>
    </font>
    <font>
      <sz val="12"/>
      <color rgb="FF65419B"/>
      <name val="Times New Roman"/>
      <family val="1"/>
    </font>
    <font>
      <u/>
      <sz val="12"/>
      <color theme="10"/>
      <name val="Times New Roman"/>
      <family val="1"/>
    </font>
    <font>
      <sz val="12"/>
      <color rgb="FF00B050"/>
      <name val="Times New Roman"/>
      <family val="1"/>
    </font>
    <font>
      <sz val="10"/>
      <color rgb="FF000000"/>
      <name val="Arial"/>
      <family val="2"/>
    </font>
    <font>
      <sz val="10"/>
      <name val="Arial"/>
      <family val="2"/>
    </font>
    <font>
      <sz val="10"/>
      <name val="Times New Roman"/>
      <family val="1"/>
    </font>
  </fonts>
  <fills count="3">
    <fill>
      <patternFill patternType="none"/>
    </fill>
    <fill>
      <patternFill patternType="gray125"/>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9" fillId="0" borderId="0"/>
  </cellStyleXfs>
  <cellXfs count="33">
    <xf numFmtId="0" fontId="0" fillId="0" borderId="0" xfId="0"/>
    <xf numFmtId="0" fontId="2"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wrapText="1"/>
    </xf>
    <xf numFmtId="0" fontId="8" fillId="0" borderId="0" xfId="0" applyFont="1" applyAlignment="1">
      <alignment horizontal="right"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2" fontId="1" fillId="0" borderId="0" xfId="0" applyNumberFormat="1" applyFont="1" applyFill="1" applyBorder="1" applyAlignment="1">
      <alignment vertical="center" wrapText="1"/>
    </xf>
    <xf numFmtId="2" fontId="2" fillId="0" borderId="1" xfId="0" applyNumberFormat="1" applyFont="1" applyFill="1" applyBorder="1" applyAlignment="1">
      <alignment horizontal="center" vertical="center" wrapText="1"/>
    </xf>
    <xf numFmtId="0" fontId="8" fillId="2" borderId="1" xfId="0" applyFont="1" applyFill="1" applyBorder="1" applyAlignment="1">
      <alignment vertical="center" wrapText="1"/>
    </xf>
    <xf numFmtId="2" fontId="1" fillId="0" borderId="1" xfId="0" applyNumberFormat="1" applyFont="1" applyFill="1" applyBorder="1" applyAlignment="1">
      <alignment vertical="center" wrapText="1"/>
    </xf>
    <xf numFmtId="0" fontId="4" fillId="0" borderId="1" xfId="0" applyFont="1" applyFill="1" applyBorder="1" applyAlignment="1">
      <alignment horizontal="center" vertical="center" wrapText="1"/>
    </xf>
    <xf numFmtId="2" fontId="4"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2" fontId="7" fillId="0" borderId="1" xfId="0" applyNumberFormat="1" applyFont="1" applyFill="1" applyBorder="1" applyAlignment="1">
      <alignment horizontal="center" vertical="center" wrapText="1"/>
    </xf>
    <xf numFmtId="0" fontId="5" fillId="0" borderId="1" xfId="0" applyFont="1" applyBorder="1" applyAlignment="1">
      <alignment vertical="center" wrapText="1"/>
    </xf>
    <xf numFmtId="0" fontId="6" fillId="0" borderId="1" xfId="1" applyFont="1" applyBorder="1" applyAlignment="1">
      <alignment horizontal="left" vertical="center" wrapText="1"/>
    </xf>
    <xf numFmtId="0" fontId="1" fillId="0" borderId="1" xfId="1" applyFont="1" applyBorder="1" applyAlignment="1">
      <alignment horizontal="left" vertical="center" wrapText="1"/>
    </xf>
    <xf numFmtId="0" fontId="2" fillId="0" borderId="2" xfId="0" applyFont="1" applyFill="1" applyBorder="1" applyAlignment="1">
      <alignment horizontal="center" vertical="center" wrapText="1"/>
    </xf>
    <xf numFmtId="0" fontId="1" fillId="0" borderId="2" xfId="0" applyFont="1" applyFill="1" applyBorder="1" applyAlignment="1">
      <alignment horizontal="center" vertical="center" wrapText="1"/>
    </xf>
    <xf numFmtId="2" fontId="1" fillId="0" borderId="1" xfId="0"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2" fontId="2" fillId="0" borderId="1" xfId="0" applyNumberFormat="1" applyFont="1" applyFill="1" applyBorder="1" applyAlignment="1">
      <alignment horizontal="left" vertical="center" wrapText="1"/>
    </xf>
    <xf numFmtId="2" fontId="1" fillId="0" borderId="1" xfId="0" applyNumberFormat="1" applyFont="1" applyFill="1" applyBorder="1" applyAlignment="1">
      <alignment horizontal="left" vertical="center" wrapText="1"/>
    </xf>
    <xf numFmtId="2" fontId="1" fillId="0" borderId="1" xfId="0" quotePrefix="1" applyNumberFormat="1" applyFont="1" applyFill="1" applyBorder="1" applyAlignment="1">
      <alignment horizontal="left" vertical="center" wrapText="1"/>
    </xf>
    <xf numFmtId="0" fontId="10" fillId="0" borderId="1" xfId="0" applyFont="1" applyFill="1" applyBorder="1" applyAlignment="1">
      <alignment horizontal="center" vertical="center" wrapText="1"/>
    </xf>
    <xf numFmtId="2" fontId="10" fillId="0" borderId="1" xfId="0" applyNumberFormat="1" applyFont="1" applyFill="1" applyBorder="1" applyAlignment="1">
      <alignment horizontal="left" vertical="center" wrapText="1"/>
    </xf>
    <xf numFmtId="0" fontId="10" fillId="0" borderId="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cellXfs>
  <cellStyles count="3">
    <cellStyle name="Hyperlink" xfId="1" builtinId="8"/>
    <cellStyle name="Normal" xfId="0" builtinId="0"/>
    <cellStyle name="Normal 2" xfId="2" xr:uid="{87C51B7F-9436-496D-8112-55696940AC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5"/>
  <sheetViews>
    <sheetView zoomScaleNormal="100" workbookViewId="0">
      <selection activeCell="B95" sqref="B95"/>
    </sheetView>
  </sheetViews>
  <sheetFormatPr defaultColWidth="8.21875" defaultRowHeight="15.6" x14ac:dyDescent="0.3"/>
  <cols>
    <col min="1" max="1" width="8.109375" style="3" customWidth="1"/>
    <col min="2" max="2" width="17.88671875" style="8" customWidth="1"/>
    <col min="3" max="3" width="34.33203125" style="8" bestFit="1" customWidth="1"/>
    <col min="4" max="4" width="43.6640625" style="8" bestFit="1" customWidth="1"/>
    <col min="5" max="5" width="14.33203125" style="7" bestFit="1" customWidth="1"/>
    <col min="6" max="6" width="12.109375" style="23" bestFit="1" customWidth="1"/>
    <col min="7" max="7" width="34.88671875" style="8" bestFit="1" customWidth="1"/>
    <col min="8" max="8" width="14.44140625" style="8" bestFit="1" customWidth="1"/>
    <col min="9" max="16384" width="8.21875" style="4"/>
  </cols>
  <sheetData>
    <row r="1" spans="1:8" s="1" customFormat="1" ht="31.2" x14ac:dyDescent="0.3">
      <c r="A1" s="21" t="s">
        <v>293</v>
      </c>
      <c r="B1" s="6" t="s">
        <v>0</v>
      </c>
      <c r="C1" s="6" t="s">
        <v>195</v>
      </c>
      <c r="D1" s="6" t="s">
        <v>294</v>
      </c>
      <c r="E1" s="6" t="s">
        <v>296</v>
      </c>
      <c r="F1" s="11" t="s">
        <v>509</v>
      </c>
      <c r="G1" s="6" t="s">
        <v>295</v>
      </c>
      <c r="H1" s="6" t="s">
        <v>512</v>
      </c>
    </row>
    <row r="2" spans="1:8" ht="46.8" x14ac:dyDescent="0.3">
      <c r="A2" s="22">
        <v>1</v>
      </c>
      <c r="B2" s="8" t="s">
        <v>1</v>
      </c>
      <c r="C2" s="8" t="s">
        <v>196</v>
      </c>
      <c r="D2" s="8" t="s">
        <v>297</v>
      </c>
      <c r="E2" s="14" t="s">
        <v>484</v>
      </c>
      <c r="F2" s="15">
        <v>0</v>
      </c>
      <c r="G2" s="8" t="s">
        <v>486</v>
      </c>
    </row>
    <row r="3" spans="1:8" x14ac:dyDescent="0.3">
      <c r="A3" s="22">
        <v>2</v>
      </c>
      <c r="B3" s="8" t="s">
        <v>2</v>
      </c>
      <c r="C3" s="8" t="s">
        <v>197</v>
      </c>
      <c r="D3" s="8" t="s">
        <v>298</v>
      </c>
      <c r="E3" s="16" t="s">
        <v>485</v>
      </c>
      <c r="F3" s="17">
        <v>0</v>
      </c>
    </row>
    <row r="4" spans="1:8" x14ac:dyDescent="0.3">
      <c r="A4" s="22">
        <v>3</v>
      </c>
      <c r="B4" s="8" t="s">
        <v>3</v>
      </c>
      <c r="C4" s="8" t="s">
        <v>198</v>
      </c>
      <c r="D4" s="8" t="s">
        <v>299</v>
      </c>
      <c r="E4" s="16" t="s">
        <v>485</v>
      </c>
      <c r="F4" s="17">
        <v>0</v>
      </c>
    </row>
    <row r="5" spans="1:8" x14ac:dyDescent="0.3">
      <c r="A5" s="22">
        <v>4</v>
      </c>
      <c r="B5" s="8" t="s">
        <v>4</v>
      </c>
      <c r="C5" s="8" t="s">
        <v>199</v>
      </c>
      <c r="D5" s="8" t="s">
        <v>300</v>
      </c>
      <c r="E5" s="16" t="s">
        <v>485</v>
      </c>
      <c r="F5" s="17">
        <v>3.6363636363636362</v>
      </c>
    </row>
    <row r="6" spans="1:8" ht="46.8" x14ac:dyDescent="0.3">
      <c r="A6" s="22">
        <v>5</v>
      </c>
      <c r="B6" s="8" t="s">
        <v>5</v>
      </c>
      <c r="C6" s="8" t="s">
        <v>200</v>
      </c>
      <c r="D6" s="8" t="s">
        <v>301</v>
      </c>
      <c r="E6" s="14" t="s">
        <v>484</v>
      </c>
      <c r="F6" s="15">
        <v>47.272727272727273</v>
      </c>
      <c r="G6" s="8" t="s">
        <v>487</v>
      </c>
    </row>
    <row r="7" spans="1:8" ht="46.8" x14ac:dyDescent="0.3">
      <c r="A7" s="22">
        <v>6</v>
      </c>
      <c r="B7" s="8" t="s">
        <v>6</v>
      </c>
      <c r="C7" s="8" t="s">
        <v>200</v>
      </c>
      <c r="D7" s="8" t="s">
        <v>301</v>
      </c>
      <c r="E7" s="14" t="s">
        <v>484</v>
      </c>
      <c r="F7" s="15">
        <v>96.36363636363636</v>
      </c>
      <c r="G7" s="8" t="s">
        <v>487</v>
      </c>
    </row>
    <row r="8" spans="1:8" ht="46.8" x14ac:dyDescent="0.3">
      <c r="A8" s="22">
        <v>7</v>
      </c>
      <c r="B8" s="8" t="s">
        <v>7</v>
      </c>
      <c r="C8" s="8" t="s">
        <v>200</v>
      </c>
      <c r="D8" s="8" t="s">
        <v>301</v>
      </c>
      <c r="E8" s="14" t="s">
        <v>484</v>
      </c>
      <c r="F8" s="15">
        <v>95.151515151515156</v>
      </c>
      <c r="G8" s="8" t="s">
        <v>487</v>
      </c>
    </row>
    <row r="9" spans="1:8" ht="31.2" x14ac:dyDescent="0.3">
      <c r="A9" s="22">
        <v>8</v>
      </c>
      <c r="B9" s="8" t="s">
        <v>8</v>
      </c>
      <c r="C9" s="8" t="s">
        <v>201</v>
      </c>
      <c r="D9" s="8" t="s">
        <v>302</v>
      </c>
      <c r="E9" s="16" t="s">
        <v>485</v>
      </c>
      <c r="F9" s="17">
        <v>0</v>
      </c>
    </row>
    <row r="10" spans="1:8" ht="46.8" x14ac:dyDescent="0.3">
      <c r="A10" s="22">
        <v>9</v>
      </c>
      <c r="B10" s="8" t="s">
        <v>9</v>
      </c>
      <c r="C10" s="8" t="s">
        <v>202</v>
      </c>
      <c r="D10" s="8" t="s">
        <v>304</v>
      </c>
      <c r="E10" s="16" t="s">
        <v>485</v>
      </c>
      <c r="F10" s="17">
        <v>11.515151515151516</v>
      </c>
    </row>
    <row r="11" spans="1:8" ht="109.2" x14ac:dyDescent="0.3">
      <c r="A11" s="22">
        <v>10</v>
      </c>
      <c r="B11" s="8" t="s">
        <v>10</v>
      </c>
      <c r="C11" s="8" t="s">
        <v>203</v>
      </c>
      <c r="D11" s="8" t="s">
        <v>303</v>
      </c>
      <c r="E11" s="14" t="s">
        <v>484</v>
      </c>
      <c r="F11" s="15">
        <v>71.515151515151516</v>
      </c>
      <c r="G11" s="8" t="s">
        <v>488</v>
      </c>
    </row>
    <row r="12" spans="1:8" ht="109.2" x14ac:dyDescent="0.3">
      <c r="A12" s="22">
        <v>11</v>
      </c>
      <c r="B12" s="8" t="s">
        <v>11</v>
      </c>
      <c r="C12" s="8" t="s">
        <v>204</v>
      </c>
      <c r="D12" s="8" t="s">
        <v>309</v>
      </c>
      <c r="E12" s="16" t="s">
        <v>485</v>
      </c>
      <c r="F12" s="15">
        <v>0</v>
      </c>
      <c r="G12" s="8" t="s">
        <v>514</v>
      </c>
    </row>
    <row r="13" spans="1:8" ht="124.8" x14ac:dyDescent="0.3">
      <c r="A13" s="22">
        <v>12</v>
      </c>
      <c r="B13" s="8" t="s">
        <v>12</v>
      </c>
      <c r="C13" s="8" t="s">
        <v>205</v>
      </c>
      <c r="D13" s="8" t="s">
        <v>305</v>
      </c>
      <c r="E13" s="16" t="s">
        <v>485</v>
      </c>
      <c r="F13" s="17">
        <v>1.2121212121212122</v>
      </c>
    </row>
    <row r="14" spans="1:8" ht="46.8" x14ac:dyDescent="0.3">
      <c r="A14" s="22">
        <v>13</v>
      </c>
      <c r="B14" s="8" t="s">
        <v>13</v>
      </c>
      <c r="C14" s="8" t="s">
        <v>206</v>
      </c>
      <c r="D14" s="8" t="s">
        <v>306</v>
      </c>
      <c r="E14" s="16" t="s">
        <v>485</v>
      </c>
      <c r="F14" s="17">
        <v>53.333333333333336</v>
      </c>
    </row>
    <row r="15" spans="1:8" ht="46.8" x14ac:dyDescent="0.3">
      <c r="A15" s="22">
        <v>14</v>
      </c>
      <c r="B15" s="8" t="s">
        <v>14</v>
      </c>
      <c r="C15" s="8" t="s">
        <v>206</v>
      </c>
      <c r="D15" s="8" t="s">
        <v>307</v>
      </c>
      <c r="E15" s="14" t="s">
        <v>484</v>
      </c>
      <c r="F15" s="15">
        <v>53.333333333333336</v>
      </c>
      <c r="G15" s="8" t="s">
        <v>489</v>
      </c>
    </row>
    <row r="16" spans="1:8" ht="109.2" x14ac:dyDescent="0.3">
      <c r="A16" s="22">
        <v>15</v>
      </c>
      <c r="B16" s="8" t="s">
        <v>15</v>
      </c>
      <c r="C16" s="8" t="s">
        <v>207</v>
      </c>
      <c r="D16" s="8" t="s">
        <v>308</v>
      </c>
      <c r="E16" s="16" t="s">
        <v>485</v>
      </c>
      <c r="F16" s="17">
        <v>0</v>
      </c>
    </row>
    <row r="17" spans="1:7" ht="78" x14ac:dyDescent="0.3">
      <c r="A17" s="22">
        <v>16</v>
      </c>
      <c r="B17" s="8" t="s">
        <v>16</v>
      </c>
      <c r="C17" s="8" t="s">
        <v>208</v>
      </c>
      <c r="D17" s="8" t="s">
        <v>310</v>
      </c>
      <c r="E17" s="16" t="s">
        <v>485</v>
      </c>
      <c r="F17" s="17">
        <v>0.60606060606060608</v>
      </c>
    </row>
    <row r="18" spans="1:7" ht="62.4" x14ac:dyDescent="0.3">
      <c r="A18" s="22">
        <v>17</v>
      </c>
      <c r="B18" s="8" t="s">
        <v>17</v>
      </c>
      <c r="C18" s="8" t="s">
        <v>209</v>
      </c>
      <c r="D18" s="8" t="s">
        <v>311</v>
      </c>
      <c r="E18" s="14" t="s">
        <v>484</v>
      </c>
      <c r="F18" s="15">
        <v>52.121212121212125</v>
      </c>
      <c r="G18" s="8" t="s">
        <v>490</v>
      </c>
    </row>
    <row r="19" spans="1:7" ht="62.4" x14ac:dyDescent="0.3">
      <c r="A19" s="22">
        <v>18</v>
      </c>
      <c r="B19" s="8" t="s">
        <v>18</v>
      </c>
      <c r="C19" s="8" t="s">
        <v>210</v>
      </c>
      <c r="D19" s="8" t="s">
        <v>313</v>
      </c>
      <c r="E19" s="14" t="s">
        <v>484</v>
      </c>
      <c r="F19" s="15">
        <v>0</v>
      </c>
      <c r="G19" s="8" t="s">
        <v>491</v>
      </c>
    </row>
    <row r="20" spans="1:7" ht="62.4" x14ac:dyDescent="0.3">
      <c r="A20" s="22">
        <v>19</v>
      </c>
      <c r="B20" s="8" t="s">
        <v>19</v>
      </c>
      <c r="C20" s="8" t="s">
        <v>211</v>
      </c>
      <c r="D20" s="8" t="s">
        <v>312</v>
      </c>
      <c r="E20" s="16" t="s">
        <v>485</v>
      </c>
      <c r="F20" s="17">
        <v>46.666666666666664</v>
      </c>
    </row>
    <row r="21" spans="1:7" ht="78" x14ac:dyDescent="0.3">
      <c r="A21" s="22">
        <v>20</v>
      </c>
      <c r="B21" s="8" t="s">
        <v>20</v>
      </c>
      <c r="C21" s="8" t="s">
        <v>212</v>
      </c>
      <c r="D21" s="8" t="s">
        <v>315</v>
      </c>
      <c r="E21" s="16" t="s">
        <v>485</v>
      </c>
      <c r="F21" s="17">
        <v>72.121212121212125</v>
      </c>
    </row>
    <row r="22" spans="1:7" ht="78" x14ac:dyDescent="0.3">
      <c r="A22" s="22">
        <v>21</v>
      </c>
      <c r="B22" s="8" t="s">
        <v>21</v>
      </c>
      <c r="C22" s="8" t="s">
        <v>213</v>
      </c>
      <c r="D22" s="8" t="s">
        <v>314</v>
      </c>
      <c r="E22" s="16" t="s">
        <v>485</v>
      </c>
      <c r="F22" s="17">
        <v>75.151515151515142</v>
      </c>
    </row>
    <row r="23" spans="1:7" ht="62.4" x14ac:dyDescent="0.3">
      <c r="A23" s="22">
        <v>22</v>
      </c>
      <c r="B23" s="8" t="s">
        <v>22</v>
      </c>
      <c r="C23" s="8" t="s">
        <v>214</v>
      </c>
      <c r="D23" s="8" t="s">
        <v>329</v>
      </c>
      <c r="E23" s="16" t="s">
        <v>485</v>
      </c>
      <c r="F23" s="17">
        <v>10.909090909090908</v>
      </c>
    </row>
    <row r="24" spans="1:7" ht="62.4" x14ac:dyDescent="0.3">
      <c r="A24" s="22">
        <v>23</v>
      </c>
      <c r="B24" s="8" t="s">
        <v>23</v>
      </c>
      <c r="C24" s="8" t="s">
        <v>215</v>
      </c>
      <c r="D24" s="8" t="s">
        <v>316</v>
      </c>
      <c r="E24" s="14" t="s">
        <v>484</v>
      </c>
      <c r="F24" s="15">
        <v>80.606060606060609</v>
      </c>
      <c r="G24" s="8" t="s">
        <v>492</v>
      </c>
    </row>
    <row r="25" spans="1:7" ht="124.8" x14ac:dyDescent="0.3">
      <c r="A25" s="22">
        <v>24</v>
      </c>
      <c r="B25" s="8" t="s">
        <v>24</v>
      </c>
      <c r="C25" s="8" t="s">
        <v>216</v>
      </c>
      <c r="D25" s="8" t="s">
        <v>318</v>
      </c>
      <c r="E25" s="16" t="s">
        <v>485</v>
      </c>
      <c r="F25" s="17">
        <v>41.212121212121211</v>
      </c>
    </row>
    <row r="26" spans="1:7" ht="31.2" x14ac:dyDescent="0.3">
      <c r="A26" s="22">
        <v>25</v>
      </c>
      <c r="B26" s="8" t="s">
        <v>25</v>
      </c>
      <c r="C26" s="8" t="s">
        <v>216</v>
      </c>
      <c r="D26" s="8" t="s">
        <v>317</v>
      </c>
      <c r="E26" s="16" t="s">
        <v>485</v>
      </c>
      <c r="F26" s="17">
        <v>1.8181818181818181</v>
      </c>
    </row>
    <row r="27" spans="1:7" x14ac:dyDescent="0.3">
      <c r="A27" s="22">
        <v>26</v>
      </c>
      <c r="B27" s="8" t="s">
        <v>26</v>
      </c>
      <c r="C27" s="8" t="s">
        <v>216</v>
      </c>
      <c r="D27" s="8" t="s">
        <v>319</v>
      </c>
      <c r="E27" s="16" t="s">
        <v>485</v>
      </c>
      <c r="F27" s="17">
        <v>3.0303030303030303</v>
      </c>
    </row>
    <row r="28" spans="1:7" x14ac:dyDescent="0.3">
      <c r="A28" s="22">
        <v>27</v>
      </c>
      <c r="B28" s="8" t="s">
        <v>27</v>
      </c>
      <c r="C28" s="8" t="s">
        <v>217</v>
      </c>
      <c r="D28" s="8" t="s">
        <v>217</v>
      </c>
      <c r="E28" s="16" t="s">
        <v>485</v>
      </c>
      <c r="F28" s="17">
        <v>4.2424242424242431</v>
      </c>
    </row>
    <row r="29" spans="1:7" x14ac:dyDescent="0.3">
      <c r="A29" s="22">
        <v>28</v>
      </c>
      <c r="B29" s="8" t="s">
        <v>28</v>
      </c>
      <c r="C29" s="8" t="s">
        <v>218</v>
      </c>
      <c r="D29" s="8" t="s">
        <v>218</v>
      </c>
      <c r="E29" s="16" t="s">
        <v>485</v>
      </c>
      <c r="F29" s="17">
        <v>60.606060606060609</v>
      </c>
    </row>
    <row r="30" spans="1:7" ht="46.8" x14ac:dyDescent="0.3">
      <c r="A30" s="22">
        <v>29</v>
      </c>
      <c r="B30" s="8" t="s">
        <v>29</v>
      </c>
      <c r="C30" s="8" t="s">
        <v>219</v>
      </c>
      <c r="D30" s="8" t="s">
        <v>320</v>
      </c>
      <c r="E30" s="16" t="s">
        <v>485</v>
      </c>
      <c r="F30" s="17">
        <v>3.6363636363636362</v>
      </c>
    </row>
    <row r="31" spans="1:7" ht="93.6" x14ac:dyDescent="0.3">
      <c r="A31" s="22">
        <v>30</v>
      </c>
      <c r="B31" s="8" t="s">
        <v>30</v>
      </c>
      <c r="C31" s="8" t="s">
        <v>220</v>
      </c>
      <c r="D31" s="8" t="s">
        <v>321</v>
      </c>
      <c r="E31" s="14" t="s">
        <v>484</v>
      </c>
      <c r="F31" s="15">
        <v>72.727272727272734</v>
      </c>
      <c r="G31" s="8" t="s">
        <v>493</v>
      </c>
    </row>
    <row r="32" spans="1:7" ht="78" x14ac:dyDescent="0.3">
      <c r="A32" s="22">
        <v>31</v>
      </c>
      <c r="B32" s="8" t="s">
        <v>31</v>
      </c>
      <c r="C32" s="8" t="s">
        <v>221</v>
      </c>
      <c r="D32" s="8" t="s">
        <v>322</v>
      </c>
      <c r="E32" s="16" t="s">
        <v>485</v>
      </c>
      <c r="F32" s="17">
        <v>15.151515151515152</v>
      </c>
    </row>
    <row r="33" spans="1:7" ht="140.4" x14ac:dyDescent="0.3">
      <c r="A33" s="22">
        <v>32</v>
      </c>
      <c r="B33" s="8" t="s">
        <v>32</v>
      </c>
      <c r="C33" s="8" t="s">
        <v>222</v>
      </c>
      <c r="D33" s="8" t="s">
        <v>323</v>
      </c>
      <c r="E33" s="16" t="s">
        <v>485</v>
      </c>
      <c r="F33" s="17">
        <v>15.151515151515152</v>
      </c>
    </row>
    <row r="34" spans="1:7" ht="78" x14ac:dyDescent="0.3">
      <c r="A34" s="22">
        <v>33</v>
      </c>
      <c r="B34" s="8" t="s">
        <v>33</v>
      </c>
      <c r="C34" s="8" t="s">
        <v>223</v>
      </c>
      <c r="D34" s="8" t="s">
        <v>324</v>
      </c>
      <c r="E34" s="16" t="s">
        <v>485</v>
      </c>
      <c r="F34" s="17">
        <v>31.515151515151512</v>
      </c>
    </row>
    <row r="35" spans="1:7" ht="46.8" x14ac:dyDescent="0.3">
      <c r="A35" s="22">
        <v>34</v>
      </c>
      <c r="B35" s="8" t="s">
        <v>34</v>
      </c>
      <c r="C35" s="8" t="s">
        <v>224</v>
      </c>
      <c r="D35" s="8" t="s">
        <v>325</v>
      </c>
      <c r="E35" s="16" t="s">
        <v>485</v>
      </c>
      <c r="F35" s="17">
        <v>14.545454545454545</v>
      </c>
    </row>
    <row r="36" spans="1:7" ht="109.2" x14ac:dyDescent="0.3">
      <c r="A36" s="22">
        <v>35</v>
      </c>
      <c r="B36" s="8" t="s">
        <v>35</v>
      </c>
      <c r="C36" s="8" t="s">
        <v>225</v>
      </c>
      <c r="D36" s="8" t="s">
        <v>326</v>
      </c>
      <c r="E36" s="16" t="s">
        <v>485</v>
      </c>
      <c r="F36" s="17">
        <v>15.151515151515152</v>
      </c>
    </row>
    <row r="37" spans="1:7" ht="46.8" x14ac:dyDescent="0.3">
      <c r="A37" s="22">
        <v>36</v>
      </c>
      <c r="B37" s="8" t="s">
        <v>36</v>
      </c>
      <c r="C37" s="8" t="s">
        <v>226</v>
      </c>
      <c r="D37" s="8" t="s">
        <v>328</v>
      </c>
      <c r="E37" s="14" t="s">
        <v>484</v>
      </c>
      <c r="F37" s="15">
        <v>10.909090909090908</v>
      </c>
      <c r="G37" s="8" t="s">
        <v>495</v>
      </c>
    </row>
    <row r="38" spans="1:7" x14ac:dyDescent="0.3">
      <c r="A38" s="22">
        <v>37</v>
      </c>
      <c r="B38" s="8" t="s">
        <v>37</v>
      </c>
      <c r="C38" s="8" t="s">
        <v>227</v>
      </c>
      <c r="D38" s="8" t="s">
        <v>327</v>
      </c>
      <c r="E38" s="14" t="s">
        <v>484</v>
      </c>
      <c r="F38" s="15">
        <v>100</v>
      </c>
      <c r="G38" s="8" t="s">
        <v>327</v>
      </c>
    </row>
    <row r="39" spans="1:7" ht="202.8" x14ac:dyDescent="0.3">
      <c r="A39" s="22">
        <v>38</v>
      </c>
      <c r="B39" s="8" t="s">
        <v>38</v>
      </c>
      <c r="C39" s="8" t="s">
        <v>228</v>
      </c>
      <c r="D39" s="8" t="s">
        <v>330</v>
      </c>
      <c r="E39" s="16" t="s">
        <v>485</v>
      </c>
      <c r="F39" s="17">
        <v>11.515151515151516</v>
      </c>
    </row>
    <row r="40" spans="1:7" ht="46.8" x14ac:dyDescent="0.3">
      <c r="A40" s="22">
        <v>39</v>
      </c>
      <c r="B40" s="8" t="s">
        <v>39</v>
      </c>
      <c r="C40" s="8" t="s">
        <v>229</v>
      </c>
      <c r="D40" s="8" t="s">
        <v>331</v>
      </c>
      <c r="E40" s="14" t="s">
        <v>484</v>
      </c>
      <c r="F40" s="15">
        <v>50.909090909090907</v>
      </c>
      <c r="G40" s="8" t="s">
        <v>494</v>
      </c>
    </row>
    <row r="41" spans="1:7" ht="46.8" x14ac:dyDescent="0.3">
      <c r="A41" s="22">
        <v>40</v>
      </c>
      <c r="B41" s="8" t="s">
        <v>40</v>
      </c>
      <c r="C41" s="8" t="s">
        <v>230</v>
      </c>
      <c r="D41" s="8" t="s">
        <v>332</v>
      </c>
      <c r="E41" s="14" t="s">
        <v>484</v>
      </c>
      <c r="F41" s="15">
        <v>9.6969696969696972</v>
      </c>
      <c r="G41" s="8" t="s">
        <v>495</v>
      </c>
    </row>
    <row r="42" spans="1:7" x14ac:dyDescent="0.3">
      <c r="A42" s="22">
        <v>41</v>
      </c>
      <c r="B42" s="8" t="s">
        <v>41</v>
      </c>
      <c r="C42" s="8" t="s">
        <v>227</v>
      </c>
      <c r="D42" s="8" t="s">
        <v>327</v>
      </c>
      <c r="E42" s="14" t="s">
        <v>484</v>
      </c>
      <c r="F42" s="15">
        <v>100</v>
      </c>
      <c r="G42" s="8" t="s">
        <v>327</v>
      </c>
    </row>
    <row r="43" spans="1:7" ht="46.8" x14ac:dyDescent="0.3">
      <c r="A43" s="22">
        <v>42</v>
      </c>
      <c r="B43" s="8" t="s">
        <v>42</v>
      </c>
      <c r="C43" s="8" t="s">
        <v>231</v>
      </c>
      <c r="D43" s="8" t="s">
        <v>333</v>
      </c>
      <c r="E43" s="14" t="s">
        <v>484</v>
      </c>
      <c r="F43" s="15">
        <v>25.454545454545453</v>
      </c>
      <c r="G43" s="8" t="s">
        <v>495</v>
      </c>
    </row>
    <row r="44" spans="1:7" ht="46.8" x14ac:dyDescent="0.3">
      <c r="A44" s="22">
        <v>43</v>
      </c>
      <c r="B44" s="8" t="s">
        <v>43</v>
      </c>
      <c r="C44" s="8" t="s">
        <v>232</v>
      </c>
      <c r="D44" s="8" t="s">
        <v>334</v>
      </c>
      <c r="E44" s="16" t="s">
        <v>485</v>
      </c>
      <c r="F44" s="17">
        <v>32.727272727272727</v>
      </c>
    </row>
    <row r="45" spans="1:7" ht="46.8" x14ac:dyDescent="0.3">
      <c r="A45" s="22">
        <v>44</v>
      </c>
      <c r="B45" s="8" t="s">
        <v>44</v>
      </c>
      <c r="C45" s="8" t="s">
        <v>233</v>
      </c>
      <c r="D45" s="8" t="s">
        <v>335</v>
      </c>
      <c r="E45" s="16" t="s">
        <v>485</v>
      </c>
      <c r="F45" s="17">
        <v>26.666666666666668</v>
      </c>
    </row>
    <row r="46" spans="1:7" ht="78" x14ac:dyDescent="0.3">
      <c r="A46" s="22">
        <v>45</v>
      </c>
      <c r="B46" s="8" t="s">
        <v>45</v>
      </c>
      <c r="C46" s="8" t="s">
        <v>234</v>
      </c>
      <c r="D46" s="8" t="s">
        <v>336</v>
      </c>
      <c r="E46" s="16" t="s">
        <v>485</v>
      </c>
      <c r="F46" s="17">
        <v>26.666666666666668</v>
      </c>
      <c r="G46" s="18"/>
    </row>
    <row r="47" spans="1:7" ht="62.4" x14ac:dyDescent="0.3">
      <c r="A47" s="22">
        <v>46</v>
      </c>
      <c r="B47" s="8" t="s">
        <v>46</v>
      </c>
      <c r="C47" s="8" t="s">
        <v>235</v>
      </c>
      <c r="D47" s="8" t="s">
        <v>337</v>
      </c>
      <c r="E47" s="16" t="s">
        <v>485</v>
      </c>
      <c r="F47" s="17">
        <v>3.0303030303030303</v>
      </c>
      <c r="G47" s="19"/>
    </row>
    <row r="48" spans="1:7" ht="93.6" x14ac:dyDescent="0.3">
      <c r="A48" s="22">
        <v>47</v>
      </c>
      <c r="B48" s="8" t="s">
        <v>47</v>
      </c>
      <c r="C48" s="8" t="s">
        <v>236</v>
      </c>
      <c r="D48" s="9" t="s">
        <v>412</v>
      </c>
      <c r="E48" s="14" t="s">
        <v>484</v>
      </c>
      <c r="F48" s="15">
        <v>60.606060606060609</v>
      </c>
      <c r="G48" s="20" t="s">
        <v>496</v>
      </c>
    </row>
    <row r="49" spans="1:7" ht="93.6" x14ac:dyDescent="0.3">
      <c r="A49" s="22">
        <v>48</v>
      </c>
      <c r="B49" s="8" t="s">
        <v>48</v>
      </c>
      <c r="C49" s="8" t="s">
        <v>236</v>
      </c>
      <c r="D49" s="9" t="s">
        <v>413</v>
      </c>
      <c r="E49" s="14" t="s">
        <v>484</v>
      </c>
      <c r="F49" s="15">
        <v>41.818181818181813</v>
      </c>
      <c r="G49" s="20" t="s">
        <v>496</v>
      </c>
    </row>
    <row r="50" spans="1:7" ht="93.6" x14ac:dyDescent="0.3">
      <c r="A50" s="22">
        <v>49</v>
      </c>
      <c r="B50" s="8" t="s">
        <v>49</v>
      </c>
      <c r="C50" s="8" t="s">
        <v>236</v>
      </c>
      <c r="D50" s="9" t="s">
        <v>414</v>
      </c>
      <c r="E50" s="14" t="s">
        <v>484</v>
      </c>
      <c r="F50" s="15">
        <v>56.969696969696969</v>
      </c>
      <c r="G50" s="20" t="s">
        <v>496</v>
      </c>
    </row>
    <row r="51" spans="1:7" ht="93.6" x14ac:dyDescent="0.3">
      <c r="A51" s="22">
        <v>50</v>
      </c>
      <c r="B51" s="8" t="s">
        <v>50</v>
      </c>
      <c r="C51" s="8" t="s">
        <v>236</v>
      </c>
      <c r="D51" s="9" t="s">
        <v>415</v>
      </c>
      <c r="E51" s="14" t="s">
        <v>484</v>
      </c>
      <c r="F51" s="15">
        <v>54.54545454545454</v>
      </c>
      <c r="G51" s="20" t="s">
        <v>496</v>
      </c>
    </row>
    <row r="52" spans="1:7" ht="62.4" x14ac:dyDescent="0.3">
      <c r="A52" s="22">
        <v>51</v>
      </c>
      <c r="B52" s="8" t="s">
        <v>51</v>
      </c>
      <c r="C52" s="8" t="s">
        <v>236</v>
      </c>
      <c r="D52" s="9" t="s">
        <v>416</v>
      </c>
      <c r="E52" s="16" t="s">
        <v>485</v>
      </c>
      <c r="F52" s="17">
        <v>2.4242424242424243</v>
      </c>
    </row>
    <row r="53" spans="1:7" ht="78" x14ac:dyDescent="0.3">
      <c r="A53" s="22">
        <v>52</v>
      </c>
      <c r="B53" s="8" t="s">
        <v>52</v>
      </c>
      <c r="C53" s="8" t="s">
        <v>236</v>
      </c>
      <c r="D53" s="9" t="s">
        <v>417</v>
      </c>
      <c r="E53" s="14" t="s">
        <v>484</v>
      </c>
      <c r="F53" s="15">
        <v>60</v>
      </c>
      <c r="G53" s="8" t="s">
        <v>497</v>
      </c>
    </row>
    <row r="54" spans="1:7" ht="78" x14ac:dyDescent="0.3">
      <c r="A54" s="22">
        <v>53</v>
      </c>
      <c r="B54" s="8" t="s">
        <v>53</v>
      </c>
      <c r="C54" s="8" t="s">
        <v>236</v>
      </c>
      <c r="D54" s="9" t="s">
        <v>418</v>
      </c>
      <c r="E54" s="14" t="s">
        <v>484</v>
      </c>
      <c r="F54" s="15">
        <v>43.636363636363633</v>
      </c>
      <c r="G54" s="8" t="s">
        <v>497</v>
      </c>
    </row>
    <row r="55" spans="1:7" ht="78" x14ac:dyDescent="0.3">
      <c r="A55" s="22">
        <v>54</v>
      </c>
      <c r="B55" s="8" t="s">
        <v>54</v>
      </c>
      <c r="C55" s="8" t="s">
        <v>236</v>
      </c>
      <c r="D55" s="9" t="s">
        <v>419</v>
      </c>
      <c r="E55" s="14" t="s">
        <v>484</v>
      </c>
      <c r="F55" s="15">
        <v>55.757575757575765</v>
      </c>
      <c r="G55" s="8" t="s">
        <v>497</v>
      </c>
    </row>
    <row r="56" spans="1:7" ht="78" x14ac:dyDescent="0.3">
      <c r="A56" s="22">
        <v>55</v>
      </c>
      <c r="B56" s="8" t="s">
        <v>55</v>
      </c>
      <c r="C56" s="8" t="s">
        <v>236</v>
      </c>
      <c r="D56" s="9" t="s">
        <v>420</v>
      </c>
      <c r="E56" s="14" t="s">
        <v>484</v>
      </c>
      <c r="F56" s="15">
        <v>55.151515151515149</v>
      </c>
      <c r="G56" s="8" t="s">
        <v>497</v>
      </c>
    </row>
    <row r="57" spans="1:7" ht="46.8" x14ac:dyDescent="0.3">
      <c r="A57" s="22">
        <v>56</v>
      </c>
      <c r="B57" s="8" t="s">
        <v>56</v>
      </c>
      <c r="C57" s="8" t="s">
        <v>237</v>
      </c>
      <c r="D57" s="8" t="s">
        <v>338</v>
      </c>
      <c r="E57" s="16" t="s">
        <v>485</v>
      </c>
      <c r="F57" s="17">
        <v>2.4242424242424243</v>
      </c>
    </row>
    <row r="58" spans="1:7" ht="78" x14ac:dyDescent="0.3">
      <c r="A58" s="22">
        <v>57</v>
      </c>
      <c r="B58" s="8" t="s">
        <v>57</v>
      </c>
      <c r="C58" s="8" t="s">
        <v>236</v>
      </c>
      <c r="D58" s="9" t="s">
        <v>421</v>
      </c>
      <c r="E58" s="14" t="s">
        <v>484</v>
      </c>
      <c r="F58" s="15">
        <v>58.787878787878789</v>
      </c>
      <c r="G58" s="8" t="s">
        <v>498</v>
      </c>
    </row>
    <row r="59" spans="1:7" ht="78" x14ac:dyDescent="0.3">
      <c r="A59" s="22">
        <v>58</v>
      </c>
      <c r="B59" s="8" t="s">
        <v>58</v>
      </c>
      <c r="C59" s="8" t="s">
        <v>236</v>
      </c>
      <c r="D59" s="9" t="s">
        <v>422</v>
      </c>
      <c r="E59" s="14" t="s">
        <v>484</v>
      </c>
      <c r="F59" s="15">
        <v>41.818181818181813</v>
      </c>
      <c r="G59" s="8" t="s">
        <v>498</v>
      </c>
    </row>
    <row r="60" spans="1:7" ht="78" x14ac:dyDescent="0.3">
      <c r="A60" s="22">
        <v>59</v>
      </c>
      <c r="B60" s="8" t="s">
        <v>59</v>
      </c>
      <c r="C60" s="8" t="s">
        <v>236</v>
      </c>
      <c r="D60" s="9" t="s">
        <v>423</v>
      </c>
      <c r="E60" s="14" t="s">
        <v>484</v>
      </c>
      <c r="F60" s="15">
        <v>55.757575757575765</v>
      </c>
      <c r="G60" s="8" t="s">
        <v>498</v>
      </c>
    </row>
    <row r="61" spans="1:7" ht="62.4" x14ac:dyDescent="0.3">
      <c r="A61" s="22">
        <v>60</v>
      </c>
      <c r="B61" s="8" t="s">
        <v>60</v>
      </c>
      <c r="C61" s="8" t="s">
        <v>238</v>
      </c>
      <c r="D61" s="8" t="s">
        <v>339</v>
      </c>
      <c r="E61" s="16" t="s">
        <v>485</v>
      </c>
      <c r="F61" s="17">
        <v>11.515151515151516</v>
      </c>
    </row>
    <row r="62" spans="1:7" ht="78" x14ac:dyDescent="0.3">
      <c r="A62" s="22">
        <v>61</v>
      </c>
      <c r="B62" s="8" t="s">
        <v>61</v>
      </c>
      <c r="C62" s="8" t="s">
        <v>236</v>
      </c>
      <c r="D62" s="9" t="s">
        <v>424</v>
      </c>
      <c r="E62" s="14" t="s">
        <v>484</v>
      </c>
      <c r="F62" s="15">
        <v>63.030303030303024</v>
      </c>
      <c r="G62" s="8" t="s">
        <v>499</v>
      </c>
    </row>
    <row r="63" spans="1:7" ht="78" x14ac:dyDescent="0.3">
      <c r="A63" s="22">
        <v>62</v>
      </c>
      <c r="B63" s="8" t="s">
        <v>62</v>
      </c>
      <c r="C63" s="8" t="s">
        <v>236</v>
      </c>
      <c r="D63" s="9" t="s">
        <v>425</v>
      </c>
      <c r="E63" s="14" t="s">
        <v>484</v>
      </c>
      <c r="F63" s="15">
        <v>45.454545454545453</v>
      </c>
      <c r="G63" s="8" t="s">
        <v>499</v>
      </c>
    </row>
    <row r="64" spans="1:7" ht="78" x14ac:dyDescent="0.3">
      <c r="A64" s="22">
        <v>63</v>
      </c>
      <c r="B64" s="8" t="s">
        <v>63</v>
      </c>
      <c r="C64" s="8" t="s">
        <v>236</v>
      </c>
      <c r="D64" s="9" t="s">
        <v>426</v>
      </c>
      <c r="E64" s="14" t="s">
        <v>484</v>
      </c>
      <c r="F64" s="15">
        <v>61.818181818181813</v>
      </c>
      <c r="G64" s="8" t="s">
        <v>499</v>
      </c>
    </row>
    <row r="65" spans="1:7" ht="78" x14ac:dyDescent="0.3">
      <c r="A65" s="22">
        <v>64</v>
      </c>
      <c r="B65" s="8" t="s">
        <v>64</v>
      </c>
      <c r="C65" s="8" t="s">
        <v>236</v>
      </c>
      <c r="D65" s="9" t="s">
        <v>427</v>
      </c>
      <c r="E65" s="14" t="s">
        <v>484</v>
      </c>
      <c r="F65" s="15">
        <v>57.575757575757578</v>
      </c>
      <c r="G65" s="8" t="s">
        <v>499</v>
      </c>
    </row>
    <row r="66" spans="1:7" ht="46.8" x14ac:dyDescent="0.3">
      <c r="A66" s="22">
        <v>65</v>
      </c>
      <c r="B66" s="8" t="s">
        <v>65</v>
      </c>
      <c r="C66" s="8" t="s">
        <v>239</v>
      </c>
      <c r="D66" s="8" t="s">
        <v>340</v>
      </c>
      <c r="E66" s="16" t="s">
        <v>485</v>
      </c>
      <c r="F66" s="17">
        <v>6.0606060606060606</v>
      </c>
    </row>
    <row r="67" spans="1:7" ht="78" x14ac:dyDescent="0.3">
      <c r="A67" s="22">
        <v>66</v>
      </c>
      <c r="B67" s="8" t="s">
        <v>66</v>
      </c>
      <c r="C67" s="8" t="s">
        <v>236</v>
      </c>
      <c r="D67" s="9" t="s">
        <v>428</v>
      </c>
      <c r="E67" s="14" t="s">
        <v>484</v>
      </c>
      <c r="F67" s="15">
        <v>63.030303030303024</v>
      </c>
      <c r="G67" s="8" t="s">
        <v>500</v>
      </c>
    </row>
    <row r="68" spans="1:7" ht="78" x14ac:dyDescent="0.3">
      <c r="A68" s="22">
        <v>67</v>
      </c>
      <c r="B68" s="8" t="s">
        <v>67</v>
      </c>
      <c r="C68" s="8" t="s">
        <v>236</v>
      </c>
      <c r="D68" s="9" t="s">
        <v>429</v>
      </c>
      <c r="E68" s="14" t="s">
        <v>484</v>
      </c>
      <c r="F68" s="15">
        <v>52.72727272727272</v>
      </c>
      <c r="G68" s="8" t="s">
        <v>500</v>
      </c>
    </row>
    <row r="69" spans="1:7" ht="78" x14ac:dyDescent="0.3">
      <c r="A69" s="22">
        <v>68</v>
      </c>
      <c r="B69" s="8" t="s">
        <v>68</v>
      </c>
      <c r="C69" s="8" t="s">
        <v>236</v>
      </c>
      <c r="D69" s="9" t="s">
        <v>430</v>
      </c>
      <c r="E69" s="14" t="s">
        <v>484</v>
      </c>
      <c r="F69" s="15">
        <v>63.636363636363633</v>
      </c>
      <c r="G69" s="8" t="s">
        <v>500</v>
      </c>
    </row>
    <row r="70" spans="1:7" ht="78" x14ac:dyDescent="0.3">
      <c r="A70" s="22">
        <v>69</v>
      </c>
      <c r="B70" s="8" t="s">
        <v>69</v>
      </c>
      <c r="C70" s="8" t="s">
        <v>240</v>
      </c>
      <c r="D70" s="8" t="s">
        <v>341</v>
      </c>
      <c r="E70" s="16" t="s">
        <v>485</v>
      </c>
      <c r="F70" s="17">
        <v>6.666666666666667</v>
      </c>
    </row>
    <row r="71" spans="1:7" ht="78" x14ac:dyDescent="0.3">
      <c r="A71" s="22">
        <v>70</v>
      </c>
      <c r="B71" s="8" t="s">
        <v>70</v>
      </c>
      <c r="C71" s="8" t="s">
        <v>236</v>
      </c>
      <c r="D71" s="9" t="s">
        <v>431</v>
      </c>
      <c r="E71" s="14" t="s">
        <v>484</v>
      </c>
      <c r="F71" s="15">
        <v>63.030303030303024</v>
      </c>
      <c r="G71" s="8" t="s">
        <v>501</v>
      </c>
    </row>
    <row r="72" spans="1:7" ht="78" x14ac:dyDescent="0.3">
      <c r="A72" s="22">
        <v>71</v>
      </c>
      <c r="B72" s="8" t="s">
        <v>71</v>
      </c>
      <c r="C72" s="8" t="s">
        <v>236</v>
      </c>
      <c r="D72" s="9" t="s">
        <v>432</v>
      </c>
      <c r="E72" s="14" t="s">
        <v>484</v>
      </c>
      <c r="F72" s="15">
        <v>52.72727272727272</v>
      </c>
      <c r="G72" s="8" t="s">
        <v>501</v>
      </c>
    </row>
    <row r="73" spans="1:7" ht="78" x14ac:dyDescent="0.3">
      <c r="A73" s="22">
        <v>72</v>
      </c>
      <c r="B73" s="8" t="s">
        <v>72</v>
      </c>
      <c r="C73" s="8" t="s">
        <v>236</v>
      </c>
      <c r="D73" s="9" t="s">
        <v>433</v>
      </c>
      <c r="E73" s="14" t="s">
        <v>484</v>
      </c>
      <c r="F73" s="15">
        <v>65.454545454545453</v>
      </c>
      <c r="G73" s="8" t="s">
        <v>501</v>
      </c>
    </row>
    <row r="74" spans="1:7" x14ac:dyDescent="0.3">
      <c r="A74" s="22">
        <v>73</v>
      </c>
      <c r="B74" s="8" t="s">
        <v>73</v>
      </c>
      <c r="C74" s="8" t="s">
        <v>241</v>
      </c>
      <c r="D74" s="8" t="s">
        <v>342</v>
      </c>
      <c r="E74" s="16" t="s">
        <v>485</v>
      </c>
      <c r="F74" s="17">
        <v>6.666666666666667</v>
      </c>
    </row>
    <row r="75" spans="1:7" ht="78" x14ac:dyDescent="0.3">
      <c r="A75" s="22">
        <v>74</v>
      </c>
      <c r="B75" s="8" t="s">
        <v>74</v>
      </c>
      <c r="C75" s="8" t="s">
        <v>236</v>
      </c>
      <c r="D75" s="9" t="s">
        <v>434</v>
      </c>
      <c r="E75" s="14" t="s">
        <v>484</v>
      </c>
      <c r="F75" s="15">
        <v>62.424242424242429</v>
      </c>
      <c r="G75" s="8" t="s">
        <v>502</v>
      </c>
    </row>
    <row r="76" spans="1:7" ht="78" x14ac:dyDescent="0.3">
      <c r="A76" s="22">
        <v>75</v>
      </c>
      <c r="B76" s="8" t="s">
        <v>75</v>
      </c>
      <c r="C76" s="8" t="s">
        <v>236</v>
      </c>
      <c r="D76" s="9" t="s">
        <v>435</v>
      </c>
      <c r="E76" s="14" t="s">
        <v>484</v>
      </c>
      <c r="F76" s="15">
        <v>52.121212121212125</v>
      </c>
      <c r="G76" s="8" t="s">
        <v>502</v>
      </c>
    </row>
    <row r="77" spans="1:7" ht="78" x14ac:dyDescent="0.3">
      <c r="A77" s="22">
        <v>76</v>
      </c>
      <c r="B77" s="8" t="s">
        <v>76</v>
      </c>
      <c r="C77" s="8" t="s">
        <v>236</v>
      </c>
      <c r="D77" s="9" t="s">
        <v>436</v>
      </c>
      <c r="E77" s="14" t="s">
        <v>484</v>
      </c>
      <c r="F77" s="15">
        <v>64.242424242424249</v>
      </c>
      <c r="G77" s="8" t="s">
        <v>502</v>
      </c>
    </row>
    <row r="78" spans="1:7" x14ac:dyDescent="0.3">
      <c r="A78" s="22">
        <v>77</v>
      </c>
      <c r="B78" s="8" t="s">
        <v>77</v>
      </c>
      <c r="C78" s="8" t="s">
        <v>242</v>
      </c>
      <c r="D78" s="8" t="s">
        <v>343</v>
      </c>
      <c r="E78" s="16" t="s">
        <v>485</v>
      </c>
      <c r="F78" s="17">
        <v>2.4242424242424243</v>
      </c>
    </row>
    <row r="79" spans="1:7" ht="78" x14ac:dyDescent="0.3">
      <c r="A79" s="22">
        <v>78</v>
      </c>
      <c r="B79" s="8" t="s">
        <v>78</v>
      </c>
      <c r="C79" s="8" t="s">
        <v>236</v>
      </c>
      <c r="D79" s="9" t="s">
        <v>437</v>
      </c>
      <c r="E79" s="14" t="s">
        <v>484</v>
      </c>
      <c r="F79" s="15">
        <v>62.424242424242429</v>
      </c>
      <c r="G79" s="8" t="s">
        <v>502</v>
      </c>
    </row>
    <row r="80" spans="1:7" ht="78" x14ac:dyDescent="0.3">
      <c r="A80" s="22">
        <v>79</v>
      </c>
      <c r="B80" s="8" t="s">
        <v>79</v>
      </c>
      <c r="C80" s="8" t="s">
        <v>236</v>
      </c>
      <c r="D80" s="9" t="s">
        <v>438</v>
      </c>
      <c r="E80" s="14" t="s">
        <v>484</v>
      </c>
      <c r="F80" s="15">
        <v>49.090909090909093</v>
      </c>
      <c r="G80" s="8" t="s">
        <v>502</v>
      </c>
    </row>
    <row r="81" spans="1:7" ht="78" x14ac:dyDescent="0.3">
      <c r="A81" s="22">
        <v>80</v>
      </c>
      <c r="B81" s="8" t="s">
        <v>80</v>
      </c>
      <c r="C81" s="8" t="s">
        <v>236</v>
      </c>
      <c r="D81" s="9" t="s">
        <v>439</v>
      </c>
      <c r="E81" s="14" t="s">
        <v>484</v>
      </c>
      <c r="F81" s="15">
        <v>54.54545454545454</v>
      </c>
      <c r="G81" s="8" t="s">
        <v>502</v>
      </c>
    </row>
    <row r="82" spans="1:7" x14ac:dyDescent="0.3">
      <c r="A82" s="22">
        <v>81</v>
      </c>
      <c r="B82" s="8" t="s">
        <v>81</v>
      </c>
      <c r="C82" s="8" t="s">
        <v>243</v>
      </c>
      <c r="D82" s="8" t="s">
        <v>344</v>
      </c>
      <c r="E82" s="16" t="s">
        <v>485</v>
      </c>
      <c r="F82" s="17">
        <v>3.6363636363636362</v>
      </c>
    </row>
    <row r="83" spans="1:7" ht="78" x14ac:dyDescent="0.3">
      <c r="A83" s="22">
        <v>82</v>
      </c>
      <c r="B83" s="8" t="s">
        <v>82</v>
      </c>
      <c r="C83" s="8" t="s">
        <v>236</v>
      </c>
      <c r="D83" s="9" t="s">
        <v>440</v>
      </c>
      <c r="E83" s="14" t="s">
        <v>484</v>
      </c>
      <c r="F83" s="15">
        <v>63.636363636363633</v>
      </c>
      <c r="G83" s="8" t="s">
        <v>502</v>
      </c>
    </row>
    <row r="84" spans="1:7" ht="78" x14ac:dyDescent="0.3">
      <c r="A84" s="22">
        <v>83</v>
      </c>
      <c r="B84" s="8" t="s">
        <v>83</v>
      </c>
      <c r="C84" s="8" t="s">
        <v>236</v>
      </c>
      <c r="D84" s="9" t="s">
        <v>441</v>
      </c>
      <c r="E84" s="14" t="s">
        <v>484</v>
      </c>
      <c r="F84" s="15">
        <v>49.090909090909093</v>
      </c>
      <c r="G84" s="8" t="s">
        <v>502</v>
      </c>
    </row>
    <row r="85" spans="1:7" ht="78" x14ac:dyDescent="0.3">
      <c r="A85" s="22">
        <v>84</v>
      </c>
      <c r="B85" s="8" t="s">
        <v>84</v>
      </c>
      <c r="C85" s="8" t="s">
        <v>236</v>
      </c>
      <c r="D85" s="9" t="s">
        <v>442</v>
      </c>
      <c r="E85" s="14" t="s">
        <v>484</v>
      </c>
      <c r="F85" s="15">
        <v>55.151515151515149</v>
      </c>
      <c r="G85" s="8" t="s">
        <v>502</v>
      </c>
    </row>
    <row r="86" spans="1:7" x14ac:dyDescent="0.3">
      <c r="A86" s="22">
        <v>85</v>
      </c>
      <c r="B86" s="8" t="s">
        <v>85</v>
      </c>
      <c r="C86" s="8" t="s">
        <v>244</v>
      </c>
      <c r="D86" s="8" t="s">
        <v>345</v>
      </c>
      <c r="E86" s="16" t="s">
        <v>485</v>
      </c>
      <c r="F86" s="17">
        <v>21.212121212121211</v>
      </c>
    </row>
    <row r="87" spans="1:7" ht="78" x14ac:dyDescent="0.3">
      <c r="A87" s="22">
        <v>86</v>
      </c>
      <c r="B87" s="8" t="s">
        <v>86</v>
      </c>
      <c r="C87" s="8" t="s">
        <v>236</v>
      </c>
      <c r="D87" s="9" t="s">
        <v>443</v>
      </c>
      <c r="E87" s="14" t="s">
        <v>484</v>
      </c>
      <c r="F87" s="15">
        <v>79.393939393939391</v>
      </c>
      <c r="G87" s="8" t="s">
        <v>502</v>
      </c>
    </row>
    <row r="88" spans="1:7" ht="78" x14ac:dyDescent="0.3">
      <c r="A88" s="22">
        <v>87</v>
      </c>
      <c r="B88" s="8" t="s">
        <v>87</v>
      </c>
      <c r="C88" s="8" t="s">
        <v>236</v>
      </c>
      <c r="D88" s="9" t="s">
        <v>444</v>
      </c>
      <c r="E88" s="14" t="s">
        <v>484</v>
      </c>
      <c r="F88" s="15">
        <v>78.787878787878782</v>
      </c>
      <c r="G88" s="8" t="s">
        <v>502</v>
      </c>
    </row>
    <row r="89" spans="1:7" ht="78" x14ac:dyDescent="0.3">
      <c r="A89" s="22">
        <v>88</v>
      </c>
      <c r="B89" s="8" t="s">
        <v>88</v>
      </c>
      <c r="C89" s="8" t="s">
        <v>236</v>
      </c>
      <c r="D89" s="9" t="s">
        <v>445</v>
      </c>
      <c r="E89" s="14" t="s">
        <v>484</v>
      </c>
      <c r="F89" s="15">
        <v>86.666666666666671</v>
      </c>
      <c r="G89" s="8" t="s">
        <v>502</v>
      </c>
    </row>
    <row r="90" spans="1:7" ht="31.2" x14ac:dyDescent="0.3">
      <c r="A90" s="22">
        <v>89</v>
      </c>
      <c r="B90" s="8" t="s">
        <v>89</v>
      </c>
      <c r="C90" s="8" t="s">
        <v>245</v>
      </c>
      <c r="D90" s="8" t="s">
        <v>346</v>
      </c>
      <c r="E90" s="16" t="s">
        <v>485</v>
      </c>
      <c r="F90" s="17">
        <v>10.909090909090908</v>
      </c>
    </row>
    <row r="91" spans="1:7" ht="78" x14ac:dyDescent="0.3">
      <c r="A91" s="22">
        <v>90</v>
      </c>
      <c r="B91" s="8" t="s">
        <v>90</v>
      </c>
      <c r="C91" s="8" t="s">
        <v>236</v>
      </c>
      <c r="D91" s="9" t="s">
        <v>327</v>
      </c>
      <c r="E91" s="14" t="s">
        <v>484</v>
      </c>
      <c r="F91" s="15">
        <v>100</v>
      </c>
      <c r="G91" s="8" t="s">
        <v>502</v>
      </c>
    </row>
    <row r="92" spans="1:7" ht="78" x14ac:dyDescent="0.3">
      <c r="A92" s="22">
        <v>91</v>
      </c>
      <c r="B92" s="8" t="s">
        <v>91</v>
      </c>
      <c r="C92" s="8" t="s">
        <v>236</v>
      </c>
      <c r="D92" s="9" t="s">
        <v>446</v>
      </c>
      <c r="E92" s="14" t="s">
        <v>484</v>
      </c>
      <c r="F92" s="15">
        <v>70.909090909090907</v>
      </c>
      <c r="G92" s="8" t="s">
        <v>502</v>
      </c>
    </row>
    <row r="93" spans="1:7" ht="78" x14ac:dyDescent="0.3">
      <c r="A93" s="22">
        <v>92</v>
      </c>
      <c r="B93" s="8" t="s">
        <v>92</v>
      </c>
      <c r="C93" s="8" t="s">
        <v>236</v>
      </c>
      <c r="D93" s="9" t="s">
        <v>447</v>
      </c>
      <c r="E93" s="14" t="s">
        <v>484</v>
      </c>
      <c r="F93" s="15">
        <v>60.606060606060609</v>
      </c>
      <c r="G93" s="8" t="s">
        <v>502</v>
      </c>
    </row>
    <row r="94" spans="1:7" ht="78" x14ac:dyDescent="0.3">
      <c r="A94" s="22">
        <v>93</v>
      </c>
      <c r="B94" s="8" t="s">
        <v>93</v>
      </c>
      <c r="C94" s="8" t="s">
        <v>236</v>
      </c>
      <c r="D94" s="9" t="s">
        <v>448</v>
      </c>
      <c r="E94" s="14" t="s">
        <v>484</v>
      </c>
      <c r="F94" s="15">
        <v>63.030303030303024</v>
      </c>
      <c r="G94" s="8" t="s">
        <v>502</v>
      </c>
    </row>
    <row r="95" spans="1:7" ht="93.6" x14ac:dyDescent="0.3">
      <c r="A95" s="22">
        <v>94</v>
      </c>
      <c r="B95" s="8" t="s">
        <v>94</v>
      </c>
      <c r="C95" s="8" t="s">
        <v>246</v>
      </c>
      <c r="D95" s="8" t="s">
        <v>347</v>
      </c>
      <c r="E95" s="16" t="s">
        <v>485</v>
      </c>
      <c r="F95" s="17">
        <v>15.757575757575756</v>
      </c>
    </row>
    <row r="96" spans="1:7" ht="78" x14ac:dyDescent="0.3">
      <c r="A96" s="22">
        <v>95</v>
      </c>
      <c r="B96" s="8" t="s">
        <v>95</v>
      </c>
      <c r="C96" s="8" t="s">
        <v>236</v>
      </c>
      <c r="D96" s="9" t="s">
        <v>449</v>
      </c>
      <c r="E96" s="14" t="s">
        <v>484</v>
      </c>
      <c r="F96" s="15">
        <v>78.787878787878782</v>
      </c>
      <c r="G96" s="8" t="s">
        <v>502</v>
      </c>
    </row>
    <row r="97" spans="1:7" ht="78" x14ac:dyDescent="0.3">
      <c r="A97" s="22">
        <v>96</v>
      </c>
      <c r="B97" s="8" t="s">
        <v>96</v>
      </c>
      <c r="C97" s="8" t="s">
        <v>236</v>
      </c>
      <c r="D97" s="9" t="s">
        <v>450</v>
      </c>
      <c r="E97" s="14" t="s">
        <v>484</v>
      </c>
      <c r="F97" s="15">
        <v>66.060606060606062</v>
      </c>
      <c r="G97" s="8" t="s">
        <v>502</v>
      </c>
    </row>
    <row r="98" spans="1:7" ht="31.2" x14ac:dyDescent="0.3">
      <c r="A98" s="22">
        <v>97</v>
      </c>
      <c r="B98" s="8" t="s">
        <v>97</v>
      </c>
      <c r="C98" s="8" t="s">
        <v>236</v>
      </c>
      <c r="D98" s="9" t="s">
        <v>451</v>
      </c>
      <c r="E98" s="16" t="s">
        <v>485</v>
      </c>
      <c r="F98" s="17">
        <v>39.393939393939391</v>
      </c>
    </row>
    <row r="99" spans="1:7" x14ac:dyDescent="0.3">
      <c r="A99" s="22">
        <v>98</v>
      </c>
      <c r="B99" s="8" t="s">
        <v>98</v>
      </c>
      <c r="C99" s="8" t="s">
        <v>247</v>
      </c>
      <c r="D99" s="8" t="s">
        <v>348</v>
      </c>
      <c r="E99" s="16" t="s">
        <v>485</v>
      </c>
      <c r="F99" s="17">
        <v>17.575757575757574</v>
      </c>
    </row>
    <row r="100" spans="1:7" ht="78" x14ac:dyDescent="0.3">
      <c r="A100" s="22">
        <v>99</v>
      </c>
      <c r="B100" s="8" t="s">
        <v>99</v>
      </c>
      <c r="C100" s="8" t="s">
        <v>236</v>
      </c>
      <c r="D100" s="9" t="s">
        <v>452</v>
      </c>
      <c r="E100" s="14" t="s">
        <v>484</v>
      </c>
      <c r="F100" s="15">
        <v>81.818181818181827</v>
      </c>
      <c r="G100" s="8" t="s">
        <v>502</v>
      </c>
    </row>
    <row r="101" spans="1:7" ht="78" x14ac:dyDescent="0.3">
      <c r="A101" s="22">
        <v>100</v>
      </c>
      <c r="B101" s="8" t="s">
        <v>100</v>
      </c>
      <c r="C101" s="8" t="s">
        <v>236</v>
      </c>
      <c r="D101" s="9" t="s">
        <v>453</v>
      </c>
      <c r="E101" s="14" t="s">
        <v>484</v>
      </c>
      <c r="F101" s="15">
        <v>79.393939393939391</v>
      </c>
      <c r="G101" s="8" t="s">
        <v>502</v>
      </c>
    </row>
    <row r="102" spans="1:7" ht="78" x14ac:dyDescent="0.3">
      <c r="A102" s="22">
        <v>101</v>
      </c>
      <c r="B102" s="8" t="s">
        <v>101</v>
      </c>
      <c r="C102" s="8" t="s">
        <v>236</v>
      </c>
      <c r="D102" s="9" t="s">
        <v>454</v>
      </c>
      <c r="E102" s="14" t="s">
        <v>484</v>
      </c>
      <c r="F102" s="15">
        <v>87.272727272727266</v>
      </c>
      <c r="G102" s="8" t="s">
        <v>502</v>
      </c>
    </row>
    <row r="103" spans="1:7" ht="62.4" x14ac:dyDescent="0.3">
      <c r="A103" s="22">
        <v>102</v>
      </c>
      <c r="B103" s="8" t="s">
        <v>102</v>
      </c>
      <c r="C103" s="8" t="s">
        <v>248</v>
      </c>
      <c r="D103" s="8" t="s">
        <v>349</v>
      </c>
      <c r="E103" s="16" t="s">
        <v>485</v>
      </c>
      <c r="F103" s="17">
        <v>3.0303030303030303</v>
      </c>
    </row>
    <row r="104" spans="1:7" ht="78" x14ac:dyDescent="0.3">
      <c r="A104" s="22">
        <v>103</v>
      </c>
      <c r="B104" s="8" t="s">
        <v>103</v>
      </c>
      <c r="C104" s="8" t="s">
        <v>236</v>
      </c>
      <c r="D104" s="9" t="s">
        <v>455</v>
      </c>
      <c r="E104" s="14" t="s">
        <v>484</v>
      </c>
      <c r="F104" s="15">
        <v>59.393939393939398</v>
      </c>
      <c r="G104" s="8" t="s">
        <v>502</v>
      </c>
    </row>
    <row r="105" spans="1:7" ht="78" x14ac:dyDescent="0.3">
      <c r="A105" s="22">
        <v>104</v>
      </c>
      <c r="B105" s="8" t="s">
        <v>104</v>
      </c>
      <c r="C105" s="8" t="s">
        <v>236</v>
      </c>
      <c r="D105" s="9" t="s">
        <v>456</v>
      </c>
      <c r="E105" s="14" t="s">
        <v>484</v>
      </c>
      <c r="F105" s="15">
        <v>56.969696969696969</v>
      </c>
      <c r="G105" s="8" t="s">
        <v>502</v>
      </c>
    </row>
    <row r="106" spans="1:7" ht="78" x14ac:dyDescent="0.3">
      <c r="A106" s="22">
        <v>105</v>
      </c>
      <c r="B106" s="8" t="s">
        <v>105</v>
      </c>
      <c r="C106" s="8" t="s">
        <v>236</v>
      </c>
      <c r="D106" s="9" t="s">
        <v>457</v>
      </c>
      <c r="E106" s="14" t="s">
        <v>484</v>
      </c>
      <c r="F106" s="15">
        <v>74.545454545454547</v>
      </c>
      <c r="G106" s="8" t="s">
        <v>502</v>
      </c>
    </row>
    <row r="107" spans="1:7" ht="46.8" x14ac:dyDescent="0.3">
      <c r="A107" s="22">
        <v>106</v>
      </c>
      <c r="B107" s="8" t="s">
        <v>106</v>
      </c>
      <c r="C107" s="8" t="s">
        <v>249</v>
      </c>
      <c r="D107" s="8" t="s">
        <v>350</v>
      </c>
      <c r="E107" s="16" t="s">
        <v>485</v>
      </c>
      <c r="F107" s="17">
        <v>37.575757575757571</v>
      </c>
    </row>
    <row r="108" spans="1:7" ht="78" x14ac:dyDescent="0.3">
      <c r="A108" s="22">
        <v>107</v>
      </c>
      <c r="B108" s="8" t="s">
        <v>107</v>
      </c>
      <c r="C108" s="8" t="s">
        <v>236</v>
      </c>
      <c r="D108" s="9" t="s">
        <v>458</v>
      </c>
      <c r="E108" s="14" t="s">
        <v>484</v>
      </c>
      <c r="F108" s="15">
        <v>92.727272727272705</v>
      </c>
      <c r="G108" s="8" t="s">
        <v>502</v>
      </c>
    </row>
    <row r="109" spans="1:7" ht="78" x14ac:dyDescent="0.3">
      <c r="A109" s="22">
        <v>108</v>
      </c>
      <c r="B109" s="8" t="s">
        <v>108</v>
      </c>
      <c r="C109" s="8" t="s">
        <v>236</v>
      </c>
      <c r="D109" s="9" t="s">
        <v>459</v>
      </c>
      <c r="E109" s="14" t="s">
        <v>484</v>
      </c>
      <c r="F109" s="15">
        <v>84.242424242424235</v>
      </c>
      <c r="G109" s="8" t="s">
        <v>502</v>
      </c>
    </row>
    <row r="110" spans="1:7" ht="124.8" x14ac:dyDescent="0.3">
      <c r="A110" s="22">
        <v>109</v>
      </c>
      <c r="B110" s="8" t="s">
        <v>109</v>
      </c>
      <c r="C110" s="8" t="s">
        <v>250</v>
      </c>
      <c r="D110" s="8" t="s">
        <v>351</v>
      </c>
      <c r="E110" s="16" t="s">
        <v>485</v>
      </c>
      <c r="F110" s="17">
        <v>47.878787878787875</v>
      </c>
    </row>
    <row r="111" spans="1:7" ht="78" x14ac:dyDescent="0.3">
      <c r="A111" s="22">
        <v>110</v>
      </c>
      <c r="B111" s="8" t="s">
        <v>110</v>
      </c>
      <c r="C111" s="8" t="s">
        <v>236</v>
      </c>
      <c r="D111" s="9" t="s">
        <v>460</v>
      </c>
      <c r="E111" s="14" t="s">
        <v>484</v>
      </c>
      <c r="F111" s="15">
        <v>84.242424242424235</v>
      </c>
      <c r="G111" s="8" t="s">
        <v>502</v>
      </c>
    </row>
    <row r="112" spans="1:7" ht="109.2" x14ac:dyDescent="0.3">
      <c r="A112" s="22">
        <v>111</v>
      </c>
      <c r="B112" s="8" t="s">
        <v>111</v>
      </c>
      <c r="C112" s="8" t="s">
        <v>251</v>
      </c>
      <c r="D112" s="8" t="s">
        <v>352</v>
      </c>
      <c r="E112" s="16" t="s">
        <v>485</v>
      </c>
      <c r="F112" s="17">
        <v>24.242424242424242</v>
      </c>
    </row>
    <row r="113" spans="1:7" ht="78" x14ac:dyDescent="0.3">
      <c r="A113" s="22">
        <v>112</v>
      </c>
      <c r="B113" s="8" t="s">
        <v>112</v>
      </c>
      <c r="C113" s="8" t="s">
        <v>236</v>
      </c>
      <c r="D113" s="9" t="s">
        <v>461</v>
      </c>
      <c r="E113" s="14" t="s">
        <v>484</v>
      </c>
      <c r="F113" s="15">
        <v>87.272727272727266</v>
      </c>
      <c r="G113" s="8" t="s">
        <v>502</v>
      </c>
    </row>
    <row r="114" spans="1:7" ht="78" x14ac:dyDescent="0.3">
      <c r="A114" s="22">
        <v>113</v>
      </c>
      <c r="B114" s="8" t="s">
        <v>113</v>
      </c>
      <c r="C114" s="8" t="s">
        <v>236</v>
      </c>
      <c r="D114" s="9" t="s">
        <v>462</v>
      </c>
      <c r="E114" s="14" t="s">
        <v>484</v>
      </c>
      <c r="F114" s="15">
        <v>81.212121212121218</v>
      </c>
      <c r="G114" s="8" t="s">
        <v>502</v>
      </c>
    </row>
    <row r="115" spans="1:7" x14ac:dyDescent="0.3">
      <c r="A115" s="22">
        <v>114</v>
      </c>
      <c r="B115" s="8" t="s">
        <v>114</v>
      </c>
      <c r="C115" s="8" t="s">
        <v>252</v>
      </c>
      <c r="D115" s="8" t="s">
        <v>353</v>
      </c>
      <c r="E115" s="16" t="s">
        <v>485</v>
      </c>
      <c r="F115" s="17">
        <v>17.575757575757574</v>
      </c>
    </row>
    <row r="116" spans="1:7" ht="78" x14ac:dyDescent="0.3">
      <c r="A116" s="22">
        <v>115</v>
      </c>
      <c r="B116" s="8" t="s">
        <v>115</v>
      </c>
      <c r="C116" s="8" t="s">
        <v>236</v>
      </c>
      <c r="D116" s="9" t="s">
        <v>463</v>
      </c>
      <c r="E116" s="14" t="s">
        <v>484</v>
      </c>
      <c r="F116" s="15">
        <v>83.636363636363626</v>
      </c>
      <c r="G116" s="8" t="s">
        <v>502</v>
      </c>
    </row>
    <row r="117" spans="1:7" ht="78" x14ac:dyDescent="0.3">
      <c r="A117" s="22">
        <v>116</v>
      </c>
      <c r="B117" s="8" t="s">
        <v>116</v>
      </c>
      <c r="C117" s="8" t="s">
        <v>236</v>
      </c>
      <c r="D117" s="9" t="s">
        <v>464</v>
      </c>
      <c r="E117" s="14" t="s">
        <v>484</v>
      </c>
      <c r="F117" s="15">
        <v>83.030303030303031</v>
      </c>
      <c r="G117" s="8" t="s">
        <v>502</v>
      </c>
    </row>
    <row r="118" spans="1:7" ht="31.2" x14ac:dyDescent="0.3">
      <c r="A118" s="22">
        <v>117</v>
      </c>
      <c r="B118" s="8" t="s">
        <v>117</v>
      </c>
      <c r="C118" s="8" t="s">
        <v>253</v>
      </c>
      <c r="D118" s="8" t="s">
        <v>354</v>
      </c>
      <c r="E118" s="16" t="s">
        <v>485</v>
      </c>
      <c r="F118" s="17">
        <v>4.8484848484848486</v>
      </c>
    </row>
    <row r="119" spans="1:7" ht="78" x14ac:dyDescent="0.3">
      <c r="A119" s="22">
        <v>118</v>
      </c>
      <c r="B119" s="8" t="s">
        <v>118</v>
      </c>
      <c r="C119" s="8" t="s">
        <v>236</v>
      </c>
      <c r="D119" s="9" t="s">
        <v>465</v>
      </c>
      <c r="E119" s="14" t="s">
        <v>484</v>
      </c>
      <c r="F119" s="15">
        <v>62.424242424242429</v>
      </c>
      <c r="G119" s="8" t="s">
        <v>502</v>
      </c>
    </row>
    <row r="120" spans="1:7" ht="78" x14ac:dyDescent="0.3">
      <c r="A120" s="22">
        <v>119</v>
      </c>
      <c r="B120" s="8" t="s">
        <v>119</v>
      </c>
      <c r="C120" s="8" t="s">
        <v>236</v>
      </c>
      <c r="D120" s="9" t="s">
        <v>466</v>
      </c>
      <c r="E120" s="14" t="s">
        <v>484</v>
      </c>
      <c r="F120" s="15">
        <v>45.454545454545453</v>
      </c>
      <c r="G120" s="8" t="s">
        <v>502</v>
      </c>
    </row>
    <row r="121" spans="1:7" x14ac:dyDescent="0.3">
      <c r="A121" s="22">
        <v>120</v>
      </c>
      <c r="B121" s="8" t="s">
        <v>120</v>
      </c>
      <c r="C121" s="8" t="s">
        <v>254</v>
      </c>
      <c r="D121" s="8" t="s">
        <v>355</v>
      </c>
      <c r="E121" s="16" t="s">
        <v>485</v>
      </c>
      <c r="F121" s="17">
        <v>6.666666666666667</v>
      </c>
    </row>
    <row r="122" spans="1:7" ht="78" x14ac:dyDescent="0.3">
      <c r="A122" s="22">
        <v>121</v>
      </c>
      <c r="B122" s="8" t="s">
        <v>121</v>
      </c>
      <c r="C122" s="8" t="s">
        <v>236</v>
      </c>
      <c r="D122" s="9" t="s">
        <v>467</v>
      </c>
      <c r="E122" s="14" t="s">
        <v>484</v>
      </c>
      <c r="F122" s="15">
        <v>61.212121212121204</v>
      </c>
      <c r="G122" s="8" t="s">
        <v>502</v>
      </c>
    </row>
    <row r="123" spans="1:7" ht="78" x14ac:dyDescent="0.3">
      <c r="A123" s="22">
        <v>122</v>
      </c>
      <c r="B123" s="8" t="s">
        <v>122</v>
      </c>
      <c r="C123" s="8" t="s">
        <v>236</v>
      </c>
      <c r="D123" s="9" t="s">
        <v>468</v>
      </c>
      <c r="E123" s="14" t="s">
        <v>484</v>
      </c>
      <c r="F123" s="15">
        <v>44.242424242424242</v>
      </c>
      <c r="G123" s="8" t="s">
        <v>502</v>
      </c>
    </row>
    <row r="124" spans="1:7" ht="78" x14ac:dyDescent="0.3">
      <c r="A124" s="22">
        <v>123</v>
      </c>
      <c r="B124" s="8" t="s">
        <v>123</v>
      </c>
      <c r="C124" s="8" t="s">
        <v>236</v>
      </c>
      <c r="D124" s="9" t="s">
        <v>469</v>
      </c>
      <c r="E124" s="14" t="s">
        <v>484</v>
      </c>
      <c r="F124" s="15">
        <v>78.787878787878782</v>
      </c>
      <c r="G124" s="8" t="s">
        <v>502</v>
      </c>
    </row>
    <row r="125" spans="1:7" x14ac:dyDescent="0.3">
      <c r="A125" s="22">
        <v>124</v>
      </c>
      <c r="B125" s="8" t="s">
        <v>124</v>
      </c>
      <c r="C125" s="8" t="s">
        <v>255</v>
      </c>
      <c r="D125" s="8" t="s">
        <v>356</v>
      </c>
      <c r="E125" s="16" t="s">
        <v>485</v>
      </c>
      <c r="F125" s="17">
        <v>61.212121212121204</v>
      </c>
    </row>
    <row r="126" spans="1:7" ht="31.2" x14ac:dyDescent="0.3">
      <c r="A126" s="22">
        <v>125</v>
      </c>
      <c r="B126" s="8" t="s">
        <v>125</v>
      </c>
      <c r="C126" s="8" t="s">
        <v>256</v>
      </c>
      <c r="D126" s="8" t="s">
        <v>357</v>
      </c>
      <c r="E126" s="16" t="s">
        <v>485</v>
      </c>
      <c r="F126" s="17">
        <v>6.0606060606060606</v>
      </c>
    </row>
    <row r="127" spans="1:7" ht="78" x14ac:dyDescent="0.3">
      <c r="A127" s="22">
        <v>126</v>
      </c>
      <c r="B127" s="8" t="s">
        <v>126</v>
      </c>
      <c r="C127" s="8" t="s">
        <v>236</v>
      </c>
      <c r="D127" s="9" t="s">
        <v>470</v>
      </c>
      <c r="E127" s="14" t="s">
        <v>484</v>
      </c>
      <c r="F127" s="15">
        <v>68.484848484848484</v>
      </c>
      <c r="G127" s="8" t="s">
        <v>502</v>
      </c>
    </row>
    <row r="128" spans="1:7" ht="78" x14ac:dyDescent="0.3">
      <c r="A128" s="22">
        <v>127</v>
      </c>
      <c r="B128" s="8" t="s">
        <v>127</v>
      </c>
      <c r="C128" s="8" t="s">
        <v>236</v>
      </c>
      <c r="D128" s="9" t="s">
        <v>471</v>
      </c>
      <c r="E128" s="14" t="s">
        <v>484</v>
      </c>
      <c r="F128" s="15">
        <v>61.818181818181813</v>
      </c>
      <c r="G128" s="8" t="s">
        <v>502</v>
      </c>
    </row>
    <row r="129" spans="1:7" ht="78" x14ac:dyDescent="0.3">
      <c r="A129" s="22">
        <v>128</v>
      </c>
      <c r="B129" s="8" t="s">
        <v>128</v>
      </c>
      <c r="C129" s="8" t="s">
        <v>236</v>
      </c>
      <c r="D129" s="9" t="s">
        <v>472</v>
      </c>
      <c r="E129" s="14" t="s">
        <v>484</v>
      </c>
      <c r="F129" s="15">
        <v>74.545454545454547</v>
      </c>
      <c r="G129" s="8" t="s">
        <v>502</v>
      </c>
    </row>
    <row r="130" spans="1:7" ht="31.2" x14ac:dyDescent="0.3">
      <c r="A130" s="22">
        <v>129</v>
      </c>
      <c r="B130" s="8" t="s">
        <v>129</v>
      </c>
      <c r="C130" s="8" t="s">
        <v>257</v>
      </c>
      <c r="D130" s="8" t="s">
        <v>473</v>
      </c>
      <c r="E130" s="16" t="s">
        <v>485</v>
      </c>
      <c r="F130" s="17">
        <v>6.666666666666667</v>
      </c>
    </row>
    <row r="131" spans="1:7" ht="78" x14ac:dyDescent="0.3">
      <c r="A131" s="22">
        <v>130</v>
      </c>
      <c r="B131" s="8" t="s">
        <v>130</v>
      </c>
      <c r="C131" s="8" t="s">
        <v>236</v>
      </c>
      <c r="D131" s="9" t="s">
        <v>474</v>
      </c>
      <c r="E131" s="14" t="s">
        <v>484</v>
      </c>
      <c r="F131" s="15">
        <v>68.484848484848484</v>
      </c>
      <c r="G131" s="8" t="s">
        <v>502</v>
      </c>
    </row>
    <row r="132" spans="1:7" ht="78" x14ac:dyDescent="0.3">
      <c r="A132" s="22">
        <v>131</v>
      </c>
      <c r="B132" s="8" t="s">
        <v>131</v>
      </c>
      <c r="C132" s="8" t="s">
        <v>236</v>
      </c>
      <c r="D132" s="9" t="s">
        <v>475</v>
      </c>
      <c r="E132" s="14" t="s">
        <v>484</v>
      </c>
      <c r="F132" s="15">
        <v>62.424242424242429</v>
      </c>
      <c r="G132" s="8" t="s">
        <v>502</v>
      </c>
    </row>
    <row r="133" spans="1:7" ht="78" x14ac:dyDescent="0.3">
      <c r="A133" s="22">
        <v>132</v>
      </c>
      <c r="B133" s="8" t="s">
        <v>132</v>
      </c>
      <c r="C133" s="8" t="s">
        <v>236</v>
      </c>
      <c r="D133" s="9" t="s">
        <v>476</v>
      </c>
      <c r="E133" s="14" t="s">
        <v>484</v>
      </c>
      <c r="F133" s="15">
        <v>74.545454545454547</v>
      </c>
      <c r="G133" s="8" t="s">
        <v>502</v>
      </c>
    </row>
    <row r="134" spans="1:7" ht="78" x14ac:dyDescent="0.3">
      <c r="A134" s="22">
        <v>133</v>
      </c>
      <c r="B134" s="8" t="s">
        <v>133</v>
      </c>
      <c r="C134" s="8" t="s">
        <v>236</v>
      </c>
      <c r="D134" s="9" t="s">
        <v>477</v>
      </c>
      <c r="E134" s="14" t="s">
        <v>484</v>
      </c>
      <c r="F134" s="15">
        <v>75.757575757575751</v>
      </c>
      <c r="G134" s="8" t="s">
        <v>502</v>
      </c>
    </row>
    <row r="135" spans="1:7" ht="62.4" x14ac:dyDescent="0.3">
      <c r="A135" s="22">
        <v>134</v>
      </c>
      <c r="B135" s="8" t="s">
        <v>134</v>
      </c>
      <c r="C135" s="8" t="s">
        <v>258</v>
      </c>
      <c r="D135" s="8" t="s">
        <v>358</v>
      </c>
      <c r="E135" s="16" t="s">
        <v>485</v>
      </c>
      <c r="F135" s="17">
        <v>6.666666666666667</v>
      </c>
    </row>
    <row r="136" spans="1:7" ht="78" x14ac:dyDescent="0.3">
      <c r="A136" s="22">
        <v>135</v>
      </c>
      <c r="B136" s="8" t="s">
        <v>135</v>
      </c>
      <c r="C136" s="8" t="s">
        <v>236</v>
      </c>
      <c r="D136" s="9" t="s">
        <v>478</v>
      </c>
      <c r="E136" s="14" t="s">
        <v>484</v>
      </c>
      <c r="F136" s="15">
        <v>67.87878787878789</v>
      </c>
      <c r="G136" s="8" t="s">
        <v>502</v>
      </c>
    </row>
    <row r="137" spans="1:7" ht="78" x14ac:dyDescent="0.3">
      <c r="A137" s="22">
        <v>136</v>
      </c>
      <c r="B137" s="8" t="s">
        <v>136</v>
      </c>
      <c r="C137" s="8" t="s">
        <v>236</v>
      </c>
      <c r="D137" s="9" t="s">
        <v>479</v>
      </c>
      <c r="E137" s="14" t="s">
        <v>484</v>
      </c>
      <c r="F137" s="15">
        <v>62.424242424242429</v>
      </c>
      <c r="G137" s="8" t="s">
        <v>502</v>
      </c>
    </row>
    <row r="138" spans="1:7" ht="78" x14ac:dyDescent="0.3">
      <c r="A138" s="22">
        <v>137</v>
      </c>
      <c r="B138" s="8" t="s">
        <v>137</v>
      </c>
      <c r="C138" s="8" t="s">
        <v>236</v>
      </c>
      <c r="D138" s="9" t="s">
        <v>480</v>
      </c>
      <c r="E138" s="14" t="s">
        <v>484</v>
      </c>
      <c r="F138" s="15">
        <v>74.545454545454547</v>
      </c>
      <c r="G138" s="8" t="s">
        <v>502</v>
      </c>
    </row>
    <row r="139" spans="1:7" ht="78" x14ac:dyDescent="0.3">
      <c r="A139" s="22">
        <v>138</v>
      </c>
      <c r="B139" s="8" t="s">
        <v>138</v>
      </c>
      <c r="C139" s="8" t="s">
        <v>236</v>
      </c>
      <c r="D139" s="9" t="s">
        <v>481</v>
      </c>
      <c r="E139" s="14" t="s">
        <v>484</v>
      </c>
      <c r="F139" s="15">
        <v>75.757575757575751</v>
      </c>
      <c r="G139" s="8" t="s">
        <v>502</v>
      </c>
    </row>
    <row r="140" spans="1:7" ht="62.4" x14ac:dyDescent="0.3">
      <c r="A140" s="22">
        <v>139</v>
      </c>
      <c r="B140" s="8" t="s">
        <v>139</v>
      </c>
      <c r="C140" s="8" t="s">
        <v>259</v>
      </c>
      <c r="D140" s="8" t="s">
        <v>359</v>
      </c>
      <c r="E140" s="16" t="s">
        <v>485</v>
      </c>
      <c r="F140" s="17">
        <v>7.878787878787878</v>
      </c>
    </row>
    <row r="141" spans="1:7" ht="78" x14ac:dyDescent="0.3">
      <c r="A141" s="22">
        <v>140</v>
      </c>
      <c r="B141" s="8" t="s">
        <v>140</v>
      </c>
      <c r="D141" s="8" t="s">
        <v>360</v>
      </c>
      <c r="E141" s="14" t="s">
        <v>484</v>
      </c>
      <c r="F141" s="15">
        <v>69.090909090909093</v>
      </c>
      <c r="G141" s="8" t="s">
        <v>502</v>
      </c>
    </row>
    <row r="142" spans="1:7" ht="78" x14ac:dyDescent="0.3">
      <c r="A142" s="22">
        <v>141</v>
      </c>
      <c r="B142" s="8" t="s">
        <v>141</v>
      </c>
      <c r="D142" s="8" t="s">
        <v>361</v>
      </c>
      <c r="E142" s="14" t="s">
        <v>484</v>
      </c>
      <c r="F142" s="15">
        <v>61.818181818181813</v>
      </c>
      <c r="G142" s="8" t="s">
        <v>502</v>
      </c>
    </row>
    <row r="143" spans="1:7" ht="78" x14ac:dyDescent="0.3">
      <c r="A143" s="22">
        <v>142</v>
      </c>
      <c r="B143" s="8" t="s">
        <v>142</v>
      </c>
      <c r="D143" s="8" t="s">
        <v>362</v>
      </c>
      <c r="E143" s="14" t="s">
        <v>484</v>
      </c>
      <c r="F143" s="15">
        <v>74.545454545454547</v>
      </c>
      <c r="G143" s="8" t="s">
        <v>502</v>
      </c>
    </row>
    <row r="144" spans="1:7" ht="78" x14ac:dyDescent="0.3">
      <c r="A144" s="22">
        <v>143</v>
      </c>
      <c r="B144" s="8" t="s">
        <v>143</v>
      </c>
      <c r="D144" s="8" t="s">
        <v>363</v>
      </c>
      <c r="E144" s="14" t="s">
        <v>484</v>
      </c>
      <c r="F144" s="15">
        <v>75.757575757575751</v>
      </c>
      <c r="G144" s="8" t="s">
        <v>502</v>
      </c>
    </row>
    <row r="145" spans="1:7" ht="62.4" x14ac:dyDescent="0.3">
      <c r="A145" s="22">
        <v>144</v>
      </c>
      <c r="B145" s="8" t="s">
        <v>144</v>
      </c>
      <c r="C145" s="8" t="s">
        <v>260</v>
      </c>
      <c r="D145" s="8" t="s">
        <v>364</v>
      </c>
      <c r="E145" s="16" t="s">
        <v>485</v>
      </c>
      <c r="F145" s="17">
        <v>10.303030303030303</v>
      </c>
    </row>
    <row r="146" spans="1:7" ht="78" x14ac:dyDescent="0.3">
      <c r="A146" s="22">
        <v>145</v>
      </c>
      <c r="B146" s="8" t="s">
        <v>145</v>
      </c>
      <c r="D146" s="8" t="s">
        <v>365</v>
      </c>
      <c r="E146" s="14" t="s">
        <v>484</v>
      </c>
      <c r="F146" s="15">
        <v>69.696969696969703</v>
      </c>
      <c r="G146" s="8" t="s">
        <v>502</v>
      </c>
    </row>
    <row r="147" spans="1:7" ht="78" x14ac:dyDescent="0.3">
      <c r="A147" s="22">
        <v>146</v>
      </c>
      <c r="B147" s="8" t="s">
        <v>146</v>
      </c>
      <c r="D147" s="8" t="s">
        <v>366</v>
      </c>
      <c r="E147" s="14" t="s">
        <v>484</v>
      </c>
      <c r="F147" s="15">
        <v>63.636363636363633</v>
      </c>
      <c r="G147" s="8" t="s">
        <v>502</v>
      </c>
    </row>
    <row r="148" spans="1:7" ht="78" x14ac:dyDescent="0.3">
      <c r="A148" s="22">
        <v>147</v>
      </c>
      <c r="B148" s="8" t="s">
        <v>147</v>
      </c>
      <c r="D148" s="8" t="s">
        <v>367</v>
      </c>
      <c r="E148" s="14" t="s">
        <v>484</v>
      </c>
      <c r="F148" s="15">
        <v>75.151515151515142</v>
      </c>
      <c r="G148" s="8" t="s">
        <v>502</v>
      </c>
    </row>
    <row r="149" spans="1:7" ht="78" x14ac:dyDescent="0.3">
      <c r="A149" s="22">
        <v>148</v>
      </c>
      <c r="B149" s="8" t="s">
        <v>148</v>
      </c>
      <c r="D149" s="8" t="s">
        <v>368</v>
      </c>
      <c r="E149" s="14" t="s">
        <v>484</v>
      </c>
      <c r="F149" s="15">
        <v>77.575757575757578</v>
      </c>
      <c r="G149" s="8" t="s">
        <v>502</v>
      </c>
    </row>
    <row r="150" spans="1:7" ht="62.4" x14ac:dyDescent="0.3">
      <c r="A150" s="22">
        <v>149</v>
      </c>
      <c r="B150" s="8" t="s">
        <v>149</v>
      </c>
      <c r="C150" s="8" t="s">
        <v>261</v>
      </c>
      <c r="D150" s="8" t="s">
        <v>369</v>
      </c>
      <c r="E150" s="16" t="s">
        <v>485</v>
      </c>
      <c r="F150" s="17">
        <v>40.606060606060609</v>
      </c>
    </row>
    <row r="151" spans="1:7" ht="78" x14ac:dyDescent="0.3">
      <c r="A151" s="22">
        <v>150</v>
      </c>
      <c r="B151" s="8" t="s">
        <v>150</v>
      </c>
      <c r="D151" s="8" t="s">
        <v>370</v>
      </c>
      <c r="E151" s="14" t="s">
        <v>484</v>
      </c>
      <c r="F151" s="15">
        <v>84.242424242424235</v>
      </c>
      <c r="G151" s="8" t="s">
        <v>502</v>
      </c>
    </row>
    <row r="152" spans="1:7" ht="78" x14ac:dyDescent="0.3">
      <c r="A152" s="22">
        <v>151</v>
      </c>
      <c r="B152" s="8" t="s">
        <v>151</v>
      </c>
      <c r="D152" s="8" t="s">
        <v>371</v>
      </c>
      <c r="E152" s="14" t="s">
        <v>484</v>
      </c>
      <c r="F152" s="15">
        <v>75.757575757575751</v>
      </c>
      <c r="G152" s="8" t="s">
        <v>502</v>
      </c>
    </row>
    <row r="153" spans="1:7" ht="78" x14ac:dyDescent="0.3">
      <c r="A153" s="22">
        <v>152</v>
      </c>
      <c r="B153" s="8" t="s">
        <v>152</v>
      </c>
      <c r="D153" s="8" t="s">
        <v>372</v>
      </c>
      <c r="E153" s="14" t="s">
        <v>484</v>
      </c>
      <c r="F153" s="15">
        <v>80</v>
      </c>
      <c r="G153" s="8" t="s">
        <v>502</v>
      </c>
    </row>
    <row r="154" spans="1:7" ht="78" x14ac:dyDescent="0.3">
      <c r="A154" s="22">
        <v>153</v>
      </c>
      <c r="B154" s="8" t="s">
        <v>153</v>
      </c>
      <c r="D154" s="8" t="s">
        <v>373</v>
      </c>
      <c r="E154" s="14" t="s">
        <v>484</v>
      </c>
      <c r="F154" s="15">
        <v>84.848484848484844</v>
      </c>
      <c r="G154" s="8" t="s">
        <v>502</v>
      </c>
    </row>
    <row r="155" spans="1:7" ht="124.8" x14ac:dyDescent="0.3">
      <c r="A155" s="22">
        <v>154</v>
      </c>
      <c r="B155" s="8" t="s">
        <v>154</v>
      </c>
      <c r="C155" s="8" t="s">
        <v>262</v>
      </c>
      <c r="D155" s="8" t="s">
        <v>374</v>
      </c>
      <c r="E155" s="16" t="s">
        <v>485</v>
      </c>
      <c r="F155" s="17">
        <v>10.909090909090908</v>
      </c>
    </row>
    <row r="156" spans="1:7" ht="78" x14ac:dyDescent="0.3">
      <c r="A156" s="22">
        <v>155</v>
      </c>
      <c r="B156" s="8" t="s">
        <v>155</v>
      </c>
      <c r="D156" s="8" t="s">
        <v>375</v>
      </c>
      <c r="E156" s="14" t="s">
        <v>484</v>
      </c>
      <c r="F156" s="15">
        <v>70.909090909090907</v>
      </c>
      <c r="G156" s="8" t="s">
        <v>502</v>
      </c>
    </row>
    <row r="157" spans="1:7" ht="78" x14ac:dyDescent="0.3">
      <c r="A157" s="22">
        <v>156</v>
      </c>
      <c r="B157" s="8" t="s">
        <v>156</v>
      </c>
      <c r="D157" s="8" t="s">
        <v>376</v>
      </c>
      <c r="E157" s="14" t="s">
        <v>484</v>
      </c>
      <c r="F157" s="15">
        <v>66.060606060606062</v>
      </c>
      <c r="G157" s="8" t="s">
        <v>502</v>
      </c>
    </row>
    <row r="158" spans="1:7" ht="78" x14ac:dyDescent="0.3">
      <c r="A158" s="22">
        <v>157</v>
      </c>
      <c r="B158" s="8" t="s">
        <v>157</v>
      </c>
      <c r="D158" s="8" t="s">
        <v>377</v>
      </c>
      <c r="E158" s="14" t="s">
        <v>484</v>
      </c>
      <c r="F158" s="15">
        <v>74.545454545454547</v>
      </c>
      <c r="G158" s="8" t="s">
        <v>502</v>
      </c>
    </row>
    <row r="159" spans="1:7" ht="78" x14ac:dyDescent="0.3">
      <c r="A159" s="22">
        <v>158</v>
      </c>
      <c r="B159" s="8" t="s">
        <v>158</v>
      </c>
      <c r="D159" s="8" t="s">
        <v>378</v>
      </c>
      <c r="E159" s="14" t="s">
        <v>484</v>
      </c>
      <c r="F159" s="15">
        <v>76.969696969696969</v>
      </c>
      <c r="G159" s="8" t="s">
        <v>502</v>
      </c>
    </row>
    <row r="160" spans="1:7" ht="31.2" x14ac:dyDescent="0.3">
      <c r="A160" s="22">
        <v>159</v>
      </c>
      <c r="B160" s="8" t="s">
        <v>159</v>
      </c>
      <c r="C160" s="8" t="s">
        <v>263</v>
      </c>
      <c r="D160" s="8" t="s">
        <v>379</v>
      </c>
      <c r="E160" s="16" t="s">
        <v>485</v>
      </c>
      <c r="F160" s="17">
        <v>10.303030303030303</v>
      </c>
    </row>
    <row r="161" spans="1:7" ht="31.2" x14ac:dyDescent="0.3">
      <c r="A161" s="22">
        <v>160</v>
      </c>
      <c r="B161" s="8" t="s">
        <v>160</v>
      </c>
      <c r="C161" s="8" t="s">
        <v>263</v>
      </c>
      <c r="D161" s="8" t="s">
        <v>380</v>
      </c>
      <c r="E161" s="16" t="s">
        <v>485</v>
      </c>
      <c r="F161" s="17">
        <v>13.939393939393941</v>
      </c>
    </row>
    <row r="162" spans="1:7" ht="31.2" x14ac:dyDescent="0.3">
      <c r="A162" s="22">
        <v>161</v>
      </c>
      <c r="B162" s="8" t="s">
        <v>161</v>
      </c>
      <c r="C162" s="8" t="s">
        <v>263</v>
      </c>
      <c r="D162" s="8" t="s">
        <v>381</v>
      </c>
      <c r="E162" s="16" t="s">
        <v>485</v>
      </c>
      <c r="F162" s="17">
        <v>23.636363636363637</v>
      </c>
    </row>
    <row r="163" spans="1:7" ht="31.2" x14ac:dyDescent="0.3">
      <c r="A163" s="22">
        <v>162</v>
      </c>
      <c r="B163" s="8" t="s">
        <v>162</v>
      </c>
      <c r="C163" s="8" t="s">
        <v>264</v>
      </c>
      <c r="D163" s="8" t="s">
        <v>379</v>
      </c>
      <c r="E163" s="16" t="s">
        <v>485</v>
      </c>
      <c r="F163" s="17">
        <v>9.0909090909090917</v>
      </c>
    </row>
    <row r="164" spans="1:7" ht="31.2" x14ac:dyDescent="0.3">
      <c r="A164" s="22">
        <v>163</v>
      </c>
      <c r="B164" s="8" t="s">
        <v>163</v>
      </c>
      <c r="C164" s="8" t="s">
        <v>264</v>
      </c>
      <c r="D164" s="8" t="s">
        <v>380</v>
      </c>
      <c r="E164" s="16" t="s">
        <v>485</v>
      </c>
      <c r="F164" s="17">
        <v>12.727272727272727</v>
      </c>
    </row>
    <row r="165" spans="1:7" ht="31.2" x14ac:dyDescent="0.3">
      <c r="A165" s="22">
        <v>164</v>
      </c>
      <c r="B165" s="8" t="s">
        <v>164</v>
      </c>
      <c r="C165" s="8" t="s">
        <v>264</v>
      </c>
      <c r="D165" s="8" t="s">
        <v>381</v>
      </c>
      <c r="E165" s="16" t="s">
        <v>485</v>
      </c>
      <c r="F165" s="17">
        <v>23.636363636363637</v>
      </c>
    </row>
    <row r="166" spans="1:7" ht="31.2" x14ac:dyDescent="0.3">
      <c r="A166" s="22">
        <v>165</v>
      </c>
      <c r="B166" s="8" t="s">
        <v>165</v>
      </c>
      <c r="C166" s="8" t="s">
        <v>265</v>
      </c>
      <c r="D166" s="8" t="s">
        <v>382</v>
      </c>
      <c r="E166" s="16" t="s">
        <v>485</v>
      </c>
      <c r="F166" s="17">
        <v>10.909090909090908</v>
      </c>
    </row>
    <row r="167" spans="1:7" ht="31.2" x14ac:dyDescent="0.3">
      <c r="A167" s="22">
        <v>166</v>
      </c>
      <c r="B167" s="8" t="s">
        <v>166</v>
      </c>
      <c r="C167" s="8" t="s">
        <v>265</v>
      </c>
      <c r="D167" s="8" t="s">
        <v>383</v>
      </c>
      <c r="E167" s="16" t="s">
        <v>485</v>
      </c>
      <c r="F167" s="17">
        <v>15.757575757575756</v>
      </c>
    </row>
    <row r="168" spans="1:7" ht="31.2" x14ac:dyDescent="0.3">
      <c r="A168" s="22">
        <v>167</v>
      </c>
      <c r="B168" s="8" t="s">
        <v>167</v>
      </c>
      <c r="C168" s="8" t="s">
        <v>265</v>
      </c>
      <c r="D168" s="8" t="s">
        <v>384</v>
      </c>
      <c r="E168" s="16" t="s">
        <v>485</v>
      </c>
      <c r="F168" s="17">
        <v>26.060606060606062</v>
      </c>
    </row>
    <row r="169" spans="1:7" ht="46.8" x14ac:dyDescent="0.3">
      <c r="A169" s="22">
        <v>168</v>
      </c>
      <c r="B169" s="8" t="s">
        <v>168</v>
      </c>
      <c r="C169" s="8" t="s">
        <v>266</v>
      </c>
      <c r="D169" s="8" t="s">
        <v>385</v>
      </c>
      <c r="E169" s="16" t="s">
        <v>485</v>
      </c>
      <c r="F169" s="17">
        <v>6.0606060606060606</v>
      </c>
    </row>
    <row r="170" spans="1:7" ht="31.2" x14ac:dyDescent="0.3">
      <c r="A170" s="22">
        <v>169</v>
      </c>
      <c r="B170" s="8" t="s">
        <v>169</v>
      </c>
      <c r="C170" s="8" t="s">
        <v>267</v>
      </c>
      <c r="D170" s="8" t="s">
        <v>386</v>
      </c>
      <c r="E170" s="16" t="s">
        <v>485</v>
      </c>
      <c r="F170" s="17">
        <v>50.909090909090907</v>
      </c>
    </row>
    <row r="171" spans="1:7" x14ac:dyDescent="0.3">
      <c r="A171" s="22">
        <v>170</v>
      </c>
      <c r="B171" s="8" t="s">
        <v>170</v>
      </c>
      <c r="C171" s="8" t="s">
        <v>268</v>
      </c>
      <c r="D171" s="8" t="s">
        <v>387</v>
      </c>
      <c r="E171" s="16" t="s">
        <v>485</v>
      </c>
      <c r="F171" s="17">
        <v>49.696969696969695</v>
      </c>
    </row>
    <row r="172" spans="1:7" ht="78" x14ac:dyDescent="0.3">
      <c r="A172" s="22">
        <v>171</v>
      </c>
      <c r="B172" s="8" t="s">
        <v>171</v>
      </c>
      <c r="C172" s="8" t="s">
        <v>269</v>
      </c>
      <c r="D172" s="8" t="s">
        <v>388</v>
      </c>
      <c r="E172" s="14" t="s">
        <v>484</v>
      </c>
      <c r="F172" s="15">
        <v>49.090909090909093</v>
      </c>
      <c r="G172" s="8" t="s">
        <v>503</v>
      </c>
    </row>
    <row r="173" spans="1:7" x14ac:dyDescent="0.3">
      <c r="A173" s="22">
        <v>172</v>
      </c>
      <c r="B173" s="8" t="s">
        <v>172</v>
      </c>
      <c r="C173" s="8" t="s">
        <v>270</v>
      </c>
      <c r="D173" s="8" t="s">
        <v>389</v>
      </c>
      <c r="E173" s="14" t="s">
        <v>484</v>
      </c>
      <c r="F173" s="15">
        <v>100</v>
      </c>
      <c r="G173" s="8" t="s">
        <v>389</v>
      </c>
    </row>
    <row r="174" spans="1:7" ht="31.2" x14ac:dyDescent="0.3">
      <c r="A174" s="22">
        <v>173</v>
      </c>
      <c r="B174" s="8" t="s">
        <v>173</v>
      </c>
      <c r="C174" s="8" t="s">
        <v>271</v>
      </c>
      <c r="D174" s="8" t="s">
        <v>390</v>
      </c>
      <c r="E174" s="16" t="s">
        <v>485</v>
      </c>
      <c r="F174" s="17">
        <v>50.303030303030305</v>
      </c>
    </row>
    <row r="175" spans="1:7" ht="31.2" x14ac:dyDescent="0.3">
      <c r="A175" s="22">
        <v>174</v>
      </c>
      <c r="B175" s="8" t="s">
        <v>174</v>
      </c>
      <c r="C175" s="8" t="s">
        <v>272</v>
      </c>
      <c r="D175" s="8" t="s">
        <v>391</v>
      </c>
      <c r="E175" s="16" t="s">
        <v>485</v>
      </c>
      <c r="F175" s="17">
        <v>51.515151515151516</v>
      </c>
    </row>
    <row r="176" spans="1:7" ht="93.6" x14ac:dyDescent="0.3">
      <c r="A176" s="22">
        <v>175</v>
      </c>
      <c r="B176" s="8" t="s">
        <v>175</v>
      </c>
      <c r="C176" s="8" t="s">
        <v>273</v>
      </c>
      <c r="D176" s="8" t="s">
        <v>392</v>
      </c>
      <c r="E176" s="14" t="s">
        <v>484</v>
      </c>
      <c r="F176" s="15">
        <v>56.36363636363636</v>
      </c>
      <c r="G176" s="8" t="s">
        <v>504</v>
      </c>
    </row>
    <row r="177" spans="1:7" ht="93.6" x14ac:dyDescent="0.3">
      <c r="A177" s="22">
        <v>176</v>
      </c>
      <c r="B177" s="8" t="s">
        <v>176</v>
      </c>
      <c r="C177" s="8" t="s">
        <v>274</v>
      </c>
      <c r="D177" s="8" t="s">
        <v>393</v>
      </c>
      <c r="E177" s="14" t="s">
        <v>484</v>
      </c>
      <c r="F177" s="15">
        <v>72.727272727272734</v>
      </c>
      <c r="G177" s="8" t="s">
        <v>504</v>
      </c>
    </row>
    <row r="178" spans="1:7" ht="93.6" x14ac:dyDescent="0.3">
      <c r="A178" s="22">
        <v>177</v>
      </c>
      <c r="B178" s="8" t="s">
        <v>177</v>
      </c>
      <c r="C178" s="8" t="s">
        <v>275</v>
      </c>
      <c r="D178" s="8" t="s">
        <v>394</v>
      </c>
      <c r="E178" s="14" t="s">
        <v>484</v>
      </c>
      <c r="F178" s="15">
        <v>73.333333333333329</v>
      </c>
      <c r="G178" s="8" t="s">
        <v>504</v>
      </c>
    </row>
    <row r="179" spans="1:7" ht="93.6" x14ac:dyDescent="0.3">
      <c r="A179" s="22">
        <v>178</v>
      </c>
      <c r="B179" s="8" t="s">
        <v>178</v>
      </c>
      <c r="C179" s="8" t="s">
        <v>276</v>
      </c>
      <c r="D179" s="8" t="s">
        <v>395</v>
      </c>
      <c r="E179" s="14" t="s">
        <v>484</v>
      </c>
      <c r="F179" s="15">
        <v>90.303030303030312</v>
      </c>
      <c r="G179" s="8" t="s">
        <v>504</v>
      </c>
    </row>
    <row r="180" spans="1:7" ht="93.6" x14ac:dyDescent="0.3">
      <c r="A180" s="22">
        <v>179</v>
      </c>
      <c r="B180" s="8" t="s">
        <v>179</v>
      </c>
      <c r="C180" s="8" t="s">
        <v>277</v>
      </c>
      <c r="D180" s="8" t="s">
        <v>402</v>
      </c>
      <c r="E180" s="14" t="s">
        <v>484</v>
      </c>
      <c r="F180" s="15">
        <v>72.727272727272734</v>
      </c>
      <c r="G180" s="8" t="s">
        <v>504</v>
      </c>
    </row>
    <row r="181" spans="1:7" ht="31.2" x14ac:dyDescent="0.3">
      <c r="A181" s="22">
        <v>180</v>
      </c>
      <c r="B181" s="8" t="s">
        <v>180</v>
      </c>
      <c r="C181" s="8" t="s">
        <v>278</v>
      </c>
      <c r="D181" s="8" t="s">
        <v>396</v>
      </c>
      <c r="E181" s="16" t="s">
        <v>485</v>
      </c>
      <c r="F181" s="17">
        <v>50.303030303030305</v>
      </c>
    </row>
    <row r="182" spans="1:7" ht="31.2" x14ac:dyDescent="0.3">
      <c r="A182" s="22">
        <v>181</v>
      </c>
      <c r="B182" s="8" t="s">
        <v>181</v>
      </c>
      <c r="C182" s="8" t="s">
        <v>279</v>
      </c>
      <c r="D182" s="8" t="s">
        <v>397</v>
      </c>
      <c r="E182" s="16" t="s">
        <v>485</v>
      </c>
      <c r="F182" s="17">
        <v>51.515151515151516</v>
      </c>
    </row>
    <row r="183" spans="1:7" ht="62.4" x14ac:dyDescent="0.3">
      <c r="A183" s="22">
        <v>182</v>
      </c>
      <c r="B183" s="8" t="s">
        <v>182</v>
      </c>
      <c r="C183" s="8" t="s">
        <v>280</v>
      </c>
      <c r="D183" s="8" t="s">
        <v>398</v>
      </c>
      <c r="E183" s="14" t="s">
        <v>484</v>
      </c>
      <c r="F183" s="15">
        <v>49.696969696969695</v>
      </c>
      <c r="G183" s="8" t="s">
        <v>505</v>
      </c>
    </row>
    <row r="184" spans="1:7" ht="62.4" x14ac:dyDescent="0.3">
      <c r="A184" s="22">
        <v>183</v>
      </c>
      <c r="B184" s="8" t="s">
        <v>183</v>
      </c>
      <c r="C184" s="8" t="s">
        <v>281</v>
      </c>
      <c r="D184" s="8" t="s">
        <v>399</v>
      </c>
      <c r="E184" s="14" t="s">
        <v>484</v>
      </c>
      <c r="F184" s="15">
        <v>98.787878787878796</v>
      </c>
      <c r="G184" s="8" t="s">
        <v>505</v>
      </c>
    </row>
    <row r="185" spans="1:7" ht="31.2" x14ac:dyDescent="0.3">
      <c r="A185" s="22">
        <v>184</v>
      </c>
      <c r="B185" s="8" t="s">
        <v>184</v>
      </c>
      <c r="C185" s="8" t="s">
        <v>282</v>
      </c>
      <c r="D185" s="8" t="s">
        <v>400</v>
      </c>
      <c r="E185" s="16" t="s">
        <v>485</v>
      </c>
      <c r="F185" s="17">
        <v>50.303030303030305</v>
      </c>
    </row>
    <row r="186" spans="1:7" ht="31.2" x14ac:dyDescent="0.3">
      <c r="A186" s="22">
        <v>185</v>
      </c>
      <c r="B186" s="8" t="s">
        <v>185</v>
      </c>
      <c r="C186" s="8" t="s">
        <v>283</v>
      </c>
      <c r="D186" s="8" t="s">
        <v>401</v>
      </c>
      <c r="E186" s="16" t="s">
        <v>485</v>
      </c>
      <c r="F186" s="17">
        <v>52.121212121212125</v>
      </c>
    </row>
    <row r="187" spans="1:7" ht="62.4" x14ac:dyDescent="0.3">
      <c r="A187" s="22">
        <v>186</v>
      </c>
      <c r="B187" s="8" t="s">
        <v>186</v>
      </c>
      <c r="C187" s="8" t="s">
        <v>284</v>
      </c>
      <c r="D187" s="8" t="s">
        <v>407</v>
      </c>
      <c r="E187" s="14" t="s">
        <v>484</v>
      </c>
      <c r="F187" s="15">
        <v>60.606060606060609</v>
      </c>
      <c r="G187" s="8" t="s">
        <v>505</v>
      </c>
    </row>
    <row r="188" spans="1:7" ht="62.4" x14ac:dyDescent="0.3">
      <c r="A188" s="22">
        <v>187</v>
      </c>
      <c r="B188" s="8" t="s">
        <v>187</v>
      </c>
      <c r="C188" s="8" t="s">
        <v>285</v>
      </c>
      <c r="D188" s="8" t="s">
        <v>408</v>
      </c>
      <c r="E188" s="14" t="s">
        <v>484</v>
      </c>
      <c r="F188" s="15">
        <v>95.757575757575751</v>
      </c>
      <c r="G188" s="8" t="s">
        <v>505</v>
      </c>
    </row>
    <row r="189" spans="1:7" ht="62.4" x14ac:dyDescent="0.3">
      <c r="A189" s="22">
        <v>188</v>
      </c>
      <c r="B189" s="8" t="s">
        <v>188</v>
      </c>
      <c r="C189" s="8" t="s">
        <v>286</v>
      </c>
      <c r="D189" s="8" t="s">
        <v>403</v>
      </c>
      <c r="E189" s="14" t="s">
        <v>484</v>
      </c>
      <c r="F189" s="15">
        <v>49.696969696969695</v>
      </c>
      <c r="G189" s="8" t="s">
        <v>505</v>
      </c>
    </row>
    <row r="190" spans="1:7" ht="62.4" x14ac:dyDescent="0.3">
      <c r="A190" s="22">
        <v>189</v>
      </c>
      <c r="B190" s="8" t="s">
        <v>189</v>
      </c>
      <c r="C190" s="8" t="s">
        <v>287</v>
      </c>
      <c r="D190" s="8" t="s">
        <v>404</v>
      </c>
      <c r="E190" s="14" t="s">
        <v>484</v>
      </c>
      <c r="F190" s="15">
        <v>53.939393939393945</v>
      </c>
      <c r="G190" s="8" t="s">
        <v>505</v>
      </c>
    </row>
    <row r="191" spans="1:7" ht="62.4" x14ac:dyDescent="0.3">
      <c r="A191" s="22">
        <v>190</v>
      </c>
      <c r="B191" s="8" t="s">
        <v>190</v>
      </c>
      <c r="C191" s="8" t="s">
        <v>288</v>
      </c>
      <c r="D191" s="8" t="s">
        <v>405</v>
      </c>
      <c r="E191" s="14" t="s">
        <v>484</v>
      </c>
      <c r="F191" s="15">
        <v>66.060606060606062</v>
      </c>
      <c r="G191" s="8" t="s">
        <v>505</v>
      </c>
    </row>
    <row r="192" spans="1:7" ht="62.4" x14ac:dyDescent="0.3">
      <c r="A192" s="22">
        <v>191</v>
      </c>
      <c r="B192" s="8" t="s">
        <v>191</v>
      </c>
      <c r="C192" s="8" t="s">
        <v>289</v>
      </c>
      <c r="D192" s="8" t="s">
        <v>406</v>
      </c>
      <c r="E192" s="14" t="s">
        <v>484</v>
      </c>
      <c r="F192" s="15">
        <v>72.727272727272734</v>
      </c>
      <c r="G192" s="8" t="s">
        <v>505</v>
      </c>
    </row>
    <row r="193" spans="1:6" x14ac:dyDescent="0.3">
      <c r="A193" s="22">
        <v>192</v>
      </c>
      <c r="B193" s="8" t="s">
        <v>192</v>
      </c>
      <c r="C193" s="8" t="s">
        <v>290</v>
      </c>
      <c r="D193" s="8" t="s">
        <v>409</v>
      </c>
      <c r="E193" s="16" t="s">
        <v>485</v>
      </c>
      <c r="F193" s="17">
        <v>24.242424242424242</v>
      </c>
    </row>
    <row r="194" spans="1:6" ht="62.4" x14ac:dyDescent="0.3">
      <c r="A194" s="22">
        <v>193</v>
      </c>
      <c r="B194" s="8" t="s">
        <v>193</v>
      </c>
      <c r="C194" s="8" t="s">
        <v>291</v>
      </c>
      <c r="D194" s="8" t="s">
        <v>410</v>
      </c>
      <c r="E194" s="16" t="s">
        <v>485</v>
      </c>
      <c r="F194" s="17">
        <v>52.121212121212125</v>
      </c>
    </row>
    <row r="195" spans="1:6" ht="46.8" x14ac:dyDescent="0.3">
      <c r="A195" s="22">
        <v>194</v>
      </c>
      <c r="B195" s="8" t="s">
        <v>194</v>
      </c>
      <c r="C195" s="8" t="s">
        <v>292</v>
      </c>
      <c r="D195" s="8" t="s">
        <v>411</v>
      </c>
      <c r="E195" s="16" t="s">
        <v>485</v>
      </c>
      <c r="F195" s="17">
        <v>1.8181818181818181</v>
      </c>
    </row>
  </sheetData>
  <autoFilter ref="A1:G195" xr:uid="{00000000-0001-0000-0000-000000000000}"/>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D703-F4E0-42CE-AD81-D75AAA57E064}">
  <sheetPr codeName="Sheet2"/>
  <dimension ref="A1:H195"/>
  <sheetViews>
    <sheetView workbookViewId="0">
      <selection activeCell="D10" sqref="D10"/>
    </sheetView>
  </sheetViews>
  <sheetFormatPr defaultRowHeight="15.6" x14ac:dyDescent="0.3"/>
  <cols>
    <col min="1" max="1" width="8.33203125" style="3" bestFit="1" customWidth="1"/>
    <col min="2" max="2" width="23.21875" style="4" bestFit="1" customWidth="1"/>
    <col min="3" max="3" width="45.5546875" style="4" bestFit="1" customWidth="1"/>
    <col min="4" max="4" width="43.6640625" style="4" customWidth="1"/>
    <col min="5" max="5" width="12.5546875" style="4" customWidth="1"/>
    <col min="6" max="7" width="8.88671875" style="2"/>
    <col min="8" max="8" width="15.109375" style="10" bestFit="1" customWidth="1"/>
    <col min="9" max="16384" width="8.88671875" style="4"/>
  </cols>
  <sheetData>
    <row r="1" spans="1:8" s="1" customFormat="1" ht="31.2" x14ac:dyDescent="0.3">
      <c r="A1" s="6" t="s">
        <v>293</v>
      </c>
      <c r="B1" s="6" t="s">
        <v>0</v>
      </c>
      <c r="C1" s="6" t="s">
        <v>195</v>
      </c>
      <c r="D1" s="6" t="s">
        <v>294</v>
      </c>
      <c r="E1" s="6" t="s">
        <v>508</v>
      </c>
      <c r="F1" s="6" t="s">
        <v>482</v>
      </c>
      <c r="G1" s="6" t="s">
        <v>483</v>
      </c>
      <c r="H1" s="11" t="s">
        <v>509</v>
      </c>
    </row>
    <row r="2" spans="1:8" ht="46.8" x14ac:dyDescent="0.3">
      <c r="A2" s="7">
        <v>1</v>
      </c>
      <c r="B2" s="8" t="s">
        <v>1</v>
      </c>
      <c r="C2" s="8" t="s">
        <v>196</v>
      </c>
      <c r="D2" s="8" t="s">
        <v>297</v>
      </c>
      <c r="E2" s="8" t="s">
        <v>510</v>
      </c>
      <c r="F2" s="12">
        <f>165-G2</f>
        <v>165</v>
      </c>
      <c r="G2" s="12">
        <v>0</v>
      </c>
      <c r="H2" s="13">
        <f>+G2/165*100</f>
        <v>0</v>
      </c>
    </row>
    <row r="3" spans="1:8" x14ac:dyDescent="0.3">
      <c r="A3" s="7">
        <v>2</v>
      </c>
      <c r="B3" s="8" t="s">
        <v>2</v>
      </c>
      <c r="C3" s="8" t="s">
        <v>197</v>
      </c>
      <c r="D3" s="8" t="s">
        <v>298</v>
      </c>
      <c r="E3" s="8" t="s">
        <v>510</v>
      </c>
      <c r="F3" s="12">
        <f t="shared" ref="F3:F66" si="0">165-G3</f>
        <v>165</v>
      </c>
      <c r="G3" s="12">
        <v>0</v>
      </c>
      <c r="H3" s="13">
        <f t="shared" ref="H3:H66" si="1">+G3/165*100</f>
        <v>0</v>
      </c>
    </row>
    <row r="4" spans="1:8" x14ac:dyDescent="0.3">
      <c r="A4" s="7">
        <v>3</v>
      </c>
      <c r="B4" s="8" t="s">
        <v>3</v>
      </c>
      <c r="C4" s="8" t="s">
        <v>198</v>
      </c>
      <c r="D4" s="8" t="s">
        <v>299</v>
      </c>
      <c r="E4" s="8" t="s">
        <v>511</v>
      </c>
      <c r="F4" s="12">
        <f t="shared" si="0"/>
        <v>165</v>
      </c>
      <c r="G4" s="9">
        <v>0</v>
      </c>
      <c r="H4" s="13">
        <f t="shared" si="1"/>
        <v>0</v>
      </c>
    </row>
    <row r="5" spans="1:8" x14ac:dyDescent="0.3">
      <c r="A5" s="7">
        <v>4</v>
      </c>
      <c r="B5" s="8" t="s">
        <v>4</v>
      </c>
      <c r="C5" s="8" t="s">
        <v>199</v>
      </c>
      <c r="D5" s="8" t="s">
        <v>300</v>
      </c>
      <c r="E5" s="8" t="s">
        <v>511</v>
      </c>
      <c r="F5" s="12">
        <f t="shared" si="0"/>
        <v>159</v>
      </c>
      <c r="G5" s="9">
        <v>6</v>
      </c>
      <c r="H5" s="13">
        <f t="shared" si="1"/>
        <v>3.6363636363636362</v>
      </c>
    </row>
    <row r="6" spans="1:8" ht="31.2" x14ac:dyDescent="0.3">
      <c r="A6" s="7">
        <v>5</v>
      </c>
      <c r="B6" s="8" t="s">
        <v>5</v>
      </c>
      <c r="C6" s="8" t="s">
        <v>200</v>
      </c>
      <c r="D6" s="8" t="s">
        <v>301</v>
      </c>
      <c r="E6" s="8" t="s">
        <v>511</v>
      </c>
      <c r="F6" s="12">
        <f t="shared" si="0"/>
        <v>87</v>
      </c>
      <c r="G6" s="9">
        <v>78</v>
      </c>
      <c r="H6" s="13">
        <f t="shared" si="1"/>
        <v>47.272727272727273</v>
      </c>
    </row>
    <row r="7" spans="1:8" ht="31.2" x14ac:dyDescent="0.3">
      <c r="A7" s="7">
        <v>6</v>
      </c>
      <c r="B7" s="8" t="s">
        <v>6</v>
      </c>
      <c r="C7" s="8" t="s">
        <v>200</v>
      </c>
      <c r="D7" s="8" t="s">
        <v>301</v>
      </c>
      <c r="E7" s="8" t="s">
        <v>511</v>
      </c>
      <c r="F7" s="12">
        <f t="shared" si="0"/>
        <v>6</v>
      </c>
      <c r="G7" s="9">
        <v>159</v>
      </c>
      <c r="H7" s="13">
        <f t="shared" si="1"/>
        <v>96.36363636363636</v>
      </c>
    </row>
    <row r="8" spans="1:8" ht="31.2" x14ac:dyDescent="0.3">
      <c r="A8" s="7">
        <v>7</v>
      </c>
      <c r="B8" s="8" t="s">
        <v>7</v>
      </c>
      <c r="C8" s="8" t="s">
        <v>200</v>
      </c>
      <c r="D8" s="8" t="s">
        <v>301</v>
      </c>
      <c r="E8" s="8" t="s">
        <v>511</v>
      </c>
      <c r="F8" s="12">
        <f t="shared" si="0"/>
        <v>8</v>
      </c>
      <c r="G8" s="9">
        <v>157</v>
      </c>
      <c r="H8" s="13">
        <f t="shared" si="1"/>
        <v>95.151515151515156</v>
      </c>
    </row>
    <row r="9" spans="1:8" ht="31.2" x14ac:dyDescent="0.3">
      <c r="A9" s="7">
        <v>8</v>
      </c>
      <c r="B9" s="8" t="s">
        <v>8</v>
      </c>
      <c r="C9" s="8" t="s">
        <v>201</v>
      </c>
      <c r="D9" s="8" t="s">
        <v>302</v>
      </c>
      <c r="E9" s="8" t="s">
        <v>510</v>
      </c>
      <c r="F9" s="12">
        <f t="shared" si="0"/>
        <v>165</v>
      </c>
      <c r="G9" s="12">
        <v>0</v>
      </c>
      <c r="H9" s="13">
        <f t="shared" si="1"/>
        <v>0</v>
      </c>
    </row>
    <row r="10" spans="1:8" ht="46.8" x14ac:dyDescent="0.3">
      <c r="A10" s="7">
        <v>9</v>
      </c>
      <c r="B10" s="8" t="s">
        <v>9</v>
      </c>
      <c r="C10" s="8" t="s">
        <v>202</v>
      </c>
      <c r="D10" s="8" t="s">
        <v>304</v>
      </c>
      <c r="E10" s="8" t="s">
        <v>511</v>
      </c>
      <c r="F10" s="12">
        <f t="shared" si="0"/>
        <v>146</v>
      </c>
      <c r="G10" s="9">
        <v>19</v>
      </c>
      <c r="H10" s="13">
        <f t="shared" si="1"/>
        <v>11.515151515151516</v>
      </c>
    </row>
    <row r="11" spans="1:8" ht="109.2" x14ac:dyDescent="0.3">
      <c r="A11" s="7">
        <v>10</v>
      </c>
      <c r="B11" s="8" t="s">
        <v>10</v>
      </c>
      <c r="C11" s="8" t="s">
        <v>203</v>
      </c>
      <c r="D11" s="8" t="s">
        <v>303</v>
      </c>
      <c r="E11" s="8" t="s">
        <v>511</v>
      </c>
      <c r="F11" s="12">
        <f t="shared" si="0"/>
        <v>47</v>
      </c>
      <c r="G11" s="9">
        <v>118</v>
      </c>
      <c r="H11" s="13">
        <f t="shared" si="1"/>
        <v>71.515151515151516</v>
      </c>
    </row>
    <row r="12" spans="1:8" ht="78" x14ac:dyDescent="0.3">
      <c r="A12" s="7">
        <v>11</v>
      </c>
      <c r="B12" s="8" t="s">
        <v>11</v>
      </c>
      <c r="C12" s="8" t="s">
        <v>204</v>
      </c>
      <c r="D12" s="8" t="s">
        <v>309</v>
      </c>
      <c r="E12" s="8" t="s">
        <v>511</v>
      </c>
      <c r="F12" s="12">
        <f t="shared" si="0"/>
        <v>165</v>
      </c>
      <c r="G12" s="9">
        <v>0</v>
      </c>
      <c r="H12" s="13">
        <f t="shared" si="1"/>
        <v>0</v>
      </c>
    </row>
    <row r="13" spans="1:8" ht="124.8" x14ac:dyDescent="0.3">
      <c r="A13" s="7">
        <v>12</v>
      </c>
      <c r="B13" s="8" t="s">
        <v>12</v>
      </c>
      <c r="C13" s="8" t="s">
        <v>205</v>
      </c>
      <c r="D13" s="8" t="s">
        <v>305</v>
      </c>
      <c r="E13" s="8" t="s">
        <v>511</v>
      </c>
      <c r="F13" s="12">
        <f t="shared" si="0"/>
        <v>163</v>
      </c>
      <c r="G13" s="9">
        <v>2</v>
      </c>
      <c r="H13" s="13">
        <f t="shared" si="1"/>
        <v>1.2121212121212122</v>
      </c>
    </row>
    <row r="14" spans="1:8" ht="46.8" x14ac:dyDescent="0.3">
      <c r="A14" s="7">
        <v>13</v>
      </c>
      <c r="B14" s="8" t="s">
        <v>13</v>
      </c>
      <c r="C14" s="8" t="s">
        <v>206</v>
      </c>
      <c r="D14" s="8" t="s">
        <v>306</v>
      </c>
      <c r="E14" s="8" t="s">
        <v>510</v>
      </c>
      <c r="F14" s="12">
        <f t="shared" si="0"/>
        <v>77</v>
      </c>
      <c r="G14" s="12">
        <v>88</v>
      </c>
      <c r="H14" s="13">
        <f t="shared" si="1"/>
        <v>53.333333333333336</v>
      </c>
    </row>
    <row r="15" spans="1:8" ht="46.8" x14ac:dyDescent="0.3">
      <c r="A15" s="7">
        <v>14</v>
      </c>
      <c r="B15" s="8" t="s">
        <v>14</v>
      </c>
      <c r="C15" s="8" t="s">
        <v>206</v>
      </c>
      <c r="D15" s="8" t="s">
        <v>307</v>
      </c>
      <c r="E15" s="8" t="s">
        <v>510</v>
      </c>
      <c r="F15" s="12">
        <f t="shared" si="0"/>
        <v>77</v>
      </c>
      <c r="G15" s="12">
        <v>88</v>
      </c>
      <c r="H15" s="13">
        <f t="shared" si="1"/>
        <v>53.333333333333336</v>
      </c>
    </row>
    <row r="16" spans="1:8" ht="109.2" x14ac:dyDescent="0.3">
      <c r="A16" s="7">
        <v>15</v>
      </c>
      <c r="B16" s="8" t="s">
        <v>15</v>
      </c>
      <c r="C16" s="8" t="s">
        <v>207</v>
      </c>
      <c r="D16" s="8" t="s">
        <v>308</v>
      </c>
      <c r="E16" s="8" t="s">
        <v>511</v>
      </c>
      <c r="F16" s="12">
        <f t="shared" si="0"/>
        <v>165</v>
      </c>
      <c r="G16" s="9">
        <v>0</v>
      </c>
      <c r="H16" s="13">
        <f t="shared" si="1"/>
        <v>0</v>
      </c>
    </row>
    <row r="17" spans="1:8" ht="78" x14ac:dyDescent="0.3">
      <c r="A17" s="7">
        <v>16</v>
      </c>
      <c r="B17" s="8" t="s">
        <v>16</v>
      </c>
      <c r="C17" s="8" t="s">
        <v>208</v>
      </c>
      <c r="D17" s="8" t="s">
        <v>310</v>
      </c>
      <c r="E17" s="8" t="s">
        <v>511</v>
      </c>
      <c r="F17" s="12">
        <f t="shared" si="0"/>
        <v>164</v>
      </c>
      <c r="G17" s="9">
        <v>1</v>
      </c>
      <c r="H17" s="13">
        <f t="shared" si="1"/>
        <v>0.60606060606060608</v>
      </c>
    </row>
    <row r="18" spans="1:8" ht="31.2" x14ac:dyDescent="0.3">
      <c r="A18" s="7">
        <v>17</v>
      </c>
      <c r="B18" s="8" t="s">
        <v>17</v>
      </c>
      <c r="C18" s="8" t="s">
        <v>209</v>
      </c>
      <c r="D18" s="8" t="s">
        <v>311</v>
      </c>
      <c r="E18" s="8" t="s">
        <v>511</v>
      </c>
      <c r="F18" s="12">
        <f t="shared" si="0"/>
        <v>79</v>
      </c>
      <c r="G18" s="9">
        <v>86</v>
      </c>
      <c r="H18" s="13">
        <f t="shared" si="1"/>
        <v>52.121212121212125</v>
      </c>
    </row>
    <row r="19" spans="1:8" ht="62.4" x14ac:dyDescent="0.3">
      <c r="A19" s="7">
        <v>18</v>
      </c>
      <c r="B19" s="8" t="s">
        <v>18</v>
      </c>
      <c r="C19" s="8" t="s">
        <v>210</v>
      </c>
      <c r="D19" s="8" t="s">
        <v>313</v>
      </c>
      <c r="E19" s="8" t="s">
        <v>510</v>
      </c>
      <c r="F19" s="12">
        <f t="shared" si="0"/>
        <v>165</v>
      </c>
      <c r="G19" s="12">
        <v>0</v>
      </c>
      <c r="H19" s="13">
        <f t="shared" si="1"/>
        <v>0</v>
      </c>
    </row>
    <row r="20" spans="1:8" ht="62.4" x14ac:dyDescent="0.3">
      <c r="A20" s="7">
        <v>19</v>
      </c>
      <c r="B20" s="8" t="s">
        <v>19</v>
      </c>
      <c r="C20" s="8" t="s">
        <v>211</v>
      </c>
      <c r="D20" s="8" t="s">
        <v>312</v>
      </c>
      <c r="E20" s="8" t="s">
        <v>511</v>
      </c>
      <c r="F20" s="12">
        <f t="shared" si="0"/>
        <v>88</v>
      </c>
      <c r="G20" s="9">
        <v>77</v>
      </c>
      <c r="H20" s="13">
        <f t="shared" si="1"/>
        <v>46.666666666666664</v>
      </c>
    </row>
    <row r="21" spans="1:8" ht="78" x14ac:dyDescent="0.3">
      <c r="A21" s="7">
        <v>20</v>
      </c>
      <c r="B21" s="8" t="s">
        <v>20</v>
      </c>
      <c r="C21" s="8" t="s">
        <v>212</v>
      </c>
      <c r="D21" s="8" t="s">
        <v>315</v>
      </c>
      <c r="E21" s="8" t="s">
        <v>511</v>
      </c>
      <c r="F21" s="12">
        <f t="shared" si="0"/>
        <v>46</v>
      </c>
      <c r="G21" s="9">
        <v>119</v>
      </c>
      <c r="H21" s="13">
        <f t="shared" si="1"/>
        <v>72.121212121212125</v>
      </c>
    </row>
    <row r="22" spans="1:8" ht="78" x14ac:dyDescent="0.3">
      <c r="A22" s="7">
        <v>21</v>
      </c>
      <c r="B22" s="8" t="s">
        <v>21</v>
      </c>
      <c r="C22" s="8" t="s">
        <v>213</v>
      </c>
      <c r="D22" s="8" t="s">
        <v>314</v>
      </c>
      <c r="E22" s="8" t="s">
        <v>511</v>
      </c>
      <c r="F22" s="12">
        <f t="shared" si="0"/>
        <v>41</v>
      </c>
      <c r="G22" s="9">
        <v>124</v>
      </c>
      <c r="H22" s="13">
        <f t="shared" si="1"/>
        <v>75.151515151515142</v>
      </c>
    </row>
    <row r="23" spans="1:8" ht="62.4" x14ac:dyDescent="0.3">
      <c r="A23" s="7">
        <v>22</v>
      </c>
      <c r="B23" s="8" t="s">
        <v>22</v>
      </c>
      <c r="C23" s="8" t="s">
        <v>214</v>
      </c>
      <c r="D23" s="8" t="s">
        <v>329</v>
      </c>
      <c r="E23" s="8" t="s">
        <v>511</v>
      </c>
      <c r="F23" s="12">
        <f t="shared" si="0"/>
        <v>147</v>
      </c>
      <c r="G23" s="9">
        <v>18</v>
      </c>
      <c r="H23" s="13">
        <f t="shared" si="1"/>
        <v>10.909090909090908</v>
      </c>
    </row>
    <row r="24" spans="1:8" ht="46.8" x14ac:dyDescent="0.3">
      <c r="A24" s="7">
        <v>23</v>
      </c>
      <c r="B24" s="8" t="s">
        <v>23</v>
      </c>
      <c r="C24" s="8" t="s">
        <v>215</v>
      </c>
      <c r="D24" s="8" t="s">
        <v>316</v>
      </c>
      <c r="E24" s="8" t="s">
        <v>511</v>
      </c>
      <c r="F24" s="12">
        <f t="shared" si="0"/>
        <v>32</v>
      </c>
      <c r="G24" s="9">
        <v>133</v>
      </c>
      <c r="H24" s="13">
        <f t="shared" si="1"/>
        <v>80.606060606060609</v>
      </c>
    </row>
    <row r="25" spans="1:8" ht="124.8" x14ac:dyDescent="0.3">
      <c r="A25" s="7">
        <v>24</v>
      </c>
      <c r="B25" s="8" t="s">
        <v>24</v>
      </c>
      <c r="C25" s="8" t="s">
        <v>216</v>
      </c>
      <c r="D25" s="8" t="s">
        <v>318</v>
      </c>
      <c r="E25" s="8" t="s">
        <v>510</v>
      </c>
      <c r="F25" s="12">
        <f t="shared" si="0"/>
        <v>97</v>
      </c>
      <c r="G25" s="12">
        <v>68</v>
      </c>
      <c r="H25" s="13">
        <f t="shared" si="1"/>
        <v>41.212121212121211</v>
      </c>
    </row>
    <row r="26" spans="1:8" ht="31.2" x14ac:dyDescent="0.3">
      <c r="A26" s="7">
        <v>25</v>
      </c>
      <c r="B26" s="8" t="s">
        <v>25</v>
      </c>
      <c r="C26" s="8" t="s">
        <v>216</v>
      </c>
      <c r="D26" s="8" t="s">
        <v>317</v>
      </c>
      <c r="E26" s="8" t="s">
        <v>510</v>
      </c>
      <c r="F26" s="12">
        <f t="shared" si="0"/>
        <v>162</v>
      </c>
      <c r="G26" s="12">
        <v>3</v>
      </c>
      <c r="H26" s="13">
        <f t="shared" si="1"/>
        <v>1.8181818181818181</v>
      </c>
    </row>
    <row r="27" spans="1:8" x14ac:dyDescent="0.3">
      <c r="A27" s="7">
        <v>26</v>
      </c>
      <c r="B27" s="8" t="s">
        <v>26</v>
      </c>
      <c r="C27" s="8" t="s">
        <v>216</v>
      </c>
      <c r="D27" s="8" t="s">
        <v>319</v>
      </c>
      <c r="E27" s="8" t="s">
        <v>510</v>
      </c>
      <c r="F27" s="12">
        <f t="shared" si="0"/>
        <v>160</v>
      </c>
      <c r="G27" s="12">
        <v>5</v>
      </c>
      <c r="H27" s="13">
        <f t="shared" si="1"/>
        <v>3.0303030303030303</v>
      </c>
    </row>
    <row r="28" spans="1:8" x14ac:dyDescent="0.3">
      <c r="A28" s="7">
        <v>27</v>
      </c>
      <c r="B28" s="8" t="s">
        <v>27</v>
      </c>
      <c r="C28" s="8" t="s">
        <v>217</v>
      </c>
      <c r="D28" s="8" t="s">
        <v>217</v>
      </c>
      <c r="E28" s="8" t="s">
        <v>510</v>
      </c>
      <c r="F28" s="12">
        <f t="shared" si="0"/>
        <v>158</v>
      </c>
      <c r="G28" s="12">
        <v>7</v>
      </c>
      <c r="H28" s="13">
        <f t="shared" si="1"/>
        <v>4.2424242424242431</v>
      </c>
    </row>
    <row r="29" spans="1:8" x14ac:dyDescent="0.3">
      <c r="A29" s="7">
        <v>28</v>
      </c>
      <c r="B29" s="8" t="s">
        <v>28</v>
      </c>
      <c r="C29" s="8" t="s">
        <v>218</v>
      </c>
      <c r="D29" s="8" t="s">
        <v>218</v>
      </c>
      <c r="E29" s="8" t="s">
        <v>511</v>
      </c>
      <c r="F29" s="12">
        <f t="shared" si="0"/>
        <v>65</v>
      </c>
      <c r="G29" s="9">
        <v>100</v>
      </c>
      <c r="H29" s="13">
        <f t="shared" si="1"/>
        <v>60.606060606060609</v>
      </c>
    </row>
    <row r="30" spans="1:8" ht="46.8" x14ac:dyDescent="0.3">
      <c r="A30" s="7">
        <v>29</v>
      </c>
      <c r="B30" s="8" t="s">
        <v>29</v>
      </c>
      <c r="C30" s="8" t="s">
        <v>219</v>
      </c>
      <c r="D30" s="8" t="s">
        <v>320</v>
      </c>
      <c r="E30" s="8" t="s">
        <v>510</v>
      </c>
      <c r="F30" s="12">
        <f t="shared" si="0"/>
        <v>159</v>
      </c>
      <c r="G30" s="12">
        <v>6</v>
      </c>
      <c r="H30" s="13">
        <f t="shared" si="1"/>
        <v>3.6363636363636362</v>
      </c>
    </row>
    <row r="31" spans="1:8" ht="93.6" x14ac:dyDescent="0.3">
      <c r="A31" s="7">
        <v>30</v>
      </c>
      <c r="B31" s="8" t="s">
        <v>30</v>
      </c>
      <c r="C31" s="8" t="s">
        <v>220</v>
      </c>
      <c r="D31" s="8" t="s">
        <v>321</v>
      </c>
      <c r="E31" s="8" t="s">
        <v>510</v>
      </c>
      <c r="F31" s="12">
        <f t="shared" si="0"/>
        <v>45</v>
      </c>
      <c r="G31" s="12">
        <v>120</v>
      </c>
      <c r="H31" s="13">
        <f t="shared" si="1"/>
        <v>72.727272727272734</v>
      </c>
    </row>
    <row r="32" spans="1:8" ht="78" x14ac:dyDescent="0.3">
      <c r="A32" s="7">
        <v>31</v>
      </c>
      <c r="B32" s="8" t="s">
        <v>31</v>
      </c>
      <c r="C32" s="8" t="s">
        <v>221</v>
      </c>
      <c r="D32" s="8" t="s">
        <v>322</v>
      </c>
      <c r="E32" s="8" t="s">
        <v>510</v>
      </c>
      <c r="F32" s="12">
        <f t="shared" si="0"/>
        <v>140</v>
      </c>
      <c r="G32" s="12">
        <v>25</v>
      </c>
      <c r="H32" s="13">
        <f t="shared" si="1"/>
        <v>15.151515151515152</v>
      </c>
    </row>
    <row r="33" spans="1:8" ht="140.4" x14ac:dyDescent="0.3">
      <c r="A33" s="7">
        <v>32</v>
      </c>
      <c r="B33" s="8" t="s">
        <v>32</v>
      </c>
      <c r="C33" s="8" t="s">
        <v>222</v>
      </c>
      <c r="D33" s="8" t="s">
        <v>323</v>
      </c>
      <c r="E33" s="8" t="s">
        <v>510</v>
      </c>
      <c r="F33" s="12">
        <f t="shared" si="0"/>
        <v>140</v>
      </c>
      <c r="G33" s="12">
        <v>25</v>
      </c>
      <c r="H33" s="13">
        <f t="shared" si="1"/>
        <v>15.151515151515152</v>
      </c>
    </row>
    <row r="34" spans="1:8" ht="78" x14ac:dyDescent="0.3">
      <c r="A34" s="7">
        <v>33</v>
      </c>
      <c r="B34" s="8" t="s">
        <v>33</v>
      </c>
      <c r="C34" s="8" t="s">
        <v>223</v>
      </c>
      <c r="D34" s="8" t="s">
        <v>324</v>
      </c>
      <c r="E34" s="8" t="s">
        <v>510</v>
      </c>
      <c r="F34" s="12">
        <f t="shared" si="0"/>
        <v>113</v>
      </c>
      <c r="G34" s="12">
        <v>52</v>
      </c>
      <c r="H34" s="13">
        <f t="shared" si="1"/>
        <v>31.515151515151512</v>
      </c>
    </row>
    <row r="35" spans="1:8" ht="46.8" x14ac:dyDescent="0.3">
      <c r="A35" s="7">
        <v>34</v>
      </c>
      <c r="B35" s="8" t="s">
        <v>34</v>
      </c>
      <c r="C35" s="8" t="s">
        <v>224</v>
      </c>
      <c r="D35" s="8" t="s">
        <v>325</v>
      </c>
      <c r="E35" s="8" t="s">
        <v>510</v>
      </c>
      <c r="F35" s="12">
        <f t="shared" si="0"/>
        <v>141</v>
      </c>
      <c r="G35" s="12">
        <v>24</v>
      </c>
      <c r="H35" s="13">
        <f t="shared" si="1"/>
        <v>14.545454545454545</v>
      </c>
    </row>
    <row r="36" spans="1:8" ht="109.2" x14ac:dyDescent="0.3">
      <c r="A36" s="7">
        <v>35</v>
      </c>
      <c r="B36" s="8" t="s">
        <v>35</v>
      </c>
      <c r="C36" s="8" t="s">
        <v>225</v>
      </c>
      <c r="D36" s="8" t="s">
        <v>326</v>
      </c>
      <c r="E36" s="8" t="s">
        <v>510</v>
      </c>
      <c r="F36" s="12">
        <f t="shared" si="0"/>
        <v>140</v>
      </c>
      <c r="G36" s="12">
        <v>25</v>
      </c>
      <c r="H36" s="13">
        <f t="shared" si="1"/>
        <v>15.151515151515152</v>
      </c>
    </row>
    <row r="37" spans="1:8" ht="31.2" x14ac:dyDescent="0.3">
      <c r="A37" s="7">
        <v>36</v>
      </c>
      <c r="B37" s="8" t="s">
        <v>36</v>
      </c>
      <c r="C37" s="8" t="s">
        <v>226</v>
      </c>
      <c r="D37" s="8" t="s">
        <v>328</v>
      </c>
      <c r="E37" s="8" t="s">
        <v>511</v>
      </c>
      <c r="F37" s="12">
        <f t="shared" si="0"/>
        <v>147</v>
      </c>
      <c r="G37" s="9">
        <v>18</v>
      </c>
      <c r="H37" s="13">
        <f t="shared" si="1"/>
        <v>10.909090909090908</v>
      </c>
    </row>
    <row r="38" spans="1:8" x14ac:dyDescent="0.3">
      <c r="A38" s="7">
        <v>37</v>
      </c>
      <c r="B38" s="8" t="s">
        <v>37</v>
      </c>
      <c r="C38" s="8" t="s">
        <v>227</v>
      </c>
      <c r="D38" s="8" t="s">
        <v>327</v>
      </c>
      <c r="E38" s="8" t="s">
        <v>511</v>
      </c>
      <c r="F38" s="12">
        <f t="shared" si="0"/>
        <v>0</v>
      </c>
      <c r="G38" s="9">
        <v>165</v>
      </c>
      <c r="H38" s="13">
        <f t="shared" si="1"/>
        <v>100</v>
      </c>
    </row>
    <row r="39" spans="1:8" ht="202.8" x14ac:dyDescent="0.3">
      <c r="A39" s="7">
        <v>38</v>
      </c>
      <c r="B39" s="8" t="s">
        <v>38</v>
      </c>
      <c r="C39" s="8" t="s">
        <v>228</v>
      </c>
      <c r="D39" s="8" t="s">
        <v>330</v>
      </c>
      <c r="E39" s="8" t="s">
        <v>511</v>
      </c>
      <c r="F39" s="12">
        <f t="shared" si="0"/>
        <v>146</v>
      </c>
      <c r="G39" s="9">
        <v>19</v>
      </c>
      <c r="H39" s="13">
        <f t="shared" si="1"/>
        <v>11.515151515151516</v>
      </c>
    </row>
    <row r="40" spans="1:8" ht="46.8" x14ac:dyDescent="0.3">
      <c r="A40" s="7">
        <v>39</v>
      </c>
      <c r="B40" s="8" t="s">
        <v>39</v>
      </c>
      <c r="C40" s="8" t="s">
        <v>229</v>
      </c>
      <c r="D40" s="8" t="s">
        <v>331</v>
      </c>
      <c r="E40" s="8" t="s">
        <v>511</v>
      </c>
      <c r="F40" s="12">
        <f t="shared" si="0"/>
        <v>81</v>
      </c>
      <c r="G40" s="9">
        <v>84</v>
      </c>
      <c r="H40" s="13">
        <f t="shared" si="1"/>
        <v>50.909090909090907</v>
      </c>
    </row>
    <row r="41" spans="1:8" ht="31.2" x14ac:dyDescent="0.3">
      <c r="A41" s="7">
        <v>40</v>
      </c>
      <c r="B41" s="8" t="s">
        <v>40</v>
      </c>
      <c r="C41" s="8" t="s">
        <v>230</v>
      </c>
      <c r="D41" s="8" t="s">
        <v>332</v>
      </c>
      <c r="E41" s="8" t="s">
        <v>511</v>
      </c>
      <c r="F41" s="12">
        <f t="shared" si="0"/>
        <v>149</v>
      </c>
      <c r="G41" s="9">
        <v>16</v>
      </c>
      <c r="H41" s="13">
        <f t="shared" si="1"/>
        <v>9.6969696969696972</v>
      </c>
    </row>
    <row r="42" spans="1:8" x14ac:dyDescent="0.3">
      <c r="A42" s="7">
        <v>41</v>
      </c>
      <c r="B42" s="8" t="s">
        <v>41</v>
      </c>
      <c r="C42" s="8" t="s">
        <v>227</v>
      </c>
      <c r="D42" s="8" t="s">
        <v>327</v>
      </c>
      <c r="E42" s="8" t="s">
        <v>511</v>
      </c>
      <c r="F42" s="12">
        <f t="shared" si="0"/>
        <v>0</v>
      </c>
      <c r="G42" s="9">
        <v>165</v>
      </c>
      <c r="H42" s="13">
        <f t="shared" si="1"/>
        <v>100</v>
      </c>
    </row>
    <row r="43" spans="1:8" ht="31.2" x14ac:dyDescent="0.3">
      <c r="A43" s="7">
        <v>42</v>
      </c>
      <c r="B43" s="8" t="s">
        <v>42</v>
      </c>
      <c r="C43" s="8" t="s">
        <v>231</v>
      </c>
      <c r="D43" s="8" t="s">
        <v>333</v>
      </c>
      <c r="E43" s="8" t="s">
        <v>511</v>
      </c>
      <c r="F43" s="12">
        <f t="shared" si="0"/>
        <v>123</v>
      </c>
      <c r="G43" s="9">
        <v>42</v>
      </c>
      <c r="H43" s="13">
        <f t="shared" si="1"/>
        <v>25.454545454545453</v>
      </c>
    </row>
    <row r="44" spans="1:8" ht="31.2" x14ac:dyDescent="0.3">
      <c r="A44" s="7">
        <v>43</v>
      </c>
      <c r="B44" s="8" t="s">
        <v>43</v>
      </c>
      <c r="C44" s="8" t="s">
        <v>232</v>
      </c>
      <c r="D44" s="8" t="s">
        <v>334</v>
      </c>
      <c r="E44" s="8" t="s">
        <v>511</v>
      </c>
      <c r="F44" s="12">
        <f t="shared" si="0"/>
        <v>111</v>
      </c>
      <c r="G44" s="9">
        <v>54</v>
      </c>
      <c r="H44" s="13">
        <f t="shared" si="1"/>
        <v>32.727272727272727</v>
      </c>
    </row>
    <row r="45" spans="1:8" ht="46.8" x14ac:dyDescent="0.3">
      <c r="A45" s="7">
        <v>44</v>
      </c>
      <c r="B45" s="8" t="s">
        <v>44</v>
      </c>
      <c r="C45" s="8" t="s">
        <v>233</v>
      </c>
      <c r="D45" s="8" t="s">
        <v>335</v>
      </c>
      <c r="E45" s="8" t="s">
        <v>511</v>
      </c>
      <c r="F45" s="12">
        <f t="shared" si="0"/>
        <v>121</v>
      </c>
      <c r="G45" s="9">
        <v>44</v>
      </c>
      <c r="H45" s="13">
        <f t="shared" si="1"/>
        <v>26.666666666666668</v>
      </c>
    </row>
    <row r="46" spans="1:8" ht="78" x14ac:dyDescent="0.3">
      <c r="A46" s="7">
        <v>45</v>
      </c>
      <c r="B46" s="8" t="s">
        <v>45</v>
      </c>
      <c r="C46" s="8" t="s">
        <v>234</v>
      </c>
      <c r="D46" s="8" t="s">
        <v>336</v>
      </c>
      <c r="E46" s="8" t="s">
        <v>511</v>
      </c>
      <c r="F46" s="12">
        <f t="shared" si="0"/>
        <v>121</v>
      </c>
      <c r="G46" s="9">
        <v>44</v>
      </c>
      <c r="H46" s="13">
        <f t="shared" si="1"/>
        <v>26.666666666666668</v>
      </c>
    </row>
    <row r="47" spans="1:8" ht="46.8" x14ac:dyDescent="0.3">
      <c r="A47" s="7">
        <v>46</v>
      </c>
      <c r="B47" s="8" t="s">
        <v>46</v>
      </c>
      <c r="C47" s="8" t="s">
        <v>235</v>
      </c>
      <c r="D47" s="8" t="s">
        <v>337</v>
      </c>
      <c r="E47" s="8" t="s">
        <v>510</v>
      </c>
      <c r="F47" s="12">
        <f t="shared" si="0"/>
        <v>160</v>
      </c>
      <c r="G47" s="12">
        <v>5</v>
      </c>
      <c r="H47" s="13">
        <f t="shared" si="1"/>
        <v>3.0303030303030303</v>
      </c>
    </row>
    <row r="48" spans="1:8" ht="31.2" x14ac:dyDescent="0.3">
      <c r="A48" s="7">
        <v>47</v>
      </c>
      <c r="B48" s="8" t="s">
        <v>47</v>
      </c>
      <c r="C48" s="8" t="s">
        <v>236</v>
      </c>
      <c r="D48" s="9" t="s">
        <v>412</v>
      </c>
      <c r="E48" s="8" t="s">
        <v>510</v>
      </c>
      <c r="F48" s="12">
        <f t="shared" si="0"/>
        <v>65</v>
      </c>
      <c r="G48" s="12">
        <v>100</v>
      </c>
      <c r="H48" s="13">
        <f t="shared" si="1"/>
        <v>60.606060606060609</v>
      </c>
    </row>
    <row r="49" spans="1:8" ht="31.2" x14ac:dyDescent="0.3">
      <c r="A49" s="7">
        <v>48</v>
      </c>
      <c r="B49" s="8" t="s">
        <v>48</v>
      </c>
      <c r="C49" s="8" t="s">
        <v>236</v>
      </c>
      <c r="D49" s="9" t="s">
        <v>413</v>
      </c>
      <c r="E49" s="8" t="s">
        <v>510</v>
      </c>
      <c r="F49" s="12">
        <f t="shared" si="0"/>
        <v>96</v>
      </c>
      <c r="G49" s="12">
        <v>69</v>
      </c>
      <c r="H49" s="13">
        <f t="shared" si="1"/>
        <v>41.818181818181813</v>
      </c>
    </row>
    <row r="50" spans="1:8" ht="31.2" x14ac:dyDescent="0.3">
      <c r="A50" s="7">
        <v>49</v>
      </c>
      <c r="B50" s="8" t="s">
        <v>49</v>
      </c>
      <c r="C50" s="8" t="s">
        <v>236</v>
      </c>
      <c r="D50" s="9" t="s">
        <v>414</v>
      </c>
      <c r="E50" s="8" t="s">
        <v>510</v>
      </c>
      <c r="F50" s="12">
        <f t="shared" si="0"/>
        <v>71</v>
      </c>
      <c r="G50" s="12">
        <v>94</v>
      </c>
      <c r="H50" s="13">
        <f t="shared" si="1"/>
        <v>56.969696969696969</v>
      </c>
    </row>
    <row r="51" spans="1:8" ht="31.2" x14ac:dyDescent="0.3">
      <c r="A51" s="7">
        <v>50</v>
      </c>
      <c r="B51" s="8" t="s">
        <v>50</v>
      </c>
      <c r="C51" s="8" t="s">
        <v>236</v>
      </c>
      <c r="D51" s="9" t="s">
        <v>415</v>
      </c>
      <c r="E51" s="8" t="s">
        <v>510</v>
      </c>
      <c r="F51" s="12">
        <f t="shared" si="0"/>
        <v>75</v>
      </c>
      <c r="G51" s="12">
        <v>90</v>
      </c>
      <c r="H51" s="13">
        <f t="shared" si="1"/>
        <v>54.54545454545454</v>
      </c>
    </row>
    <row r="52" spans="1:8" ht="62.4" x14ac:dyDescent="0.3">
      <c r="A52" s="7">
        <v>51</v>
      </c>
      <c r="B52" s="8" t="s">
        <v>51</v>
      </c>
      <c r="C52" s="8" t="s">
        <v>236</v>
      </c>
      <c r="D52" s="9" t="s">
        <v>416</v>
      </c>
      <c r="E52" s="8" t="s">
        <v>510</v>
      </c>
      <c r="F52" s="12">
        <f t="shared" si="0"/>
        <v>161</v>
      </c>
      <c r="G52" s="12">
        <v>4</v>
      </c>
      <c r="H52" s="13">
        <f t="shared" si="1"/>
        <v>2.4242424242424243</v>
      </c>
    </row>
    <row r="53" spans="1:8" x14ac:dyDescent="0.3">
      <c r="A53" s="7">
        <v>52</v>
      </c>
      <c r="B53" s="8" t="s">
        <v>52</v>
      </c>
      <c r="C53" s="8" t="s">
        <v>236</v>
      </c>
      <c r="D53" s="9" t="s">
        <v>417</v>
      </c>
      <c r="E53" s="8" t="s">
        <v>510</v>
      </c>
      <c r="F53" s="12">
        <f t="shared" si="0"/>
        <v>66</v>
      </c>
      <c r="G53" s="12">
        <v>99</v>
      </c>
      <c r="H53" s="13">
        <f t="shared" si="1"/>
        <v>60</v>
      </c>
    </row>
    <row r="54" spans="1:8" x14ac:dyDescent="0.3">
      <c r="A54" s="7">
        <v>53</v>
      </c>
      <c r="B54" s="8" t="s">
        <v>53</v>
      </c>
      <c r="C54" s="8" t="s">
        <v>236</v>
      </c>
      <c r="D54" s="9" t="s">
        <v>418</v>
      </c>
      <c r="E54" s="8" t="s">
        <v>510</v>
      </c>
      <c r="F54" s="12">
        <f t="shared" si="0"/>
        <v>93</v>
      </c>
      <c r="G54" s="12">
        <v>72</v>
      </c>
      <c r="H54" s="13">
        <f t="shared" si="1"/>
        <v>43.636363636363633</v>
      </c>
    </row>
    <row r="55" spans="1:8" x14ac:dyDescent="0.3">
      <c r="A55" s="7">
        <v>54</v>
      </c>
      <c r="B55" s="8" t="s">
        <v>54</v>
      </c>
      <c r="C55" s="8" t="s">
        <v>236</v>
      </c>
      <c r="D55" s="9" t="s">
        <v>419</v>
      </c>
      <c r="E55" s="8" t="s">
        <v>510</v>
      </c>
      <c r="F55" s="12">
        <f t="shared" si="0"/>
        <v>73</v>
      </c>
      <c r="G55" s="12">
        <v>92</v>
      </c>
      <c r="H55" s="13">
        <f t="shared" si="1"/>
        <v>55.757575757575765</v>
      </c>
    </row>
    <row r="56" spans="1:8" x14ac:dyDescent="0.3">
      <c r="A56" s="7">
        <v>55</v>
      </c>
      <c r="B56" s="8" t="s">
        <v>55</v>
      </c>
      <c r="C56" s="8" t="s">
        <v>236</v>
      </c>
      <c r="D56" s="9" t="s">
        <v>420</v>
      </c>
      <c r="E56" s="8" t="s">
        <v>510</v>
      </c>
      <c r="F56" s="12">
        <f t="shared" si="0"/>
        <v>74</v>
      </c>
      <c r="G56" s="12">
        <v>91</v>
      </c>
      <c r="H56" s="13">
        <f t="shared" si="1"/>
        <v>55.151515151515149</v>
      </c>
    </row>
    <row r="57" spans="1:8" ht="46.8" x14ac:dyDescent="0.3">
      <c r="A57" s="7">
        <v>56</v>
      </c>
      <c r="B57" s="8" t="s">
        <v>56</v>
      </c>
      <c r="C57" s="8" t="s">
        <v>237</v>
      </c>
      <c r="D57" s="8" t="s">
        <v>338</v>
      </c>
      <c r="E57" s="8" t="s">
        <v>510</v>
      </c>
      <c r="F57" s="12">
        <f t="shared" si="0"/>
        <v>161</v>
      </c>
      <c r="G57" s="12">
        <v>4</v>
      </c>
      <c r="H57" s="13">
        <f t="shared" si="1"/>
        <v>2.4242424242424243</v>
      </c>
    </row>
    <row r="58" spans="1:8" x14ac:dyDescent="0.3">
      <c r="A58" s="7">
        <v>57</v>
      </c>
      <c r="B58" s="8" t="s">
        <v>57</v>
      </c>
      <c r="C58" s="8" t="s">
        <v>236</v>
      </c>
      <c r="D58" s="9" t="s">
        <v>421</v>
      </c>
      <c r="E58" s="8" t="s">
        <v>510</v>
      </c>
      <c r="F58" s="12">
        <f t="shared" si="0"/>
        <v>68</v>
      </c>
      <c r="G58" s="12">
        <v>97</v>
      </c>
      <c r="H58" s="13">
        <f t="shared" si="1"/>
        <v>58.787878787878789</v>
      </c>
    </row>
    <row r="59" spans="1:8" x14ac:dyDescent="0.3">
      <c r="A59" s="7">
        <v>58</v>
      </c>
      <c r="B59" s="8" t="s">
        <v>58</v>
      </c>
      <c r="C59" s="8" t="s">
        <v>236</v>
      </c>
      <c r="D59" s="9" t="s">
        <v>422</v>
      </c>
      <c r="E59" s="8" t="s">
        <v>510</v>
      </c>
      <c r="F59" s="12">
        <f t="shared" si="0"/>
        <v>96</v>
      </c>
      <c r="G59" s="12">
        <v>69</v>
      </c>
      <c r="H59" s="13">
        <f t="shared" si="1"/>
        <v>41.818181818181813</v>
      </c>
    </row>
    <row r="60" spans="1:8" x14ac:dyDescent="0.3">
      <c r="A60" s="7">
        <v>59</v>
      </c>
      <c r="B60" s="8" t="s">
        <v>59</v>
      </c>
      <c r="C60" s="8" t="s">
        <v>236</v>
      </c>
      <c r="D60" s="9" t="s">
        <v>423</v>
      </c>
      <c r="E60" s="8" t="s">
        <v>510</v>
      </c>
      <c r="F60" s="12">
        <f t="shared" si="0"/>
        <v>73</v>
      </c>
      <c r="G60" s="12">
        <v>92</v>
      </c>
      <c r="H60" s="13">
        <f t="shared" si="1"/>
        <v>55.757575757575765</v>
      </c>
    </row>
    <row r="61" spans="1:8" ht="62.4" x14ac:dyDescent="0.3">
      <c r="A61" s="7">
        <v>60</v>
      </c>
      <c r="B61" s="8" t="s">
        <v>60</v>
      </c>
      <c r="C61" s="8" t="s">
        <v>238</v>
      </c>
      <c r="D61" s="8" t="s">
        <v>339</v>
      </c>
      <c r="E61" s="8" t="s">
        <v>510</v>
      </c>
      <c r="F61" s="12">
        <f t="shared" si="0"/>
        <v>146</v>
      </c>
      <c r="G61" s="12">
        <v>19</v>
      </c>
      <c r="H61" s="13">
        <f t="shared" si="1"/>
        <v>11.515151515151516</v>
      </c>
    </row>
    <row r="62" spans="1:8" x14ac:dyDescent="0.3">
      <c r="A62" s="7">
        <v>61</v>
      </c>
      <c r="B62" s="8" t="s">
        <v>61</v>
      </c>
      <c r="C62" s="8" t="s">
        <v>236</v>
      </c>
      <c r="D62" s="9" t="s">
        <v>424</v>
      </c>
      <c r="E62" s="8" t="s">
        <v>510</v>
      </c>
      <c r="F62" s="12">
        <f t="shared" si="0"/>
        <v>61</v>
      </c>
      <c r="G62" s="12">
        <v>104</v>
      </c>
      <c r="H62" s="13">
        <f t="shared" si="1"/>
        <v>63.030303030303024</v>
      </c>
    </row>
    <row r="63" spans="1:8" x14ac:dyDescent="0.3">
      <c r="A63" s="7">
        <v>62</v>
      </c>
      <c r="B63" s="8" t="s">
        <v>62</v>
      </c>
      <c r="C63" s="8" t="s">
        <v>236</v>
      </c>
      <c r="D63" s="9" t="s">
        <v>425</v>
      </c>
      <c r="E63" s="8" t="s">
        <v>510</v>
      </c>
      <c r="F63" s="12">
        <f t="shared" si="0"/>
        <v>90</v>
      </c>
      <c r="G63" s="12">
        <v>75</v>
      </c>
      <c r="H63" s="13">
        <f t="shared" si="1"/>
        <v>45.454545454545453</v>
      </c>
    </row>
    <row r="64" spans="1:8" x14ac:dyDescent="0.3">
      <c r="A64" s="7">
        <v>63</v>
      </c>
      <c r="B64" s="8" t="s">
        <v>63</v>
      </c>
      <c r="C64" s="8" t="s">
        <v>236</v>
      </c>
      <c r="D64" s="9" t="s">
        <v>426</v>
      </c>
      <c r="E64" s="8" t="s">
        <v>510</v>
      </c>
      <c r="F64" s="12">
        <f t="shared" si="0"/>
        <v>63</v>
      </c>
      <c r="G64" s="12">
        <v>102</v>
      </c>
      <c r="H64" s="13">
        <f t="shared" si="1"/>
        <v>61.818181818181813</v>
      </c>
    </row>
    <row r="65" spans="1:8" x14ac:dyDescent="0.3">
      <c r="A65" s="7">
        <v>64</v>
      </c>
      <c r="B65" s="8" t="s">
        <v>64</v>
      </c>
      <c r="C65" s="8" t="s">
        <v>236</v>
      </c>
      <c r="D65" s="9" t="s">
        <v>427</v>
      </c>
      <c r="E65" s="8" t="s">
        <v>510</v>
      </c>
      <c r="F65" s="12">
        <f t="shared" si="0"/>
        <v>70</v>
      </c>
      <c r="G65" s="12">
        <v>95</v>
      </c>
      <c r="H65" s="13">
        <f t="shared" si="1"/>
        <v>57.575757575757578</v>
      </c>
    </row>
    <row r="66" spans="1:8" ht="46.8" x14ac:dyDescent="0.3">
      <c r="A66" s="7">
        <v>65</v>
      </c>
      <c r="B66" s="8" t="s">
        <v>65</v>
      </c>
      <c r="C66" s="8" t="s">
        <v>239</v>
      </c>
      <c r="D66" s="8" t="s">
        <v>340</v>
      </c>
      <c r="E66" s="8" t="s">
        <v>510</v>
      </c>
      <c r="F66" s="12">
        <f t="shared" si="0"/>
        <v>155</v>
      </c>
      <c r="G66" s="12">
        <v>10</v>
      </c>
      <c r="H66" s="13">
        <f t="shared" si="1"/>
        <v>6.0606060606060606</v>
      </c>
    </row>
    <row r="67" spans="1:8" x14ac:dyDescent="0.3">
      <c r="A67" s="7">
        <v>66</v>
      </c>
      <c r="B67" s="8" t="s">
        <v>66</v>
      </c>
      <c r="C67" s="8" t="s">
        <v>236</v>
      </c>
      <c r="D67" s="9" t="s">
        <v>428</v>
      </c>
      <c r="E67" s="8" t="s">
        <v>510</v>
      </c>
      <c r="F67" s="12">
        <f t="shared" ref="F67:F130" si="2">165-G67</f>
        <v>61</v>
      </c>
      <c r="G67" s="12">
        <v>104</v>
      </c>
      <c r="H67" s="13">
        <f t="shared" ref="H67:H130" si="3">+G67/165*100</f>
        <v>63.030303030303024</v>
      </c>
    </row>
    <row r="68" spans="1:8" ht="31.2" x14ac:dyDescent="0.3">
      <c r="A68" s="7">
        <v>67</v>
      </c>
      <c r="B68" s="8" t="s">
        <v>67</v>
      </c>
      <c r="C68" s="8" t="s">
        <v>236</v>
      </c>
      <c r="D68" s="9" t="s">
        <v>429</v>
      </c>
      <c r="E68" s="8" t="s">
        <v>510</v>
      </c>
      <c r="F68" s="12">
        <f t="shared" si="2"/>
        <v>78</v>
      </c>
      <c r="G68" s="12">
        <v>87</v>
      </c>
      <c r="H68" s="13">
        <f t="shared" si="3"/>
        <v>52.72727272727272</v>
      </c>
    </row>
    <row r="69" spans="1:8" ht="31.2" x14ac:dyDescent="0.3">
      <c r="A69" s="7">
        <v>68</v>
      </c>
      <c r="B69" s="8" t="s">
        <v>68</v>
      </c>
      <c r="C69" s="8" t="s">
        <v>236</v>
      </c>
      <c r="D69" s="9" t="s">
        <v>430</v>
      </c>
      <c r="E69" s="8" t="s">
        <v>510</v>
      </c>
      <c r="F69" s="12">
        <f t="shared" si="2"/>
        <v>60</v>
      </c>
      <c r="G69" s="12">
        <v>105</v>
      </c>
      <c r="H69" s="13">
        <f t="shared" si="3"/>
        <v>63.636363636363633</v>
      </c>
    </row>
    <row r="70" spans="1:8" ht="78" x14ac:dyDescent="0.3">
      <c r="A70" s="7">
        <v>69</v>
      </c>
      <c r="B70" s="8" t="s">
        <v>69</v>
      </c>
      <c r="C70" s="8" t="s">
        <v>240</v>
      </c>
      <c r="D70" s="8" t="s">
        <v>341</v>
      </c>
      <c r="E70" s="8" t="s">
        <v>510</v>
      </c>
      <c r="F70" s="12">
        <f t="shared" si="2"/>
        <v>154</v>
      </c>
      <c r="G70" s="12">
        <v>11</v>
      </c>
      <c r="H70" s="13">
        <f t="shared" si="3"/>
        <v>6.666666666666667</v>
      </c>
    </row>
    <row r="71" spans="1:8" x14ac:dyDescent="0.3">
      <c r="A71" s="7">
        <v>70</v>
      </c>
      <c r="B71" s="8" t="s">
        <v>70</v>
      </c>
      <c r="C71" s="8" t="s">
        <v>236</v>
      </c>
      <c r="D71" s="9" t="s">
        <v>431</v>
      </c>
      <c r="E71" s="8" t="s">
        <v>510</v>
      </c>
      <c r="F71" s="12">
        <f t="shared" si="2"/>
        <v>61</v>
      </c>
      <c r="G71" s="12">
        <v>104</v>
      </c>
      <c r="H71" s="13">
        <f t="shared" si="3"/>
        <v>63.030303030303024</v>
      </c>
    </row>
    <row r="72" spans="1:8" x14ac:dyDescent="0.3">
      <c r="A72" s="7">
        <v>71</v>
      </c>
      <c r="B72" s="8" t="s">
        <v>71</v>
      </c>
      <c r="C72" s="8" t="s">
        <v>236</v>
      </c>
      <c r="D72" s="9" t="s">
        <v>432</v>
      </c>
      <c r="E72" s="8" t="s">
        <v>510</v>
      </c>
      <c r="F72" s="12">
        <f t="shared" si="2"/>
        <v>78</v>
      </c>
      <c r="G72" s="12">
        <v>87</v>
      </c>
      <c r="H72" s="13">
        <f t="shared" si="3"/>
        <v>52.72727272727272</v>
      </c>
    </row>
    <row r="73" spans="1:8" x14ac:dyDescent="0.3">
      <c r="A73" s="7">
        <v>72</v>
      </c>
      <c r="B73" s="8" t="s">
        <v>72</v>
      </c>
      <c r="C73" s="8" t="s">
        <v>236</v>
      </c>
      <c r="D73" s="9" t="s">
        <v>433</v>
      </c>
      <c r="E73" s="8" t="s">
        <v>510</v>
      </c>
      <c r="F73" s="12">
        <f t="shared" si="2"/>
        <v>57</v>
      </c>
      <c r="G73" s="12">
        <v>108</v>
      </c>
      <c r="H73" s="13">
        <f t="shared" si="3"/>
        <v>65.454545454545453</v>
      </c>
    </row>
    <row r="74" spans="1:8" x14ac:dyDescent="0.3">
      <c r="A74" s="7">
        <v>73</v>
      </c>
      <c r="B74" s="8" t="s">
        <v>73</v>
      </c>
      <c r="C74" s="8" t="s">
        <v>241</v>
      </c>
      <c r="D74" s="8" t="s">
        <v>342</v>
      </c>
      <c r="E74" s="8" t="s">
        <v>510</v>
      </c>
      <c r="F74" s="12">
        <f t="shared" si="2"/>
        <v>154</v>
      </c>
      <c r="G74" s="12">
        <v>11</v>
      </c>
      <c r="H74" s="13">
        <f t="shared" si="3"/>
        <v>6.666666666666667</v>
      </c>
    </row>
    <row r="75" spans="1:8" x14ac:dyDescent="0.3">
      <c r="A75" s="7">
        <v>74</v>
      </c>
      <c r="B75" s="8" t="s">
        <v>74</v>
      </c>
      <c r="C75" s="8" t="s">
        <v>236</v>
      </c>
      <c r="D75" s="9" t="s">
        <v>434</v>
      </c>
      <c r="E75" s="8" t="s">
        <v>510</v>
      </c>
      <c r="F75" s="12">
        <f t="shared" si="2"/>
        <v>62</v>
      </c>
      <c r="G75" s="12">
        <v>103</v>
      </c>
      <c r="H75" s="13">
        <f t="shared" si="3"/>
        <v>62.424242424242429</v>
      </c>
    </row>
    <row r="76" spans="1:8" x14ac:dyDescent="0.3">
      <c r="A76" s="7">
        <v>75</v>
      </c>
      <c r="B76" s="8" t="s">
        <v>75</v>
      </c>
      <c r="C76" s="8" t="s">
        <v>236</v>
      </c>
      <c r="D76" s="9" t="s">
        <v>435</v>
      </c>
      <c r="E76" s="8" t="s">
        <v>510</v>
      </c>
      <c r="F76" s="12">
        <f t="shared" si="2"/>
        <v>79</v>
      </c>
      <c r="G76" s="12">
        <v>86</v>
      </c>
      <c r="H76" s="13">
        <f t="shared" si="3"/>
        <v>52.121212121212125</v>
      </c>
    </row>
    <row r="77" spans="1:8" x14ac:dyDescent="0.3">
      <c r="A77" s="7">
        <v>76</v>
      </c>
      <c r="B77" s="8" t="s">
        <v>76</v>
      </c>
      <c r="C77" s="8" t="s">
        <v>236</v>
      </c>
      <c r="D77" s="9" t="s">
        <v>436</v>
      </c>
      <c r="E77" s="8" t="s">
        <v>510</v>
      </c>
      <c r="F77" s="12">
        <f t="shared" si="2"/>
        <v>59</v>
      </c>
      <c r="G77" s="12">
        <v>106</v>
      </c>
      <c r="H77" s="13">
        <f t="shared" si="3"/>
        <v>64.242424242424249</v>
      </c>
    </row>
    <row r="78" spans="1:8" x14ac:dyDescent="0.3">
      <c r="A78" s="7">
        <v>77</v>
      </c>
      <c r="B78" s="8" t="s">
        <v>77</v>
      </c>
      <c r="C78" s="8" t="s">
        <v>242</v>
      </c>
      <c r="D78" s="8" t="s">
        <v>343</v>
      </c>
      <c r="E78" s="8" t="s">
        <v>510</v>
      </c>
      <c r="F78" s="12">
        <f t="shared" si="2"/>
        <v>161</v>
      </c>
      <c r="G78" s="12">
        <v>4</v>
      </c>
      <c r="H78" s="13">
        <f t="shared" si="3"/>
        <v>2.4242424242424243</v>
      </c>
    </row>
    <row r="79" spans="1:8" x14ac:dyDescent="0.3">
      <c r="A79" s="7">
        <v>78</v>
      </c>
      <c r="B79" s="8" t="s">
        <v>78</v>
      </c>
      <c r="C79" s="8" t="s">
        <v>236</v>
      </c>
      <c r="D79" s="9" t="s">
        <v>437</v>
      </c>
      <c r="E79" s="8" t="s">
        <v>510</v>
      </c>
      <c r="F79" s="12">
        <f t="shared" si="2"/>
        <v>62</v>
      </c>
      <c r="G79" s="12">
        <v>103</v>
      </c>
      <c r="H79" s="13">
        <f t="shared" si="3"/>
        <v>62.424242424242429</v>
      </c>
    </row>
    <row r="80" spans="1:8" x14ac:dyDescent="0.3">
      <c r="A80" s="7">
        <v>79</v>
      </c>
      <c r="B80" s="8" t="s">
        <v>79</v>
      </c>
      <c r="C80" s="8" t="s">
        <v>236</v>
      </c>
      <c r="D80" s="9" t="s">
        <v>438</v>
      </c>
      <c r="E80" s="8" t="s">
        <v>510</v>
      </c>
      <c r="F80" s="12">
        <f t="shared" si="2"/>
        <v>84</v>
      </c>
      <c r="G80" s="12">
        <v>81</v>
      </c>
      <c r="H80" s="13">
        <f t="shared" si="3"/>
        <v>49.090909090909093</v>
      </c>
    </row>
    <row r="81" spans="1:8" x14ac:dyDescent="0.3">
      <c r="A81" s="7">
        <v>80</v>
      </c>
      <c r="B81" s="8" t="s">
        <v>80</v>
      </c>
      <c r="C81" s="8" t="s">
        <v>236</v>
      </c>
      <c r="D81" s="9" t="s">
        <v>439</v>
      </c>
      <c r="E81" s="8" t="s">
        <v>510</v>
      </c>
      <c r="F81" s="12">
        <f t="shared" si="2"/>
        <v>75</v>
      </c>
      <c r="G81" s="12">
        <v>90</v>
      </c>
      <c r="H81" s="13">
        <f t="shared" si="3"/>
        <v>54.54545454545454</v>
      </c>
    </row>
    <row r="82" spans="1:8" x14ac:dyDescent="0.3">
      <c r="A82" s="7">
        <v>81</v>
      </c>
      <c r="B82" s="8" t="s">
        <v>81</v>
      </c>
      <c r="C82" s="8" t="s">
        <v>243</v>
      </c>
      <c r="D82" s="8" t="s">
        <v>344</v>
      </c>
      <c r="E82" s="8" t="s">
        <v>510</v>
      </c>
      <c r="F82" s="12">
        <f t="shared" si="2"/>
        <v>159</v>
      </c>
      <c r="G82" s="12">
        <v>6</v>
      </c>
      <c r="H82" s="13">
        <f t="shared" si="3"/>
        <v>3.6363636363636362</v>
      </c>
    </row>
    <row r="83" spans="1:8" x14ac:dyDescent="0.3">
      <c r="A83" s="7">
        <v>82</v>
      </c>
      <c r="B83" s="8" t="s">
        <v>82</v>
      </c>
      <c r="C83" s="8" t="s">
        <v>236</v>
      </c>
      <c r="D83" s="9" t="s">
        <v>440</v>
      </c>
      <c r="E83" s="8" t="s">
        <v>510</v>
      </c>
      <c r="F83" s="12">
        <f t="shared" si="2"/>
        <v>60</v>
      </c>
      <c r="G83" s="12">
        <v>105</v>
      </c>
      <c r="H83" s="13">
        <f t="shared" si="3"/>
        <v>63.636363636363633</v>
      </c>
    </row>
    <row r="84" spans="1:8" x14ac:dyDescent="0.3">
      <c r="A84" s="7">
        <v>83</v>
      </c>
      <c r="B84" s="8" t="s">
        <v>83</v>
      </c>
      <c r="C84" s="8" t="s">
        <v>236</v>
      </c>
      <c r="D84" s="9" t="s">
        <v>441</v>
      </c>
      <c r="E84" s="8" t="s">
        <v>510</v>
      </c>
      <c r="F84" s="12">
        <f t="shared" si="2"/>
        <v>84</v>
      </c>
      <c r="G84" s="12">
        <v>81</v>
      </c>
      <c r="H84" s="13">
        <f t="shared" si="3"/>
        <v>49.090909090909093</v>
      </c>
    </row>
    <row r="85" spans="1:8" x14ac:dyDescent="0.3">
      <c r="A85" s="7">
        <v>84</v>
      </c>
      <c r="B85" s="8" t="s">
        <v>84</v>
      </c>
      <c r="C85" s="8" t="s">
        <v>236</v>
      </c>
      <c r="D85" s="9" t="s">
        <v>442</v>
      </c>
      <c r="E85" s="8" t="s">
        <v>510</v>
      </c>
      <c r="F85" s="12">
        <f t="shared" si="2"/>
        <v>74</v>
      </c>
      <c r="G85" s="12">
        <v>91</v>
      </c>
      <c r="H85" s="13">
        <f t="shared" si="3"/>
        <v>55.151515151515149</v>
      </c>
    </row>
    <row r="86" spans="1:8" x14ac:dyDescent="0.3">
      <c r="A86" s="7">
        <v>85</v>
      </c>
      <c r="B86" s="8" t="s">
        <v>85</v>
      </c>
      <c r="C86" s="8" t="s">
        <v>244</v>
      </c>
      <c r="D86" s="8" t="s">
        <v>345</v>
      </c>
      <c r="E86" s="8" t="s">
        <v>510</v>
      </c>
      <c r="F86" s="12">
        <f t="shared" si="2"/>
        <v>130</v>
      </c>
      <c r="G86" s="12">
        <v>35</v>
      </c>
      <c r="H86" s="13">
        <f t="shared" si="3"/>
        <v>21.212121212121211</v>
      </c>
    </row>
    <row r="87" spans="1:8" x14ac:dyDescent="0.3">
      <c r="A87" s="7">
        <v>86</v>
      </c>
      <c r="B87" s="8" t="s">
        <v>86</v>
      </c>
      <c r="C87" s="8" t="s">
        <v>236</v>
      </c>
      <c r="D87" s="9" t="s">
        <v>443</v>
      </c>
      <c r="E87" s="8" t="s">
        <v>510</v>
      </c>
      <c r="F87" s="12">
        <f t="shared" si="2"/>
        <v>34</v>
      </c>
      <c r="G87" s="12">
        <v>131</v>
      </c>
      <c r="H87" s="13">
        <f t="shared" si="3"/>
        <v>79.393939393939391</v>
      </c>
    </row>
    <row r="88" spans="1:8" x14ac:dyDescent="0.3">
      <c r="A88" s="7">
        <v>87</v>
      </c>
      <c r="B88" s="8" t="s">
        <v>87</v>
      </c>
      <c r="C88" s="8" t="s">
        <v>236</v>
      </c>
      <c r="D88" s="9" t="s">
        <v>444</v>
      </c>
      <c r="E88" s="8" t="s">
        <v>510</v>
      </c>
      <c r="F88" s="12">
        <f t="shared" si="2"/>
        <v>35</v>
      </c>
      <c r="G88" s="12">
        <v>130</v>
      </c>
      <c r="H88" s="13">
        <f t="shared" si="3"/>
        <v>78.787878787878782</v>
      </c>
    </row>
    <row r="89" spans="1:8" x14ac:dyDescent="0.3">
      <c r="A89" s="7">
        <v>88</v>
      </c>
      <c r="B89" s="8" t="s">
        <v>88</v>
      </c>
      <c r="C89" s="8" t="s">
        <v>236</v>
      </c>
      <c r="D89" s="9" t="s">
        <v>445</v>
      </c>
      <c r="E89" s="8" t="s">
        <v>510</v>
      </c>
      <c r="F89" s="12">
        <f t="shared" si="2"/>
        <v>22</v>
      </c>
      <c r="G89" s="12">
        <v>143</v>
      </c>
      <c r="H89" s="13">
        <f t="shared" si="3"/>
        <v>86.666666666666671</v>
      </c>
    </row>
    <row r="90" spans="1:8" x14ac:dyDescent="0.3">
      <c r="A90" s="7">
        <v>89</v>
      </c>
      <c r="B90" s="8" t="s">
        <v>89</v>
      </c>
      <c r="C90" s="8" t="s">
        <v>245</v>
      </c>
      <c r="D90" s="8" t="s">
        <v>346</v>
      </c>
      <c r="E90" s="8" t="s">
        <v>511</v>
      </c>
      <c r="F90" s="12">
        <f t="shared" si="2"/>
        <v>147</v>
      </c>
      <c r="G90" s="9">
        <v>18</v>
      </c>
      <c r="H90" s="13">
        <f t="shared" si="3"/>
        <v>10.909090909090908</v>
      </c>
    </row>
    <row r="91" spans="1:8" x14ac:dyDescent="0.3">
      <c r="A91" s="7">
        <v>90</v>
      </c>
      <c r="B91" s="8" t="s">
        <v>90</v>
      </c>
      <c r="C91" s="8" t="s">
        <v>236</v>
      </c>
      <c r="D91" s="9" t="s">
        <v>327</v>
      </c>
      <c r="E91" s="8" t="s">
        <v>511</v>
      </c>
      <c r="F91" s="12">
        <f t="shared" si="2"/>
        <v>0</v>
      </c>
      <c r="G91" s="9">
        <v>165</v>
      </c>
      <c r="H91" s="13">
        <f t="shared" si="3"/>
        <v>100</v>
      </c>
    </row>
    <row r="92" spans="1:8" x14ac:dyDescent="0.3">
      <c r="A92" s="7">
        <v>91</v>
      </c>
      <c r="B92" s="8" t="s">
        <v>91</v>
      </c>
      <c r="C92" s="8" t="s">
        <v>236</v>
      </c>
      <c r="D92" s="9" t="s">
        <v>446</v>
      </c>
      <c r="E92" s="8" t="s">
        <v>511</v>
      </c>
      <c r="F92" s="12">
        <f t="shared" si="2"/>
        <v>48</v>
      </c>
      <c r="G92" s="9">
        <v>117</v>
      </c>
      <c r="H92" s="13">
        <f t="shared" si="3"/>
        <v>70.909090909090907</v>
      </c>
    </row>
    <row r="93" spans="1:8" x14ac:dyDescent="0.3">
      <c r="A93" s="7">
        <v>92</v>
      </c>
      <c r="B93" s="8" t="s">
        <v>92</v>
      </c>
      <c r="C93" s="8" t="s">
        <v>236</v>
      </c>
      <c r="D93" s="9" t="s">
        <v>447</v>
      </c>
      <c r="E93" s="8" t="s">
        <v>511</v>
      </c>
      <c r="F93" s="12">
        <f t="shared" si="2"/>
        <v>65</v>
      </c>
      <c r="G93" s="9">
        <v>100</v>
      </c>
      <c r="H93" s="13">
        <f t="shared" si="3"/>
        <v>60.606060606060609</v>
      </c>
    </row>
    <row r="94" spans="1:8" x14ac:dyDescent="0.3">
      <c r="A94" s="7">
        <v>93</v>
      </c>
      <c r="B94" s="8" t="s">
        <v>93</v>
      </c>
      <c r="C94" s="8" t="s">
        <v>236</v>
      </c>
      <c r="D94" s="9" t="s">
        <v>448</v>
      </c>
      <c r="E94" s="8" t="s">
        <v>511</v>
      </c>
      <c r="F94" s="12">
        <f t="shared" si="2"/>
        <v>61</v>
      </c>
      <c r="G94" s="9">
        <v>104</v>
      </c>
      <c r="H94" s="13">
        <f t="shared" si="3"/>
        <v>63.030303030303024</v>
      </c>
    </row>
    <row r="95" spans="1:8" ht="93.6" x14ac:dyDescent="0.3">
      <c r="A95" s="7">
        <v>94</v>
      </c>
      <c r="B95" s="8" t="s">
        <v>94</v>
      </c>
      <c r="C95" s="8" t="s">
        <v>246</v>
      </c>
      <c r="D95" s="8" t="s">
        <v>347</v>
      </c>
      <c r="E95" s="8" t="s">
        <v>511</v>
      </c>
      <c r="F95" s="12">
        <f t="shared" si="2"/>
        <v>139</v>
      </c>
      <c r="G95" s="9">
        <v>26</v>
      </c>
      <c r="H95" s="13">
        <f t="shared" si="3"/>
        <v>15.757575757575756</v>
      </c>
    </row>
    <row r="96" spans="1:8" x14ac:dyDescent="0.3">
      <c r="A96" s="7">
        <v>95</v>
      </c>
      <c r="B96" s="8" t="s">
        <v>95</v>
      </c>
      <c r="C96" s="8" t="s">
        <v>236</v>
      </c>
      <c r="D96" s="9" t="s">
        <v>449</v>
      </c>
      <c r="E96" s="8" t="s">
        <v>511</v>
      </c>
      <c r="F96" s="12">
        <f t="shared" si="2"/>
        <v>35</v>
      </c>
      <c r="G96" s="9">
        <v>130</v>
      </c>
      <c r="H96" s="13">
        <f t="shared" si="3"/>
        <v>78.787878787878782</v>
      </c>
    </row>
    <row r="97" spans="1:8" x14ac:dyDescent="0.3">
      <c r="A97" s="7">
        <v>96</v>
      </c>
      <c r="B97" s="8" t="s">
        <v>96</v>
      </c>
      <c r="C97" s="8" t="s">
        <v>236</v>
      </c>
      <c r="D97" s="9" t="s">
        <v>450</v>
      </c>
      <c r="E97" s="8" t="s">
        <v>511</v>
      </c>
      <c r="F97" s="12">
        <f t="shared" si="2"/>
        <v>56</v>
      </c>
      <c r="G97" s="9">
        <v>109</v>
      </c>
      <c r="H97" s="13">
        <f t="shared" si="3"/>
        <v>66.060606060606062</v>
      </c>
    </row>
    <row r="98" spans="1:8" ht="31.2" x14ac:dyDescent="0.3">
      <c r="A98" s="7">
        <v>97</v>
      </c>
      <c r="B98" s="8" t="s">
        <v>97</v>
      </c>
      <c r="C98" s="8" t="s">
        <v>236</v>
      </c>
      <c r="D98" s="9" t="s">
        <v>451</v>
      </c>
      <c r="E98" s="8" t="s">
        <v>510</v>
      </c>
      <c r="F98" s="12">
        <f t="shared" si="2"/>
        <v>100</v>
      </c>
      <c r="G98" s="12">
        <v>65</v>
      </c>
      <c r="H98" s="13">
        <f t="shared" si="3"/>
        <v>39.393939393939391</v>
      </c>
    </row>
    <row r="99" spans="1:8" x14ac:dyDescent="0.3">
      <c r="A99" s="7">
        <v>98</v>
      </c>
      <c r="B99" s="8" t="s">
        <v>98</v>
      </c>
      <c r="C99" s="8" t="s">
        <v>247</v>
      </c>
      <c r="D99" s="8" t="s">
        <v>348</v>
      </c>
      <c r="E99" s="8" t="s">
        <v>510</v>
      </c>
      <c r="F99" s="12">
        <f t="shared" si="2"/>
        <v>136</v>
      </c>
      <c r="G99" s="12">
        <v>29</v>
      </c>
      <c r="H99" s="13">
        <f t="shared" si="3"/>
        <v>17.575757575757574</v>
      </c>
    </row>
    <row r="100" spans="1:8" x14ac:dyDescent="0.3">
      <c r="A100" s="7">
        <v>99</v>
      </c>
      <c r="B100" s="8" t="s">
        <v>99</v>
      </c>
      <c r="C100" s="8" t="s">
        <v>236</v>
      </c>
      <c r="D100" s="9" t="s">
        <v>452</v>
      </c>
      <c r="E100" s="8" t="s">
        <v>510</v>
      </c>
      <c r="F100" s="12">
        <f t="shared" si="2"/>
        <v>30</v>
      </c>
      <c r="G100" s="12">
        <v>135</v>
      </c>
      <c r="H100" s="13">
        <f t="shared" si="3"/>
        <v>81.818181818181827</v>
      </c>
    </row>
    <row r="101" spans="1:8" ht="31.2" x14ac:dyDescent="0.3">
      <c r="A101" s="7">
        <v>100</v>
      </c>
      <c r="B101" s="8" t="s">
        <v>100</v>
      </c>
      <c r="C101" s="8" t="s">
        <v>236</v>
      </c>
      <c r="D101" s="9" t="s">
        <v>453</v>
      </c>
      <c r="E101" s="8" t="s">
        <v>510</v>
      </c>
      <c r="F101" s="12">
        <f t="shared" si="2"/>
        <v>34</v>
      </c>
      <c r="G101" s="12">
        <v>131</v>
      </c>
      <c r="H101" s="13">
        <f t="shared" si="3"/>
        <v>79.393939393939391</v>
      </c>
    </row>
    <row r="102" spans="1:8" ht="31.2" x14ac:dyDescent="0.3">
      <c r="A102" s="7">
        <v>101</v>
      </c>
      <c r="B102" s="8" t="s">
        <v>101</v>
      </c>
      <c r="C102" s="8" t="s">
        <v>236</v>
      </c>
      <c r="D102" s="9" t="s">
        <v>454</v>
      </c>
      <c r="E102" s="8" t="s">
        <v>510</v>
      </c>
      <c r="F102" s="12">
        <f t="shared" si="2"/>
        <v>21</v>
      </c>
      <c r="G102" s="12">
        <v>144</v>
      </c>
      <c r="H102" s="13">
        <f t="shared" si="3"/>
        <v>87.272727272727266</v>
      </c>
    </row>
    <row r="103" spans="1:8" ht="62.4" x14ac:dyDescent="0.3">
      <c r="A103" s="7">
        <v>102</v>
      </c>
      <c r="B103" s="8" t="s">
        <v>102</v>
      </c>
      <c r="C103" s="8" t="s">
        <v>248</v>
      </c>
      <c r="D103" s="8" t="s">
        <v>349</v>
      </c>
      <c r="E103" s="8" t="s">
        <v>510</v>
      </c>
      <c r="F103" s="12">
        <f t="shared" si="2"/>
        <v>160</v>
      </c>
      <c r="G103" s="12">
        <v>5</v>
      </c>
      <c r="H103" s="13">
        <f t="shared" si="3"/>
        <v>3.0303030303030303</v>
      </c>
    </row>
    <row r="104" spans="1:8" x14ac:dyDescent="0.3">
      <c r="A104" s="7">
        <v>103</v>
      </c>
      <c r="B104" s="8" t="s">
        <v>103</v>
      </c>
      <c r="C104" s="8" t="s">
        <v>236</v>
      </c>
      <c r="D104" s="9" t="s">
        <v>455</v>
      </c>
      <c r="E104" s="8" t="s">
        <v>510</v>
      </c>
      <c r="F104" s="12">
        <f t="shared" si="2"/>
        <v>67</v>
      </c>
      <c r="G104" s="12">
        <v>98</v>
      </c>
      <c r="H104" s="13">
        <f t="shared" si="3"/>
        <v>59.393939393939398</v>
      </c>
    </row>
    <row r="105" spans="1:8" x14ac:dyDescent="0.3">
      <c r="A105" s="7">
        <v>104</v>
      </c>
      <c r="B105" s="8" t="s">
        <v>104</v>
      </c>
      <c r="C105" s="8" t="s">
        <v>236</v>
      </c>
      <c r="D105" s="9" t="s">
        <v>456</v>
      </c>
      <c r="E105" s="8" t="s">
        <v>510</v>
      </c>
      <c r="F105" s="12">
        <f t="shared" si="2"/>
        <v>71</v>
      </c>
      <c r="G105" s="12">
        <v>94</v>
      </c>
      <c r="H105" s="13">
        <f t="shared" si="3"/>
        <v>56.969696969696969</v>
      </c>
    </row>
    <row r="106" spans="1:8" x14ac:dyDescent="0.3">
      <c r="A106" s="7">
        <v>105</v>
      </c>
      <c r="B106" s="8" t="s">
        <v>105</v>
      </c>
      <c r="C106" s="8" t="s">
        <v>236</v>
      </c>
      <c r="D106" s="9" t="s">
        <v>457</v>
      </c>
      <c r="E106" s="8" t="s">
        <v>510</v>
      </c>
      <c r="F106" s="12">
        <f t="shared" si="2"/>
        <v>42</v>
      </c>
      <c r="G106" s="12">
        <v>123</v>
      </c>
      <c r="H106" s="13">
        <f t="shared" si="3"/>
        <v>74.545454545454547</v>
      </c>
    </row>
    <row r="107" spans="1:8" ht="46.8" x14ac:dyDescent="0.3">
      <c r="A107" s="7">
        <v>106</v>
      </c>
      <c r="B107" s="8" t="s">
        <v>106</v>
      </c>
      <c r="C107" s="8" t="s">
        <v>249</v>
      </c>
      <c r="D107" s="8" t="s">
        <v>350</v>
      </c>
      <c r="E107" s="8" t="s">
        <v>510</v>
      </c>
      <c r="F107" s="12">
        <f t="shared" si="2"/>
        <v>103</v>
      </c>
      <c r="G107" s="12">
        <v>62</v>
      </c>
      <c r="H107" s="13">
        <f t="shared" si="3"/>
        <v>37.575757575757571</v>
      </c>
    </row>
    <row r="108" spans="1:8" x14ac:dyDescent="0.3">
      <c r="A108" s="7">
        <v>107</v>
      </c>
      <c r="B108" s="8" t="s">
        <v>107</v>
      </c>
      <c r="C108" s="8" t="s">
        <v>236</v>
      </c>
      <c r="D108" s="9" t="s">
        <v>458</v>
      </c>
      <c r="E108" s="8" t="s">
        <v>510</v>
      </c>
      <c r="F108" s="12">
        <f t="shared" si="2"/>
        <v>12</v>
      </c>
      <c r="G108" s="12">
        <v>153</v>
      </c>
      <c r="H108" s="13">
        <f t="shared" si="3"/>
        <v>92.72727272727272</v>
      </c>
    </row>
    <row r="109" spans="1:8" x14ac:dyDescent="0.3">
      <c r="A109" s="7">
        <v>108</v>
      </c>
      <c r="B109" s="8" t="s">
        <v>108</v>
      </c>
      <c r="C109" s="8" t="s">
        <v>236</v>
      </c>
      <c r="D109" s="9" t="s">
        <v>459</v>
      </c>
      <c r="E109" s="8" t="s">
        <v>510</v>
      </c>
      <c r="F109" s="12">
        <f t="shared" si="2"/>
        <v>26</v>
      </c>
      <c r="G109" s="12">
        <v>139</v>
      </c>
      <c r="H109" s="13">
        <f t="shared" si="3"/>
        <v>84.242424242424235</v>
      </c>
    </row>
    <row r="110" spans="1:8" ht="124.8" x14ac:dyDescent="0.3">
      <c r="A110" s="7">
        <v>109</v>
      </c>
      <c r="B110" s="8" t="s">
        <v>109</v>
      </c>
      <c r="C110" s="8" t="s">
        <v>250</v>
      </c>
      <c r="D110" s="8" t="s">
        <v>351</v>
      </c>
      <c r="E110" s="8" t="s">
        <v>510</v>
      </c>
      <c r="F110" s="12">
        <f t="shared" si="2"/>
        <v>86</v>
      </c>
      <c r="G110" s="12">
        <v>79</v>
      </c>
      <c r="H110" s="13">
        <f t="shared" si="3"/>
        <v>47.878787878787875</v>
      </c>
    </row>
    <row r="111" spans="1:8" x14ac:dyDescent="0.3">
      <c r="A111" s="7">
        <v>110</v>
      </c>
      <c r="B111" s="8" t="s">
        <v>110</v>
      </c>
      <c r="C111" s="8" t="s">
        <v>236</v>
      </c>
      <c r="D111" s="9" t="s">
        <v>460</v>
      </c>
      <c r="E111" s="8" t="s">
        <v>510</v>
      </c>
      <c r="F111" s="12">
        <f t="shared" si="2"/>
        <v>26</v>
      </c>
      <c r="G111" s="12">
        <v>139</v>
      </c>
      <c r="H111" s="13">
        <f t="shared" si="3"/>
        <v>84.242424242424235</v>
      </c>
    </row>
    <row r="112" spans="1:8" ht="109.2" x14ac:dyDescent="0.3">
      <c r="A112" s="7">
        <v>111</v>
      </c>
      <c r="B112" s="8" t="s">
        <v>111</v>
      </c>
      <c r="C112" s="8" t="s">
        <v>251</v>
      </c>
      <c r="D112" s="8" t="s">
        <v>352</v>
      </c>
      <c r="E112" s="8" t="s">
        <v>510</v>
      </c>
      <c r="F112" s="12">
        <f t="shared" si="2"/>
        <v>125</v>
      </c>
      <c r="G112" s="12">
        <v>40</v>
      </c>
      <c r="H112" s="13">
        <f t="shared" si="3"/>
        <v>24.242424242424242</v>
      </c>
    </row>
    <row r="113" spans="1:8" ht="31.2" x14ac:dyDescent="0.3">
      <c r="A113" s="7">
        <v>112</v>
      </c>
      <c r="B113" s="8" t="s">
        <v>112</v>
      </c>
      <c r="C113" s="8" t="s">
        <v>236</v>
      </c>
      <c r="D113" s="9" t="s">
        <v>461</v>
      </c>
      <c r="E113" s="8" t="s">
        <v>510</v>
      </c>
      <c r="F113" s="12">
        <f t="shared" si="2"/>
        <v>21</v>
      </c>
      <c r="G113" s="12">
        <v>144</v>
      </c>
      <c r="H113" s="13">
        <f t="shared" si="3"/>
        <v>87.272727272727266</v>
      </c>
    </row>
    <row r="114" spans="1:8" ht="31.2" x14ac:dyDescent="0.3">
      <c r="A114" s="7">
        <v>113</v>
      </c>
      <c r="B114" s="8" t="s">
        <v>113</v>
      </c>
      <c r="C114" s="8" t="s">
        <v>236</v>
      </c>
      <c r="D114" s="9" t="s">
        <v>462</v>
      </c>
      <c r="E114" s="8" t="s">
        <v>510</v>
      </c>
      <c r="F114" s="12">
        <f t="shared" si="2"/>
        <v>31</v>
      </c>
      <c r="G114" s="12">
        <v>134</v>
      </c>
      <c r="H114" s="13">
        <f t="shared" si="3"/>
        <v>81.212121212121218</v>
      </c>
    </row>
    <row r="115" spans="1:8" x14ac:dyDescent="0.3">
      <c r="A115" s="7">
        <v>114</v>
      </c>
      <c r="B115" s="8" t="s">
        <v>114</v>
      </c>
      <c r="C115" s="8" t="s">
        <v>252</v>
      </c>
      <c r="D115" s="8" t="s">
        <v>353</v>
      </c>
      <c r="E115" s="8" t="s">
        <v>510</v>
      </c>
      <c r="F115" s="12">
        <f t="shared" si="2"/>
        <v>136</v>
      </c>
      <c r="G115" s="12">
        <v>29</v>
      </c>
      <c r="H115" s="13">
        <f t="shared" si="3"/>
        <v>17.575757575757574</v>
      </c>
    </row>
    <row r="116" spans="1:8" x14ac:dyDescent="0.3">
      <c r="A116" s="7">
        <v>115</v>
      </c>
      <c r="B116" s="8" t="s">
        <v>115</v>
      </c>
      <c r="C116" s="8" t="s">
        <v>236</v>
      </c>
      <c r="D116" s="9" t="s">
        <v>463</v>
      </c>
      <c r="E116" s="8" t="s">
        <v>510</v>
      </c>
      <c r="F116" s="12">
        <f t="shared" si="2"/>
        <v>27</v>
      </c>
      <c r="G116" s="12">
        <v>138</v>
      </c>
      <c r="H116" s="13">
        <f t="shared" si="3"/>
        <v>83.636363636363626</v>
      </c>
    </row>
    <row r="117" spans="1:8" x14ac:dyDescent="0.3">
      <c r="A117" s="7">
        <v>116</v>
      </c>
      <c r="B117" s="8" t="s">
        <v>116</v>
      </c>
      <c r="C117" s="8" t="s">
        <v>236</v>
      </c>
      <c r="D117" s="9" t="s">
        <v>464</v>
      </c>
      <c r="E117" s="8" t="s">
        <v>510</v>
      </c>
      <c r="F117" s="12">
        <f t="shared" si="2"/>
        <v>28</v>
      </c>
      <c r="G117" s="12">
        <v>137</v>
      </c>
      <c r="H117" s="13">
        <f t="shared" si="3"/>
        <v>83.030303030303031</v>
      </c>
    </row>
    <row r="118" spans="1:8" x14ac:dyDescent="0.3">
      <c r="A118" s="7">
        <v>117</v>
      </c>
      <c r="B118" s="8" t="s">
        <v>117</v>
      </c>
      <c r="C118" s="8" t="s">
        <v>253</v>
      </c>
      <c r="D118" s="8" t="s">
        <v>354</v>
      </c>
      <c r="E118" s="8" t="s">
        <v>510</v>
      </c>
      <c r="F118" s="12">
        <f t="shared" si="2"/>
        <v>157</v>
      </c>
      <c r="G118" s="12">
        <v>8</v>
      </c>
      <c r="H118" s="13">
        <f t="shared" si="3"/>
        <v>4.8484848484848486</v>
      </c>
    </row>
    <row r="119" spans="1:8" x14ac:dyDescent="0.3">
      <c r="A119" s="7">
        <v>118</v>
      </c>
      <c r="B119" s="8" t="s">
        <v>118</v>
      </c>
      <c r="C119" s="8" t="s">
        <v>236</v>
      </c>
      <c r="D119" s="9" t="s">
        <v>465</v>
      </c>
      <c r="E119" s="8" t="s">
        <v>510</v>
      </c>
      <c r="F119" s="12">
        <f t="shared" si="2"/>
        <v>62</v>
      </c>
      <c r="G119" s="12">
        <v>103</v>
      </c>
      <c r="H119" s="13">
        <f t="shared" si="3"/>
        <v>62.424242424242429</v>
      </c>
    </row>
    <row r="120" spans="1:8" x14ac:dyDescent="0.3">
      <c r="A120" s="7">
        <v>119</v>
      </c>
      <c r="B120" s="8" t="s">
        <v>119</v>
      </c>
      <c r="C120" s="8" t="s">
        <v>236</v>
      </c>
      <c r="D120" s="9" t="s">
        <v>466</v>
      </c>
      <c r="E120" s="8" t="s">
        <v>510</v>
      </c>
      <c r="F120" s="12">
        <f t="shared" si="2"/>
        <v>90</v>
      </c>
      <c r="G120" s="12">
        <v>75</v>
      </c>
      <c r="H120" s="13">
        <f t="shared" si="3"/>
        <v>45.454545454545453</v>
      </c>
    </row>
    <row r="121" spans="1:8" x14ac:dyDescent="0.3">
      <c r="A121" s="7">
        <v>120</v>
      </c>
      <c r="B121" s="8" t="s">
        <v>120</v>
      </c>
      <c r="C121" s="8" t="s">
        <v>254</v>
      </c>
      <c r="D121" s="8" t="s">
        <v>355</v>
      </c>
      <c r="E121" s="8" t="s">
        <v>510</v>
      </c>
      <c r="F121" s="12">
        <f t="shared" si="2"/>
        <v>154</v>
      </c>
      <c r="G121" s="12">
        <v>11</v>
      </c>
      <c r="H121" s="13">
        <f t="shared" si="3"/>
        <v>6.666666666666667</v>
      </c>
    </row>
    <row r="122" spans="1:8" x14ac:dyDescent="0.3">
      <c r="A122" s="7">
        <v>121</v>
      </c>
      <c r="B122" s="8" t="s">
        <v>121</v>
      </c>
      <c r="C122" s="8" t="s">
        <v>236</v>
      </c>
      <c r="D122" s="9" t="s">
        <v>467</v>
      </c>
      <c r="E122" s="8" t="s">
        <v>510</v>
      </c>
      <c r="F122" s="12">
        <f t="shared" si="2"/>
        <v>64</v>
      </c>
      <c r="G122" s="12">
        <v>101</v>
      </c>
      <c r="H122" s="13">
        <f t="shared" si="3"/>
        <v>61.212121212121204</v>
      </c>
    </row>
    <row r="123" spans="1:8" x14ac:dyDescent="0.3">
      <c r="A123" s="7">
        <v>122</v>
      </c>
      <c r="B123" s="8" t="s">
        <v>122</v>
      </c>
      <c r="C123" s="8" t="s">
        <v>236</v>
      </c>
      <c r="D123" s="9" t="s">
        <v>468</v>
      </c>
      <c r="E123" s="8" t="s">
        <v>510</v>
      </c>
      <c r="F123" s="12">
        <f t="shared" si="2"/>
        <v>92</v>
      </c>
      <c r="G123" s="12">
        <v>73</v>
      </c>
      <c r="H123" s="13">
        <f t="shared" si="3"/>
        <v>44.242424242424242</v>
      </c>
    </row>
    <row r="124" spans="1:8" x14ac:dyDescent="0.3">
      <c r="A124" s="7">
        <v>123</v>
      </c>
      <c r="B124" s="8" t="s">
        <v>123</v>
      </c>
      <c r="C124" s="8" t="s">
        <v>236</v>
      </c>
      <c r="D124" s="9" t="s">
        <v>469</v>
      </c>
      <c r="E124" s="8" t="s">
        <v>510</v>
      </c>
      <c r="F124" s="12">
        <f t="shared" si="2"/>
        <v>35</v>
      </c>
      <c r="G124" s="12">
        <v>130</v>
      </c>
      <c r="H124" s="13">
        <f t="shared" si="3"/>
        <v>78.787878787878782</v>
      </c>
    </row>
    <row r="125" spans="1:8" x14ac:dyDescent="0.3">
      <c r="A125" s="7">
        <v>124</v>
      </c>
      <c r="B125" s="8" t="s">
        <v>124</v>
      </c>
      <c r="C125" s="8" t="s">
        <v>255</v>
      </c>
      <c r="D125" s="8" t="s">
        <v>356</v>
      </c>
      <c r="E125" s="8" t="s">
        <v>511</v>
      </c>
      <c r="F125" s="12">
        <f t="shared" si="2"/>
        <v>64</v>
      </c>
      <c r="G125" s="9">
        <v>101</v>
      </c>
      <c r="H125" s="13">
        <f t="shared" si="3"/>
        <v>61.212121212121204</v>
      </c>
    </row>
    <row r="126" spans="1:8" ht="31.2" x14ac:dyDescent="0.3">
      <c r="A126" s="7">
        <v>125</v>
      </c>
      <c r="B126" s="8" t="s">
        <v>125</v>
      </c>
      <c r="C126" s="8" t="s">
        <v>256</v>
      </c>
      <c r="D126" s="8" t="s">
        <v>357</v>
      </c>
      <c r="E126" s="8" t="s">
        <v>510</v>
      </c>
      <c r="F126" s="12">
        <f t="shared" si="2"/>
        <v>155</v>
      </c>
      <c r="G126" s="12">
        <v>10</v>
      </c>
      <c r="H126" s="13">
        <f t="shared" si="3"/>
        <v>6.0606060606060606</v>
      </c>
    </row>
    <row r="127" spans="1:8" x14ac:dyDescent="0.3">
      <c r="A127" s="7">
        <v>126</v>
      </c>
      <c r="B127" s="8" t="s">
        <v>126</v>
      </c>
      <c r="C127" s="8" t="s">
        <v>236</v>
      </c>
      <c r="D127" s="9" t="s">
        <v>470</v>
      </c>
      <c r="E127" s="8" t="s">
        <v>510</v>
      </c>
      <c r="F127" s="12">
        <f t="shared" si="2"/>
        <v>52</v>
      </c>
      <c r="G127" s="12">
        <v>113</v>
      </c>
      <c r="H127" s="13">
        <f t="shared" si="3"/>
        <v>68.484848484848484</v>
      </c>
    </row>
    <row r="128" spans="1:8" x14ac:dyDescent="0.3">
      <c r="A128" s="7">
        <v>127</v>
      </c>
      <c r="B128" s="8" t="s">
        <v>127</v>
      </c>
      <c r="C128" s="8" t="s">
        <v>236</v>
      </c>
      <c r="D128" s="9" t="s">
        <v>471</v>
      </c>
      <c r="E128" s="8" t="s">
        <v>510</v>
      </c>
      <c r="F128" s="12">
        <f t="shared" si="2"/>
        <v>63</v>
      </c>
      <c r="G128" s="12">
        <v>102</v>
      </c>
      <c r="H128" s="13">
        <f t="shared" si="3"/>
        <v>61.818181818181813</v>
      </c>
    </row>
    <row r="129" spans="1:8" x14ac:dyDescent="0.3">
      <c r="A129" s="7">
        <v>128</v>
      </c>
      <c r="B129" s="8" t="s">
        <v>128</v>
      </c>
      <c r="C129" s="8" t="s">
        <v>236</v>
      </c>
      <c r="D129" s="9" t="s">
        <v>472</v>
      </c>
      <c r="E129" s="8" t="s">
        <v>510</v>
      </c>
      <c r="F129" s="12">
        <f t="shared" si="2"/>
        <v>42</v>
      </c>
      <c r="G129" s="12">
        <v>123</v>
      </c>
      <c r="H129" s="13">
        <f t="shared" si="3"/>
        <v>74.545454545454547</v>
      </c>
    </row>
    <row r="130" spans="1:8" ht="31.2" x14ac:dyDescent="0.3">
      <c r="A130" s="7">
        <v>129</v>
      </c>
      <c r="B130" s="8" t="s">
        <v>129</v>
      </c>
      <c r="C130" s="8" t="s">
        <v>257</v>
      </c>
      <c r="D130" s="8" t="s">
        <v>473</v>
      </c>
      <c r="E130" s="8" t="s">
        <v>510</v>
      </c>
      <c r="F130" s="12">
        <f t="shared" si="2"/>
        <v>154</v>
      </c>
      <c r="G130" s="12">
        <v>11</v>
      </c>
      <c r="H130" s="13">
        <f t="shared" si="3"/>
        <v>6.666666666666667</v>
      </c>
    </row>
    <row r="131" spans="1:8" x14ac:dyDescent="0.3">
      <c r="A131" s="7">
        <v>130</v>
      </c>
      <c r="B131" s="8" t="s">
        <v>130</v>
      </c>
      <c r="C131" s="8" t="s">
        <v>236</v>
      </c>
      <c r="D131" s="9" t="s">
        <v>474</v>
      </c>
      <c r="E131" s="8" t="s">
        <v>510</v>
      </c>
      <c r="F131" s="12">
        <f t="shared" ref="F131:F194" si="4">165-G131</f>
        <v>52</v>
      </c>
      <c r="G131" s="12">
        <v>113</v>
      </c>
      <c r="H131" s="13">
        <f t="shared" ref="H131:H194" si="5">+G131/165*100</f>
        <v>68.484848484848484</v>
      </c>
    </row>
    <row r="132" spans="1:8" x14ac:dyDescent="0.3">
      <c r="A132" s="7">
        <v>131</v>
      </c>
      <c r="B132" s="8" t="s">
        <v>131</v>
      </c>
      <c r="C132" s="8" t="s">
        <v>236</v>
      </c>
      <c r="D132" s="9" t="s">
        <v>475</v>
      </c>
      <c r="E132" s="8" t="s">
        <v>510</v>
      </c>
      <c r="F132" s="12">
        <f t="shared" si="4"/>
        <v>62</v>
      </c>
      <c r="G132" s="12">
        <v>103</v>
      </c>
      <c r="H132" s="13">
        <f t="shared" si="5"/>
        <v>62.424242424242429</v>
      </c>
    </row>
    <row r="133" spans="1:8" x14ac:dyDescent="0.3">
      <c r="A133" s="7">
        <v>132</v>
      </c>
      <c r="B133" s="8" t="s">
        <v>132</v>
      </c>
      <c r="C133" s="8" t="s">
        <v>236</v>
      </c>
      <c r="D133" s="9" t="s">
        <v>476</v>
      </c>
      <c r="E133" s="8" t="s">
        <v>510</v>
      </c>
      <c r="F133" s="12">
        <f t="shared" si="4"/>
        <v>42</v>
      </c>
      <c r="G133" s="12">
        <v>123</v>
      </c>
      <c r="H133" s="13">
        <f t="shared" si="5"/>
        <v>74.545454545454547</v>
      </c>
    </row>
    <row r="134" spans="1:8" x14ac:dyDescent="0.3">
      <c r="A134" s="7">
        <v>133</v>
      </c>
      <c r="B134" s="8" t="s">
        <v>133</v>
      </c>
      <c r="C134" s="8" t="s">
        <v>236</v>
      </c>
      <c r="D134" s="9" t="s">
        <v>477</v>
      </c>
      <c r="E134" s="8" t="s">
        <v>510</v>
      </c>
      <c r="F134" s="12">
        <f t="shared" si="4"/>
        <v>40</v>
      </c>
      <c r="G134" s="12">
        <v>125</v>
      </c>
      <c r="H134" s="13">
        <f t="shared" si="5"/>
        <v>75.757575757575751</v>
      </c>
    </row>
    <row r="135" spans="1:8" ht="62.4" x14ac:dyDescent="0.3">
      <c r="A135" s="7">
        <v>134</v>
      </c>
      <c r="B135" s="8" t="s">
        <v>134</v>
      </c>
      <c r="C135" s="8" t="s">
        <v>258</v>
      </c>
      <c r="D135" s="8" t="s">
        <v>358</v>
      </c>
      <c r="E135" s="8" t="s">
        <v>510</v>
      </c>
      <c r="F135" s="12">
        <f t="shared" si="4"/>
        <v>154</v>
      </c>
      <c r="G135" s="12">
        <v>11</v>
      </c>
      <c r="H135" s="13">
        <f t="shared" si="5"/>
        <v>6.666666666666667</v>
      </c>
    </row>
    <row r="136" spans="1:8" x14ac:dyDescent="0.3">
      <c r="A136" s="7">
        <v>135</v>
      </c>
      <c r="B136" s="8" t="s">
        <v>135</v>
      </c>
      <c r="C136" s="8" t="s">
        <v>236</v>
      </c>
      <c r="D136" s="9" t="s">
        <v>478</v>
      </c>
      <c r="E136" s="8" t="s">
        <v>510</v>
      </c>
      <c r="F136" s="12">
        <f t="shared" si="4"/>
        <v>53</v>
      </c>
      <c r="G136" s="12">
        <v>112</v>
      </c>
      <c r="H136" s="13">
        <f t="shared" si="5"/>
        <v>67.87878787878789</v>
      </c>
    </row>
    <row r="137" spans="1:8" x14ac:dyDescent="0.3">
      <c r="A137" s="7">
        <v>136</v>
      </c>
      <c r="B137" s="8" t="s">
        <v>136</v>
      </c>
      <c r="C137" s="8" t="s">
        <v>236</v>
      </c>
      <c r="D137" s="9" t="s">
        <v>479</v>
      </c>
      <c r="E137" s="8" t="s">
        <v>510</v>
      </c>
      <c r="F137" s="12">
        <f t="shared" si="4"/>
        <v>62</v>
      </c>
      <c r="G137" s="12">
        <v>103</v>
      </c>
      <c r="H137" s="13">
        <f t="shared" si="5"/>
        <v>62.424242424242429</v>
      </c>
    </row>
    <row r="138" spans="1:8" x14ac:dyDescent="0.3">
      <c r="A138" s="7">
        <v>137</v>
      </c>
      <c r="B138" s="8" t="s">
        <v>137</v>
      </c>
      <c r="C138" s="8" t="s">
        <v>236</v>
      </c>
      <c r="D138" s="9" t="s">
        <v>480</v>
      </c>
      <c r="E138" s="8" t="s">
        <v>510</v>
      </c>
      <c r="F138" s="12">
        <f t="shared" si="4"/>
        <v>42</v>
      </c>
      <c r="G138" s="12">
        <v>123</v>
      </c>
      <c r="H138" s="13">
        <f t="shared" si="5"/>
        <v>74.545454545454547</v>
      </c>
    </row>
    <row r="139" spans="1:8" x14ac:dyDescent="0.3">
      <c r="A139" s="7">
        <v>138</v>
      </c>
      <c r="B139" s="8" t="s">
        <v>138</v>
      </c>
      <c r="C139" s="8" t="s">
        <v>236</v>
      </c>
      <c r="D139" s="9" t="s">
        <v>481</v>
      </c>
      <c r="E139" s="8" t="s">
        <v>510</v>
      </c>
      <c r="F139" s="12">
        <f t="shared" si="4"/>
        <v>40</v>
      </c>
      <c r="G139" s="12">
        <v>125</v>
      </c>
      <c r="H139" s="13">
        <f t="shared" si="5"/>
        <v>75.757575757575751</v>
      </c>
    </row>
    <row r="140" spans="1:8" ht="62.4" x14ac:dyDescent="0.3">
      <c r="A140" s="7">
        <v>139</v>
      </c>
      <c r="B140" s="8" t="s">
        <v>139</v>
      </c>
      <c r="C140" s="8" t="s">
        <v>259</v>
      </c>
      <c r="D140" s="8" t="s">
        <v>359</v>
      </c>
      <c r="E140" s="8" t="s">
        <v>510</v>
      </c>
      <c r="F140" s="12">
        <f t="shared" si="4"/>
        <v>152</v>
      </c>
      <c r="G140" s="12">
        <v>13</v>
      </c>
      <c r="H140" s="13">
        <f t="shared" si="5"/>
        <v>7.878787878787878</v>
      </c>
    </row>
    <row r="141" spans="1:8" ht="46.8" x14ac:dyDescent="0.3">
      <c r="A141" s="7">
        <v>140</v>
      </c>
      <c r="B141" s="8" t="s">
        <v>140</v>
      </c>
      <c r="C141" s="8"/>
      <c r="D141" s="8" t="s">
        <v>360</v>
      </c>
      <c r="E141" s="8" t="s">
        <v>510</v>
      </c>
      <c r="F141" s="12">
        <f t="shared" si="4"/>
        <v>51</v>
      </c>
      <c r="G141" s="12">
        <v>114</v>
      </c>
      <c r="H141" s="13">
        <f t="shared" si="5"/>
        <v>69.090909090909093</v>
      </c>
    </row>
    <row r="142" spans="1:8" ht="46.8" x14ac:dyDescent="0.3">
      <c r="A142" s="7">
        <v>141</v>
      </c>
      <c r="B142" s="8" t="s">
        <v>141</v>
      </c>
      <c r="C142" s="8"/>
      <c r="D142" s="8" t="s">
        <v>361</v>
      </c>
      <c r="E142" s="8" t="s">
        <v>510</v>
      </c>
      <c r="F142" s="12">
        <f t="shared" si="4"/>
        <v>63</v>
      </c>
      <c r="G142" s="12">
        <v>102</v>
      </c>
      <c r="H142" s="13">
        <f t="shared" si="5"/>
        <v>61.818181818181813</v>
      </c>
    </row>
    <row r="143" spans="1:8" ht="46.8" x14ac:dyDescent="0.3">
      <c r="A143" s="7">
        <v>142</v>
      </c>
      <c r="B143" s="8" t="s">
        <v>142</v>
      </c>
      <c r="C143" s="8"/>
      <c r="D143" s="8" t="s">
        <v>362</v>
      </c>
      <c r="E143" s="8" t="s">
        <v>510</v>
      </c>
      <c r="F143" s="12">
        <f t="shared" si="4"/>
        <v>42</v>
      </c>
      <c r="G143" s="12">
        <v>123</v>
      </c>
      <c r="H143" s="13">
        <f t="shared" si="5"/>
        <v>74.545454545454547</v>
      </c>
    </row>
    <row r="144" spans="1:8" ht="46.8" x14ac:dyDescent="0.3">
      <c r="A144" s="7">
        <v>143</v>
      </c>
      <c r="B144" s="8" t="s">
        <v>143</v>
      </c>
      <c r="C144" s="8"/>
      <c r="D144" s="8" t="s">
        <v>363</v>
      </c>
      <c r="E144" s="8" t="s">
        <v>510</v>
      </c>
      <c r="F144" s="12">
        <f t="shared" si="4"/>
        <v>40</v>
      </c>
      <c r="G144" s="12">
        <v>125</v>
      </c>
      <c r="H144" s="13">
        <f t="shared" si="5"/>
        <v>75.757575757575751</v>
      </c>
    </row>
    <row r="145" spans="1:8" ht="62.4" x14ac:dyDescent="0.3">
      <c r="A145" s="7">
        <v>144</v>
      </c>
      <c r="B145" s="8" t="s">
        <v>144</v>
      </c>
      <c r="C145" s="8" t="s">
        <v>260</v>
      </c>
      <c r="D145" s="8" t="s">
        <v>364</v>
      </c>
      <c r="E145" s="8" t="s">
        <v>510</v>
      </c>
      <c r="F145" s="12">
        <f t="shared" si="4"/>
        <v>148</v>
      </c>
      <c r="G145" s="12">
        <v>17</v>
      </c>
      <c r="H145" s="13">
        <f t="shared" si="5"/>
        <v>10.303030303030303</v>
      </c>
    </row>
    <row r="146" spans="1:8" ht="31.2" x14ac:dyDescent="0.3">
      <c r="A146" s="7">
        <v>145</v>
      </c>
      <c r="B146" s="8" t="s">
        <v>145</v>
      </c>
      <c r="C146" s="8"/>
      <c r="D146" s="8" t="s">
        <v>365</v>
      </c>
      <c r="E146" s="8" t="s">
        <v>510</v>
      </c>
      <c r="F146" s="12">
        <f t="shared" si="4"/>
        <v>50</v>
      </c>
      <c r="G146" s="12">
        <v>115</v>
      </c>
      <c r="H146" s="13">
        <f t="shared" si="5"/>
        <v>69.696969696969703</v>
      </c>
    </row>
    <row r="147" spans="1:8" ht="31.2" x14ac:dyDescent="0.3">
      <c r="A147" s="7">
        <v>146</v>
      </c>
      <c r="B147" s="8" t="s">
        <v>146</v>
      </c>
      <c r="C147" s="8"/>
      <c r="D147" s="8" t="s">
        <v>366</v>
      </c>
      <c r="E147" s="8" t="s">
        <v>510</v>
      </c>
      <c r="F147" s="12">
        <f t="shared" si="4"/>
        <v>60</v>
      </c>
      <c r="G147" s="12">
        <v>105</v>
      </c>
      <c r="H147" s="13">
        <f t="shared" si="5"/>
        <v>63.636363636363633</v>
      </c>
    </row>
    <row r="148" spans="1:8" ht="31.2" x14ac:dyDescent="0.3">
      <c r="A148" s="7">
        <v>147</v>
      </c>
      <c r="B148" s="8" t="s">
        <v>147</v>
      </c>
      <c r="C148" s="8"/>
      <c r="D148" s="8" t="s">
        <v>367</v>
      </c>
      <c r="E148" s="8" t="s">
        <v>510</v>
      </c>
      <c r="F148" s="12">
        <f t="shared" si="4"/>
        <v>41</v>
      </c>
      <c r="G148" s="12">
        <v>124</v>
      </c>
      <c r="H148" s="13">
        <f t="shared" si="5"/>
        <v>75.151515151515142</v>
      </c>
    </row>
    <row r="149" spans="1:8" ht="31.2" x14ac:dyDescent="0.3">
      <c r="A149" s="7">
        <v>148</v>
      </c>
      <c r="B149" s="8" t="s">
        <v>148</v>
      </c>
      <c r="C149" s="8"/>
      <c r="D149" s="8" t="s">
        <v>368</v>
      </c>
      <c r="E149" s="8" t="s">
        <v>510</v>
      </c>
      <c r="F149" s="12">
        <f t="shared" si="4"/>
        <v>37</v>
      </c>
      <c r="G149" s="12">
        <v>128</v>
      </c>
      <c r="H149" s="13">
        <f t="shared" si="5"/>
        <v>77.575757575757578</v>
      </c>
    </row>
    <row r="150" spans="1:8" ht="62.4" x14ac:dyDescent="0.3">
      <c r="A150" s="7">
        <v>149</v>
      </c>
      <c r="B150" s="8" t="s">
        <v>149</v>
      </c>
      <c r="C150" s="8" t="s">
        <v>261</v>
      </c>
      <c r="D150" s="8" t="s">
        <v>369</v>
      </c>
      <c r="E150" s="8" t="s">
        <v>510</v>
      </c>
      <c r="F150" s="12">
        <f t="shared" si="4"/>
        <v>98</v>
      </c>
      <c r="G150" s="12">
        <v>67</v>
      </c>
      <c r="H150" s="13">
        <f t="shared" si="5"/>
        <v>40.606060606060609</v>
      </c>
    </row>
    <row r="151" spans="1:8" x14ac:dyDescent="0.3">
      <c r="A151" s="7">
        <v>150</v>
      </c>
      <c r="B151" s="8" t="s">
        <v>150</v>
      </c>
      <c r="C151" s="8"/>
      <c r="D151" s="8" t="s">
        <v>370</v>
      </c>
      <c r="E151" s="8" t="s">
        <v>510</v>
      </c>
      <c r="F151" s="12">
        <f t="shared" si="4"/>
        <v>26</v>
      </c>
      <c r="G151" s="12">
        <v>139</v>
      </c>
      <c r="H151" s="13">
        <f t="shared" si="5"/>
        <v>84.242424242424235</v>
      </c>
    </row>
    <row r="152" spans="1:8" x14ac:dyDescent="0.3">
      <c r="A152" s="7">
        <v>151</v>
      </c>
      <c r="B152" s="8" t="s">
        <v>151</v>
      </c>
      <c r="C152" s="8"/>
      <c r="D152" s="8" t="s">
        <v>371</v>
      </c>
      <c r="E152" s="8" t="s">
        <v>510</v>
      </c>
      <c r="F152" s="12">
        <f t="shared" si="4"/>
        <v>40</v>
      </c>
      <c r="G152" s="12">
        <v>125</v>
      </c>
      <c r="H152" s="13">
        <f t="shared" si="5"/>
        <v>75.757575757575751</v>
      </c>
    </row>
    <row r="153" spans="1:8" x14ac:dyDescent="0.3">
      <c r="A153" s="7">
        <v>152</v>
      </c>
      <c r="B153" s="8" t="s">
        <v>152</v>
      </c>
      <c r="C153" s="8"/>
      <c r="D153" s="8" t="s">
        <v>372</v>
      </c>
      <c r="E153" s="8" t="s">
        <v>510</v>
      </c>
      <c r="F153" s="12">
        <f t="shared" si="4"/>
        <v>33</v>
      </c>
      <c r="G153" s="12">
        <v>132</v>
      </c>
      <c r="H153" s="13">
        <f t="shared" si="5"/>
        <v>80</v>
      </c>
    </row>
    <row r="154" spans="1:8" x14ac:dyDescent="0.3">
      <c r="A154" s="7">
        <v>153</v>
      </c>
      <c r="B154" s="8" t="s">
        <v>153</v>
      </c>
      <c r="C154" s="8"/>
      <c r="D154" s="8" t="s">
        <v>373</v>
      </c>
      <c r="E154" s="8" t="s">
        <v>510</v>
      </c>
      <c r="F154" s="12">
        <f t="shared" si="4"/>
        <v>25</v>
      </c>
      <c r="G154" s="12">
        <v>140</v>
      </c>
      <c r="H154" s="13">
        <f t="shared" si="5"/>
        <v>84.848484848484844</v>
      </c>
    </row>
    <row r="155" spans="1:8" ht="124.8" x14ac:dyDescent="0.3">
      <c r="A155" s="7">
        <v>154</v>
      </c>
      <c r="B155" s="8" t="s">
        <v>154</v>
      </c>
      <c r="C155" s="8" t="s">
        <v>262</v>
      </c>
      <c r="D155" s="8" t="s">
        <v>374</v>
      </c>
      <c r="E155" s="8" t="s">
        <v>510</v>
      </c>
      <c r="F155" s="12">
        <f t="shared" si="4"/>
        <v>147</v>
      </c>
      <c r="G155" s="12">
        <v>18</v>
      </c>
      <c r="H155" s="13">
        <f t="shared" si="5"/>
        <v>10.909090909090908</v>
      </c>
    </row>
    <row r="156" spans="1:8" ht="31.2" x14ac:dyDescent="0.3">
      <c r="A156" s="7">
        <v>155</v>
      </c>
      <c r="B156" s="8" t="s">
        <v>155</v>
      </c>
      <c r="C156" s="8"/>
      <c r="D156" s="8" t="s">
        <v>375</v>
      </c>
      <c r="E156" s="8" t="s">
        <v>510</v>
      </c>
      <c r="F156" s="12">
        <f t="shared" si="4"/>
        <v>48</v>
      </c>
      <c r="G156" s="12">
        <v>117</v>
      </c>
      <c r="H156" s="13">
        <f t="shared" si="5"/>
        <v>70.909090909090907</v>
      </c>
    </row>
    <row r="157" spans="1:8" ht="31.2" x14ac:dyDescent="0.3">
      <c r="A157" s="7">
        <v>156</v>
      </c>
      <c r="B157" s="8" t="s">
        <v>156</v>
      </c>
      <c r="C157" s="8"/>
      <c r="D157" s="8" t="s">
        <v>376</v>
      </c>
      <c r="E157" s="8" t="s">
        <v>510</v>
      </c>
      <c r="F157" s="12">
        <f t="shared" si="4"/>
        <v>56</v>
      </c>
      <c r="G157" s="12">
        <v>109</v>
      </c>
      <c r="H157" s="13">
        <f t="shared" si="5"/>
        <v>66.060606060606062</v>
      </c>
    </row>
    <row r="158" spans="1:8" ht="31.2" x14ac:dyDescent="0.3">
      <c r="A158" s="7">
        <v>157</v>
      </c>
      <c r="B158" s="8" t="s">
        <v>157</v>
      </c>
      <c r="C158" s="8"/>
      <c r="D158" s="8" t="s">
        <v>377</v>
      </c>
      <c r="E158" s="8" t="s">
        <v>510</v>
      </c>
      <c r="F158" s="12">
        <f t="shared" si="4"/>
        <v>42</v>
      </c>
      <c r="G158" s="12">
        <v>123</v>
      </c>
      <c r="H158" s="13">
        <f t="shared" si="5"/>
        <v>74.545454545454547</v>
      </c>
    </row>
    <row r="159" spans="1:8" ht="31.2" x14ac:dyDescent="0.3">
      <c r="A159" s="7">
        <v>158</v>
      </c>
      <c r="B159" s="8" t="s">
        <v>158</v>
      </c>
      <c r="C159" s="8"/>
      <c r="D159" s="8" t="s">
        <v>378</v>
      </c>
      <c r="E159" s="8" t="s">
        <v>510</v>
      </c>
      <c r="F159" s="12">
        <f t="shared" si="4"/>
        <v>38</v>
      </c>
      <c r="G159" s="12">
        <v>127</v>
      </c>
      <c r="H159" s="13">
        <f t="shared" si="5"/>
        <v>76.969696969696969</v>
      </c>
    </row>
    <row r="160" spans="1:8" ht="31.2" x14ac:dyDescent="0.3">
      <c r="A160" s="7">
        <v>159</v>
      </c>
      <c r="B160" s="8" t="s">
        <v>159</v>
      </c>
      <c r="C160" s="8" t="s">
        <v>263</v>
      </c>
      <c r="D160" s="8" t="s">
        <v>379</v>
      </c>
      <c r="E160" s="8" t="s">
        <v>510</v>
      </c>
      <c r="F160" s="12">
        <f t="shared" si="4"/>
        <v>148</v>
      </c>
      <c r="G160" s="12">
        <v>17</v>
      </c>
      <c r="H160" s="13">
        <f t="shared" si="5"/>
        <v>10.303030303030303</v>
      </c>
    </row>
    <row r="161" spans="1:8" ht="31.2" x14ac:dyDescent="0.3">
      <c r="A161" s="7">
        <v>160</v>
      </c>
      <c r="B161" s="8" t="s">
        <v>160</v>
      </c>
      <c r="C161" s="8" t="s">
        <v>263</v>
      </c>
      <c r="D161" s="8" t="s">
        <v>380</v>
      </c>
      <c r="E161" s="8" t="s">
        <v>510</v>
      </c>
      <c r="F161" s="12">
        <f t="shared" si="4"/>
        <v>142</v>
      </c>
      <c r="G161" s="12">
        <v>23</v>
      </c>
      <c r="H161" s="13">
        <f t="shared" si="5"/>
        <v>13.939393939393941</v>
      </c>
    </row>
    <row r="162" spans="1:8" ht="31.2" x14ac:dyDescent="0.3">
      <c r="A162" s="7">
        <v>161</v>
      </c>
      <c r="B162" s="8" t="s">
        <v>161</v>
      </c>
      <c r="C162" s="8" t="s">
        <v>263</v>
      </c>
      <c r="D162" s="8" t="s">
        <v>381</v>
      </c>
      <c r="E162" s="8" t="s">
        <v>510</v>
      </c>
      <c r="F162" s="12">
        <f t="shared" si="4"/>
        <v>126</v>
      </c>
      <c r="G162" s="12">
        <v>39</v>
      </c>
      <c r="H162" s="13">
        <f t="shared" si="5"/>
        <v>23.636363636363637</v>
      </c>
    </row>
    <row r="163" spans="1:8" ht="31.2" x14ac:dyDescent="0.3">
      <c r="A163" s="7">
        <v>162</v>
      </c>
      <c r="B163" s="8" t="s">
        <v>162</v>
      </c>
      <c r="C163" s="8" t="s">
        <v>264</v>
      </c>
      <c r="D163" s="8" t="s">
        <v>379</v>
      </c>
      <c r="E163" s="8" t="s">
        <v>510</v>
      </c>
      <c r="F163" s="12">
        <f t="shared" si="4"/>
        <v>150</v>
      </c>
      <c r="G163" s="12">
        <v>15</v>
      </c>
      <c r="H163" s="13">
        <f t="shared" si="5"/>
        <v>9.0909090909090917</v>
      </c>
    </row>
    <row r="164" spans="1:8" ht="31.2" x14ac:dyDescent="0.3">
      <c r="A164" s="7">
        <v>163</v>
      </c>
      <c r="B164" s="8" t="s">
        <v>163</v>
      </c>
      <c r="C164" s="8" t="s">
        <v>264</v>
      </c>
      <c r="D164" s="8" t="s">
        <v>380</v>
      </c>
      <c r="E164" s="8" t="s">
        <v>510</v>
      </c>
      <c r="F164" s="12">
        <f t="shared" si="4"/>
        <v>144</v>
      </c>
      <c r="G164" s="12">
        <v>21</v>
      </c>
      <c r="H164" s="13">
        <f t="shared" si="5"/>
        <v>12.727272727272727</v>
      </c>
    </row>
    <row r="165" spans="1:8" ht="31.2" x14ac:dyDescent="0.3">
      <c r="A165" s="7">
        <v>164</v>
      </c>
      <c r="B165" s="8" t="s">
        <v>164</v>
      </c>
      <c r="C165" s="8" t="s">
        <v>264</v>
      </c>
      <c r="D165" s="8" t="s">
        <v>381</v>
      </c>
      <c r="E165" s="8" t="s">
        <v>510</v>
      </c>
      <c r="F165" s="12">
        <f t="shared" si="4"/>
        <v>126</v>
      </c>
      <c r="G165" s="12">
        <v>39</v>
      </c>
      <c r="H165" s="13">
        <f t="shared" si="5"/>
        <v>23.636363636363637</v>
      </c>
    </row>
    <row r="166" spans="1:8" ht="31.2" x14ac:dyDescent="0.3">
      <c r="A166" s="7">
        <v>165</v>
      </c>
      <c r="B166" s="8" t="s">
        <v>165</v>
      </c>
      <c r="C166" s="8" t="s">
        <v>265</v>
      </c>
      <c r="D166" s="8" t="s">
        <v>382</v>
      </c>
      <c r="E166" s="8" t="s">
        <v>510</v>
      </c>
      <c r="F166" s="12">
        <f t="shared" si="4"/>
        <v>147</v>
      </c>
      <c r="G166" s="12">
        <v>18</v>
      </c>
      <c r="H166" s="13">
        <f t="shared" si="5"/>
        <v>10.909090909090908</v>
      </c>
    </row>
    <row r="167" spans="1:8" ht="31.2" x14ac:dyDescent="0.3">
      <c r="A167" s="7">
        <v>166</v>
      </c>
      <c r="B167" s="8" t="s">
        <v>166</v>
      </c>
      <c r="C167" s="8" t="s">
        <v>265</v>
      </c>
      <c r="D167" s="8" t="s">
        <v>383</v>
      </c>
      <c r="E167" s="8" t="s">
        <v>510</v>
      </c>
      <c r="F167" s="12">
        <f t="shared" si="4"/>
        <v>139</v>
      </c>
      <c r="G167" s="12">
        <v>26</v>
      </c>
      <c r="H167" s="13">
        <f t="shared" si="5"/>
        <v>15.757575757575756</v>
      </c>
    </row>
    <row r="168" spans="1:8" ht="31.2" x14ac:dyDescent="0.3">
      <c r="A168" s="7">
        <v>167</v>
      </c>
      <c r="B168" s="8" t="s">
        <v>167</v>
      </c>
      <c r="C168" s="8" t="s">
        <v>265</v>
      </c>
      <c r="D168" s="8" t="s">
        <v>384</v>
      </c>
      <c r="E168" s="8" t="s">
        <v>510</v>
      </c>
      <c r="F168" s="12">
        <f t="shared" si="4"/>
        <v>122</v>
      </c>
      <c r="G168" s="12">
        <v>43</v>
      </c>
      <c r="H168" s="13">
        <f t="shared" si="5"/>
        <v>26.060606060606062</v>
      </c>
    </row>
    <row r="169" spans="1:8" ht="46.8" x14ac:dyDescent="0.3">
      <c r="A169" s="7">
        <v>168</v>
      </c>
      <c r="B169" s="8" t="s">
        <v>168</v>
      </c>
      <c r="C169" s="8" t="s">
        <v>266</v>
      </c>
      <c r="D169" s="8" t="s">
        <v>385</v>
      </c>
      <c r="E169" s="8" t="s">
        <v>510</v>
      </c>
      <c r="F169" s="12">
        <f t="shared" si="4"/>
        <v>155</v>
      </c>
      <c r="G169" s="12">
        <v>10</v>
      </c>
      <c r="H169" s="13">
        <f t="shared" si="5"/>
        <v>6.0606060606060606</v>
      </c>
    </row>
    <row r="170" spans="1:8" ht="31.2" x14ac:dyDescent="0.3">
      <c r="A170" s="7">
        <v>169</v>
      </c>
      <c r="B170" s="8" t="s">
        <v>169</v>
      </c>
      <c r="C170" s="8" t="s">
        <v>267</v>
      </c>
      <c r="D170" s="8" t="s">
        <v>386</v>
      </c>
      <c r="E170" s="8" t="s">
        <v>510</v>
      </c>
      <c r="F170" s="12">
        <f t="shared" si="4"/>
        <v>81</v>
      </c>
      <c r="G170" s="12">
        <v>84</v>
      </c>
      <c r="H170" s="13">
        <f t="shared" si="5"/>
        <v>50.909090909090907</v>
      </c>
    </row>
    <row r="171" spans="1:8" x14ac:dyDescent="0.3">
      <c r="A171" s="7">
        <v>170</v>
      </c>
      <c r="B171" s="8" t="s">
        <v>170</v>
      </c>
      <c r="C171" s="8" t="s">
        <v>268</v>
      </c>
      <c r="D171" s="8" t="s">
        <v>387</v>
      </c>
      <c r="E171" s="8" t="s">
        <v>510</v>
      </c>
      <c r="F171" s="12">
        <f t="shared" si="4"/>
        <v>83</v>
      </c>
      <c r="G171" s="12">
        <v>82</v>
      </c>
      <c r="H171" s="13">
        <f t="shared" si="5"/>
        <v>49.696969696969695</v>
      </c>
    </row>
    <row r="172" spans="1:8" ht="78" x14ac:dyDescent="0.3">
      <c r="A172" s="7">
        <v>171</v>
      </c>
      <c r="B172" s="8" t="s">
        <v>171</v>
      </c>
      <c r="C172" s="8" t="s">
        <v>269</v>
      </c>
      <c r="D172" s="8" t="s">
        <v>388</v>
      </c>
      <c r="E172" s="8" t="s">
        <v>511</v>
      </c>
      <c r="F172" s="12">
        <f t="shared" si="4"/>
        <v>84</v>
      </c>
      <c r="G172" s="9">
        <v>81</v>
      </c>
      <c r="H172" s="13">
        <f t="shared" si="5"/>
        <v>49.090909090909093</v>
      </c>
    </row>
    <row r="173" spans="1:8" x14ac:dyDescent="0.3">
      <c r="A173" s="7">
        <v>172</v>
      </c>
      <c r="B173" s="8" t="s">
        <v>172</v>
      </c>
      <c r="C173" s="8" t="s">
        <v>270</v>
      </c>
      <c r="D173" s="8" t="s">
        <v>389</v>
      </c>
      <c r="E173" s="8" t="s">
        <v>511</v>
      </c>
      <c r="F173" s="12">
        <f t="shared" si="4"/>
        <v>0</v>
      </c>
      <c r="G173" s="9">
        <v>165</v>
      </c>
      <c r="H173" s="13">
        <f t="shared" si="5"/>
        <v>100</v>
      </c>
    </row>
    <row r="174" spans="1:8" x14ac:dyDescent="0.3">
      <c r="A174" s="7">
        <v>173</v>
      </c>
      <c r="B174" s="8" t="s">
        <v>173</v>
      </c>
      <c r="C174" s="8" t="s">
        <v>271</v>
      </c>
      <c r="D174" s="8" t="s">
        <v>390</v>
      </c>
      <c r="E174" s="8" t="s">
        <v>510</v>
      </c>
      <c r="F174" s="12">
        <f t="shared" si="4"/>
        <v>82</v>
      </c>
      <c r="G174" s="12">
        <v>83</v>
      </c>
      <c r="H174" s="13">
        <f t="shared" si="5"/>
        <v>50.303030303030305</v>
      </c>
    </row>
    <row r="175" spans="1:8" x14ac:dyDescent="0.3">
      <c r="A175" s="7">
        <v>174</v>
      </c>
      <c r="B175" s="8" t="s">
        <v>174</v>
      </c>
      <c r="C175" s="8" t="s">
        <v>272</v>
      </c>
      <c r="D175" s="8" t="s">
        <v>391</v>
      </c>
      <c r="E175" s="8" t="s">
        <v>510</v>
      </c>
      <c r="F175" s="12">
        <f t="shared" si="4"/>
        <v>80</v>
      </c>
      <c r="G175" s="12">
        <v>85</v>
      </c>
      <c r="H175" s="13">
        <f t="shared" si="5"/>
        <v>51.515151515151516</v>
      </c>
    </row>
    <row r="176" spans="1:8" x14ac:dyDescent="0.3">
      <c r="A176" s="7">
        <v>175</v>
      </c>
      <c r="B176" s="8" t="s">
        <v>175</v>
      </c>
      <c r="C176" s="8" t="s">
        <v>273</v>
      </c>
      <c r="D176" s="8" t="s">
        <v>392</v>
      </c>
      <c r="E176" s="8" t="s">
        <v>510</v>
      </c>
      <c r="F176" s="12">
        <f t="shared" si="4"/>
        <v>72</v>
      </c>
      <c r="G176" s="12">
        <v>93</v>
      </c>
      <c r="H176" s="13">
        <f t="shared" si="5"/>
        <v>56.36363636363636</v>
      </c>
    </row>
    <row r="177" spans="1:8" x14ac:dyDescent="0.3">
      <c r="A177" s="7">
        <v>176</v>
      </c>
      <c r="B177" s="8" t="s">
        <v>176</v>
      </c>
      <c r="C177" s="8" t="s">
        <v>274</v>
      </c>
      <c r="D177" s="8" t="s">
        <v>393</v>
      </c>
      <c r="E177" s="8" t="s">
        <v>510</v>
      </c>
      <c r="F177" s="12">
        <f t="shared" si="4"/>
        <v>45</v>
      </c>
      <c r="G177" s="12">
        <v>120</v>
      </c>
      <c r="H177" s="13">
        <f t="shared" si="5"/>
        <v>72.727272727272734</v>
      </c>
    </row>
    <row r="178" spans="1:8" x14ac:dyDescent="0.3">
      <c r="A178" s="7">
        <v>177</v>
      </c>
      <c r="B178" s="8" t="s">
        <v>177</v>
      </c>
      <c r="C178" s="8" t="s">
        <v>275</v>
      </c>
      <c r="D178" s="8" t="s">
        <v>394</v>
      </c>
      <c r="E178" s="8" t="s">
        <v>511</v>
      </c>
      <c r="F178" s="12">
        <f t="shared" si="4"/>
        <v>44</v>
      </c>
      <c r="G178" s="9">
        <v>121</v>
      </c>
      <c r="H178" s="13">
        <f t="shared" si="5"/>
        <v>73.333333333333329</v>
      </c>
    </row>
    <row r="179" spans="1:8" x14ac:dyDescent="0.3">
      <c r="A179" s="7">
        <v>178</v>
      </c>
      <c r="B179" s="8" t="s">
        <v>178</v>
      </c>
      <c r="C179" s="8" t="s">
        <v>276</v>
      </c>
      <c r="D179" s="8" t="s">
        <v>395</v>
      </c>
      <c r="E179" s="8" t="s">
        <v>510</v>
      </c>
      <c r="F179" s="12">
        <f t="shared" si="4"/>
        <v>16</v>
      </c>
      <c r="G179" s="12">
        <v>149</v>
      </c>
      <c r="H179" s="13">
        <f t="shared" si="5"/>
        <v>90.303030303030312</v>
      </c>
    </row>
    <row r="180" spans="1:8" x14ac:dyDescent="0.3">
      <c r="A180" s="7">
        <v>179</v>
      </c>
      <c r="B180" s="8" t="s">
        <v>179</v>
      </c>
      <c r="C180" s="8" t="s">
        <v>277</v>
      </c>
      <c r="D180" s="8" t="s">
        <v>402</v>
      </c>
      <c r="E180" s="8" t="s">
        <v>511</v>
      </c>
      <c r="F180" s="12">
        <f t="shared" si="4"/>
        <v>45</v>
      </c>
      <c r="G180" s="9">
        <v>120</v>
      </c>
      <c r="H180" s="13">
        <f t="shared" si="5"/>
        <v>72.727272727272734</v>
      </c>
    </row>
    <row r="181" spans="1:8" x14ac:dyDescent="0.3">
      <c r="A181" s="7">
        <v>180</v>
      </c>
      <c r="B181" s="8" t="s">
        <v>180</v>
      </c>
      <c r="C181" s="8" t="s">
        <v>278</v>
      </c>
      <c r="D181" s="8" t="s">
        <v>396</v>
      </c>
      <c r="E181" s="8" t="s">
        <v>510</v>
      </c>
      <c r="F181" s="12">
        <f t="shared" si="4"/>
        <v>82</v>
      </c>
      <c r="G181" s="12">
        <v>83</v>
      </c>
      <c r="H181" s="13">
        <f t="shared" si="5"/>
        <v>50.303030303030305</v>
      </c>
    </row>
    <row r="182" spans="1:8" x14ac:dyDescent="0.3">
      <c r="A182" s="7">
        <v>181</v>
      </c>
      <c r="B182" s="8" t="s">
        <v>181</v>
      </c>
      <c r="C182" s="8" t="s">
        <v>279</v>
      </c>
      <c r="D182" s="8" t="s">
        <v>397</v>
      </c>
      <c r="E182" s="8" t="s">
        <v>510</v>
      </c>
      <c r="F182" s="12">
        <f t="shared" si="4"/>
        <v>80</v>
      </c>
      <c r="G182" s="12">
        <v>85</v>
      </c>
      <c r="H182" s="13">
        <f t="shared" si="5"/>
        <v>51.515151515151516</v>
      </c>
    </row>
    <row r="183" spans="1:8" x14ac:dyDescent="0.3">
      <c r="A183" s="7">
        <v>182</v>
      </c>
      <c r="B183" s="8" t="s">
        <v>182</v>
      </c>
      <c r="C183" s="8" t="s">
        <v>280</v>
      </c>
      <c r="D183" s="8" t="s">
        <v>398</v>
      </c>
      <c r="E183" s="8" t="s">
        <v>510</v>
      </c>
      <c r="F183" s="12">
        <f t="shared" si="4"/>
        <v>83</v>
      </c>
      <c r="G183" s="12">
        <v>82</v>
      </c>
      <c r="H183" s="13">
        <f t="shared" si="5"/>
        <v>49.696969696969695</v>
      </c>
    </row>
    <row r="184" spans="1:8" x14ac:dyDescent="0.3">
      <c r="A184" s="7">
        <v>183</v>
      </c>
      <c r="B184" s="8" t="s">
        <v>183</v>
      </c>
      <c r="C184" s="8" t="s">
        <v>281</v>
      </c>
      <c r="D184" s="8" t="s">
        <v>399</v>
      </c>
      <c r="E184" s="8" t="s">
        <v>510</v>
      </c>
      <c r="F184" s="12">
        <f t="shared" si="4"/>
        <v>2</v>
      </c>
      <c r="G184" s="12">
        <v>163</v>
      </c>
      <c r="H184" s="13">
        <f t="shared" si="5"/>
        <v>98.787878787878796</v>
      </c>
    </row>
    <row r="185" spans="1:8" x14ac:dyDescent="0.3">
      <c r="A185" s="7">
        <v>184</v>
      </c>
      <c r="B185" s="8" t="s">
        <v>184</v>
      </c>
      <c r="C185" s="8" t="s">
        <v>282</v>
      </c>
      <c r="D185" s="8" t="s">
        <v>400</v>
      </c>
      <c r="E185" s="8" t="s">
        <v>510</v>
      </c>
      <c r="F185" s="12">
        <f t="shared" si="4"/>
        <v>82</v>
      </c>
      <c r="G185" s="12">
        <v>83</v>
      </c>
      <c r="H185" s="13">
        <f t="shared" si="5"/>
        <v>50.303030303030305</v>
      </c>
    </row>
    <row r="186" spans="1:8" x14ac:dyDescent="0.3">
      <c r="A186" s="7">
        <v>185</v>
      </c>
      <c r="B186" s="8" t="s">
        <v>185</v>
      </c>
      <c r="C186" s="8" t="s">
        <v>283</v>
      </c>
      <c r="D186" s="8" t="s">
        <v>401</v>
      </c>
      <c r="E186" s="8" t="s">
        <v>510</v>
      </c>
      <c r="F186" s="12">
        <f t="shared" si="4"/>
        <v>79</v>
      </c>
      <c r="G186" s="12">
        <v>86</v>
      </c>
      <c r="H186" s="13">
        <f t="shared" si="5"/>
        <v>52.121212121212125</v>
      </c>
    </row>
    <row r="187" spans="1:8" ht="31.2" x14ac:dyDescent="0.3">
      <c r="A187" s="7">
        <v>186</v>
      </c>
      <c r="B187" s="8" t="s">
        <v>186</v>
      </c>
      <c r="C187" s="8" t="s">
        <v>284</v>
      </c>
      <c r="D187" s="8" t="s">
        <v>407</v>
      </c>
      <c r="E187" s="8" t="s">
        <v>510</v>
      </c>
      <c r="F187" s="12">
        <f t="shared" si="4"/>
        <v>65</v>
      </c>
      <c r="G187" s="12">
        <v>100</v>
      </c>
      <c r="H187" s="13">
        <f t="shared" si="5"/>
        <v>60.606060606060609</v>
      </c>
    </row>
    <row r="188" spans="1:8" ht="31.2" x14ac:dyDescent="0.3">
      <c r="A188" s="7">
        <v>187</v>
      </c>
      <c r="B188" s="8" t="s">
        <v>187</v>
      </c>
      <c r="C188" s="8" t="s">
        <v>285</v>
      </c>
      <c r="D188" s="8" t="s">
        <v>408</v>
      </c>
      <c r="E188" s="8" t="s">
        <v>510</v>
      </c>
      <c r="F188" s="12">
        <f t="shared" si="4"/>
        <v>7</v>
      </c>
      <c r="G188" s="12">
        <v>158</v>
      </c>
      <c r="H188" s="13">
        <f t="shared" si="5"/>
        <v>95.757575757575751</v>
      </c>
    </row>
    <row r="189" spans="1:8" x14ac:dyDescent="0.3">
      <c r="A189" s="7">
        <v>188</v>
      </c>
      <c r="B189" s="8" t="s">
        <v>188</v>
      </c>
      <c r="C189" s="8" t="s">
        <v>286</v>
      </c>
      <c r="D189" s="8" t="s">
        <v>403</v>
      </c>
      <c r="E189" s="8" t="s">
        <v>510</v>
      </c>
      <c r="F189" s="12">
        <f t="shared" si="4"/>
        <v>83</v>
      </c>
      <c r="G189" s="12">
        <v>82</v>
      </c>
      <c r="H189" s="13">
        <f t="shared" si="5"/>
        <v>49.696969696969695</v>
      </c>
    </row>
    <row r="190" spans="1:8" x14ac:dyDescent="0.3">
      <c r="A190" s="7">
        <v>189</v>
      </c>
      <c r="B190" s="8" t="s">
        <v>189</v>
      </c>
      <c r="C190" s="8" t="s">
        <v>287</v>
      </c>
      <c r="D190" s="8" t="s">
        <v>404</v>
      </c>
      <c r="E190" s="8" t="s">
        <v>510</v>
      </c>
      <c r="F190" s="12">
        <f t="shared" si="4"/>
        <v>76</v>
      </c>
      <c r="G190" s="12">
        <v>89</v>
      </c>
      <c r="H190" s="13">
        <f t="shared" si="5"/>
        <v>53.939393939393945</v>
      </c>
    </row>
    <row r="191" spans="1:8" ht="31.2" x14ac:dyDescent="0.3">
      <c r="A191" s="7">
        <v>190</v>
      </c>
      <c r="B191" s="8" t="s">
        <v>190</v>
      </c>
      <c r="C191" s="8" t="s">
        <v>288</v>
      </c>
      <c r="D191" s="8" t="s">
        <v>405</v>
      </c>
      <c r="E191" s="8" t="s">
        <v>510</v>
      </c>
      <c r="F191" s="12">
        <f t="shared" si="4"/>
        <v>56</v>
      </c>
      <c r="G191" s="12">
        <v>109</v>
      </c>
      <c r="H191" s="13">
        <f t="shared" si="5"/>
        <v>66.060606060606062</v>
      </c>
    </row>
    <row r="192" spans="1:8" ht="31.2" x14ac:dyDescent="0.3">
      <c r="A192" s="7">
        <v>191</v>
      </c>
      <c r="B192" s="8" t="s">
        <v>191</v>
      </c>
      <c r="C192" s="8" t="s">
        <v>289</v>
      </c>
      <c r="D192" s="8" t="s">
        <v>406</v>
      </c>
      <c r="E192" s="8" t="s">
        <v>510</v>
      </c>
      <c r="F192" s="12">
        <f t="shared" si="4"/>
        <v>45</v>
      </c>
      <c r="G192" s="12">
        <v>120</v>
      </c>
      <c r="H192" s="13">
        <f t="shared" si="5"/>
        <v>72.727272727272734</v>
      </c>
    </row>
    <row r="193" spans="1:8" x14ac:dyDescent="0.3">
      <c r="A193" s="7">
        <v>192</v>
      </c>
      <c r="B193" s="8" t="s">
        <v>192</v>
      </c>
      <c r="C193" s="8" t="s">
        <v>290</v>
      </c>
      <c r="D193" s="8" t="s">
        <v>409</v>
      </c>
      <c r="E193" s="8" t="s">
        <v>511</v>
      </c>
      <c r="F193" s="12">
        <f t="shared" si="4"/>
        <v>125</v>
      </c>
      <c r="G193" s="9">
        <v>40</v>
      </c>
      <c r="H193" s="13">
        <f t="shared" si="5"/>
        <v>24.242424242424242</v>
      </c>
    </row>
    <row r="194" spans="1:8" ht="62.4" x14ac:dyDescent="0.3">
      <c r="A194" s="7">
        <v>193</v>
      </c>
      <c r="B194" s="8" t="s">
        <v>193</v>
      </c>
      <c r="C194" s="8" t="s">
        <v>291</v>
      </c>
      <c r="D194" s="8" t="s">
        <v>410</v>
      </c>
      <c r="E194" s="8" t="s">
        <v>510</v>
      </c>
      <c r="F194" s="12">
        <f t="shared" si="4"/>
        <v>79</v>
      </c>
      <c r="G194" s="12">
        <v>86</v>
      </c>
      <c r="H194" s="13">
        <f t="shared" si="5"/>
        <v>52.121212121212125</v>
      </c>
    </row>
    <row r="195" spans="1:8" ht="46.8" x14ac:dyDescent="0.3">
      <c r="A195" s="7">
        <v>194</v>
      </c>
      <c r="B195" s="8" t="s">
        <v>194</v>
      </c>
      <c r="C195" s="8" t="s">
        <v>292</v>
      </c>
      <c r="D195" s="8" t="s">
        <v>411</v>
      </c>
      <c r="E195" s="8" t="s">
        <v>510</v>
      </c>
      <c r="F195" s="12">
        <f t="shared" ref="F195" si="6">165-G195</f>
        <v>162</v>
      </c>
      <c r="G195" s="12">
        <v>3</v>
      </c>
      <c r="H195" s="13">
        <f t="shared" ref="H195" si="7">+G195/165*100</f>
        <v>1.8181818181818181</v>
      </c>
    </row>
  </sheetData>
  <autoFilter ref="A1:H1" xr:uid="{28FCD703-F4E0-42CE-AD81-D75AAA57E064}"/>
  <sortState xmlns:xlrd2="http://schemas.microsoft.com/office/spreadsheetml/2017/richdata2" ref="A2:G195">
    <sortCondition ref="A2:A195"/>
  </sortState>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2AEE5-0B50-4B9F-A746-2F4F381859DB}">
  <sheetPr codeName="Sheet3"/>
  <dimension ref="A1:G43"/>
  <sheetViews>
    <sheetView workbookViewId="0">
      <selection activeCell="E5" sqref="E5"/>
    </sheetView>
  </sheetViews>
  <sheetFormatPr defaultRowHeight="15.6" x14ac:dyDescent="0.3"/>
  <cols>
    <col min="1" max="1" width="8.33203125" style="3" bestFit="1" customWidth="1"/>
    <col min="2" max="2" width="23.21875" style="4" bestFit="1" customWidth="1"/>
    <col min="3" max="3" width="45.5546875" style="4" bestFit="1" customWidth="1"/>
    <col min="4" max="4" width="43.6640625" style="4" customWidth="1"/>
    <col min="5" max="16384" width="8.88671875" style="4"/>
  </cols>
  <sheetData>
    <row r="1" spans="1:7" s="1" customFormat="1" x14ac:dyDescent="0.3">
      <c r="A1" s="1" t="s">
        <v>293</v>
      </c>
      <c r="B1" s="1" t="s">
        <v>0</v>
      </c>
      <c r="C1" s="1" t="s">
        <v>195</v>
      </c>
      <c r="D1" s="1" t="s">
        <v>294</v>
      </c>
      <c r="E1" s="1" t="s">
        <v>507</v>
      </c>
      <c r="F1" s="1" t="s">
        <v>482</v>
      </c>
      <c r="G1" s="1" t="s">
        <v>483</v>
      </c>
    </row>
    <row r="2" spans="1:7" x14ac:dyDescent="0.3">
      <c r="A2" s="3">
        <v>3</v>
      </c>
      <c r="B2" s="4" t="s">
        <v>3</v>
      </c>
      <c r="C2" s="4" t="s">
        <v>198</v>
      </c>
      <c r="D2" s="4" t="s">
        <v>299</v>
      </c>
      <c r="E2" s="4" t="s">
        <v>506</v>
      </c>
      <c r="F2" s="5"/>
      <c r="G2" s="4">
        <v>0</v>
      </c>
    </row>
    <row r="3" spans="1:7" x14ac:dyDescent="0.3">
      <c r="A3" s="3">
        <v>4</v>
      </c>
      <c r="B3" s="4" t="s">
        <v>4</v>
      </c>
      <c r="C3" s="4" t="s">
        <v>199</v>
      </c>
      <c r="D3" s="4" t="s">
        <v>300</v>
      </c>
      <c r="E3" s="4" t="s">
        <v>506</v>
      </c>
      <c r="F3" s="5"/>
      <c r="G3" s="4">
        <v>6</v>
      </c>
    </row>
    <row r="4" spans="1:7" ht="31.2" x14ac:dyDescent="0.3">
      <c r="A4" s="3">
        <v>5</v>
      </c>
      <c r="B4" s="4" t="s">
        <v>5</v>
      </c>
      <c r="C4" s="4" t="s">
        <v>200</v>
      </c>
      <c r="D4" s="4" t="s">
        <v>301</v>
      </c>
      <c r="E4" s="4" t="s">
        <v>506</v>
      </c>
      <c r="F4" s="5"/>
      <c r="G4" s="4">
        <v>78</v>
      </c>
    </row>
    <row r="5" spans="1:7" ht="31.2" x14ac:dyDescent="0.3">
      <c r="A5" s="3">
        <v>6</v>
      </c>
      <c r="B5" s="4" t="s">
        <v>6</v>
      </c>
      <c r="C5" s="4" t="s">
        <v>200</v>
      </c>
      <c r="D5" s="4" t="s">
        <v>301</v>
      </c>
      <c r="E5" s="4" t="s">
        <v>506</v>
      </c>
      <c r="F5" s="5"/>
      <c r="G5" s="4">
        <v>159</v>
      </c>
    </row>
    <row r="6" spans="1:7" ht="31.2" x14ac:dyDescent="0.3">
      <c r="A6" s="3">
        <v>7</v>
      </c>
      <c r="B6" s="4" t="s">
        <v>7</v>
      </c>
      <c r="C6" s="4" t="s">
        <v>200</v>
      </c>
      <c r="D6" s="4" t="s">
        <v>301</v>
      </c>
      <c r="E6" s="4" t="s">
        <v>506</v>
      </c>
      <c r="F6" s="5"/>
      <c r="G6" s="4">
        <v>157</v>
      </c>
    </row>
    <row r="7" spans="1:7" ht="46.8" x14ac:dyDescent="0.3">
      <c r="A7" s="3">
        <v>9</v>
      </c>
      <c r="B7" s="4" t="s">
        <v>9</v>
      </c>
      <c r="C7" s="4" t="s">
        <v>202</v>
      </c>
      <c r="D7" s="4" t="s">
        <v>304</v>
      </c>
      <c r="E7" s="4" t="s">
        <v>506</v>
      </c>
      <c r="F7" s="5"/>
      <c r="G7" s="4">
        <v>19</v>
      </c>
    </row>
    <row r="8" spans="1:7" ht="109.2" x14ac:dyDescent="0.3">
      <c r="A8" s="3">
        <v>10</v>
      </c>
      <c r="B8" s="4" t="s">
        <v>10</v>
      </c>
      <c r="C8" s="4" t="s">
        <v>203</v>
      </c>
      <c r="D8" s="4" t="s">
        <v>303</v>
      </c>
      <c r="E8" s="4" t="s">
        <v>506</v>
      </c>
      <c r="F8" s="5"/>
      <c r="G8" s="4">
        <v>118</v>
      </c>
    </row>
    <row r="9" spans="1:7" ht="78" x14ac:dyDescent="0.3">
      <c r="A9" s="3">
        <v>11</v>
      </c>
      <c r="B9" s="4" t="s">
        <v>11</v>
      </c>
      <c r="C9" s="4" t="s">
        <v>204</v>
      </c>
      <c r="D9" s="4" t="s">
        <v>309</v>
      </c>
      <c r="E9" s="4" t="s">
        <v>506</v>
      </c>
      <c r="F9" s="5"/>
      <c r="G9" s="4">
        <v>0</v>
      </c>
    </row>
    <row r="10" spans="1:7" ht="124.8" x14ac:dyDescent="0.3">
      <c r="A10" s="3">
        <v>12</v>
      </c>
      <c r="B10" s="4" t="s">
        <v>12</v>
      </c>
      <c r="C10" s="4" t="s">
        <v>205</v>
      </c>
      <c r="D10" s="4" t="s">
        <v>305</v>
      </c>
      <c r="E10" s="4" t="s">
        <v>506</v>
      </c>
      <c r="F10" s="5"/>
      <c r="G10" s="4">
        <v>2</v>
      </c>
    </row>
    <row r="11" spans="1:7" ht="109.2" x14ac:dyDescent="0.3">
      <c r="A11" s="3">
        <v>15</v>
      </c>
      <c r="B11" s="4" t="s">
        <v>15</v>
      </c>
      <c r="C11" s="4" t="s">
        <v>207</v>
      </c>
      <c r="D11" s="4" t="s">
        <v>308</v>
      </c>
      <c r="E11" s="4" t="s">
        <v>506</v>
      </c>
      <c r="F11" s="5"/>
      <c r="G11" s="4">
        <v>0</v>
      </c>
    </row>
    <row r="12" spans="1:7" ht="78" x14ac:dyDescent="0.3">
      <c r="A12" s="3">
        <v>16</v>
      </c>
      <c r="B12" s="4" t="s">
        <v>16</v>
      </c>
      <c r="C12" s="4" t="s">
        <v>208</v>
      </c>
      <c r="D12" s="4" t="s">
        <v>310</v>
      </c>
      <c r="E12" s="4" t="s">
        <v>506</v>
      </c>
      <c r="F12" s="5"/>
      <c r="G12" s="4">
        <v>1</v>
      </c>
    </row>
    <row r="13" spans="1:7" ht="31.2" x14ac:dyDescent="0.3">
      <c r="A13" s="3">
        <v>17</v>
      </c>
      <c r="B13" s="4" t="s">
        <v>17</v>
      </c>
      <c r="C13" s="4" t="s">
        <v>209</v>
      </c>
      <c r="D13" s="4" t="s">
        <v>311</v>
      </c>
      <c r="E13" s="4" t="s">
        <v>506</v>
      </c>
      <c r="F13" s="5"/>
      <c r="G13" s="4">
        <v>86</v>
      </c>
    </row>
    <row r="14" spans="1:7" ht="62.4" x14ac:dyDescent="0.3">
      <c r="A14" s="3">
        <v>19</v>
      </c>
      <c r="B14" s="4" t="s">
        <v>19</v>
      </c>
      <c r="C14" s="4" t="s">
        <v>211</v>
      </c>
      <c r="D14" s="4" t="s">
        <v>312</v>
      </c>
      <c r="E14" s="4" t="s">
        <v>506</v>
      </c>
      <c r="F14" s="5"/>
      <c r="G14" s="4">
        <v>77</v>
      </c>
    </row>
    <row r="15" spans="1:7" ht="78" x14ac:dyDescent="0.3">
      <c r="A15" s="3">
        <v>20</v>
      </c>
      <c r="B15" s="4" t="s">
        <v>20</v>
      </c>
      <c r="C15" s="4" t="s">
        <v>212</v>
      </c>
      <c r="D15" s="4" t="s">
        <v>315</v>
      </c>
      <c r="E15" s="4" t="s">
        <v>506</v>
      </c>
      <c r="F15" s="5"/>
      <c r="G15" s="4">
        <v>119</v>
      </c>
    </row>
    <row r="16" spans="1:7" ht="78" x14ac:dyDescent="0.3">
      <c r="A16" s="3">
        <v>21</v>
      </c>
      <c r="B16" s="4" t="s">
        <v>21</v>
      </c>
      <c r="C16" s="4" t="s">
        <v>213</v>
      </c>
      <c r="D16" s="4" t="s">
        <v>314</v>
      </c>
      <c r="E16" s="4" t="s">
        <v>506</v>
      </c>
      <c r="F16" s="5"/>
      <c r="G16" s="4">
        <v>124</v>
      </c>
    </row>
    <row r="17" spans="1:7" ht="62.4" x14ac:dyDescent="0.3">
      <c r="A17" s="3">
        <v>22</v>
      </c>
      <c r="B17" s="4" t="s">
        <v>22</v>
      </c>
      <c r="C17" s="4" t="s">
        <v>214</v>
      </c>
      <c r="D17" s="4" t="s">
        <v>329</v>
      </c>
      <c r="E17" s="4" t="s">
        <v>506</v>
      </c>
      <c r="F17" s="5"/>
      <c r="G17" s="4">
        <v>18</v>
      </c>
    </row>
    <row r="18" spans="1:7" ht="46.8" x14ac:dyDescent="0.3">
      <c r="A18" s="3">
        <v>23</v>
      </c>
      <c r="B18" s="4" t="s">
        <v>23</v>
      </c>
      <c r="C18" s="4" t="s">
        <v>215</v>
      </c>
      <c r="D18" s="4" t="s">
        <v>316</v>
      </c>
      <c r="E18" s="4" t="s">
        <v>506</v>
      </c>
      <c r="F18" s="5"/>
      <c r="G18" s="4">
        <v>133</v>
      </c>
    </row>
    <row r="19" spans="1:7" x14ac:dyDescent="0.3">
      <c r="A19" s="3">
        <v>28</v>
      </c>
      <c r="B19" s="4" t="s">
        <v>28</v>
      </c>
      <c r="C19" s="4" t="s">
        <v>218</v>
      </c>
      <c r="D19" s="4" t="s">
        <v>218</v>
      </c>
      <c r="E19" s="4" t="s">
        <v>506</v>
      </c>
      <c r="F19" s="5"/>
      <c r="G19" s="4">
        <v>100</v>
      </c>
    </row>
    <row r="20" spans="1:7" ht="31.2" x14ac:dyDescent="0.3">
      <c r="A20" s="3">
        <v>36</v>
      </c>
      <c r="B20" s="4" t="s">
        <v>36</v>
      </c>
      <c r="C20" s="4" t="s">
        <v>226</v>
      </c>
      <c r="D20" s="4" t="s">
        <v>328</v>
      </c>
      <c r="E20" s="4" t="s">
        <v>506</v>
      </c>
      <c r="F20" s="5"/>
      <c r="G20" s="4">
        <v>18</v>
      </c>
    </row>
    <row r="21" spans="1:7" x14ac:dyDescent="0.3">
      <c r="A21" s="3">
        <v>37</v>
      </c>
      <c r="B21" s="4" t="s">
        <v>37</v>
      </c>
      <c r="C21" s="4" t="s">
        <v>227</v>
      </c>
      <c r="D21" s="4" t="s">
        <v>327</v>
      </c>
      <c r="E21" s="4" t="s">
        <v>506</v>
      </c>
      <c r="F21" s="5"/>
      <c r="G21" s="4">
        <v>165</v>
      </c>
    </row>
    <row r="22" spans="1:7" ht="202.8" x14ac:dyDescent="0.3">
      <c r="A22" s="3">
        <v>38</v>
      </c>
      <c r="B22" s="4" t="s">
        <v>38</v>
      </c>
      <c r="C22" s="4" t="s">
        <v>228</v>
      </c>
      <c r="D22" s="4" t="s">
        <v>330</v>
      </c>
      <c r="E22" s="4" t="s">
        <v>506</v>
      </c>
      <c r="F22" s="5"/>
      <c r="G22" s="4">
        <v>19</v>
      </c>
    </row>
    <row r="23" spans="1:7" ht="46.8" x14ac:dyDescent="0.3">
      <c r="A23" s="3">
        <v>39</v>
      </c>
      <c r="B23" s="4" t="s">
        <v>39</v>
      </c>
      <c r="C23" s="4" t="s">
        <v>229</v>
      </c>
      <c r="D23" s="4" t="s">
        <v>331</v>
      </c>
      <c r="E23" s="4" t="s">
        <v>506</v>
      </c>
      <c r="F23" s="5"/>
      <c r="G23" s="4">
        <v>84</v>
      </c>
    </row>
    <row r="24" spans="1:7" ht="31.2" x14ac:dyDescent="0.3">
      <c r="A24" s="3">
        <v>40</v>
      </c>
      <c r="B24" s="4" t="s">
        <v>40</v>
      </c>
      <c r="C24" s="4" t="s">
        <v>230</v>
      </c>
      <c r="D24" s="4" t="s">
        <v>332</v>
      </c>
      <c r="E24" s="4" t="s">
        <v>506</v>
      </c>
      <c r="F24" s="5"/>
      <c r="G24" s="4">
        <v>16</v>
      </c>
    </row>
    <row r="25" spans="1:7" x14ac:dyDescent="0.3">
      <c r="A25" s="3">
        <v>41</v>
      </c>
      <c r="B25" s="4" t="s">
        <v>41</v>
      </c>
      <c r="C25" s="4" t="s">
        <v>227</v>
      </c>
      <c r="D25" s="4" t="s">
        <v>327</v>
      </c>
      <c r="E25" s="4" t="s">
        <v>506</v>
      </c>
      <c r="F25" s="5"/>
      <c r="G25" s="4">
        <v>165</v>
      </c>
    </row>
    <row r="26" spans="1:7" ht="31.2" x14ac:dyDescent="0.3">
      <c r="A26" s="3">
        <v>42</v>
      </c>
      <c r="B26" s="4" t="s">
        <v>42</v>
      </c>
      <c r="C26" s="4" t="s">
        <v>231</v>
      </c>
      <c r="D26" s="4" t="s">
        <v>333</v>
      </c>
      <c r="E26" s="4" t="s">
        <v>506</v>
      </c>
      <c r="F26" s="5"/>
      <c r="G26" s="4">
        <v>42</v>
      </c>
    </row>
    <row r="27" spans="1:7" ht="31.2" x14ac:dyDescent="0.3">
      <c r="A27" s="3">
        <v>43</v>
      </c>
      <c r="B27" s="4" t="s">
        <v>43</v>
      </c>
      <c r="C27" s="4" t="s">
        <v>232</v>
      </c>
      <c r="D27" s="4" t="s">
        <v>334</v>
      </c>
      <c r="E27" s="4" t="s">
        <v>506</v>
      </c>
      <c r="F27" s="5"/>
      <c r="G27" s="4">
        <v>54</v>
      </c>
    </row>
    <row r="28" spans="1:7" ht="46.8" x14ac:dyDescent="0.3">
      <c r="A28" s="3">
        <v>44</v>
      </c>
      <c r="B28" s="4" t="s">
        <v>44</v>
      </c>
      <c r="C28" s="4" t="s">
        <v>233</v>
      </c>
      <c r="D28" s="4" t="s">
        <v>335</v>
      </c>
      <c r="E28" s="4" t="s">
        <v>506</v>
      </c>
      <c r="F28" s="5"/>
      <c r="G28" s="4">
        <v>44</v>
      </c>
    </row>
    <row r="29" spans="1:7" ht="78" x14ac:dyDescent="0.3">
      <c r="A29" s="3">
        <v>45</v>
      </c>
      <c r="B29" s="4" t="s">
        <v>45</v>
      </c>
      <c r="C29" s="4" t="s">
        <v>234</v>
      </c>
      <c r="D29" s="4" t="s">
        <v>336</v>
      </c>
      <c r="E29" s="4" t="s">
        <v>506</v>
      </c>
      <c r="F29" s="5"/>
      <c r="G29" s="4">
        <v>44</v>
      </c>
    </row>
    <row r="30" spans="1:7" x14ac:dyDescent="0.3">
      <c r="A30" s="3">
        <v>89</v>
      </c>
      <c r="B30" s="4" t="s">
        <v>89</v>
      </c>
      <c r="C30" s="4" t="s">
        <v>245</v>
      </c>
      <c r="D30" s="4" t="s">
        <v>346</v>
      </c>
      <c r="E30" s="4" t="s">
        <v>506</v>
      </c>
      <c r="F30" s="5"/>
      <c r="G30" s="4">
        <v>18</v>
      </c>
    </row>
    <row r="31" spans="1:7" x14ac:dyDescent="0.3">
      <c r="A31" s="3">
        <v>90</v>
      </c>
      <c r="B31" s="4" t="s">
        <v>90</v>
      </c>
      <c r="C31" s="4" t="s">
        <v>236</v>
      </c>
      <c r="D31" s="2" t="s">
        <v>327</v>
      </c>
      <c r="E31" s="4" t="s">
        <v>506</v>
      </c>
      <c r="F31" s="5"/>
      <c r="G31" s="4">
        <v>165</v>
      </c>
    </row>
    <row r="32" spans="1:7" x14ac:dyDescent="0.3">
      <c r="A32" s="3">
        <v>91</v>
      </c>
      <c r="B32" s="4" t="s">
        <v>91</v>
      </c>
      <c r="C32" s="4" t="s">
        <v>236</v>
      </c>
      <c r="D32" s="2" t="s">
        <v>446</v>
      </c>
      <c r="E32" s="4" t="s">
        <v>506</v>
      </c>
      <c r="F32" s="5"/>
      <c r="G32" s="4">
        <v>117</v>
      </c>
    </row>
    <row r="33" spans="1:7" x14ac:dyDescent="0.3">
      <c r="A33" s="3">
        <v>92</v>
      </c>
      <c r="B33" s="4" t="s">
        <v>92</v>
      </c>
      <c r="C33" s="4" t="s">
        <v>236</v>
      </c>
      <c r="D33" s="2" t="s">
        <v>447</v>
      </c>
      <c r="E33" s="4" t="s">
        <v>506</v>
      </c>
      <c r="F33" s="5"/>
      <c r="G33" s="4">
        <v>100</v>
      </c>
    </row>
    <row r="34" spans="1:7" x14ac:dyDescent="0.3">
      <c r="A34" s="3">
        <v>93</v>
      </c>
      <c r="B34" s="4" t="s">
        <v>93</v>
      </c>
      <c r="C34" s="4" t="s">
        <v>236</v>
      </c>
      <c r="D34" s="2" t="s">
        <v>448</v>
      </c>
      <c r="E34" s="4" t="s">
        <v>506</v>
      </c>
      <c r="F34" s="5"/>
      <c r="G34" s="4">
        <v>104</v>
      </c>
    </row>
    <row r="35" spans="1:7" ht="93.6" x14ac:dyDescent="0.3">
      <c r="A35" s="3">
        <v>94</v>
      </c>
      <c r="B35" s="4" t="s">
        <v>94</v>
      </c>
      <c r="C35" s="4" t="s">
        <v>246</v>
      </c>
      <c r="D35" s="4" t="s">
        <v>347</v>
      </c>
      <c r="E35" s="4" t="s">
        <v>506</v>
      </c>
      <c r="F35" s="5"/>
      <c r="G35" s="4">
        <v>26</v>
      </c>
    </row>
    <row r="36" spans="1:7" x14ac:dyDescent="0.3">
      <c r="A36" s="3">
        <v>95</v>
      </c>
      <c r="B36" s="4" t="s">
        <v>95</v>
      </c>
      <c r="C36" s="4" t="s">
        <v>236</v>
      </c>
      <c r="D36" s="2" t="s">
        <v>449</v>
      </c>
      <c r="E36" s="4" t="s">
        <v>506</v>
      </c>
      <c r="F36" s="5"/>
      <c r="G36" s="4">
        <v>130</v>
      </c>
    </row>
    <row r="37" spans="1:7" x14ac:dyDescent="0.3">
      <c r="A37" s="3">
        <v>96</v>
      </c>
      <c r="B37" s="4" t="s">
        <v>96</v>
      </c>
      <c r="C37" s="4" t="s">
        <v>236</v>
      </c>
      <c r="D37" s="2" t="s">
        <v>450</v>
      </c>
      <c r="E37" s="4" t="s">
        <v>506</v>
      </c>
      <c r="F37" s="5"/>
      <c r="G37" s="4">
        <v>109</v>
      </c>
    </row>
    <row r="38" spans="1:7" x14ac:dyDescent="0.3">
      <c r="A38" s="3">
        <v>124</v>
      </c>
      <c r="B38" s="4" t="s">
        <v>124</v>
      </c>
      <c r="C38" s="4" t="s">
        <v>255</v>
      </c>
      <c r="D38" s="4" t="s">
        <v>356</v>
      </c>
      <c r="E38" s="4" t="s">
        <v>506</v>
      </c>
      <c r="F38" s="5"/>
      <c r="G38" s="4">
        <v>101</v>
      </c>
    </row>
    <row r="39" spans="1:7" ht="78" x14ac:dyDescent="0.3">
      <c r="A39" s="3">
        <v>171</v>
      </c>
      <c r="B39" s="4" t="s">
        <v>171</v>
      </c>
      <c r="C39" s="4" t="s">
        <v>269</v>
      </c>
      <c r="D39" s="4" t="s">
        <v>388</v>
      </c>
      <c r="E39" s="4" t="s">
        <v>506</v>
      </c>
      <c r="G39" s="4">
        <v>81</v>
      </c>
    </row>
    <row r="40" spans="1:7" x14ac:dyDescent="0.3">
      <c r="A40" s="3">
        <v>172</v>
      </c>
      <c r="B40" s="4" t="s">
        <v>172</v>
      </c>
      <c r="C40" s="4" t="s">
        <v>270</v>
      </c>
      <c r="D40" s="4" t="s">
        <v>389</v>
      </c>
      <c r="E40" s="4" t="s">
        <v>506</v>
      </c>
      <c r="G40" s="4">
        <v>165</v>
      </c>
    </row>
    <row r="41" spans="1:7" x14ac:dyDescent="0.3">
      <c r="A41" s="3">
        <v>177</v>
      </c>
      <c r="B41" s="4" t="s">
        <v>177</v>
      </c>
      <c r="C41" s="4" t="s">
        <v>275</v>
      </c>
      <c r="D41" s="4" t="s">
        <v>394</v>
      </c>
      <c r="E41" s="4" t="s">
        <v>506</v>
      </c>
      <c r="G41" s="4">
        <v>121</v>
      </c>
    </row>
    <row r="42" spans="1:7" x14ac:dyDescent="0.3">
      <c r="A42" s="3">
        <v>179</v>
      </c>
      <c r="B42" s="4" t="s">
        <v>179</v>
      </c>
      <c r="C42" s="4" t="s">
        <v>277</v>
      </c>
      <c r="D42" s="4" t="s">
        <v>402</v>
      </c>
      <c r="E42" s="4" t="s">
        <v>506</v>
      </c>
      <c r="G42" s="4">
        <v>120</v>
      </c>
    </row>
    <row r="43" spans="1:7" x14ac:dyDescent="0.3">
      <c r="A43" s="3">
        <v>192</v>
      </c>
      <c r="B43" s="4" t="s">
        <v>192</v>
      </c>
      <c r="C43" s="4" t="s">
        <v>290</v>
      </c>
      <c r="D43" s="4" t="s">
        <v>409</v>
      </c>
      <c r="E43" s="4" t="s">
        <v>506</v>
      </c>
      <c r="G43" s="4">
        <v>40</v>
      </c>
    </row>
  </sheetData>
  <autoFilter ref="A1:E43" xr:uid="{28FCD703-F4E0-42CE-AD81-D75AAA57E064}"/>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C649-A8D2-4AB0-BB14-138FD823FF34}">
  <dimension ref="A1:G81"/>
  <sheetViews>
    <sheetView tabSelected="1" zoomScaleNormal="100" workbookViewId="0">
      <pane ySplit="2" topLeftCell="A3" activePane="bottomLeft" state="frozen"/>
      <selection pane="bottomLeft" activeCell="D58" sqref="D58"/>
    </sheetView>
  </sheetViews>
  <sheetFormatPr defaultColWidth="8.21875" defaultRowHeight="15.6" x14ac:dyDescent="0.3"/>
  <cols>
    <col min="1" max="1" width="9" style="30" bestFit="1" customWidth="1"/>
    <col min="2" max="2" width="15.88671875" style="24" customWidth="1"/>
    <col min="3" max="3" width="27.44140625" style="24" customWidth="1"/>
    <col min="4" max="4" width="42.88671875" style="24" customWidth="1"/>
    <col min="5" max="5" width="14.33203125" style="28" bestFit="1" customWidth="1"/>
    <col min="6" max="6" width="24.33203125" style="29" customWidth="1"/>
    <col min="7" max="16384" width="8.21875" style="4"/>
  </cols>
  <sheetData>
    <row r="1" spans="1:7" ht="28.2" customHeight="1" x14ac:dyDescent="0.3">
      <c r="A1" s="31" t="s">
        <v>530</v>
      </c>
      <c r="B1" s="32"/>
      <c r="C1" s="32"/>
      <c r="D1" s="32"/>
      <c r="E1" s="32"/>
      <c r="F1" s="32"/>
    </row>
    <row r="2" spans="1:7" s="1" customFormat="1" ht="31.2" x14ac:dyDescent="0.3">
      <c r="A2" s="6" t="s">
        <v>293</v>
      </c>
      <c r="B2" s="6" t="s">
        <v>0</v>
      </c>
      <c r="C2" s="6" t="s">
        <v>195</v>
      </c>
      <c r="D2" s="6" t="s">
        <v>294</v>
      </c>
      <c r="E2" s="6" t="s">
        <v>296</v>
      </c>
      <c r="F2" s="25" t="s">
        <v>513</v>
      </c>
    </row>
    <row r="3" spans="1:7" x14ac:dyDescent="0.3">
      <c r="A3" s="7">
        <v>1</v>
      </c>
      <c r="B3" s="8" t="s">
        <v>2</v>
      </c>
      <c r="C3" s="8" t="s">
        <v>197</v>
      </c>
      <c r="D3" s="8" t="s">
        <v>298</v>
      </c>
      <c r="E3" s="16" t="s">
        <v>485</v>
      </c>
      <c r="F3" s="26"/>
    </row>
    <row r="4" spans="1:7" x14ac:dyDescent="0.3">
      <c r="A4" s="7">
        <v>2</v>
      </c>
      <c r="B4" s="8" t="s">
        <v>3</v>
      </c>
      <c r="C4" s="8" t="s">
        <v>198</v>
      </c>
      <c r="D4" s="8" t="s">
        <v>299</v>
      </c>
      <c r="E4" s="16" t="s">
        <v>485</v>
      </c>
      <c r="F4" s="26"/>
    </row>
    <row r="5" spans="1:7" ht="31.2" x14ac:dyDescent="0.3">
      <c r="A5" s="7">
        <v>3</v>
      </c>
      <c r="B5" s="8" t="s">
        <v>4</v>
      </c>
      <c r="C5" s="8" t="s">
        <v>199</v>
      </c>
      <c r="D5" s="8" t="s">
        <v>300</v>
      </c>
      <c r="E5" s="16" t="s">
        <v>485</v>
      </c>
      <c r="F5" s="26"/>
    </row>
    <row r="6" spans="1:7" ht="31.2" x14ac:dyDescent="0.3">
      <c r="A6" s="7">
        <v>4</v>
      </c>
      <c r="B6" s="8" t="s">
        <v>8</v>
      </c>
      <c r="C6" s="8" t="s">
        <v>201</v>
      </c>
      <c r="D6" s="8" t="s">
        <v>302</v>
      </c>
      <c r="E6" s="16" t="s">
        <v>485</v>
      </c>
      <c r="F6" s="26"/>
    </row>
    <row r="7" spans="1:7" ht="46.8" x14ac:dyDescent="0.3">
      <c r="A7" s="7">
        <v>5</v>
      </c>
      <c r="B7" s="8" t="s">
        <v>9</v>
      </c>
      <c r="C7" s="8" t="s">
        <v>202</v>
      </c>
      <c r="D7" s="8" t="s">
        <v>304</v>
      </c>
      <c r="E7" s="16" t="s">
        <v>485</v>
      </c>
      <c r="F7" s="26"/>
    </row>
    <row r="8" spans="1:7" ht="93.6" x14ac:dyDescent="0.3">
      <c r="A8" s="7">
        <v>6</v>
      </c>
      <c r="B8" s="8" t="s">
        <v>11</v>
      </c>
      <c r="C8" s="8" t="s">
        <v>204</v>
      </c>
      <c r="D8" s="8" t="s">
        <v>309</v>
      </c>
      <c r="E8" s="16" t="s">
        <v>485</v>
      </c>
      <c r="F8" s="26"/>
      <c r="G8" s="8"/>
    </row>
    <row r="9" spans="1:7" ht="124.8" x14ac:dyDescent="0.3">
      <c r="A9" s="7">
        <v>7</v>
      </c>
      <c r="B9" s="8" t="s">
        <v>12</v>
      </c>
      <c r="C9" s="8" t="s">
        <v>205</v>
      </c>
      <c r="D9" s="8" t="s">
        <v>305</v>
      </c>
      <c r="E9" s="16" t="s">
        <v>485</v>
      </c>
      <c r="F9" s="26"/>
    </row>
    <row r="10" spans="1:7" ht="46.8" x14ac:dyDescent="0.3">
      <c r="A10" s="7">
        <v>8</v>
      </c>
      <c r="B10" s="8" t="s">
        <v>13</v>
      </c>
      <c r="C10" s="8" t="s">
        <v>206</v>
      </c>
      <c r="D10" s="8" t="s">
        <v>306</v>
      </c>
      <c r="E10" s="16" t="s">
        <v>485</v>
      </c>
      <c r="F10" s="26"/>
    </row>
    <row r="11" spans="1:7" ht="109.2" x14ac:dyDescent="0.3">
      <c r="A11" s="7">
        <v>9</v>
      </c>
      <c r="B11" s="8" t="s">
        <v>15</v>
      </c>
      <c r="C11" s="8" t="s">
        <v>207</v>
      </c>
      <c r="D11" s="8" t="s">
        <v>308</v>
      </c>
      <c r="E11" s="16" t="s">
        <v>485</v>
      </c>
      <c r="F11" s="27" t="s">
        <v>518</v>
      </c>
    </row>
    <row r="12" spans="1:7" ht="78" x14ac:dyDescent="0.3">
      <c r="A12" s="7">
        <v>10</v>
      </c>
      <c r="B12" s="8" t="s">
        <v>16</v>
      </c>
      <c r="C12" s="8" t="s">
        <v>208</v>
      </c>
      <c r="D12" s="8" t="s">
        <v>310</v>
      </c>
      <c r="E12" s="16" t="s">
        <v>485</v>
      </c>
      <c r="F12" s="27" t="s">
        <v>519</v>
      </c>
    </row>
    <row r="13" spans="1:7" ht="62.4" x14ac:dyDescent="0.3">
      <c r="A13" s="7">
        <v>11</v>
      </c>
      <c r="B13" s="8" t="s">
        <v>19</v>
      </c>
      <c r="C13" s="8" t="s">
        <v>211</v>
      </c>
      <c r="D13" s="8" t="s">
        <v>312</v>
      </c>
      <c r="E13" s="16" t="s">
        <v>485</v>
      </c>
      <c r="F13" s="26"/>
    </row>
    <row r="14" spans="1:7" ht="109.2" x14ac:dyDescent="0.3">
      <c r="A14" s="7">
        <v>12</v>
      </c>
      <c r="B14" s="8" t="s">
        <v>20</v>
      </c>
      <c r="C14" s="8" t="s">
        <v>212</v>
      </c>
      <c r="D14" s="8" t="s">
        <v>315</v>
      </c>
      <c r="E14" s="16" t="s">
        <v>485</v>
      </c>
      <c r="F14" s="26" t="s">
        <v>520</v>
      </c>
    </row>
    <row r="15" spans="1:7" ht="78" x14ac:dyDescent="0.3">
      <c r="A15" s="7">
        <v>13</v>
      </c>
      <c r="B15" s="8" t="s">
        <v>21</v>
      </c>
      <c r="C15" s="8" t="s">
        <v>213</v>
      </c>
      <c r="D15" s="8" t="s">
        <v>314</v>
      </c>
      <c r="E15" s="16" t="s">
        <v>485</v>
      </c>
      <c r="F15" s="26" t="s">
        <v>521</v>
      </c>
    </row>
    <row r="16" spans="1:7" ht="78" x14ac:dyDescent="0.3">
      <c r="A16" s="7">
        <v>14</v>
      </c>
      <c r="B16" s="8" t="s">
        <v>22</v>
      </c>
      <c r="C16" s="8" t="s">
        <v>214</v>
      </c>
      <c r="D16" s="8" t="s">
        <v>329</v>
      </c>
      <c r="E16" s="16" t="s">
        <v>485</v>
      </c>
      <c r="F16" s="26" t="s">
        <v>521</v>
      </c>
    </row>
    <row r="17" spans="1:6" ht="124.8" x14ac:dyDescent="0.3">
      <c r="A17" s="7">
        <v>15</v>
      </c>
      <c r="B17" s="8" t="s">
        <v>24</v>
      </c>
      <c r="C17" s="8" t="s">
        <v>216</v>
      </c>
      <c r="D17" s="8" t="s">
        <v>318</v>
      </c>
      <c r="E17" s="16" t="s">
        <v>485</v>
      </c>
      <c r="F17" s="26"/>
    </row>
    <row r="18" spans="1:6" ht="31.2" x14ac:dyDescent="0.3">
      <c r="A18" s="7">
        <v>16</v>
      </c>
      <c r="B18" s="8" t="s">
        <v>25</v>
      </c>
      <c r="C18" s="8" t="s">
        <v>216</v>
      </c>
      <c r="D18" s="8" t="s">
        <v>317</v>
      </c>
      <c r="E18" s="16" t="s">
        <v>485</v>
      </c>
      <c r="F18" s="26"/>
    </row>
    <row r="19" spans="1:6" ht="31.2" x14ac:dyDescent="0.3">
      <c r="A19" s="7">
        <v>17</v>
      </c>
      <c r="B19" s="8" t="s">
        <v>26</v>
      </c>
      <c r="C19" s="8" t="s">
        <v>216</v>
      </c>
      <c r="D19" s="8" t="s">
        <v>319</v>
      </c>
      <c r="E19" s="16" t="s">
        <v>485</v>
      </c>
      <c r="F19" s="26"/>
    </row>
    <row r="20" spans="1:6" ht="78" x14ac:dyDescent="0.3">
      <c r="A20" s="7">
        <v>18</v>
      </c>
      <c r="B20" s="8" t="s">
        <v>27</v>
      </c>
      <c r="C20" s="8" t="s">
        <v>217</v>
      </c>
      <c r="D20" s="8" t="s">
        <v>217</v>
      </c>
      <c r="E20" s="16" t="s">
        <v>485</v>
      </c>
      <c r="F20" s="26" t="s">
        <v>515</v>
      </c>
    </row>
    <row r="21" spans="1:6" ht="78" x14ac:dyDescent="0.3">
      <c r="A21" s="7">
        <v>19</v>
      </c>
      <c r="B21" s="8" t="s">
        <v>28</v>
      </c>
      <c r="C21" s="8" t="s">
        <v>218</v>
      </c>
      <c r="D21" s="8" t="s">
        <v>218</v>
      </c>
      <c r="E21" s="16" t="s">
        <v>485</v>
      </c>
      <c r="F21" s="26" t="s">
        <v>522</v>
      </c>
    </row>
    <row r="22" spans="1:6" ht="46.8" x14ac:dyDescent="0.3">
      <c r="A22" s="7">
        <v>20</v>
      </c>
      <c r="B22" s="8" t="s">
        <v>29</v>
      </c>
      <c r="C22" s="8" t="s">
        <v>219</v>
      </c>
      <c r="D22" s="8" t="s">
        <v>320</v>
      </c>
      <c r="E22" s="16" t="s">
        <v>485</v>
      </c>
      <c r="F22" s="26"/>
    </row>
    <row r="23" spans="1:6" ht="78" x14ac:dyDescent="0.3">
      <c r="A23" s="7">
        <v>21</v>
      </c>
      <c r="B23" s="8" t="s">
        <v>31</v>
      </c>
      <c r="C23" s="8" t="s">
        <v>221</v>
      </c>
      <c r="D23" s="8" t="s">
        <v>322</v>
      </c>
      <c r="E23" s="16" t="s">
        <v>485</v>
      </c>
      <c r="F23" s="26"/>
    </row>
    <row r="24" spans="1:6" ht="140.4" x14ac:dyDescent="0.3">
      <c r="A24" s="7">
        <v>22</v>
      </c>
      <c r="B24" s="8" t="s">
        <v>32</v>
      </c>
      <c r="C24" s="8" t="s">
        <v>222</v>
      </c>
      <c r="D24" s="8" t="s">
        <v>323</v>
      </c>
      <c r="E24" s="16" t="s">
        <v>485</v>
      </c>
      <c r="F24" s="26"/>
    </row>
    <row r="25" spans="1:6" ht="78" x14ac:dyDescent="0.3">
      <c r="A25" s="7">
        <v>23</v>
      </c>
      <c r="B25" s="8" t="s">
        <v>33</v>
      </c>
      <c r="C25" s="8" t="s">
        <v>223</v>
      </c>
      <c r="D25" s="8" t="s">
        <v>324</v>
      </c>
      <c r="E25" s="16" t="s">
        <v>485</v>
      </c>
      <c r="F25" s="26"/>
    </row>
    <row r="26" spans="1:6" ht="46.8" x14ac:dyDescent="0.3">
      <c r="A26" s="7">
        <v>24</v>
      </c>
      <c r="B26" s="8" t="s">
        <v>34</v>
      </c>
      <c r="C26" s="8" t="s">
        <v>224</v>
      </c>
      <c r="D26" s="8" t="s">
        <v>325</v>
      </c>
      <c r="E26" s="16" t="s">
        <v>485</v>
      </c>
      <c r="F26" s="26"/>
    </row>
    <row r="27" spans="1:6" ht="109.2" x14ac:dyDescent="0.3">
      <c r="A27" s="7">
        <v>25</v>
      </c>
      <c r="B27" s="8" t="s">
        <v>35</v>
      </c>
      <c r="C27" s="8" t="s">
        <v>225</v>
      </c>
      <c r="D27" s="8" t="s">
        <v>326</v>
      </c>
      <c r="E27" s="16" t="s">
        <v>485</v>
      </c>
      <c r="F27" s="26"/>
    </row>
    <row r="28" spans="1:6" ht="202.8" x14ac:dyDescent="0.3">
      <c r="A28" s="7">
        <v>26</v>
      </c>
      <c r="B28" s="8" t="s">
        <v>38</v>
      </c>
      <c r="C28" s="8" t="s">
        <v>228</v>
      </c>
      <c r="D28" s="8" t="s">
        <v>330</v>
      </c>
      <c r="E28" s="16" t="s">
        <v>485</v>
      </c>
      <c r="F28" s="26"/>
    </row>
    <row r="29" spans="1:6" ht="78" x14ac:dyDescent="0.3">
      <c r="A29" s="7">
        <v>27</v>
      </c>
      <c r="B29" s="8" t="s">
        <v>43</v>
      </c>
      <c r="C29" s="8" t="s">
        <v>232</v>
      </c>
      <c r="D29" s="8" t="s">
        <v>334</v>
      </c>
      <c r="E29" s="16" t="s">
        <v>485</v>
      </c>
      <c r="F29" s="26" t="s">
        <v>523</v>
      </c>
    </row>
    <row r="30" spans="1:6" ht="78" x14ac:dyDescent="0.3">
      <c r="A30" s="7">
        <v>28</v>
      </c>
      <c r="B30" s="8" t="s">
        <v>44</v>
      </c>
      <c r="C30" s="8" t="s">
        <v>233</v>
      </c>
      <c r="D30" s="8" t="s">
        <v>335</v>
      </c>
      <c r="E30" s="16" t="s">
        <v>485</v>
      </c>
      <c r="F30" s="26" t="s">
        <v>524</v>
      </c>
    </row>
    <row r="31" spans="1:6" ht="78" x14ac:dyDescent="0.3">
      <c r="A31" s="7">
        <v>29</v>
      </c>
      <c r="B31" s="8" t="s">
        <v>45</v>
      </c>
      <c r="C31" s="8" t="s">
        <v>234</v>
      </c>
      <c r="D31" s="8" t="s">
        <v>336</v>
      </c>
      <c r="E31" s="16" t="s">
        <v>485</v>
      </c>
      <c r="F31" s="26" t="s">
        <v>525</v>
      </c>
    </row>
    <row r="32" spans="1:6" ht="109.2" x14ac:dyDescent="0.3">
      <c r="A32" s="7">
        <v>30</v>
      </c>
      <c r="B32" s="8" t="s">
        <v>46</v>
      </c>
      <c r="C32" s="8" t="s">
        <v>235</v>
      </c>
      <c r="D32" s="8" t="s">
        <v>337</v>
      </c>
      <c r="E32" s="16" t="s">
        <v>485</v>
      </c>
      <c r="F32" s="26"/>
    </row>
    <row r="33" spans="1:6" ht="62.4" x14ac:dyDescent="0.3">
      <c r="A33" s="7">
        <v>31</v>
      </c>
      <c r="B33" s="8" t="s">
        <v>51</v>
      </c>
      <c r="C33" s="8" t="s">
        <v>236</v>
      </c>
      <c r="D33" s="9" t="s">
        <v>416</v>
      </c>
      <c r="E33" s="16" t="s">
        <v>485</v>
      </c>
      <c r="F33" s="26"/>
    </row>
    <row r="34" spans="1:6" ht="62.4" x14ac:dyDescent="0.3">
      <c r="A34" s="7">
        <v>32</v>
      </c>
      <c r="B34" s="8" t="s">
        <v>56</v>
      </c>
      <c r="C34" s="8" t="s">
        <v>237</v>
      </c>
      <c r="D34" s="8" t="s">
        <v>338</v>
      </c>
      <c r="E34" s="16" t="s">
        <v>485</v>
      </c>
      <c r="F34" s="26"/>
    </row>
    <row r="35" spans="1:6" ht="62.4" x14ac:dyDescent="0.3">
      <c r="A35" s="7">
        <v>33</v>
      </c>
      <c r="B35" s="8" t="s">
        <v>60</v>
      </c>
      <c r="C35" s="8" t="s">
        <v>238</v>
      </c>
      <c r="D35" s="8" t="s">
        <v>339</v>
      </c>
      <c r="E35" s="16" t="s">
        <v>485</v>
      </c>
      <c r="F35" s="26"/>
    </row>
    <row r="36" spans="1:6" ht="46.8" x14ac:dyDescent="0.3">
      <c r="A36" s="7">
        <v>34</v>
      </c>
      <c r="B36" s="8" t="s">
        <v>65</v>
      </c>
      <c r="C36" s="8" t="s">
        <v>239</v>
      </c>
      <c r="D36" s="8" t="s">
        <v>340</v>
      </c>
      <c r="E36" s="16" t="s">
        <v>485</v>
      </c>
      <c r="F36" s="26"/>
    </row>
    <row r="37" spans="1:6" ht="78" x14ac:dyDescent="0.3">
      <c r="A37" s="7">
        <v>35</v>
      </c>
      <c r="B37" s="8" t="s">
        <v>69</v>
      </c>
      <c r="C37" s="8" t="s">
        <v>240</v>
      </c>
      <c r="D37" s="8" t="s">
        <v>341</v>
      </c>
      <c r="E37" s="16" t="s">
        <v>485</v>
      </c>
      <c r="F37" s="26"/>
    </row>
    <row r="38" spans="1:6" ht="46.8" x14ac:dyDescent="0.3">
      <c r="A38" s="7">
        <v>36</v>
      </c>
      <c r="B38" s="8" t="s">
        <v>73</v>
      </c>
      <c r="C38" s="8" t="s">
        <v>241</v>
      </c>
      <c r="D38" s="8" t="s">
        <v>342</v>
      </c>
      <c r="E38" s="16" t="s">
        <v>485</v>
      </c>
      <c r="F38" s="26"/>
    </row>
    <row r="39" spans="1:6" ht="31.2" x14ac:dyDescent="0.3">
      <c r="A39" s="7">
        <v>37</v>
      </c>
      <c r="B39" s="8" t="s">
        <v>77</v>
      </c>
      <c r="C39" s="8" t="s">
        <v>242</v>
      </c>
      <c r="D39" s="8" t="s">
        <v>343</v>
      </c>
      <c r="E39" s="16" t="s">
        <v>485</v>
      </c>
      <c r="F39" s="26"/>
    </row>
    <row r="40" spans="1:6" ht="46.8" x14ac:dyDescent="0.3">
      <c r="A40" s="7">
        <v>38</v>
      </c>
      <c r="B40" s="8" t="s">
        <v>81</v>
      </c>
      <c r="C40" s="8" t="s">
        <v>243</v>
      </c>
      <c r="D40" s="8" t="s">
        <v>344</v>
      </c>
      <c r="E40" s="16" t="s">
        <v>485</v>
      </c>
      <c r="F40" s="26"/>
    </row>
    <row r="41" spans="1:6" ht="46.8" x14ac:dyDescent="0.3">
      <c r="A41" s="7">
        <v>39</v>
      </c>
      <c r="B41" s="8" t="s">
        <v>85</v>
      </c>
      <c r="C41" s="8" t="s">
        <v>244</v>
      </c>
      <c r="D41" s="8" t="s">
        <v>345</v>
      </c>
      <c r="E41" s="16" t="s">
        <v>485</v>
      </c>
      <c r="F41" s="26"/>
    </row>
    <row r="42" spans="1:6" ht="93.6" x14ac:dyDescent="0.3">
      <c r="A42" s="7">
        <v>40</v>
      </c>
      <c r="B42" s="8" t="s">
        <v>89</v>
      </c>
      <c r="C42" s="8" t="s">
        <v>245</v>
      </c>
      <c r="D42" s="8" t="s">
        <v>346</v>
      </c>
      <c r="E42" s="16" t="s">
        <v>485</v>
      </c>
      <c r="F42" s="26" t="s">
        <v>526</v>
      </c>
    </row>
    <row r="43" spans="1:6" ht="93.6" x14ac:dyDescent="0.3">
      <c r="A43" s="7">
        <v>41</v>
      </c>
      <c r="B43" s="8" t="s">
        <v>94</v>
      </c>
      <c r="C43" s="8" t="s">
        <v>246</v>
      </c>
      <c r="D43" s="8" t="s">
        <v>347</v>
      </c>
      <c r="E43" s="16" t="s">
        <v>485</v>
      </c>
      <c r="F43" s="26" t="s">
        <v>527</v>
      </c>
    </row>
    <row r="44" spans="1:6" ht="31.2" x14ac:dyDescent="0.3">
      <c r="A44" s="7">
        <v>42</v>
      </c>
      <c r="B44" s="8" t="s">
        <v>97</v>
      </c>
      <c r="C44" s="8" t="s">
        <v>236</v>
      </c>
      <c r="D44" s="9" t="s">
        <v>451</v>
      </c>
      <c r="E44" s="16" t="s">
        <v>485</v>
      </c>
      <c r="F44" s="26"/>
    </row>
    <row r="45" spans="1:6" ht="46.8" x14ac:dyDescent="0.3">
      <c r="A45" s="7">
        <v>43</v>
      </c>
      <c r="B45" s="8" t="s">
        <v>98</v>
      </c>
      <c r="C45" s="8" t="s">
        <v>247</v>
      </c>
      <c r="D45" s="8" t="s">
        <v>348</v>
      </c>
      <c r="E45" s="16" t="s">
        <v>485</v>
      </c>
      <c r="F45" s="26" t="s">
        <v>516</v>
      </c>
    </row>
    <row r="46" spans="1:6" ht="62.4" x14ac:dyDescent="0.3">
      <c r="A46" s="7">
        <v>44</v>
      </c>
      <c r="B46" s="8" t="s">
        <v>102</v>
      </c>
      <c r="C46" s="8" t="s">
        <v>248</v>
      </c>
      <c r="D46" s="8" t="s">
        <v>349</v>
      </c>
      <c r="E46" s="16" t="s">
        <v>485</v>
      </c>
      <c r="F46" s="26"/>
    </row>
    <row r="47" spans="1:6" ht="46.8" x14ac:dyDescent="0.3">
      <c r="A47" s="7">
        <v>45</v>
      </c>
      <c r="B47" s="8" t="s">
        <v>106</v>
      </c>
      <c r="C47" s="8" t="s">
        <v>249</v>
      </c>
      <c r="D47" s="8" t="s">
        <v>350</v>
      </c>
      <c r="E47" s="16" t="s">
        <v>485</v>
      </c>
      <c r="F47" s="26"/>
    </row>
    <row r="48" spans="1:6" ht="124.8" x14ac:dyDescent="0.3">
      <c r="A48" s="7">
        <v>46</v>
      </c>
      <c r="B48" s="8" t="s">
        <v>109</v>
      </c>
      <c r="C48" s="8" t="s">
        <v>250</v>
      </c>
      <c r="D48" s="8" t="s">
        <v>351</v>
      </c>
      <c r="E48" s="16" t="s">
        <v>485</v>
      </c>
      <c r="F48" s="26"/>
    </row>
    <row r="49" spans="1:6" ht="109.2" x14ac:dyDescent="0.3">
      <c r="A49" s="7">
        <v>47</v>
      </c>
      <c r="B49" s="8" t="s">
        <v>111</v>
      </c>
      <c r="C49" s="8" t="s">
        <v>251</v>
      </c>
      <c r="D49" s="8" t="s">
        <v>352</v>
      </c>
      <c r="E49" s="16" t="s">
        <v>485</v>
      </c>
      <c r="F49" s="26"/>
    </row>
    <row r="50" spans="1:6" ht="31.2" x14ac:dyDescent="0.3">
      <c r="A50" s="7">
        <v>48</v>
      </c>
      <c r="B50" s="8" t="s">
        <v>114</v>
      </c>
      <c r="C50" s="8" t="s">
        <v>252</v>
      </c>
      <c r="D50" s="8" t="s">
        <v>353</v>
      </c>
      <c r="E50" s="16" t="s">
        <v>485</v>
      </c>
      <c r="F50" s="26"/>
    </row>
    <row r="51" spans="1:6" ht="31.2" x14ac:dyDescent="0.3">
      <c r="A51" s="7">
        <v>49</v>
      </c>
      <c r="B51" s="8" t="s">
        <v>117</v>
      </c>
      <c r="C51" s="8" t="s">
        <v>253</v>
      </c>
      <c r="D51" s="8" t="s">
        <v>354</v>
      </c>
      <c r="E51" s="16" t="s">
        <v>485</v>
      </c>
      <c r="F51" s="26"/>
    </row>
    <row r="52" spans="1:6" ht="31.2" x14ac:dyDescent="0.3">
      <c r="A52" s="7">
        <v>50</v>
      </c>
      <c r="B52" s="8" t="s">
        <v>120</v>
      </c>
      <c r="C52" s="8" t="s">
        <v>254</v>
      </c>
      <c r="D52" s="8" t="s">
        <v>355</v>
      </c>
      <c r="E52" s="16" t="s">
        <v>485</v>
      </c>
      <c r="F52" s="26"/>
    </row>
    <row r="53" spans="1:6" ht="31.2" x14ac:dyDescent="0.3">
      <c r="A53" s="7">
        <v>51</v>
      </c>
      <c r="B53" s="8" t="s">
        <v>124</v>
      </c>
      <c r="C53" s="8" t="s">
        <v>255</v>
      </c>
      <c r="D53" s="8" t="s">
        <v>356</v>
      </c>
      <c r="E53" s="16" t="s">
        <v>485</v>
      </c>
      <c r="F53" s="26" t="s">
        <v>528</v>
      </c>
    </row>
    <row r="54" spans="1:6" ht="31.2" x14ac:dyDescent="0.3">
      <c r="A54" s="7">
        <v>52</v>
      </c>
      <c r="B54" s="8" t="s">
        <v>125</v>
      </c>
      <c r="C54" s="8" t="s">
        <v>256</v>
      </c>
      <c r="D54" s="8" t="s">
        <v>357</v>
      </c>
      <c r="E54" s="16" t="s">
        <v>485</v>
      </c>
      <c r="F54" s="26"/>
    </row>
    <row r="55" spans="1:6" ht="31.2" x14ac:dyDescent="0.3">
      <c r="A55" s="7">
        <v>53</v>
      </c>
      <c r="B55" s="8" t="s">
        <v>129</v>
      </c>
      <c r="C55" s="8" t="s">
        <v>257</v>
      </c>
      <c r="D55" s="8" t="s">
        <v>473</v>
      </c>
      <c r="E55" s="16" t="s">
        <v>485</v>
      </c>
      <c r="F55" s="26"/>
    </row>
    <row r="56" spans="1:6" ht="62.4" x14ac:dyDescent="0.3">
      <c r="A56" s="7">
        <v>54</v>
      </c>
      <c r="B56" s="8" t="s">
        <v>134</v>
      </c>
      <c r="C56" s="8" t="s">
        <v>258</v>
      </c>
      <c r="D56" s="8" t="s">
        <v>358</v>
      </c>
      <c r="E56" s="16" t="s">
        <v>485</v>
      </c>
      <c r="F56" s="26"/>
    </row>
    <row r="57" spans="1:6" ht="62.4" x14ac:dyDescent="0.3">
      <c r="A57" s="7">
        <v>55</v>
      </c>
      <c r="B57" s="8" t="s">
        <v>139</v>
      </c>
      <c r="C57" s="8" t="s">
        <v>259</v>
      </c>
      <c r="D57" s="8" t="s">
        <v>359</v>
      </c>
      <c r="E57" s="16" t="s">
        <v>485</v>
      </c>
      <c r="F57" s="26" t="s">
        <v>517</v>
      </c>
    </row>
    <row r="58" spans="1:6" ht="62.4" x14ac:dyDescent="0.3">
      <c r="A58" s="7">
        <v>56</v>
      </c>
      <c r="B58" s="8" t="s">
        <v>144</v>
      </c>
      <c r="C58" s="8" t="s">
        <v>260</v>
      </c>
      <c r="D58" s="8" t="s">
        <v>364</v>
      </c>
      <c r="E58" s="16" t="s">
        <v>485</v>
      </c>
      <c r="F58" s="26" t="s">
        <v>517</v>
      </c>
    </row>
    <row r="59" spans="1:6" ht="62.4" x14ac:dyDescent="0.3">
      <c r="A59" s="7">
        <v>57</v>
      </c>
      <c r="B59" s="8" t="s">
        <v>149</v>
      </c>
      <c r="C59" s="8" t="s">
        <v>261</v>
      </c>
      <c r="D59" s="8" t="s">
        <v>369</v>
      </c>
      <c r="E59" s="16" t="s">
        <v>485</v>
      </c>
      <c r="F59" s="26"/>
    </row>
    <row r="60" spans="1:6" ht="124.8" x14ac:dyDescent="0.3">
      <c r="A60" s="7">
        <v>58</v>
      </c>
      <c r="B60" s="8" t="s">
        <v>154</v>
      </c>
      <c r="C60" s="8" t="s">
        <v>262</v>
      </c>
      <c r="D60" s="8" t="s">
        <v>374</v>
      </c>
      <c r="E60" s="16" t="s">
        <v>485</v>
      </c>
      <c r="F60" s="26"/>
    </row>
    <row r="61" spans="1:6" ht="31.2" x14ac:dyDescent="0.3">
      <c r="A61" s="7">
        <v>59</v>
      </c>
      <c r="B61" s="8" t="s">
        <v>159</v>
      </c>
      <c r="C61" s="8" t="s">
        <v>263</v>
      </c>
      <c r="D61" s="8" t="s">
        <v>379</v>
      </c>
      <c r="E61" s="16" t="s">
        <v>485</v>
      </c>
      <c r="F61" s="26"/>
    </row>
    <row r="62" spans="1:6" ht="31.2" x14ac:dyDescent="0.3">
      <c r="A62" s="7">
        <v>60</v>
      </c>
      <c r="B62" s="8" t="s">
        <v>160</v>
      </c>
      <c r="C62" s="8" t="s">
        <v>263</v>
      </c>
      <c r="D62" s="8" t="s">
        <v>380</v>
      </c>
      <c r="E62" s="16" t="s">
        <v>485</v>
      </c>
      <c r="F62" s="26"/>
    </row>
    <row r="63" spans="1:6" ht="31.2" x14ac:dyDescent="0.3">
      <c r="A63" s="7">
        <v>61</v>
      </c>
      <c r="B63" s="8" t="s">
        <v>161</v>
      </c>
      <c r="C63" s="8" t="s">
        <v>263</v>
      </c>
      <c r="D63" s="8" t="s">
        <v>381</v>
      </c>
      <c r="E63" s="16" t="s">
        <v>485</v>
      </c>
      <c r="F63" s="26"/>
    </row>
    <row r="64" spans="1:6" ht="31.2" x14ac:dyDescent="0.3">
      <c r="A64" s="7">
        <v>62</v>
      </c>
      <c r="B64" s="8" t="s">
        <v>162</v>
      </c>
      <c r="C64" s="8" t="s">
        <v>264</v>
      </c>
      <c r="D64" s="8" t="s">
        <v>379</v>
      </c>
      <c r="E64" s="16" t="s">
        <v>485</v>
      </c>
      <c r="F64" s="26"/>
    </row>
    <row r="65" spans="1:6" ht="31.2" x14ac:dyDescent="0.3">
      <c r="A65" s="7">
        <v>63</v>
      </c>
      <c r="B65" s="8" t="s">
        <v>163</v>
      </c>
      <c r="C65" s="8" t="s">
        <v>264</v>
      </c>
      <c r="D65" s="8" t="s">
        <v>380</v>
      </c>
      <c r="E65" s="16" t="s">
        <v>485</v>
      </c>
      <c r="F65" s="26"/>
    </row>
    <row r="66" spans="1:6" ht="31.2" x14ac:dyDescent="0.3">
      <c r="A66" s="7">
        <v>64</v>
      </c>
      <c r="B66" s="8" t="s">
        <v>164</v>
      </c>
      <c r="C66" s="8" t="s">
        <v>264</v>
      </c>
      <c r="D66" s="8" t="s">
        <v>381</v>
      </c>
      <c r="E66" s="16" t="s">
        <v>485</v>
      </c>
      <c r="F66" s="26"/>
    </row>
    <row r="67" spans="1:6" ht="31.2" x14ac:dyDescent="0.3">
      <c r="A67" s="7">
        <v>65</v>
      </c>
      <c r="B67" s="8" t="s">
        <v>165</v>
      </c>
      <c r="C67" s="8" t="s">
        <v>265</v>
      </c>
      <c r="D67" s="8" t="s">
        <v>382</v>
      </c>
      <c r="E67" s="16" t="s">
        <v>485</v>
      </c>
      <c r="F67" s="26"/>
    </row>
    <row r="68" spans="1:6" ht="31.2" x14ac:dyDescent="0.3">
      <c r="A68" s="7">
        <v>66</v>
      </c>
      <c r="B68" s="8" t="s">
        <v>166</v>
      </c>
      <c r="C68" s="8" t="s">
        <v>265</v>
      </c>
      <c r="D68" s="8" t="s">
        <v>383</v>
      </c>
      <c r="E68" s="16" t="s">
        <v>485</v>
      </c>
      <c r="F68" s="26"/>
    </row>
    <row r="69" spans="1:6" ht="31.2" x14ac:dyDescent="0.3">
      <c r="A69" s="7">
        <v>67</v>
      </c>
      <c r="B69" s="8" t="s">
        <v>167</v>
      </c>
      <c r="C69" s="8" t="s">
        <v>265</v>
      </c>
      <c r="D69" s="8" t="s">
        <v>384</v>
      </c>
      <c r="E69" s="16" t="s">
        <v>485</v>
      </c>
      <c r="F69" s="26"/>
    </row>
    <row r="70" spans="1:6" ht="46.8" x14ac:dyDescent="0.3">
      <c r="A70" s="7">
        <v>68</v>
      </c>
      <c r="B70" s="8" t="s">
        <v>168</v>
      </c>
      <c r="C70" s="8" t="s">
        <v>266</v>
      </c>
      <c r="D70" s="8" t="s">
        <v>385</v>
      </c>
      <c r="E70" s="16" t="s">
        <v>485</v>
      </c>
      <c r="F70" s="26"/>
    </row>
    <row r="71" spans="1:6" ht="31.2" x14ac:dyDescent="0.3">
      <c r="A71" s="7">
        <v>69</v>
      </c>
      <c r="B71" s="8" t="s">
        <v>169</v>
      </c>
      <c r="C71" s="8" t="s">
        <v>267</v>
      </c>
      <c r="D71" s="8" t="s">
        <v>386</v>
      </c>
      <c r="E71" s="16" t="s">
        <v>485</v>
      </c>
      <c r="F71" s="26"/>
    </row>
    <row r="72" spans="1:6" ht="31.2" x14ac:dyDescent="0.3">
      <c r="A72" s="7">
        <v>70</v>
      </c>
      <c r="B72" s="8" t="s">
        <v>170</v>
      </c>
      <c r="C72" s="8" t="s">
        <v>268</v>
      </c>
      <c r="D72" s="8" t="s">
        <v>387</v>
      </c>
      <c r="E72" s="16" t="s">
        <v>485</v>
      </c>
      <c r="F72" s="26"/>
    </row>
    <row r="73" spans="1:6" ht="31.2" x14ac:dyDescent="0.3">
      <c r="A73" s="7">
        <v>71</v>
      </c>
      <c r="B73" s="8" t="s">
        <v>173</v>
      </c>
      <c r="C73" s="8" t="s">
        <v>271</v>
      </c>
      <c r="D73" s="8" t="s">
        <v>390</v>
      </c>
      <c r="E73" s="16" t="s">
        <v>485</v>
      </c>
      <c r="F73" s="26"/>
    </row>
    <row r="74" spans="1:6" ht="31.2" x14ac:dyDescent="0.3">
      <c r="A74" s="7">
        <v>72</v>
      </c>
      <c r="B74" s="8" t="s">
        <v>174</v>
      </c>
      <c r="C74" s="8" t="s">
        <v>272</v>
      </c>
      <c r="D74" s="8" t="s">
        <v>391</v>
      </c>
      <c r="E74" s="16" t="s">
        <v>485</v>
      </c>
      <c r="F74" s="26"/>
    </row>
    <row r="75" spans="1:6" ht="31.2" x14ac:dyDescent="0.3">
      <c r="A75" s="7">
        <v>73</v>
      </c>
      <c r="B75" s="8" t="s">
        <v>180</v>
      </c>
      <c r="C75" s="8" t="s">
        <v>278</v>
      </c>
      <c r="D75" s="8" t="s">
        <v>396</v>
      </c>
      <c r="E75" s="16" t="s">
        <v>485</v>
      </c>
      <c r="F75" s="26"/>
    </row>
    <row r="76" spans="1:6" ht="31.2" x14ac:dyDescent="0.3">
      <c r="A76" s="7">
        <v>74</v>
      </c>
      <c r="B76" s="8" t="s">
        <v>181</v>
      </c>
      <c r="C76" s="8" t="s">
        <v>279</v>
      </c>
      <c r="D76" s="8" t="s">
        <v>397</v>
      </c>
      <c r="E76" s="16" t="s">
        <v>485</v>
      </c>
      <c r="F76" s="26"/>
    </row>
    <row r="77" spans="1:6" ht="31.2" x14ac:dyDescent="0.3">
      <c r="A77" s="7">
        <v>75</v>
      </c>
      <c r="B77" s="8" t="s">
        <v>184</v>
      </c>
      <c r="C77" s="8" t="s">
        <v>282</v>
      </c>
      <c r="D77" s="8" t="s">
        <v>400</v>
      </c>
      <c r="E77" s="16" t="s">
        <v>485</v>
      </c>
      <c r="F77" s="26"/>
    </row>
    <row r="78" spans="1:6" ht="31.2" x14ac:dyDescent="0.3">
      <c r="A78" s="7">
        <v>76</v>
      </c>
      <c r="B78" s="8" t="s">
        <v>185</v>
      </c>
      <c r="C78" s="8" t="s">
        <v>283</v>
      </c>
      <c r="D78" s="8" t="s">
        <v>401</v>
      </c>
      <c r="E78" s="16" t="s">
        <v>485</v>
      </c>
      <c r="F78" s="26"/>
    </row>
    <row r="79" spans="1:6" ht="46.8" x14ac:dyDescent="0.3">
      <c r="A79" s="7">
        <v>77</v>
      </c>
      <c r="B79" s="8" t="s">
        <v>192</v>
      </c>
      <c r="C79" s="8" t="s">
        <v>290</v>
      </c>
      <c r="D79" s="8" t="s">
        <v>409</v>
      </c>
      <c r="E79" s="16" t="s">
        <v>485</v>
      </c>
      <c r="F79" s="26" t="s">
        <v>529</v>
      </c>
    </row>
    <row r="80" spans="1:6" ht="62.4" x14ac:dyDescent="0.3">
      <c r="A80" s="7">
        <v>78</v>
      </c>
      <c r="B80" s="8" t="s">
        <v>193</v>
      </c>
      <c r="C80" s="8" t="s">
        <v>291</v>
      </c>
      <c r="D80" s="8" t="s">
        <v>410</v>
      </c>
      <c r="E80" s="16" t="s">
        <v>485</v>
      </c>
      <c r="F80" s="26"/>
    </row>
    <row r="81" spans="1:6" ht="46.8" x14ac:dyDescent="0.3">
      <c r="A81" s="7">
        <v>79</v>
      </c>
      <c r="B81" s="8" t="s">
        <v>194</v>
      </c>
      <c r="C81" s="8" t="s">
        <v>292</v>
      </c>
      <c r="D81" s="8" t="s">
        <v>411</v>
      </c>
      <c r="E81" s="16" t="s">
        <v>485</v>
      </c>
      <c r="F81" s="26"/>
    </row>
  </sheetData>
  <autoFilter ref="A2:E81" xr:uid="{00000000-0001-0000-0000-000000000000}"/>
  <mergeCells count="1">
    <mergeCell ref="A1:F1"/>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Num</vt:lpstr>
      <vt:lpstr>Char</vt:lpstr>
      <vt:lpstr>Main Selected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GHAYAAS</dc:creator>
  <cp:lastModifiedBy>GHAYAAS</cp:lastModifiedBy>
  <dcterms:created xsi:type="dcterms:W3CDTF">2015-06-05T18:17:20Z</dcterms:created>
  <dcterms:modified xsi:type="dcterms:W3CDTF">2021-09-25T05:43:26Z</dcterms:modified>
</cp:coreProperties>
</file>