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7DDC8EBE-8C24-42EC-915E-4DA9B37AF4F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<sst xmlns="http://schemas.openxmlformats.org/spreadsheetml/2006/main" count="8" uniqueCount="8">
  <si>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</si>
  <si>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</si>
  <si>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</si>
  <si>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</si>
  <si>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استهلاک</t>
  </si>
  <si>
    <t>درامد به ارزش دفتری</t>
  </si>
  <si>
    <t>نسبت بدهی</t>
  </si>
  <si>
    <t xml:space="preserve">داریی های نامشهود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</si>
</sst>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3" sqref="C13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>
        <v>1395</v>
      </c>
      <c r="B2" s="1">
        <v>9278011</v>
      </c>
      <c r="C2" s="3">
        <v>191015</v>
      </c>
      <c r="D2" s="1">
        <v>33489040</v>
      </c>
      <c r="E2" s="4">
        <v>13106815</v>
      </c>
      <c r="F2" s="4">
        <v>0</v>
      </c>
      <c r="G2">
        <f>B2/(D2-E2)</f>
        <v>0.45520108820307892</v>
      </c>
      <c r="H2">
        <f>E2/D2</f>
        <v>0.39137625324583802</v>
      </c>
    </row>
    <row r="3" spans="1:8" x14ac:dyDescent="0.25">
      <c r="A3" s="2">
        <v>1396</v>
      </c>
      <c r="B3" s="1">
        <v>13333973</v>
      </c>
      <c r="C3" s="3">
        <v>109265</v>
      </c>
      <c r="D3" s="1">
        <v>44380536</v>
      </c>
      <c r="E3" s="4">
        <v>12720639</v>
      </c>
      <c r="F3" s="4">
        <v>1999283</v>
      </c>
      <c r="G3">
        <f t="shared" ref="G3:G6" si="0">B3/(D3-E3)</f>
        <v>0.42116286733339658</v>
      </c>
      <c r="H3">
        <f t="shared" ref="H3:H6" si="1">E3/D3</f>
        <v>0.28662652925147186</v>
      </c>
    </row>
    <row r="4" spans="1:8" x14ac:dyDescent="0.25">
      <c r="A4" s="2">
        <v>1397</v>
      </c>
      <c r="B4" s="1">
        <v>35371429</v>
      </c>
      <c r="C4" s="3">
        <v>109265</v>
      </c>
      <c r="D4" s="1">
        <v>88484997</v>
      </c>
      <c r="E4" s="4">
        <v>24689675</v>
      </c>
      <c r="F4" s="4">
        <v>4308706</v>
      </c>
      <c r="G4">
        <f t="shared" si="0"/>
        <v>0.55445176685525621</v>
      </c>
      <c r="H4">
        <f t="shared" si="1"/>
        <v>0.27902668064734182</v>
      </c>
    </row>
    <row r="5" spans="1:8" x14ac:dyDescent="0.25">
      <c r="A5" s="2">
        <v>1398</v>
      </c>
      <c r="B5" s="1">
        <v>32755266</v>
      </c>
      <c r="C5" s="3">
        <v>109369</v>
      </c>
      <c r="D5" s="1">
        <v>138156503</v>
      </c>
      <c r="E5" s="4">
        <v>48805916</v>
      </c>
      <c r="F5" s="4">
        <v>3710951</v>
      </c>
      <c r="G5">
        <f t="shared" si="0"/>
        <v>0.36659262238534596</v>
      </c>
      <c r="H5">
        <f t="shared" si="1"/>
        <v>0.35326542681816431</v>
      </c>
    </row>
    <row r="6" spans="1:8" x14ac:dyDescent="0.25">
      <c r="A6" s="2">
        <v>1399</v>
      </c>
      <c r="B6" s="1">
        <v>110793729</v>
      </c>
      <c r="C6" s="3">
        <v>109369</v>
      </c>
      <c r="D6" s="1">
        <v>234738546</v>
      </c>
      <c r="E6" s="4">
        <v>45574228</v>
      </c>
      <c r="F6" s="4">
        <v>9900334</v>
      </c>
      <c r="G6">
        <f t="shared" si="0"/>
        <v>0.58570099356687344</v>
      </c>
      <c r="H6">
        <f t="shared" si="1"/>
        <v>0.19414888937754604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2021-08-05T15:22:35Z</dcterms:modified>
</cp:coreProperties>
</file>