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886B2FC9-82A7-4902-95D7-DF3CF99E78E3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<sst xmlns="http://schemas.openxmlformats.org/spreadsheetml/2006/main" count="9" uniqueCount="9">
  <si>
    <t>درآمد خالص</t>
  </si>
  <si>
    <t>سال</t>
  </si>
  <si>
    <t>داریی های نامشهود نامشهود</t>
  </si>
  <si>
    <t>جمع داریی ها</t>
  </si>
  <si>
    <t xml:space="preserve">جمع بدهی ها </t>
  </si>
  <si>
    <t>استهلاک</t>
  </si>
  <si>
    <t>-</t>
  </si>
  <si>
    <t>درامد به ارزش دفتری</t>
  </si>
  <si>
    <t>نسبت بدهی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</si>
</sst>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H2" sqref="H2:H6"/>
    </sheetView>
  </sheetViews>
  <sheetFormatPr defaultRowHeight="15" x14ac:dyDescent="0.25"/>
  <cols>
    <col min="1" max="2" width="19.42578125" style="3" customWidth="1"/>
    <col min="3" max="3" width="24.140625" style="3" customWidth="1"/>
    <col min="4" max="6" width="19.42578125" style="3" customWidth="1"/>
    <col min="7" max="7" width="22.42578125" customWidth="1"/>
    <col min="8" max="8" width="15.7109375" customWidth="1"/>
  </cols>
  <sheetData>
    <row r="1" spans="1:8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</row>
    <row r="2" spans="1:8" x14ac:dyDescent="0.25">
      <c r="A2" s="3">
        <v>1395</v>
      </c>
      <c r="B2" s="1">
        <v>-663177</v>
      </c>
      <c r="C2" s="3">
        <v>87790</v>
      </c>
      <c r="D2" s="3">
        <v>13712286</v>
      </c>
      <c r="E2" s="3">
        <v>10899117</v>
      </c>
      <c r="F2" s="2" t="s">
        <v>6</v>
      </c>
      <c r="G2">
        <f>B2/(D2-E2)</f>
        <v>-0.23574019193301221</v>
      </c>
      <c r="H2">
        <f>E2/D2</f>
        <v>0.79484317932108473</v>
      </c>
    </row>
    <row r="3" spans="1:8" x14ac:dyDescent="0.25">
      <c r="A3" s="3">
        <v>1396</v>
      </c>
      <c r="B3" s="1">
        <v>689352</v>
      </c>
      <c r="C3" s="3">
        <v>87799</v>
      </c>
      <c r="D3" s="3">
        <v>13871182</v>
      </c>
      <c r="E3" s="3">
        <v>10371124</v>
      </c>
      <c r="F3" s="2">
        <v>8507</v>
      </c>
      <c r="G3">
        <f t="shared" ref="G3:G6" si="0">B3/(D3-E3)</f>
        <v>0.19695445046910651</v>
      </c>
      <c r="H3">
        <f t="shared" ref="H3:H6" si="1">E3/D3</f>
        <v>0.74767413476371369</v>
      </c>
    </row>
    <row r="4" spans="1:8" x14ac:dyDescent="0.25">
      <c r="A4" s="3">
        <v>1397</v>
      </c>
      <c r="B4" s="1">
        <v>5268182</v>
      </c>
      <c r="C4" s="3">
        <v>87799</v>
      </c>
      <c r="D4" s="3">
        <v>22457950</v>
      </c>
      <c r="E4" s="3">
        <v>13683872</v>
      </c>
      <c r="F4" s="2">
        <v>9306</v>
      </c>
      <c r="G4">
        <f t="shared" si="0"/>
        <v>0.60042570854738242</v>
      </c>
      <c r="H4">
        <f t="shared" si="1"/>
        <v>0.60931082311609031</v>
      </c>
    </row>
    <row r="5" spans="1:8" x14ac:dyDescent="0.25">
      <c r="A5" s="3">
        <v>1398</v>
      </c>
      <c r="B5" s="1">
        <v>5388118</v>
      </c>
      <c r="C5" s="3">
        <v>87799</v>
      </c>
      <c r="D5" s="3">
        <v>31807349</v>
      </c>
      <c r="E5" s="3">
        <v>18190925</v>
      </c>
      <c r="F5" s="2">
        <v>15024</v>
      </c>
      <c r="G5">
        <f t="shared" si="0"/>
        <v>0.39570727233523278</v>
      </c>
      <c r="H5">
        <f t="shared" si="1"/>
        <v>0.57190949802198232</v>
      </c>
    </row>
    <row r="6" spans="1:8" x14ac:dyDescent="0.25">
      <c r="A6" s="3">
        <v>1399</v>
      </c>
      <c r="B6" s="1">
        <v>15650714</v>
      </c>
      <c r="C6" s="3">
        <v>87799</v>
      </c>
      <c r="D6" s="3">
        <v>49378272</v>
      </c>
      <c r="E6" s="3">
        <v>20890809</v>
      </c>
      <c r="F6" s="2">
        <v>6298</v>
      </c>
      <c r="G6">
        <f t="shared" si="0"/>
        <v>0.54938953321325945</v>
      </c>
      <c r="H6">
        <f t="shared" si="1"/>
        <v>0.42307695579140558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2021-08-05T13:57:08Z</dcterms:modified>
</cp:coreProperties>
</file>